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290" windowHeight="10890"/>
  </bookViews>
  <sheets>
    <sheet name="Full1" sheetId="3" r:id="rId1"/>
  </sheets>
  <definedNames>
    <definedName name="_xlnm.Print_Area" localSheetId="0">Full1!$A$1:$J$25</definedName>
  </definedNames>
  <calcPr calcId="145621"/>
</workbook>
</file>

<file path=xl/calcChain.xml><?xml version="1.0" encoding="utf-8"?>
<calcChain xmlns="http://schemas.openxmlformats.org/spreadsheetml/2006/main">
  <c r="I9" i="3" l="1"/>
  <c r="I14" i="3" l="1"/>
  <c r="I13" i="3"/>
  <c r="I15" i="3"/>
  <c r="H12" i="3" l="1"/>
  <c r="H11" i="3"/>
  <c r="H10" i="3"/>
  <c r="H9" i="3"/>
  <c r="H15" i="3" l="1"/>
</calcChain>
</file>

<file path=xl/sharedStrings.xml><?xml version="1.0" encoding="utf-8"?>
<sst xmlns="http://schemas.openxmlformats.org/spreadsheetml/2006/main" count="28" uniqueCount="28">
  <si>
    <t>Preu unitari / mes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</si>
  <si>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</si>
  <si>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</si>
  <si>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</si>
  <si>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</si>
  <si>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</si>
  <si>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</si>
  <si>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</si>
  <si>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</si>
  <si>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</si>
  <si>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</si>
  <si>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</si>
  <si>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 xml:space="preserve">Partida alçada </t>
  </si>
  <si>
    <t>Coordinació</t>
  </si>
  <si>
    <t>Tècnic/a atenció</t>
  </si>
  <si>
    <t>Veure plec de condicions tècniques</t>
  </si>
  <si>
    <t>EPIS COVID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</si>
  <si>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</si>
  <si>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</si>
  <si>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SERVEIS D’ORIENTACIÓ I SUPORT OCUPACIONAL ALS BARRIS DE TRINITAT NOVA, VALLBONA, VERDUM, LA VERNEDA I LA PAU, LA PROSPERITAT, TURÓ DE LA PEIRA I CAN PEGUERA, AIXÍ COM PER AL FOMENT DE L’EFICIÈNCIA SOCIAL, EN EL MARC DEL PLA DE BARRIS DE BARCELONA 2021-24
QUADRE DE PREUS 0</t>
  </si>
  <si>
    <t>Material (el no inclòs al plec tècnic)</t>
  </si>
  <si>
    <t>Suport salut mental</t>
  </si>
  <si>
    <t>Preu unitari/hora</t>
  </si>
  <si>
    <t>Dedicació % / Hores</t>
  </si>
  <si>
    <t>Recursos per a la formació o la millora de la ocupabilitat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</si>
  <si>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treballadors/es. </t>
    </r>
  </si>
  <si>
    <t>Pel que fa a la Salut mental i als recursos per a la formació o millora de l'ocupabilitat, l'amidament fa referència a hores.</t>
  </si>
  <si>
    <t>F210000540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</si>
</sst>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9" fillId="0" borderId="0" xfId="0" applyFont="1"/>
    <xf numFmtId="10" fontId="2" fillId="0" borderId="1" xfId="2" applyNumberFormat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4" borderId="1" xfId="1" applyFont="1" applyFill="1" applyBorder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>
      <alignment wrapText="1"/>
    </xf>
    <xf numFmtId="44" fontId="16" fillId="0" borderId="0" xfId="0" applyNumberFormat="1" applyFont="1" applyBorder="1"/>
    <xf numFmtId="0" fontId="15" fillId="0" borderId="0" xfId="0" applyFont="1" applyFill="1"/>
    <xf numFmtId="0" fontId="10" fillId="0" borderId="0" xfId="0" applyFont="1" applyFill="1"/>
    <xf numFmtId="0" fontId="17" fillId="0" borderId="0" xfId="0" applyFont="1" applyFill="1"/>
    <xf numFmtId="0" fontId="17" fillId="0" borderId="0" xfId="0" applyFont="1"/>
    <xf numFmtId="0" fontId="17" fillId="0" borderId="0" xfId="0" applyFont="1" applyAlignment="1">
      <alignment horizontal="justify" vertical="justify" wrapText="1"/>
    </xf>
    <xf numFmtId="0" fontId="18" fillId="0" borderId="0" xfId="0" applyFont="1"/>
    <xf numFmtId="0" fontId="19" fillId="0" borderId="0" xfId="0" applyFont="1"/>
    <xf numFmtId="0" fontId="14" fillId="0" borderId="0" xfId="0" applyFont="1"/>
    <xf numFmtId="0" fontId="0" fillId="0" borderId="2" xfId="0" applyFont="1" applyBorder="1"/>
    <xf numFmtId="0" fontId="0" fillId="0" borderId="0" xfId="0" applyFont="1"/>
    <xf numFmtId="0" fontId="13" fillId="0" borderId="0" xfId="0" applyFont="1" applyAlignment="1" applyProtection="1">
      <alignment horizontal="center" vertical="center" wrapText="1"/>
      <protection locked="0"/>
    </xf>
    <xf numFmtId="44" fontId="2" fillId="4" borderId="5" xfId="1" applyFont="1" applyFill="1" applyBorder="1" applyAlignment="1">
      <alignment wrapText="1"/>
    </xf>
    <xf numFmtId="44" fontId="2" fillId="0" borderId="5" xfId="0" applyNumberFormat="1" applyFont="1" applyBorder="1" applyAlignment="1">
      <alignment vertical="center" wrapText="1"/>
    </xf>
    <xf numFmtId="44" fontId="2" fillId="2" borderId="5" xfId="1" applyFont="1" applyFill="1" applyBorder="1" applyAlignment="1">
      <alignment vertical="center" wrapText="1"/>
    </xf>
    <xf numFmtId="44" fontId="2" fillId="2" borderId="8" xfId="1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8" fillId="3" borderId="10" xfId="0" applyFont="1" applyFill="1" applyBorder="1" applyAlignment="1">
      <alignment wrapText="1"/>
    </xf>
    <xf numFmtId="44" fontId="8" fillId="0" borderId="11" xfId="0" applyNumberFormat="1" applyFont="1" applyBorder="1"/>
    <xf numFmtId="0" fontId="0" fillId="0" borderId="12" xfId="0" applyFont="1" applyBorder="1"/>
    <xf numFmtId="0" fontId="2" fillId="0" borderId="8" xfId="0" applyFont="1" applyBorder="1" applyAlignment="1">
      <alignment vertical="center" wrapText="1"/>
    </xf>
    <xf numFmtId="44" fontId="2" fillId="4" borderId="8" xfId="1" applyFont="1" applyFill="1" applyBorder="1" applyAlignment="1">
      <alignment wrapText="1"/>
    </xf>
    <xf numFmtId="10" fontId="2" fillId="0" borderId="8" xfId="2" applyNumberFormat="1" applyFont="1" applyBorder="1" applyAlignment="1">
      <alignment vertical="center" wrapText="1"/>
    </xf>
    <xf numFmtId="44" fontId="2" fillId="0" borderId="8" xfId="0" applyNumberFormat="1" applyFont="1" applyBorder="1" applyAlignment="1">
      <alignment vertical="center" wrapText="1"/>
    </xf>
    <xf numFmtId="0" fontId="3" fillId="0" borderId="14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4" fontId="0" fillId="0" borderId="1" xfId="0" applyNumberFormat="1" applyFont="1" applyBorder="1"/>
    <xf numFmtId="44" fontId="2" fillId="0" borderId="3" xfId="0" applyNumberFormat="1" applyFont="1" applyBorder="1" applyAlignment="1">
      <alignment vertical="center" wrapText="1"/>
    </xf>
    <xf numFmtId="44" fontId="2" fillId="0" borderId="6" xfId="0" applyNumberFormat="1" applyFont="1" applyBorder="1" applyAlignment="1">
      <alignment vertical="center" wrapText="1"/>
    </xf>
    <xf numFmtId="44" fontId="10" fillId="0" borderId="0" xfId="0" applyNumberFormat="1" applyFont="1"/>
    <xf numFmtId="44" fontId="0" fillId="0" borderId="0" xfId="0" applyNumberFormat="1"/>
    <xf numFmtId="44" fontId="10" fillId="0" borderId="0" xfId="0" applyNumberFormat="1" applyFont="1" applyFill="1"/>
    <xf numFmtId="0" fontId="20" fillId="0" borderId="0" xfId="0" applyFont="1"/>
    <xf numFmtId="0" fontId="13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0" fillId="0" borderId="0" xfId="0" applyAlignment="1">
      <alignment wrapText="1"/>
    </xf>
    <xf numFmtId="44" fontId="2" fillId="0" borderId="13" xfId="1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0" fontId="5" fillId="0" borderId="0" xfId="0" applyFont="1" applyAlignment="1">
      <alignment horizontal="left" vertical="justify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4" zoomScaleNormal="100" zoomScaleSheetLayoutView="100" workbookViewId="0">
      <selection activeCell="D12" sqref="D12"/>
    </sheetView>
  </sheetViews>
  <sheetFormatPr defaultRowHeight="15" x14ac:dyDescent="0.25"/>
  <cols>
    <col min="1" max="1" width="27.5703125" style="26" customWidth="1"/>
    <col min="2" max="2" width="31" style="26" customWidth="1"/>
    <col min="3" max="3" width="10.7109375" style="26" bestFit="1" customWidth="1"/>
    <col min="4" max="4" width="10.7109375" style="26" customWidth="1"/>
    <col min="5" max="5" width="10.7109375" style="26" bestFit="1" customWidth="1"/>
    <col min="6" max="6" width="9" style="26" bestFit="1" customWidth="1"/>
    <col min="7" max="7" width="5.28515625" style="26" bestFit="1" customWidth="1"/>
    <col min="8" max="8" width="13.140625" style="26" bestFit="1" customWidth="1"/>
    <col min="9" max="9" width="13.28515625" style="26" bestFit="1" customWidth="1"/>
    <col min="12" max="12" width="11" bestFit="1" customWidth="1"/>
  </cols>
  <sheetData>
    <row r="1" spans="1:12" ht="14.65" x14ac:dyDescent="0.35">
      <c r="A1" s="13"/>
      <c r="B1" s="13"/>
      <c r="C1" s="13"/>
      <c r="D1" s="13"/>
      <c r="E1" s="13"/>
      <c r="F1" s="13"/>
      <c r="G1" s="13"/>
      <c r="H1" s="13"/>
      <c r="I1" s="13"/>
      <c r="J1" s="1"/>
    </row>
    <row r="2" spans="1:12" ht="14.65" x14ac:dyDescent="0.35">
      <c r="A2" s="13"/>
      <c r="B2" s="57" t="s">
        <v>27</v>
      </c>
      <c r="C2" s="13"/>
      <c r="D2" s="13"/>
      <c r="E2" s="13"/>
      <c r="F2" s="14"/>
      <c r="G2" s="13"/>
      <c r="H2" s="13"/>
      <c r="I2" s="13"/>
      <c r="J2" s="1"/>
    </row>
    <row r="3" spans="1:12" ht="22.9" customHeight="1" x14ac:dyDescent="0.25">
      <c r="A3" s="15" t="s">
        <v>11</v>
      </c>
      <c r="B3" s="13"/>
      <c r="C3" s="13"/>
      <c r="D3" s="13"/>
      <c r="E3" s="13"/>
      <c r="F3" s="14"/>
      <c r="G3" s="13"/>
      <c r="H3" s="13"/>
      <c r="I3" s="13"/>
      <c r="J3" s="1"/>
    </row>
    <row r="4" spans="1:12" ht="14.65" x14ac:dyDescent="0.35">
      <c r="A4" s="15"/>
      <c r="B4" s="16"/>
      <c r="C4" s="16"/>
      <c r="D4" s="29"/>
      <c r="E4" s="16"/>
      <c r="F4" s="14"/>
      <c r="G4" s="13"/>
      <c r="H4" s="13"/>
      <c r="I4" s="13"/>
      <c r="J4" s="1"/>
    </row>
    <row r="5" spans="1:12" ht="43.9" customHeight="1" x14ac:dyDescent="0.25">
      <c r="A5" s="58" t="s">
        <v>19</v>
      </c>
      <c r="B5" s="58"/>
      <c r="C5" s="58"/>
      <c r="D5" s="58"/>
      <c r="E5" s="58"/>
      <c r="F5" s="58"/>
      <c r="G5" s="58"/>
      <c r="H5" s="58"/>
      <c r="I5" s="58"/>
      <c r="J5" s="1"/>
    </row>
    <row r="6" spans="1:12" ht="11.65" customHeight="1" x14ac:dyDescent="0.25">
      <c r="A6" s="58"/>
      <c r="B6" s="58"/>
      <c r="C6" s="58"/>
      <c r="D6" s="58"/>
      <c r="E6" s="58"/>
      <c r="F6" s="58"/>
      <c r="G6" s="58"/>
      <c r="H6" s="58"/>
      <c r="I6" s="58"/>
      <c r="J6" s="1"/>
    </row>
    <row r="7" spans="1:12" thickBot="1" x14ac:dyDescent="0.4">
      <c r="A7" s="13"/>
      <c r="B7" s="13"/>
      <c r="C7" s="13"/>
      <c r="D7" s="13"/>
      <c r="E7" s="13"/>
      <c r="F7" s="13"/>
      <c r="G7" s="13"/>
      <c r="H7" s="13"/>
      <c r="I7" s="13"/>
      <c r="J7" s="1"/>
    </row>
    <row r="8" spans="1:12" ht="39" thickBot="1" x14ac:dyDescent="0.3">
      <c r="A8" s="45"/>
      <c r="B8" s="46" t="s">
        <v>3</v>
      </c>
      <c r="C8" s="47" t="s">
        <v>4</v>
      </c>
      <c r="D8" s="48" t="s">
        <v>22</v>
      </c>
      <c r="E8" s="48" t="s">
        <v>0</v>
      </c>
      <c r="F8" s="48" t="s">
        <v>23</v>
      </c>
      <c r="G8" s="47" t="s">
        <v>1</v>
      </c>
      <c r="H8" s="49" t="s">
        <v>9</v>
      </c>
      <c r="I8" s="50" t="s">
        <v>10</v>
      </c>
      <c r="J8" s="1"/>
    </row>
    <row r="9" spans="1:12" x14ac:dyDescent="0.25">
      <c r="A9" s="40" t="s">
        <v>13</v>
      </c>
      <c r="B9" s="71" t="s">
        <v>15</v>
      </c>
      <c r="C9" s="41">
        <v>1</v>
      </c>
      <c r="D9" s="42"/>
      <c r="E9" s="33"/>
      <c r="F9" s="43">
        <v>0.3</v>
      </c>
      <c r="G9" s="41">
        <v>11</v>
      </c>
      <c r="H9" s="44">
        <f>$C9*$E9*$F9*$G9</f>
        <v>0</v>
      </c>
      <c r="I9" s="63">
        <f>220625.95-I11-I12-I13-I14</f>
        <v>151269.95000000001</v>
      </c>
      <c r="J9" s="1"/>
    </row>
    <row r="10" spans="1:12" x14ac:dyDescent="0.25">
      <c r="A10" s="27" t="s">
        <v>14</v>
      </c>
      <c r="B10" s="72"/>
      <c r="C10" s="7">
        <v>3</v>
      </c>
      <c r="D10" s="12"/>
      <c r="E10" s="32"/>
      <c r="F10" s="10">
        <v>1</v>
      </c>
      <c r="G10" s="7">
        <v>11</v>
      </c>
      <c r="H10" s="11">
        <f>$C10*$E10*$F10*$G10</f>
        <v>0</v>
      </c>
      <c r="I10" s="64"/>
      <c r="J10" s="1"/>
    </row>
    <row r="11" spans="1:12" x14ac:dyDescent="0.25">
      <c r="A11" s="68" t="s">
        <v>21</v>
      </c>
      <c r="B11" s="69"/>
      <c r="C11" s="7">
        <v>356</v>
      </c>
      <c r="D11" s="8"/>
      <c r="E11" s="12"/>
      <c r="F11" s="12"/>
      <c r="G11" s="12"/>
      <c r="H11" s="51">
        <f>D11*C11</f>
        <v>0</v>
      </c>
      <c r="I11" s="52">
        <v>17800</v>
      </c>
      <c r="J11" s="1"/>
    </row>
    <row r="12" spans="1:12" x14ac:dyDescent="0.25">
      <c r="A12" s="66" t="s">
        <v>24</v>
      </c>
      <c r="B12" s="70"/>
      <c r="C12" s="7">
        <v>8889</v>
      </c>
      <c r="D12" s="33"/>
      <c r="E12" s="12"/>
      <c r="F12" s="12"/>
      <c r="G12" s="30"/>
      <c r="H12" s="51">
        <f>D12*C12</f>
        <v>0</v>
      </c>
      <c r="I12" s="53">
        <v>44445</v>
      </c>
      <c r="J12" s="1"/>
    </row>
    <row r="13" spans="1:12" x14ac:dyDescent="0.25">
      <c r="A13" s="66" t="s">
        <v>12</v>
      </c>
      <c r="B13" s="34" t="s">
        <v>20</v>
      </c>
      <c r="C13" s="12"/>
      <c r="D13" s="12"/>
      <c r="E13" s="12"/>
      <c r="F13" s="12"/>
      <c r="G13" s="12"/>
      <c r="H13" s="11">
        <v>4444</v>
      </c>
      <c r="I13" s="52">
        <f>H13</f>
        <v>4444</v>
      </c>
      <c r="J13" s="1"/>
    </row>
    <row r="14" spans="1:12" ht="15.75" thickBot="1" x14ac:dyDescent="0.3">
      <c r="A14" s="67"/>
      <c r="B14" s="35" t="s">
        <v>16</v>
      </c>
      <c r="C14" s="30"/>
      <c r="D14" s="30"/>
      <c r="E14" s="30"/>
      <c r="F14" s="30"/>
      <c r="G14" s="30"/>
      <c r="H14" s="31">
        <v>2667</v>
      </c>
      <c r="I14" s="53">
        <f>H14</f>
        <v>2667</v>
      </c>
      <c r="J14" s="1"/>
      <c r="L14" s="55"/>
    </row>
    <row r="15" spans="1:12" ht="15.75" thickBot="1" x14ac:dyDescent="0.3">
      <c r="A15" s="36" t="s">
        <v>7</v>
      </c>
      <c r="B15" s="37"/>
      <c r="C15" s="38"/>
      <c r="D15" s="38"/>
      <c r="E15" s="38"/>
      <c r="F15" s="38"/>
      <c r="G15" s="38"/>
      <c r="H15" s="39">
        <f>SUM(H9:H14)</f>
        <v>7111</v>
      </c>
      <c r="I15" s="39">
        <f>I9+I11+I12+I13+I14</f>
        <v>220625.95</v>
      </c>
      <c r="J15" s="1"/>
      <c r="L15" s="55"/>
    </row>
    <row r="16" spans="1:12" ht="14.65" x14ac:dyDescent="0.35">
      <c r="A16" s="5"/>
      <c r="B16" s="6"/>
      <c r="C16" s="17"/>
      <c r="D16" s="17"/>
      <c r="E16" s="17"/>
      <c r="F16" s="17"/>
      <c r="G16" s="17"/>
      <c r="H16" s="17"/>
      <c r="I16" s="18"/>
      <c r="J16" s="1"/>
    </row>
    <row r="17" spans="1:10" x14ac:dyDescent="0.25">
      <c r="A17" s="4"/>
      <c r="B17" s="3" t="s">
        <v>2</v>
      </c>
      <c r="C17" s="19"/>
      <c r="D17" s="19"/>
      <c r="E17" s="19"/>
      <c r="F17" s="20"/>
      <c r="G17" s="20"/>
      <c r="H17" s="20"/>
      <c r="I17" s="54"/>
      <c r="J17" s="1"/>
    </row>
    <row r="18" spans="1:10" ht="14.65" x14ac:dyDescent="0.35">
      <c r="A18" s="1"/>
      <c r="B18" s="1"/>
      <c r="C18" s="20"/>
      <c r="D18" s="20"/>
      <c r="E18" s="56"/>
      <c r="F18" s="21"/>
      <c r="G18" s="20"/>
      <c r="H18" s="20"/>
      <c r="I18" s="54"/>
      <c r="J18" s="1"/>
    </row>
    <row r="19" spans="1:10" x14ac:dyDescent="0.25">
      <c r="A19" s="2" t="s">
        <v>8</v>
      </c>
      <c r="B19" s="2"/>
      <c r="C19" s="22"/>
      <c r="D19" s="22"/>
      <c r="E19" s="22"/>
      <c r="F19" s="23"/>
      <c r="G19" s="13"/>
      <c r="H19" s="13"/>
      <c r="I19" s="13"/>
      <c r="J19" s="1"/>
    </row>
    <row r="20" spans="1:10" x14ac:dyDescent="0.25">
      <c r="A20" s="65" t="s">
        <v>5</v>
      </c>
      <c r="B20" s="65"/>
      <c r="C20" s="13"/>
      <c r="D20" s="13"/>
      <c r="E20" s="13"/>
      <c r="F20" s="22"/>
      <c r="G20" s="13"/>
      <c r="H20" s="13"/>
      <c r="I20" s="13"/>
      <c r="J20" s="1"/>
    </row>
    <row r="21" spans="1:10" x14ac:dyDescent="0.25">
      <c r="A21" s="65" t="s">
        <v>6</v>
      </c>
      <c r="B21" s="65"/>
      <c r="C21" s="13"/>
      <c r="D21" s="13"/>
      <c r="E21" s="13"/>
      <c r="F21" s="22"/>
      <c r="G21" s="13"/>
      <c r="H21" s="13"/>
      <c r="I21" s="13"/>
      <c r="J21" s="1"/>
    </row>
    <row r="22" spans="1:10" ht="14.45" x14ac:dyDescent="0.3">
      <c r="A22" s="2" t="s">
        <v>17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s="28" customFormat="1" x14ac:dyDescent="0.25">
      <c r="A23" s="2" t="s">
        <v>25</v>
      </c>
      <c r="B23" s="2"/>
      <c r="C23" s="2"/>
      <c r="D23" s="2"/>
      <c r="E23" s="2"/>
      <c r="F23" s="1"/>
      <c r="G23" s="1"/>
      <c r="H23" s="1"/>
      <c r="I23" s="1"/>
      <c r="J23" s="1"/>
    </row>
    <row r="24" spans="1:10" s="28" customFormat="1" x14ac:dyDescent="0.25">
      <c r="A24" s="2" t="s">
        <v>26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s="28" customFormat="1" ht="28.35" customHeight="1" x14ac:dyDescent="0.25">
      <c r="A25" s="59" t="s">
        <v>18</v>
      </c>
      <c r="B25" s="60"/>
      <c r="C25" s="60"/>
      <c r="D25" s="60"/>
      <c r="E25" s="60"/>
      <c r="F25" s="60"/>
      <c r="G25" s="60"/>
      <c r="H25" s="60"/>
      <c r="I25" s="60"/>
      <c r="J25" s="60"/>
    </row>
    <row r="26" spans="1:10" ht="14.65" x14ac:dyDescent="0.35">
      <c r="A26" s="25"/>
      <c r="B26" s="25"/>
      <c r="C26" s="25"/>
      <c r="D26" s="25"/>
      <c r="E26" s="25"/>
      <c r="F26" s="24"/>
      <c r="G26" s="24"/>
      <c r="H26" s="24"/>
      <c r="I26" s="24"/>
      <c r="J26" s="9"/>
    </row>
    <row r="27" spans="1:10" ht="14.65" x14ac:dyDescent="0.35">
      <c r="A27" s="13"/>
      <c r="B27" s="13"/>
      <c r="C27" s="13"/>
      <c r="D27" s="13"/>
      <c r="E27" s="13"/>
      <c r="F27" s="13"/>
      <c r="G27" s="13"/>
      <c r="H27" s="13"/>
      <c r="I27" s="13"/>
      <c r="J27" s="1"/>
    </row>
    <row r="28" spans="1:10" ht="14.65" x14ac:dyDescent="0.35">
      <c r="A28" s="61"/>
      <c r="B28" s="62"/>
      <c r="C28" s="62"/>
      <c r="D28" s="62"/>
      <c r="E28" s="62"/>
      <c r="F28" s="62"/>
      <c r="G28" s="62"/>
      <c r="H28" s="62"/>
      <c r="I28" s="62"/>
      <c r="J28" s="62"/>
    </row>
  </sheetData>
  <mergeCells count="10">
    <mergeCell ref="A5:I6"/>
    <mergeCell ref="A25:J25"/>
    <mergeCell ref="A28:J28"/>
    <mergeCell ref="I9:I10"/>
    <mergeCell ref="A20:B20"/>
    <mergeCell ref="A21:B21"/>
    <mergeCell ref="A13:A14"/>
    <mergeCell ref="A11:B11"/>
    <mergeCell ref="A12:B12"/>
    <mergeCell ref="B9:B10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2021-09-30T12:45:52Z</dcterms:modified>
</cp:coreProperties>
</file>