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ustomProperty2.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640" yWindow="2640" windowWidth="19300" windowHeight="10900"/>
  </bookViews>
  <sheets>
    <sheet name="Full2" sheetId="2" r:id="rId1"/>
    <sheet name="Full3" sheetId="3" r:id="rId2"/>
  </sheets>
  <calcPr calcId="14562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14" i="2" l="1"/>
  <c r="G13" i="2"/>
  <c r="G16" i="2" l="1"/>
  <c r="G17" i="2"/>
  <c r="G18" i="2"/>
  <c r="G15" i="2"/>
  <c r="G22" i="2" l="1"/>
</calcChain>
</file>

<file path=xl/sharedStrings.xml><?xml version="1.0" encoding="utf-8"?>
<sst xmlns="http://schemas.openxmlformats.org/spreadsheetml/2006/main" count="34" uniqueCount="34">
  <si>
    <t>Omplir únicament les cel·les blaves</t>
  </si>
  <si>
    <r>
      <t>Descripció</t>
    </r>
    <r>
      <rPr>
        <vertAlign val="superscript"/>
        <sz val="9"/>
        <color theme="1"/>
        <rFont val="Calibri"/>
        <family val="2"/>
        <scheme val="minor"/>
      </rPr>
      <t>1</t>
    </r>
  </si>
  <si>
    <r>
      <t>Preu de referència parcial màxim</t>
    </r>
    <r>
      <rPr>
        <vertAlign val="superscript"/>
        <sz val="9"/>
        <color theme="1"/>
        <rFont val="Calibri"/>
        <family val="2"/>
        <scheme val="minor"/>
      </rPr>
      <t>2</t>
    </r>
  </si>
  <si>
    <t>La proposta de personal fa referència a les hores a cobrir, amb independència del nombre de treballadors a adscriure al projecte, però tenint en compte la jornada màxima.</t>
  </si>
  <si>
    <r>
      <t>Amidament</t>
    </r>
    <r>
      <rPr>
        <vertAlign val="superscript"/>
        <sz val="9"/>
        <color theme="1"/>
        <rFont val="Calibri"/>
        <family val="2"/>
        <scheme val="minor"/>
      </rPr>
      <t>3</t>
    </r>
  </si>
  <si>
    <r>
      <rPr>
        <vertAlign val="superscript"/>
        <sz val="9"/>
        <color theme="1"/>
        <rFont val="Arial"/>
        <family val="2"/>
      </rPr>
      <t>3</t>
    </r>
    <r>
      <rPr>
        <sz val="9"/>
        <color theme="1"/>
        <rFont val="Arial"/>
        <family val="2"/>
      </rPr>
      <t xml:space="preserve"> Pel que fa al personal a contractar, l'amidament fa referència al nombre de treballadors.</t>
    </r>
  </si>
  <si>
    <r>
      <rPr>
        <vertAlign val="superscript"/>
        <sz val="9"/>
        <color theme="1"/>
        <rFont val="Arial"/>
        <family val="2"/>
      </rPr>
      <t>1</t>
    </r>
    <r>
      <rPr>
        <sz val="9"/>
        <color theme="1"/>
        <rFont val="Arial"/>
        <family val="2"/>
      </rPr>
      <t xml:space="preserve"> Veure detall del Plec de condicions particulars, que prevaldrà sobre qualsevol altra descripció.</t>
    </r>
  </si>
  <si>
    <t>El total consignat a aquest Quadre de Preus 0 haurà de coincidir exactament amb l'oferta econòmica que el licitador faci constar al Model Document número 4 facilitat amb la documentació de la licitació.</t>
  </si>
  <si>
    <t xml:space="preserve">tota vegada que ha d'incorporar, no només els costos salarials sino també tots els costos d'empresa i les partides alçades que es preveguin en el seu cas. </t>
  </si>
  <si>
    <t xml:space="preserve">                                                                       </t>
  </si>
  <si>
    <t>Coordinador (les seves característiques es troben descrites al PCA i al PCT)</t>
  </si>
  <si>
    <t>2022-2023</t>
  </si>
  <si>
    <t xml:space="preserve">Partida Alçada </t>
  </si>
  <si>
    <t>TOTAL</t>
  </si>
  <si>
    <t>Tècnic/a coordinador/a</t>
  </si>
  <si>
    <t>Tècnic/a de producció</t>
  </si>
  <si>
    <t>Tècnic/a de producció (les seves característiques es troben descrites al PCA i al PCT)</t>
  </si>
  <si>
    <t>Dedicació (%)</t>
  </si>
  <si>
    <r>
      <t>Mesos</t>
    </r>
    <r>
      <rPr>
        <vertAlign val="superscript"/>
        <sz val="9"/>
        <color theme="1"/>
        <rFont val="Calibri"/>
        <family val="2"/>
        <scheme val="minor"/>
      </rPr>
      <t>4</t>
    </r>
  </si>
  <si>
    <r>
      <rPr>
        <vertAlign val="superscript"/>
        <sz val="9"/>
        <color theme="1"/>
        <rFont val="Arial"/>
        <family val="2"/>
      </rPr>
      <t>4</t>
    </r>
    <r>
      <rPr>
        <sz val="9"/>
        <color theme="1"/>
        <rFont val="Arial"/>
        <family val="2"/>
      </rPr>
      <t xml:space="preserve"> El preu untiari s'aplicarà sobre un total d'15 mesos (tot i la vigència del contracte són 16 mesos) atès que un dels mesos no hi ha prestació. Conseqüentment el cost de les vacances haurà de ser repercutit en els restant mesos.</t>
    </r>
  </si>
  <si>
    <t>Programació tallers</t>
  </si>
  <si>
    <t>Espectacle de petit format</t>
  </si>
  <si>
    <t>Espectacle de format mitjà</t>
  </si>
  <si>
    <t>Espectacle de gran format</t>
  </si>
  <si>
    <t>Material sanitari COVID-19</t>
  </si>
  <si>
    <t>Difusió i comunicació</t>
  </si>
  <si>
    <t>Material per activitats dels tallers i espectacles</t>
  </si>
  <si>
    <t>Servei</t>
  </si>
  <si>
    <t>Posició/partides</t>
  </si>
  <si>
    <t>Ofertat</t>
  </si>
  <si>
    <t>Preu unitari</t>
  </si>
  <si>
    <r>
      <rPr>
        <vertAlign val="superscript"/>
        <sz val="9"/>
        <color theme="1"/>
        <rFont val="Arial"/>
        <family val="2"/>
      </rPr>
      <t xml:space="preserve">2 </t>
    </r>
    <r>
      <rPr>
        <sz val="9"/>
        <color theme="1"/>
        <rFont val="Arial"/>
        <family val="2"/>
      </rPr>
      <t>Els preus de referència parcials indiquen límits màxim parcials de l'oferta. Verificar que la suma dels imports parcials  ofertats no excedeixen l'import parcial de referència, ni el pressupost de licitació. No es preveu servei durant el mes d'agost. El licitador haurà de tenir present aquest aspecte i repercturi el cost en els mesos facturables, en el seu cas.</t>
    </r>
  </si>
  <si>
    <t>SERVEIS DE PROMOCIÓ DE LA CULTURA MITJANÇANT UN PROJECTE DE CIRC COMUNITARI, AL BARRI DEL BESÒS I EL MARESME DEL DISTRICTE DE SANT MARTÍ 2022, EN EL MARC DEL PLA DE BARRIS DE BARCELONA,  AIXÍ COM PER AL FOMENT DE L’EFICIÈNCIA SOCIAL</t>
  </si>
  <si>
    <t>F220000134</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</si>
</sst>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164" formatCode="#,##0.00\ &quot;€&quot;"/>
    <numFmt numFmtId="165" formatCode="0.0%"/>
  </numFmts>
  <fonts count="13" x14ac:knownFonts="1">
    <font>
      <sz val="11"/>
      <color theme="1"/>
      <name val="Calibri"/>
      <family val="2"/>
      <scheme val="minor"/>
    </font>
    <font>
      <sz val="11"/>
      <color theme="1"/>
      <name val="Calibri"/>
      <family val="2"/>
      <scheme val="minor"/>
    </font>
    <font>
      <sz val="10"/>
      <color theme="1"/>
      <name val="Arial"/>
      <family val="2"/>
    </font>
    <font>
      <sz val="9"/>
      <color theme="1"/>
      <name val="Calibri"/>
      <family val="2"/>
      <scheme val="minor"/>
    </font>
    <font>
      <vertAlign val="superscript"/>
      <sz val="9"/>
      <color theme="1"/>
      <name val="Calibri"/>
      <family val="2"/>
      <scheme val="minor"/>
    </font>
    <font>
      <b/>
      <sz val="9"/>
      <name val="Arial"/>
      <family val="2"/>
    </font>
    <font>
      <sz val="9"/>
      <name val="Arial"/>
      <family val="2"/>
    </font>
    <font>
      <sz val="9"/>
      <color theme="1"/>
      <name val="Arial"/>
      <family val="2"/>
    </font>
    <font>
      <vertAlign val="superscript"/>
      <sz val="9"/>
      <color theme="1"/>
      <name val="Arial"/>
      <family val="2"/>
    </font>
    <font>
      <b/>
      <sz val="11"/>
      <name val="Arial"/>
      <family val="2"/>
    </font>
    <font>
      <b/>
      <sz val="10"/>
      <color theme="1"/>
      <name val="Arial"/>
      <family val="2"/>
    </font>
    <font>
      <sz val="10"/>
      <color rgb="FF000000"/>
      <name val="Arial"/>
      <family val="2"/>
    </font>
    <font>
      <sz val="12"/>
      <color theme="1"/>
      <name val="Arial"/>
      <family val="2"/>
    </font>
  </fonts>
  <fills count="4">
    <fill>
      <patternFill patternType="none"/>
    </fill>
    <fill>
      <patternFill patternType="gray125"/>
    </fill>
    <fill>
      <patternFill patternType="solid">
        <fgColor theme="4" tint="0.39997558519241921"/>
        <bgColor indexed="64"/>
      </patternFill>
    </fill>
    <fill>
      <patternFill patternType="darkUp"/>
    </fill>
  </fills>
  <borders count="12">
    <border>
      <left/>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medium">
        <color auto="1"/>
      </top>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cellStyleXfs>
  <cellXfs count="49">
    <xf numFmtId="0" fontId="0" fillId="0" borderId="0" xfId="0"/>
    <xf numFmtId="0" fontId="5" fillId="0" borderId="0" xfId="0" applyFont="1" applyAlignment="1" applyProtection="1">
      <alignment horizontal="center" vertical="center" wrapText="1"/>
      <protection locked="0"/>
    </xf>
    <xf numFmtId="0" fontId="6" fillId="0" borderId="0" xfId="0" applyFont="1" applyAlignment="1" applyProtection="1">
      <alignment vertical="center" wrapText="1"/>
      <protection locked="0"/>
    </xf>
    <xf numFmtId="0" fontId="3" fillId="0" borderId="0" xfId="0" applyFont="1"/>
    <xf numFmtId="0" fontId="3" fillId="0" borderId="0" xfId="0" applyFont="1" applyBorder="1"/>
    <xf numFmtId="0" fontId="7" fillId="0" borderId="0" xfId="0" applyFont="1"/>
    <xf numFmtId="0" fontId="7" fillId="0" borderId="0" xfId="0" applyFont="1" applyBorder="1"/>
    <xf numFmtId="44" fontId="7" fillId="0" borderId="0" xfId="0" applyNumberFormat="1" applyFont="1"/>
    <xf numFmtId="0" fontId="2" fillId="0" borderId="0" xfId="0" applyFont="1"/>
    <xf numFmtId="0" fontId="2" fillId="2" borderId="0" xfId="0" applyFont="1" applyFill="1"/>
    <xf numFmtId="0" fontId="2" fillId="0" borderId="0" xfId="0" applyFont="1" applyBorder="1"/>
    <xf numFmtId="0" fontId="9" fillId="0" borderId="0" xfId="0" applyFont="1" applyAlignment="1" applyProtection="1">
      <alignment horizontal="center" vertical="center" wrapText="1"/>
      <protection locked="0"/>
    </xf>
    <xf numFmtId="0" fontId="7" fillId="0" borderId="0" xfId="0" applyFont="1" applyAlignment="1">
      <alignment horizontal="justify" vertical="justify" wrapText="1"/>
    </xf>
    <xf numFmtId="0" fontId="2" fillId="0" borderId="0" xfId="0" applyFont="1" applyBorder="1" applyAlignment="1">
      <alignment wrapText="1"/>
    </xf>
    <xf numFmtId="0" fontId="10" fillId="0" borderId="0" xfId="0" applyFont="1" applyFill="1" applyBorder="1" applyAlignment="1">
      <alignment horizontal="right" wrapText="1"/>
    </xf>
    <xf numFmtId="44" fontId="2" fillId="0" borderId="0" xfId="0" applyNumberFormat="1" applyFont="1" applyBorder="1"/>
    <xf numFmtId="0" fontId="9" fillId="0" borderId="0" xfId="0" applyFont="1" applyAlignment="1" applyProtection="1">
      <alignment horizontal="left" vertical="center" wrapText="1"/>
      <protection locked="0"/>
    </xf>
    <xf numFmtId="0" fontId="12" fillId="0" borderId="0" xfId="0" applyFont="1" applyAlignment="1">
      <alignment vertical="center"/>
    </xf>
    <xf numFmtId="44" fontId="3" fillId="0" borderId="0" xfId="0" applyNumberFormat="1" applyFont="1"/>
    <xf numFmtId="0" fontId="2" fillId="0" borderId="1" xfId="0" applyFont="1" applyBorder="1" applyAlignment="1">
      <alignment horizontal="justify" vertical="center" wrapText="1"/>
    </xf>
    <xf numFmtId="0" fontId="11" fillId="0" borderId="3" xfId="0" applyFont="1" applyBorder="1" applyAlignment="1">
      <alignment vertical="center" wrapText="1"/>
    </xf>
    <xf numFmtId="0" fontId="2" fillId="0" borderId="2" xfId="0" applyFont="1" applyBorder="1" applyAlignment="1">
      <alignment vertical="center" wrapText="1"/>
    </xf>
    <xf numFmtId="44" fontId="2" fillId="2" borderId="2" xfId="1" applyFont="1" applyFill="1" applyBorder="1" applyAlignment="1">
      <alignment vertical="center" wrapText="1"/>
    </xf>
    <xf numFmtId="164" fontId="2" fillId="0" borderId="2" xfId="1" applyNumberFormat="1" applyFont="1" applyBorder="1" applyAlignment="1">
      <alignment vertical="center" wrapText="1"/>
    </xf>
    <xf numFmtId="0" fontId="3" fillId="0" borderId="0" xfId="0" applyFont="1"/>
    <xf numFmtId="0" fontId="2" fillId="0" borderId="0" xfId="0" applyFont="1"/>
    <xf numFmtId="0" fontId="2" fillId="3" borderId="4" xfId="0" applyFont="1" applyFill="1" applyBorder="1" applyAlignment="1">
      <alignment vertical="center" wrapText="1"/>
    </xf>
    <xf numFmtId="165" fontId="2" fillId="3" borderId="4" xfId="2" applyNumberFormat="1" applyFont="1" applyFill="1" applyBorder="1" applyAlignment="1">
      <alignment vertical="center" wrapText="1"/>
    </xf>
    <xf numFmtId="0" fontId="2" fillId="0" borderId="6" xfId="0" applyFont="1" applyBorder="1" applyAlignment="1">
      <alignment wrapText="1"/>
    </xf>
    <xf numFmtId="44" fontId="2" fillId="0" borderId="6" xfId="0" applyNumberFormat="1" applyFont="1" applyBorder="1"/>
    <xf numFmtId="0" fontId="10" fillId="0" borderId="5" xfId="0" applyFont="1" applyBorder="1" applyAlignment="1">
      <alignment wrapText="1"/>
    </xf>
    <xf numFmtId="0" fontId="9" fillId="0" borderId="0" xfId="0" applyFont="1" applyAlignment="1" applyProtection="1">
      <alignment horizontal="left" vertical="center" wrapText="1"/>
      <protection locked="0"/>
    </xf>
    <xf numFmtId="165" fontId="2" fillId="3" borderId="7" xfId="2" applyNumberFormat="1" applyFont="1" applyFill="1" applyBorder="1" applyAlignment="1">
      <alignment vertical="center" wrapText="1"/>
    </xf>
    <xf numFmtId="0" fontId="2" fillId="3" borderId="7" xfId="0" applyFont="1" applyFill="1" applyBorder="1" applyAlignment="1">
      <alignment vertical="center" wrapText="1"/>
    </xf>
    <xf numFmtId="10" fontId="2" fillId="0" borderId="2" xfId="0" applyNumberFormat="1" applyFont="1" applyBorder="1" applyAlignment="1">
      <alignment vertical="center" wrapText="1"/>
    </xf>
    <xf numFmtId="0" fontId="2" fillId="0" borderId="4" xfId="0" applyFont="1" applyBorder="1" applyAlignment="1">
      <alignment vertical="center" wrapText="1"/>
    </xf>
    <xf numFmtId="44" fontId="2" fillId="0" borderId="0" xfId="0" applyNumberFormat="1" applyFont="1"/>
    <xf numFmtId="0" fontId="9" fillId="0" borderId="0" xfId="0" applyFont="1" applyAlignment="1" applyProtection="1">
      <alignment horizontal="left" vertical="center" wrapText="1"/>
      <protection locked="0"/>
    </xf>
    <xf numFmtId="0" fontId="2" fillId="0" borderId="2" xfId="0" applyFont="1" applyBorder="1" applyAlignment="1">
      <alignment horizontal="center" vertical="center" wrapText="1"/>
    </xf>
    <xf numFmtId="44" fontId="2" fillId="0" borderId="6" xfId="0" applyNumberFormat="1" applyFont="1" applyBorder="1" applyAlignment="1">
      <alignment vertical="center"/>
    </xf>
    <xf numFmtId="164" fontId="10" fillId="0" borderId="6" xfId="0" applyNumberFormat="1" applyFont="1" applyBorder="1" applyAlignment="1">
      <alignment vertical="center"/>
    </xf>
    <xf numFmtId="0" fontId="7" fillId="0" borderId="0" xfId="0" applyFont="1" applyAlignment="1">
      <alignment horizontal="justify" vertical="justify" wrapText="1"/>
    </xf>
    <xf numFmtId="0" fontId="0" fillId="0" borderId="0" xfId="0" applyAlignment="1">
      <alignment horizontal="justify" vertical="justify"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7" fillId="0" borderId="0" xfId="0" applyFont="1" applyAlignment="1">
      <alignment horizontal="justify" vertical="justify"/>
    </xf>
    <xf numFmtId="0" fontId="9" fillId="0" borderId="0" xfId="0" applyFont="1" applyAlignment="1" applyProtection="1">
      <alignment horizontal="center" vertical="center" wrapText="1"/>
      <protection locked="0"/>
    </xf>
  </cellXfs>
  <cellStyles count="4">
    <cellStyle name="Moneda" xfId="1" builtinId="4"/>
    <cellStyle name="Moneda 2" xfId="3"/>
    <cellStyle name="Normal" xfId="0" builtinId="0"/>
    <cellStyle name="Percentatge" xfId="2" builtinId="5"/>
  </cellStyles>
  <dxfs count="6">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s>
  <tableStyles count="0" defaultTableStyle="TableStyleMedium2" defaultPivotStyle="PivotStyleLight16"/>
  <colors>
    <mruColors>
      <color rgb="FFFFE9A3"/>
      <color rgb="FFFFE5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19050</xdr:colOff>
      <xdr:row>0</xdr:row>
      <xdr:rowOff>9525</xdr:rowOff>
    </xdr:from>
    <xdr:to>
      <xdr:col>6</xdr:col>
      <xdr:colOff>733425</xdr:colOff>
      <xdr:row>2</xdr:row>
      <xdr:rowOff>123825</xdr:rowOff>
    </xdr:to>
    <xdr:pic>
      <xdr:nvPicPr>
        <xdr:cNvPr id="4" name="Imatge 3">
          <a:extLst>
            <a:ext uri="{FF2B5EF4-FFF2-40B4-BE49-F238E27FC236}">
              <a16:creationId xmlns:a16="http://schemas.microsoft.com/office/drawing/2014/main" xmlns=""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96200" y="9525"/>
          <a:ext cx="2171700" cy="457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0</xdr:row>
      <xdr:rowOff>0</xdr:rowOff>
    </xdr:from>
    <xdr:to>
      <xdr:col>0</xdr:col>
      <xdr:colOff>933450</xdr:colOff>
      <xdr:row>3</xdr:row>
      <xdr:rowOff>0</xdr:rowOff>
    </xdr:to>
    <xdr:pic>
      <xdr:nvPicPr>
        <xdr:cNvPr id="5" name="Imatge 1">
          <a:extLst>
            <a:ext uri="{FF2B5EF4-FFF2-40B4-BE49-F238E27FC236}">
              <a16:creationId xmlns:a16="http://schemas.microsoft.com/office/drawing/2014/main" xmlns="" id="{00000000-0008-0000-0000-000005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933450" cy="495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customProperty" Target="../customProperty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8"/>
  <sheetViews>
    <sheetView tabSelected="1" topLeftCell="A4" zoomScale="112" zoomScaleNormal="112" workbookViewId="0">
      <selection activeCell="A5" sqref="A5"/>
    </sheetView>
  </sheetViews>
  <sheetFormatPr defaultColWidth="9.08984375" defaultRowHeight="12" x14ac:dyDescent="0.3"/>
  <cols>
    <col min="1" max="1" width="25.08984375" style="3" customWidth="1"/>
    <col min="2" max="2" width="35.36328125" style="3" customWidth="1"/>
    <col min="3" max="3" width="11.6328125" style="3" customWidth="1"/>
    <col min="4" max="4" width="11.453125" style="3" customWidth="1"/>
    <col min="5" max="5" width="12.36328125" style="3" customWidth="1"/>
    <col min="6" max="6" width="7.54296875" style="24" customWidth="1"/>
    <col min="7" max="7" width="15.6328125" style="3" customWidth="1"/>
    <col min="8" max="8" width="16.36328125" style="3" customWidth="1"/>
    <col min="9" max="9" width="11.90625" style="3" bestFit="1" customWidth="1"/>
    <col min="10" max="10" width="9.08984375" style="3"/>
    <col min="11" max="11" width="9.453125" style="3" bestFit="1" customWidth="1"/>
    <col min="12" max="16384" width="9.08984375" style="3"/>
  </cols>
  <sheetData>
    <row r="1" spans="1:10" ht="15" x14ac:dyDescent="0.2">
      <c r="A1" s="17" t="s">
        <v>9</v>
      </c>
    </row>
    <row r="5" spans="1:10" ht="14" x14ac:dyDescent="0.3">
      <c r="A5" s="37" t="s">
        <v>33</v>
      </c>
    </row>
    <row r="8" spans="1:10" ht="12" customHeight="1" x14ac:dyDescent="0.3">
      <c r="A8" s="48" t="s">
        <v>32</v>
      </c>
      <c r="B8" s="48"/>
      <c r="C8" s="48"/>
      <c r="D8" s="48"/>
      <c r="E8" s="48"/>
      <c r="F8" s="48"/>
      <c r="G8" s="48"/>
      <c r="H8" s="48"/>
    </row>
    <row r="9" spans="1:10" ht="32.25" customHeight="1" x14ac:dyDescent="0.3">
      <c r="A9" s="48"/>
      <c r="B9" s="48"/>
      <c r="C9" s="48"/>
      <c r="D9" s="48"/>
      <c r="E9" s="48"/>
      <c r="F9" s="48"/>
      <c r="G9" s="48"/>
      <c r="H9" s="48"/>
    </row>
    <row r="10" spans="1:10" ht="14" x14ac:dyDescent="0.3">
      <c r="A10" s="16" t="s">
        <v>11</v>
      </c>
      <c r="B10" s="16"/>
      <c r="C10" s="16"/>
      <c r="D10" s="16"/>
      <c r="E10" s="16"/>
      <c r="F10" s="31"/>
      <c r="G10" s="1"/>
      <c r="H10" s="2"/>
    </row>
    <row r="11" spans="1:10" ht="32.25" customHeight="1" thickBot="1" x14ac:dyDescent="0.35">
      <c r="A11" s="11"/>
      <c r="B11" s="11"/>
      <c r="C11" s="11"/>
      <c r="D11" s="11"/>
      <c r="E11" s="11"/>
      <c r="F11" s="11"/>
      <c r="G11" s="1"/>
      <c r="H11" s="2"/>
    </row>
    <row r="12" spans="1:10" ht="26.5" thickBot="1" x14ac:dyDescent="0.35">
      <c r="A12" s="19" t="s">
        <v>28</v>
      </c>
      <c r="B12" s="19" t="s">
        <v>1</v>
      </c>
      <c r="C12" s="19" t="s">
        <v>4</v>
      </c>
      <c r="D12" s="19" t="s">
        <v>30</v>
      </c>
      <c r="E12" s="19" t="s">
        <v>17</v>
      </c>
      <c r="F12" s="19" t="s">
        <v>18</v>
      </c>
      <c r="G12" s="19" t="s">
        <v>29</v>
      </c>
      <c r="H12" s="19" t="s">
        <v>2</v>
      </c>
    </row>
    <row r="13" spans="1:10" ht="25.5" thickBot="1" x14ac:dyDescent="0.35">
      <c r="A13" s="19" t="s">
        <v>14</v>
      </c>
      <c r="B13" s="20" t="s">
        <v>10</v>
      </c>
      <c r="C13" s="38">
        <v>1</v>
      </c>
      <c r="D13" s="22"/>
      <c r="E13" s="34">
        <v>0.25969999999999999</v>
      </c>
      <c r="F13" s="21">
        <v>15</v>
      </c>
      <c r="G13" s="23">
        <f>C13*D13*E13*F13</f>
        <v>0</v>
      </c>
      <c r="H13" s="23">
        <v>17475.932692498089</v>
      </c>
    </row>
    <row r="14" spans="1:10" ht="38" thickBot="1" x14ac:dyDescent="0.35">
      <c r="A14" s="19" t="s">
        <v>15</v>
      </c>
      <c r="B14" s="20" t="s">
        <v>16</v>
      </c>
      <c r="C14" s="38">
        <v>1</v>
      </c>
      <c r="D14" s="22"/>
      <c r="E14" s="34">
        <v>0.25969999999999999</v>
      </c>
      <c r="F14" s="21">
        <v>15</v>
      </c>
      <c r="G14" s="23">
        <f>C14*D14*E14*F14</f>
        <v>0</v>
      </c>
      <c r="H14" s="23">
        <v>15942.983428125817</v>
      </c>
    </row>
    <row r="15" spans="1:10" s="24" customFormat="1" ht="13.5" thickBot="1" x14ac:dyDescent="0.35">
      <c r="A15" s="46" t="s">
        <v>27</v>
      </c>
      <c r="B15" s="35" t="s">
        <v>20</v>
      </c>
      <c r="C15" s="38">
        <v>15</v>
      </c>
      <c r="D15" s="22"/>
      <c r="E15" s="27"/>
      <c r="F15" s="32"/>
      <c r="G15" s="29">
        <f>C15*D15</f>
        <v>0</v>
      </c>
      <c r="H15" s="23">
        <v>3000</v>
      </c>
      <c r="J15" s="25"/>
    </row>
    <row r="16" spans="1:10" s="24" customFormat="1" ht="13.5" thickBot="1" x14ac:dyDescent="0.35">
      <c r="A16" s="44"/>
      <c r="B16" s="35" t="s">
        <v>21</v>
      </c>
      <c r="C16" s="38">
        <v>6</v>
      </c>
      <c r="D16" s="22"/>
      <c r="E16" s="27"/>
      <c r="F16" s="32"/>
      <c r="G16" s="29">
        <f t="shared" ref="G16:G18" si="0">C16*D16</f>
        <v>0</v>
      </c>
      <c r="H16" s="23">
        <v>5400</v>
      </c>
      <c r="J16" s="25"/>
    </row>
    <row r="17" spans="1:10" s="24" customFormat="1" ht="13.5" thickBot="1" x14ac:dyDescent="0.35">
      <c r="A17" s="44"/>
      <c r="B17" s="35" t="s">
        <v>22</v>
      </c>
      <c r="C17" s="38">
        <v>9</v>
      </c>
      <c r="D17" s="22"/>
      <c r="E17" s="27"/>
      <c r="F17" s="32"/>
      <c r="G17" s="29">
        <f t="shared" si="0"/>
        <v>0</v>
      </c>
      <c r="H17" s="23">
        <v>16200</v>
      </c>
      <c r="J17" s="25"/>
    </row>
    <row r="18" spans="1:10" s="24" customFormat="1" ht="13.5" thickBot="1" x14ac:dyDescent="0.35">
      <c r="A18" s="45"/>
      <c r="B18" s="35" t="s">
        <v>23</v>
      </c>
      <c r="C18" s="38">
        <v>2</v>
      </c>
      <c r="D18" s="22"/>
      <c r="E18" s="27"/>
      <c r="F18" s="32"/>
      <c r="G18" s="29">
        <f t="shared" si="0"/>
        <v>0</v>
      </c>
      <c r="H18" s="23">
        <v>6000</v>
      </c>
      <c r="J18" s="25"/>
    </row>
    <row r="19" spans="1:10" s="24" customFormat="1" ht="25.5" thickBot="1" x14ac:dyDescent="0.35">
      <c r="A19" s="43" t="s">
        <v>12</v>
      </c>
      <c r="B19" s="35" t="s">
        <v>26</v>
      </c>
      <c r="C19" s="26"/>
      <c r="D19" s="26"/>
      <c r="E19" s="27"/>
      <c r="F19" s="32"/>
      <c r="G19" s="39">
        <v>4500</v>
      </c>
      <c r="H19" s="23">
        <v>4500</v>
      </c>
      <c r="J19" s="25"/>
    </row>
    <row r="20" spans="1:10" s="24" customFormat="1" ht="13.5" thickBot="1" x14ac:dyDescent="0.35">
      <c r="A20" s="44"/>
      <c r="B20" s="35" t="s">
        <v>24</v>
      </c>
      <c r="C20" s="26"/>
      <c r="D20" s="26"/>
      <c r="E20" s="27"/>
      <c r="F20" s="32"/>
      <c r="G20" s="39">
        <v>500</v>
      </c>
      <c r="H20" s="23">
        <v>500</v>
      </c>
      <c r="J20" s="25"/>
    </row>
    <row r="21" spans="1:10" ht="13.5" thickBot="1" x14ac:dyDescent="0.35">
      <c r="A21" s="45"/>
      <c r="B21" s="35" t="s">
        <v>25</v>
      </c>
      <c r="C21" s="26"/>
      <c r="D21" s="26"/>
      <c r="E21" s="27"/>
      <c r="F21" s="32"/>
      <c r="G21" s="39">
        <v>2000</v>
      </c>
      <c r="H21" s="23">
        <v>2000</v>
      </c>
      <c r="I21" s="24"/>
      <c r="J21" s="25"/>
    </row>
    <row r="22" spans="1:10" ht="13.5" thickBot="1" x14ac:dyDescent="0.35">
      <c r="A22" s="30" t="s">
        <v>13</v>
      </c>
      <c r="B22" s="28"/>
      <c r="C22" s="26"/>
      <c r="D22" s="26"/>
      <c r="E22" s="26"/>
      <c r="F22" s="33"/>
      <c r="G22" s="40">
        <f>SUM(G13:G21)</f>
        <v>7000</v>
      </c>
      <c r="H22" s="23">
        <v>71018.92</v>
      </c>
      <c r="I22" s="36"/>
    </row>
    <row r="23" spans="1:10" ht="21.75" customHeight="1" x14ac:dyDescent="0.3">
      <c r="A23" s="13"/>
      <c r="B23" s="13"/>
      <c r="C23" s="13"/>
      <c r="D23" s="14"/>
      <c r="E23" s="14"/>
      <c r="F23" s="14"/>
      <c r="G23" s="15"/>
      <c r="H23" s="15"/>
    </row>
    <row r="24" spans="1:10" ht="13" x14ac:dyDescent="0.3">
      <c r="A24" s="9"/>
      <c r="B24" s="8" t="s">
        <v>0</v>
      </c>
      <c r="C24" s="8"/>
      <c r="D24" s="8"/>
      <c r="E24" s="10"/>
      <c r="F24" s="10"/>
      <c r="G24" s="18"/>
    </row>
    <row r="25" spans="1:10" ht="15" customHeight="1" x14ac:dyDescent="0.3">
      <c r="E25" s="4"/>
      <c r="F25" s="4"/>
      <c r="G25" s="5"/>
      <c r="H25" s="5"/>
    </row>
    <row r="26" spans="1:10" ht="27" customHeight="1" x14ac:dyDescent="0.3">
      <c r="A26" s="5" t="s">
        <v>6</v>
      </c>
      <c r="B26" s="5"/>
      <c r="C26" s="5"/>
      <c r="D26" s="5"/>
      <c r="E26" s="6"/>
      <c r="F26" s="6"/>
      <c r="G26" s="12"/>
      <c r="H26" s="12"/>
    </row>
    <row r="27" spans="1:10" ht="12" customHeight="1" x14ac:dyDescent="0.3">
      <c r="G27" s="5"/>
      <c r="H27" s="5"/>
    </row>
    <row r="28" spans="1:10" ht="12" customHeight="1" x14ac:dyDescent="0.3">
      <c r="A28" s="47" t="s">
        <v>31</v>
      </c>
      <c r="B28" s="47"/>
      <c r="C28" s="47"/>
      <c r="D28" s="47"/>
      <c r="E28" s="47"/>
      <c r="F28" s="47"/>
      <c r="G28" s="47"/>
      <c r="H28" s="47"/>
    </row>
    <row r="29" spans="1:10" x14ac:dyDescent="0.3">
      <c r="A29" s="47"/>
      <c r="B29" s="47"/>
      <c r="C29" s="47"/>
      <c r="D29" s="47"/>
      <c r="E29" s="47"/>
      <c r="F29" s="47"/>
      <c r="G29" s="47"/>
      <c r="H29" s="47"/>
    </row>
    <row r="30" spans="1:10" x14ac:dyDescent="0.3">
      <c r="G30" s="7"/>
      <c r="H30" s="5"/>
    </row>
    <row r="31" spans="1:10" ht="14" x14ac:dyDescent="0.3">
      <c r="A31" s="5" t="s">
        <v>5</v>
      </c>
      <c r="B31" s="5"/>
      <c r="C31" s="5"/>
      <c r="D31" s="5"/>
      <c r="E31" s="5"/>
      <c r="F31" s="5"/>
    </row>
    <row r="32" spans="1:10" x14ac:dyDescent="0.3">
      <c r="A32" s="5" t="s">
        <v>3</v>
      </c>
      <c r="B32" s="5"/>
      <c r="C32" s="5"/>
      <c r="D32" s="5"/>
      <c r="E32" s="5"/>
      <c r="F32" s="5"/>
    </row>
    <row r="33" spans="1:8" x14ac:dyDescent="0.3">
      <c r="A33" s="5"/>
      <c r="B33" s="5"/>
      <c r="C33" s="5"/>
      <c r="D33" s="5"/>
      <c r="E33" s="5"/>
      <c r="F33" s="5"/>
    </row>
    <row r="34" spans="1:8" x14ac:dyDescent="0.3">
      <c r="A34" s="5" t="s">
        <v>7</v>
      </c>
      <c r="B34" s="5"/>
      <c r="C34" s="5"/>
      <c r="D34" s="5"/>
      <c r="E34" s="6"/>
      <c r="F34" s="6"/>
    </row>
    <row r="35" spans="1:8" x14ac:dyDescent="0.3">
      <c r="A35" s="5" t="s">
        <v>8</v>
      </c>
      <c r="B35" s="5"/>
      <c r="C35" s="5"/>
      <c r="D35" s="5"/>
      <c r="E35" s="5"/>
      <c r="F35" s="5"/>
    </row>
    <row r="36" spans="1:8" ht="12" customHeight="1" x14ac:dyDescent="0.3"/>
    <row r="37" spans="1:8" ht="12" customHeight="1" x14ac:dyDescent="0.3">
      <c r="A37" s="41" t="s">
        <v>19</v>
      </c>
      <c r="B37" s="42"/>
      <c r="C37" s="42"/>
      <c r="D37" s="42"/>
      <c r="E37" s="42"/>
      <c r="F37" s="42"/>
      <c r="G37" s="42"/>
      <c r="H37" s="42"/>
    </row>
    <row r="38" spans="1:8" x14ac:dyDescent="0.3">
      <c r="A38" s="42"/>
      <c r="B38" s="42"/>
      <c r="C38" s="42"/>
      <c r="D38" s="42"/>
      <c r="E38" s="42"/>
      <c r="F38" s="42"/>
      <c r="G38" s="42"/>
      <c r="H38" s="42"/>
    </row>
  </sheetData>
  <mergeCells count="5">
    <mergeCell ref="A37:H38"/>
    <mergeCell ref="A19:A21"/>
    <mergeCell ref="A15:A18"/>
    <mergeCell ref="A28:H29"/>
    <mergeCell ref="A8:H9"/>
  </mergeCells>
  <conditionalFormatting sqref="G13:G14">
    <cfRule type="cellIs" dxfId="5" priority="16" operator="lessThan">
      <formula>#REF!</formula>
    </cfRule>
    <cfRule type="cellIs" dxfId="4" priority="17" operator="equal">
      <formula>#REF!</formula>
    </cfRule>
    <cfRule type="cellIs" dxfId="3" priority="18" operator="greaterThan">
      <formula>#REF!</formula>
    </cfRule>
  </conditionalFormatting>
  <conditionalFormatting sqref="H13:H22">
    <cfRule type="cellIs" dxfId="2" priority="1" operator="lessThan">
      <formula>#REF!</formula>
    </cfRule>
    <cfRule type="cellIs" dxfId="1" priority="2" operator="equal">
      <formula>#REF!</formula>
    </cfRule>
    <cfRule type="cellIs" dxfId="0" priority="3" operator="greaterThan">
      <formula>#REF!</formula>
    </cfRule>
  </conditionalFormatting>
  <pageMargins left="0.7" right="0.7" top="0.75" bottom="0.75" header="0.3" footer="0.3"/>
  <pageSetup paperSize="9" scale="76" orientation="landscape" r:id="rId1"/>
  <customProperties>
    <customPr name="EpmWorksheetKeyString_GUID" r:id="rId2"/>
  </customPropertie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08984375" defaultRowHeight="14.5" x14ac:dyDescent="0.35"/>
  <sheetData/>
  <pageMargins left="0.7" right="0.7" top="0.75" bottom="0.75" header="0.3" footer="0.3"/>
  <customProperties>
    <customPr name="EpmWorksheetKeyString_GUID" r:id="rId1"/>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2</vt:i4>
      </vt:variant>
    </vt:vector>
  </HeadingPairs>
  <TitlesOfParts>
    <vt:vector size="2" baseType="lpstr">
      <vt:lpstr>Full2</vt:lpstr>
      <vt:lpstr>Full3</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2019-12-02T15:02:58Z</cp:lastPrinted>
  <dcterms:created xsi:type="dcterms:W3CDTF">2017-10-26T07:57:29Z</dcterms:created>
  <dcterms:modified xsi:type="dcterms:W3CDTF">2022-02-25T14:22:28Z</dcterms:modified>
</cp:coreProperties>
</file>