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ROJECTES ESTRATÈGICS\EGAs\2026\F26_170 Juguem a les places EGA\DOC PRÈVIA\"/>
    </mc:Choice>
  </mc:AlternateContent>
  <xr:revisionPtr revIDLastSave="0" documentId="13_ncr:1_{B3F561EB-0B69-49E4-9B40-3C23CF5560CA}" xr6:coauthVersionLast="47" xr6:coauthVersionMax="47" xr10:uidLastSave="{00000000-0000-0000-0000-000000000000}"/>
  <bookViews>
    <workbookView xWindow="-60" yWindow="-60" windowWidth="28920" windowHeight="15720" xr2:uid="{00000000-000D-0000-FFFF-FFFF00000000}"/>
  </bookViews>
  <sheets>
    <sheet name="QP0" sheetId="3" r:id="rId1"/>
  </sheets>
  <definedNames>
    <definedName name="_xlnm.Print_Area" localSheetId="0">QP0!$A$1:$J$36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3" l="1"/>
  <c r="G8" i="3" s="1"/>
  <c r="E15" i="3"/>
  <c r="G15" i="3" s="1"/>
  <c r="E14" i="3"/>
  <c r="G14" i="3" s="1"/>
  <c r="E13" i="3"/>
  <c r="G13" i="3" s="1"/>
  <c r="E12" i="3"/>
  <c r="G12" i="3" s="1"/>
  <c r="E11" i="3"/>
  <c r="G11" i="3" s="1"/>
  <c r="E10" i="3"/>
  <c r="G10" i="3" s="1"/>
  <c r="E9" i="3"/>
  <c r="G9" i="3" s="1"/>
  <c r="G17" i="3"/>
  <c r="G18" i="3"/>
  <c r="G19" i="3"/>
  <c r="G16" i="3"/>
  <c r="H8" i="3"/>
  <c r="G20" i="3" l="1"/>
</calcChain>
</file>

<file path=xl/sharedStrings.xml><?xml version="1.0" encoding="utf-8"?>
<sst xmlns="http://schemas.openxmlformats.org/spreadsheetml/2006/main" count="34" uniqueCount="33">
  <si>
    <t>Preu total (IVA exclòs)</t>
  </si>
  <si>
    <t>Preu ofertat</t>
  </si>
  <si>
    <t>omplir només les cel·les blaves</t>
  </si>
  <si>
    <t>Partides alçades</t>
  </si>
  <si>
    <t xml:space="preserve">El total consignat a aquest Quadre de Preus haurà de coincidir exactament amb l'oferta econòmica que la licitadora faci constar al Document Model número 4 del Plec de Condicions, </t>
  </si>
  <si>
    <t>tota vegada que ha d'incorporar, no només els costos salarials sino també tots els costos d'empresa,  benefici, etc. així com i les partides alçades que es preveuen.</t>
  </si>
  <si>
    <t>La proposta de personal fa referència a les hores a cobrir en percentatge de jornada del Conveni col·lectiu de referència,</t>
  </si>
  <si>
    <t>amb independència del nombre de treballadors a adscriure al projecte, però tenint en compte la jornada màxima.</t>
  </si>
  <si>
    <t>Foment de Ciutat, S.A.</t>
  </si>
  <si>
    <r>
      <t>Descripció</t>
    </r>
    <r>
      <rPr>
        <vertAlign val="superscript"/>
        <sz val="10"/>
        <color theme="1"/>
        <rFont val="Arial"/>
        <family val="2"/>
      </rPr>
      <t>1</t>
    </r>
  </si>
  <si>
    <r>
      <t>Amidament</t>
    </r>
    <r>
      <rPr>
        <vertAlign val="superscript"/>
        <sz val="10"/>
        <color theme="1"/>
        <rFont val="Arial"/>
        <family val="2"/>
      </rPr>
      <t>2</t>
    </r>
  </si>
  <si>
    <r>
      <t>Preu de referència màxim</t>
    </r>
    <r>
      <rPr>
        <vertAlign val="superscript"/>
        <sz val="10"/>
        <color theme="1"/>
        <rFont val="Arial"/>
        <family val="2"/>
      </rPr>
      <t>3</t>
    </r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</si>
  <si>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</t>
    </r>
  </si>
  <si>
    <r>
      <t>Preu unitari</t>
    </r>
    <r>
      <rPr>
        <vertAlign val="super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</t>
    </r>
  </si>
  <si>
    <r>
      <rPr>
        <vertAlign val="superscript"/>
        <sz val="10"/>
        <color theme="1"/>
        <rFont val="Arial"/>
        <family val="2"/>
      </rPr>
      <t xml:space="preserve">3 </t>
    </r>
    <r>
      <rPr>
        <sz val="10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</si>
  <si>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>Perfil coordinador/a</t>
  </si>
  <si>
    <t>PA comunicació</t>
  </si>
  <si>
    <r>
      <rPr>
        <vertAlign val="superscript"/>
        <sz val="10"/>
        <color theme="1"/>
        <rFont val="Arial"/>
        <family val="2"/>
      </rPr>
      <t>2</t>
    </r>
    <r>
      <rPr>
        <sz val="10"/>
        <color theme="1"/>
        <rFont val="Arial"/>
        <family val="2"/>
      </rPr>
      <t xml:space="preserve"> Pel que fa al personal a contractar, l'amidament fa referència al nombre de treballadors/es mínims.</t>
    </r>
  </si>
  <si>
    <r>
      <rPr>
        <vertAlign val="superscript"/>
        <sz val="10"/>
        <color theme="1"/>
        <rFont val="Arial"/>
        <family val="2"/>
      </rPr>
      <t>4</t>
    </r>
    <r>
      <rPr>
        <sz val="10"/>
        <color theme="1"/>
        <rFont val="Arial"/>
        <family val="2"/>
      </rPr>
      <t xml:space="preserve"> Els preus unitaris en relació al personal fan referència a €/mes. </t>
    </r>
  </si>
  <si>
    <t>Perfil dinamitzador/a</t>
  </si>
  <si>
    <t>Perfil suport dinamitzador/a</t>
  </si>
  <si>
    <t>Perfil infraestructura</t>
  </si>
  <si>
    <t>Categoria III 2.1  Tècnica/a d'intervenció sociocultural especialitzada Nivell A, Coordinador/a de projectes socioculturals</t>
  </si>
  <si>
    <t>Categoria 3.1 Mediador/a Cultural,Tallerista sociocultural,Regidor/a d'activitats, Educador/a ambiental</t>
  </si>
  <si>
    <t>Categoria 3.2 Animador/a sociocultural, Informador/a Juvenil, Tècnic de so i/o il·luminació</t>
  </si>
  <si>
    <t>PA rulot</t>
  </si>
  <si>
    <t>PA materials</t>
  </si>
  <si>
    <t>PA transport i dietes</t>
  </si>
  <si>
    <r>
      <t>Mesos</t>
    </r>
    <r>
      <rPr>
        <vertAlign val="superscript"/>
        <sz val="10"/>
        <color theme="1"/>
        <rFont val="Arial"/>
        <family val="2"/>
      </rPr>
      <t>5</t>
    </r>
  </si>
  <si>
    <r>
      <t>Dedicació %</t>
    </r>
    <r>
      <rPr>
        <vertAlign val="superscript"/>
        <sz val="10"/>
        <color theme="1"/>
        <rFont val="Arial"/>
        <family val="2"/>
      </rPr>
      <t>5</t>
    </r>
  </si>
  <si>
    <r>
      <rPr>
        <vertAlign val="superscript"/>
        <sz val="10"/>
        <color theme="1"/>
        <rFont val="Arial"/>
        <family val="2"/>
      </rPr>
      <t>5</t>
    </r>
    <r>
      <rPr>
        <sz val="10"/>
        <color theme="1"/>
        <rFont val="Arial"/>
        <family val="2"/>
      </rPr>
      <t xml:space="preserve"> La dedicació fa referència a les hores total de servei repertides pels caps de setmana dels mesos de maig a octubre, essent 3 mesos de 5 caps de setmana i 3 mesos de 4 caps de setmana.</t>
    </r>
  </si>
  <si>
    <t>SERVEI PER A DESPLEGAR LA DINAMITZACIÓ COMUNITÀRIA ALS ENTORNS DELS ESPAIS DE GRAN AFLUÈNCIA (EGA) DE LA SAGRADA FAMÍLIA, DE LA RAMBLA I ENTORNS I DEL BARRI GÒTIC, AMB MESURES DE CONTRACTACIÓ PÚBLICA SOSTENIBLE</t>
  </si>
  <si>
    <t>F260000170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</si>
</sst>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sz val="10"/>
      <color rgb="FFFF0000"/>
      <name val="Arial"/>
      <family val="2"/>
    </font>
    <font>
      <b/>
      <u/>
      <sz val="10"/>
      <name val="Arial"/>
      <family val="2"/>
    </font>
    <font>
      <vertAlign val="superscript"/>
      <sz val="10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44" fontId="2" fillId="0" borderId="1" xfId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44" fontId="2" fillId="2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/>
    </xf>
    <xf numFmtId="44" fontId="4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vertical="center" wrapText="1"/>
    </xf>
    <xf numFmtId="10" fontId="2" fillId="0" borderId="1" xfId="2" applyNumberFormat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0" xfId="0" applyFont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4" fontId="2" fillId="0" borderId="2" xfId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4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5" borderId="0" xfId="0" applyFont="1" applyFill="1" applyAlignment="1">
      <alignment vertical="center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1</xdr:row>
      <xdr:rowOff>28575</xdr:rowOff>
    </xdr:from>
    <xdr:to>
      <xdr:col>0</xdr:col>
      <xdr:colOff>1276985</xdr:colOff>
      <xdr:row>1</xdr:row>
      <xdr:rowOff>320675</xdr:rowOff>
    </xdr:to>
    <xdr:pic>
      <xdr:nvPicPr>
        <xdr:cNvPr id="4" name="Imatge 3" descr="cid:image005.png@01DC3E94.7288C48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19075"/>
          <a:ext cx="1219835" cy="2921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57150</xdr:colOff>
      <xdr:row>1</xdr:row>
      <xdr:rowOff>57883</xdr:rowOff>
    </xdr:from>
    <xdr:to>
      <xdr:col>0</xdr:col>
      <xdr:colOff>1276985</xdr:colOff>
      <xdr:row>1</xdr:row>
      <xdr:rowOff>311248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B85EC352-8C4A-640C-6F3C-1DCBBB3B36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219075"/>
          <a:ext cx="1219835" cy="25336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7"/>
  <sheetViews>
    <sheetView tabSelected="1" view="pageBreakPreview" zoomScale="130" zoomScaleNormal="130" zoomScaleSheetLayoutView="130" workbookViewId="0">
      <selection activeCell="B3" sqref="B3"/>
    </sheetView>
  </sheetViews>
  <sheetFormatPr defaultColWidth="9.140625" defaultRowHeight="12.75" x14ac:dyDescent="0.2"/>
  <cols>
    <col min="1" max="1" width="28.28515625" style="20" customWidth="1"/>
    <col min="2" max="2" width="35.42578125" style="20" customWidth="1"/>
    <col min="3" max="3" width="12.140625" style="20" customWidth="1"/>
    <col min="4" max="4" width="11.7109375" style="20" customWidth="1"/>
    <col min="5" max="5" width="11.42578125" style="20" bestFit="1" customWidth="1"/>
    <col min="6" max="6" width="10.85546875" style="20" bestFit="1" customWidth="1"/>
    <col min="7" max="9" width="12.85546875" style="20" bestFit="1" customWidth="1"/>
    <col min="10" max="10" width="16" style="13" customWidth="1"/>
    <col min="11" max="16384" width="9.140625" style="13"/>
  </cols>
  <sheetData>
    <row r="1" spans="1:9" x14ac:dyDescent="0.2">
      <c r="A1" s="6"/>
      <c r="B1" s="33"/>
      <c r="C1" s="33"/>
      <c r="D1" s="6"/>
      <c r="E1" s="6"/>
      <c r="F1" s="6"/>
      <c r="G1" s="6"/>
      <c r="H1" s="6"/>
      <c r="I1" s="6"/>
    </row>
    <row r="2" spans="1:9" ht="41.25" customHeight="1" x14ac:dyDescent="0.2">
      <c r="A2" s="14" t="s">
        <v>8</v>
      </c>
      <c r="B2" s="6"/>
      <c r="C2" s="6"/>
      <c r="D2" s="6"/>
      <c r="E2" s="15"/>
      <c r="F2" s="15"/>
      <c r="G2" s="6"/>
      <c r="H2" s="6"/>
      <c r="I2" s="6"/>
    </row>
    <row r="3" spans="1:9" x14ac:dyDescent="0.2">
      <c r="A3" s="14"/>
      <c r="B3" s="6"/>
      <c r="C3" s="6"/>
      <c r="D3" s="6"/>
      <c r="E3" s="15"/>
      <c r="F3" s="15"/>
      <c r="G3" s="6"/>
      <c r="H3" s="6"/>
      <c r="I3" s="6"/>
    </row>
    <row r="4" spans="1:9" x14ac:dyDescent="0.2">
      <c r="A4" s="46" t="s">
        <v>32</v>
      </c>
      <c r="B4" s="1"/>
      <c r="C4" s="6"/>
      <c r="D4" s="6"/>
      <c r="E4" s="15"/>
      <c r="F4" s="15"/>
      <c r="G4" s="6"/>
      <c r="H4" s="6"/>
      <c r="I4" s="6"/>
    </row>
    <row r="5" spans="1:9" x14ac:dyDescent="0.2">
      <c r="A5" s="16"/>
      <c r="B5" s="15"/>
      <c r="C5" s="15"/>
      <c r="D5" s="15"/>
      <c r="E5" s="15"/>
      <c r="F5" s="15"/>
      <c r="G5" s="6"/>
      <c r="H5" s="6"/>
      <c r="I5" s="6"/>
    </row>
    <row r="6" spans="1:9" ht="33.75" customHeight="1" x14ac:dyDescent="0.2">
      <c r="A6" s="34" t="s">
        <v>31</v>
      </c>
      <c r="B6" s="34"/>
      <c r="C6" s="34"/>
      <c r="D6" s="34"/>
      <c r="E6" s="34"/>
      <c r="F6" s="34"/>
      <c r="G6" s="34"/>
      <c r="H6" s="34"/>
      <c r="I6" s="34"/>
    </row>
    <row r="7" spans="1:9" ht="39.75" x14ac:dyDescent="0.2">
      <c r="A7" s="29"/>
      <c r="B7" s="30" t="s">
        <v>9</v>
      </c>
      <c r="C7" s="31" t="s">
        <v>10</v>
      </c>
      <c r="D7" s="31" t="s">
        <v>13</v>
      </c>
      <c r="E7" s="32" t="s">
        <v>29</v>
      </c>
      <c r="F7" s="32" t="s">
        <v>28</v>
      </c>
      <c r="G7" s="32" t="s">
        <v>1</v>
      </c>
      <c r="H7" s="31" t="s">
        <v>11</v>
      </c>
      <c r="I7" s="13"/>
    </row>
    <row r="8" spans="1:9" x14ac:dyDescent="0.2">
      <c r="A8" s="38" t="s">
        <v>15</v>
      </c>
      <c r="B8" s="40" t="s">
        <v>22</v>
      </c>
      <c r="C8" s="38">
        <v>1</v>
      </c>
      <c r="D8" s="9"/>
      <c r="E8" s="23">
        <f>80/(1695/12)</f>
        <v>0.5663716814159292</v>
      </c>
      <c r="F8" s="8">
        <v>3</v>
      </c>
      <c r="G8" s="24">
        <f>C8*D8*E8*F8</f>
        <v>0</v>
      </c>
      <c r="H8" s="42">
        <f>H20-H19-H18-H17-H16</f>
        <v>76925.98</v>
      </c>
      <c r="I8" s="13"/>
    </row>
    <row r="9" spans="1:9" x14ac:dyDescent="0.2">
      <c r="A9" s="39"/>
      <c r="B9" s="41"/>
      <c r="C9" s="39"/>
      <c r="D9" s="9"/>
      <c r="E9" s="23">
        <f>64/(1695/12)</f>
        <v>0.45309734513274336</v>
      </c>
      <c r="F9" s="8">
        <v>3</v>
      </c>
      <c r="G9" s="24">
        <f>C8*D9*E9*F9</f>
        <v>0</v>
      </c>
      <c r="H9" s="43"/>
      <c r="I9" s="13"/>
    </row>
    <row r="10" spans="1:9" x14ac:dyDescent="0.2">
      <c r="A10" s="38" t="s">
        <v>19</v>
      </c>
      <c r="B10" s="40" t="s">
        <v>23</v>
      </c>
      <c r="C10" s="38">
        <v>1</v>
      </c>
      <c r="D10" s="9"/>
      <c r="E10" s="23">
        <f>60/(1695/12)</f>
        <v>0.4247787610619469</v>
      </c>
      <c r="F10" s="8">
        <v>3</v>
      </c>
      <c r="G10" s="24">
        <f t="shared" ref="G10:G14" si="0">C10*D10*E10*F10</f>
        <v>0</v>
      </c>
      <c r="H10" s="43"/>
      <c r="I10" s="13"/>
    </row>
    <row r="11" spans="1:9" x14ac:dyDescent="0.2">
      <c r="A11" s="39"/>
      <c r="B11" s="41"/>
      <c r="C11" s="39"/>
      <c r="D11" s="9"/>
      <c r="E11" s="23">
        <f>48/(1695/12)</f>
        <v>0.33982300884955752</v>
      </c>
      <c r="F11" s="8">
        <v>3</v>
      </c>
      <c r="G11" s="24">
        <f>C10*D11*E11*F11</f>
        <v>0</v>
      </c>
      <c r="H11" s="43"/>
      <c r="I11" s="13"/>
    </row>
    <row r="12" spans="1:9" x14ac:dyDescent="0.2">
      <c r="A12" s="38" t="s">
        <v>20</v>
      </c>
      <c r="B12" s="40" t="s">
        <v>23</v>
      </c>
      <c r="C12" s="38">
        <v>1</v>
      </c>
      <c r="D12" s="9"/>
      <c r="E12" s="23">
        <f>60/(1695/12)</f>
        <v>0.4247787610619469</v>
      </c>
      <c r="F12" s="8">
        <v>3</v>
      </c>
      <c r="G12" s="24">
        <f t="shared" si="0"/>
        <v>0</v>
      </c>
      <c r="H12" s="43"/>
      <c r="I12" s="13"/>
    </row>
    <row r="13" spans="1:9" x14ac:dyDescent="0.2">
      <c r="A13" s="39"/>
      <c r="B13" s="41"/>
      <c r="C13" s="39"/>
      <c r="D13" s="9"/>
      <c r="E13" s="23">
        <f>48/(1695/12)</f>
        <v>0.33982300884955752</v>
      </c>
      <c r="F13" s="8">
        <v>3</v>
      </c>
      <c r="G13" s="24">
        <f>C12*D13*E13*F13</f>
        <v>0</v>
      </c>
      <c r="H13" s="43"/>
      <c r="I13" s="13"/>
    </row>
    <row r="14" spans="1:9" ht="15" customHeight="1" x14ac:dyDescent="0.2">
      <c r="A14" s="38" t="s">
        <v>21</v>
      </c>
      <c r="B14" s="40" t="s">
        <v>24</v>
      </c>
      <c r="C14" s="38">
        <v>1</v>
      </c>
      <c r="D14" s="9"/>
      <c r="E14" s="23">
        <f>80/(1695/12)</f>
        <v>0.5663716814159292</v>
      </c>
      <c r="F14" s="8">
        <v>3</v>
      </c>
      <c r="G14" s="24">
        <f t="shared" si="0"/>
        <v>0</v>
      </c>
      <c r="H14" s="43"/>
      <c r="I14" s="13"/>
    </row>
    <row r="15" spans="1:9" ht="24" customHeight="1" x14ac:dyDescent="0.2">
      <c r="A15" s="39"/>
      <c r="B15" s="41"/>
      <c r="C15" s="39"/>
      <c r="D15" s="9"/>
      <c r="E15" s="23">
        <f>64/(1695/12)</f>
        <v>0.45309734513274336</v>
      </c>
      <c r="F15" s="8">
        <v>3</v>
      </c>
      <c r="G15" s="24">
        <f>C14*D15*E15*F15</f>
        <v>0</v>
      </c>
      <c r="H15" s="44"/>
      <c r="I15" s="13"/>
    </row>
    <row r="16" spans="1:9" x14ac:dyDescent="0.2">
      <c r="A16" s="35" t="s">
        <v>3</v>
      </c>
      <c r="B16" s="2" t="s">
        <v>25</v>
      </c>
      <c r="C16" s="11"/>
      <c r="D16" s="11"/>
      <c r="E16" s="11"/>
      <c r="F16" s="11"/>
      <c r="G16" s="3">
        <f>H16</f>
        <v>6000</v>
      </c>
      <c r="H16" s="3">
        <v>6000</v>
      </c>
      <c r="I16" s="13"/>
    </row>
    <row r="17" spans="1:10" x14ac:dyDescent="0.2">
      <c r="A17" s="36"/>
      <c r="B17" s="2" t="s">
        <v>26</v>
      </c>
      <c r="C17" s="11"/>
      <c r="D17" s="11"/>
      <c r="E17" s="11"/>
      <c r="F17" s="11"/>
      <c r="G17" s="3">
        <f t="shared" ref="G17:G19" si="1">H17</f>
        <v>8000</v>
      </c>
      <c r="H17" s="3">
        <v>8000</v>
      </c>
      <c r="I17" s="13"/>
    </row>
    <row r="18" spans="1:10" x14ac:dyDescent="0.2">
      <c r="A18" s="36"/>
      <c r="B18" s="2" t="s">
        <v>27</v>
      </c>
      <c r="C18" s="11"/>
      <c r="D18" s="11"/>
      <c r="E18" s="11"/>
      <c r="F18" s="11"/>
      <c r="G18" s="3">
        <f t="shared" si="1"/>
        <v>5000</v>
      </c>
      <c r="H18" s="3">
        <v>5000</v>
      </c>
      <c r="I18" s="13"/>
    </row>
    <row r="19" spans="1:10" x14ac:dyDescent="0.2">
      <c r="A19" s="37"/>
      <c r="B19" s="2" t="s">
        <v>16</v>
      </c>
      <c r="C19" s="10"/>
      <c r="D19" s="10"/>
      <c r="E19" s="10"/>
      <c r="F19" s="10"/>
      <c r="G19" s="3">
        <f t="shared" si="1"/>
        <v>4000</v>
      </c>
      <c r="H19" s="3">
        <v>4000</v>
      </c>
      <c r="I19" s="13"/>
    </row>
    <row r="20" spans="1:10" x14ac:dyDescent="0.2">
      <c r="A20" s="22" t="s">
        <v>0</v>
      </c>
      <c r="B20" s="25"/>
      <c r="C20" s="26"/>
      <c r="D20" s="26"/>
      <c r="E20" s="26"/>
      <c r="F20" s="26"/>
      <c r="G20" s="27">
        <f>SUM(G8:G19)</f>
        <v>23000</v>
      </c>
      <c r="H20" s="28">
        <v>99925.98</v>
      </c>
      <c r="I20" s="13"/>
    </row>
    <row r="21" spans="1:10" x14ac:dyDescent="0.2">
      <c r="A21" s="4"/>
      <c r="B21" s="5"/>
      <c r="C21" s="6"/>
      <c r="D21" s="6"/>
      <c r="E21" s="6"/>
      <c r="F21" s="6"/>
      <c r="G21" s="6"/>
      <c r="H21" s="6"/>
      <c r="I21" s="17"/>
    </row>
    <row r="22" spans="1:10" x14ac:dyDescent="0.2">
      <c r="A22" s="7"/>
      <c r="B22" s="12" t="s">
        <v>2</v>
      </c>
      <c r="C22" s="6"/>
      <c r="D22" s="6"/>
      <c r="E22" s="6"/>
      <c r="F22" s="6"/>
      <c r="G22" s="6"/>
      <c r="H22" s="17"/>
      <c r="I22" s="6"/>
    </row>
    <row r="23" spans="1:10" x14ac:dyDescent="0.2">
      <c r="A23" s="33"/>
      <c r="B23" s="33"/>
      <c r="C23" s="33"/>
      <c r="D23" s="33"/>
      <c r="E23" s="33"/>
      <c r="F23" s="12"/>
      <c r="G23" s="6"/>
      <c r="H23" s="6"/>
      <c r="I23" s="6"/>
    </row>
    <row r="24" spans="1:10" x14ac:dyDescent="0.2">
      <c r="A24" s="12"/>
      <c r="B24" s="18"/>
      <c r="C24" s="18"/>
      <c r="D24" s="18"/>
      <c r="E24" s="18"/>
      <c r="F24" s="18"/>
      <c r="G24" s="18"/>
      <c r="H24" s="18"/>
      <c r="I24" s="18"/>
    </row>
    <row r="25" spans="1:10" ht="14.25" x14ac:dyDescent="0.2">
      <c r="A25" s="33" t="s">
        <v>12</v>
      </c>
      <c r="B25" s="33"/>
      <c r="C25" s="33"/>
      <c r="D25" s="33"/>
      <c r="E25" s="12"/>
      <c r="F25" s="12"/>
      <c r="G25" s="12"/>
      <c r="H25" s="12"/>
      <c r="I25" s="12"/>
      <c r="J25" s="12"/>
    </row>
    <row r="26" spans="1:10" ht="22.5" customHeight="1" x14ac:dyDescent="0.2">
      <c r="A26" s="12" t="s">
        <v>17</v>
      </c>
      <c r="B26" s="12"/>
      <c r="C26" s="12"/>
      <c r="D26" s="12"/>
      <c r="E26" s="12"/>
      <c r="F26" s="12"/>
      <c r="G26" s="12"/>
      <c r="H26" s="12"/>
      <c r="I26" s="12"/>
      <c r="J26" s="12"/>
    </row>
    <row r="27" spans="1:10" ht="16.5" customHeight="1" x14ac:dyDescent="0.2">
      <c r="A27" s="45" t="s">
        <v>14</v>
      </c>
      <c r="B27" s="45"/>
      <c r="C27" s="45"/>
      <c r="D27" s="45"/>
      <c r="E27" s="45"/>
      <c r="F27" s="45"/>
      <c r="G27" s="45"/>
      <c r="H27" s="45"/>
      <c r="I27" s="45"/>
      <c r="J27" s="45"/>
    </row>
    <row r="28" spans="1:10" ht="14.25" x14ac:dyDescent="0.2">
      <c r="A28" s="12" t="s">
        <v>18</v>
      </c>
      <c r="B28" s="12"/>
      <c r="C28" s="12"/>
      <c r="D28" s="12"/>
      <c r="E28" s="12"/>
      <c r="F28" s="12"/>
      <c r="G28" s="12"/>
      <c r="H28" s="12"/>
      <c r="I28" s="12"/>
      <c r="J28" s="12"/>
    </row>
    <row r="29" spans="1:10" x14ac:dyDescent="0.2">
      <c r="A29" s="45" t="s">
        <v>30</v>
      </c>
      <c r="B29" s="45"/>
      <c r="C29" s="45"/>
      <c r="D29" s="45"/>
      <c r="E29" s="45"/>
      <c r="F29" s="45"/>
      <c r="G29" s="45"/>
      <c r="H29" s="45"/>
      <c r="I29" s="45"/>
      <c r="J29" s="45"/>
    </row>
    <row r="30" spans="1:10" x14ac:dyDescent="0.2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 x14ac:dyDescent="0.2">
      <c r="A31" s="5" t="s">
        <v>4</v>
      </c>
      <c r="B31" s="5"/>
      <c r="C31" s="5"/>
      <c r="D31" s="5"/>
      <c r="E31" s="5"/>
      <c r="F31" s="5"/>
      <c r="G31" s="5"/>
      <c r="H31" s="5"/>
      <c r="I31" s="5"/>
      <c r="J31" s="5"/>
    </row>
    <row r="32" spans="1:10" x14ac:dyDescent="0.2">
      <c r="A32" s="5" t="s">
        <v>5</v>
      </c>
      <c r="B32" s="5"/>
      <c r="C32" s="5"/>
      <c r="D32" s="5"/>
      <c r="E32" s="5"/>
      <c r="F32" s="5"/>
      <c r="G32" s="5"/>
      <c r="H32" s="5"/>
      <c r="I32" s="5"/>
      <c r="J32" s="5"/>
    </row>
    <row r="33" spans="1:10" x14ac:dyDescent="0.2">
      <c r="A33" s="5"/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">
      <c r="A34" s="5" t="s">
        <v>6</v>
      </c>
      <c r="B34" s="19"/>
      <c r="C34" s="19"/>
      <c r="D34" s="19"/>
      <c r="E34" s="19"/>
      <c r="F34" s="19"/>
      <c r="G34" s="19"/>
      <c r="H34" s="19"/>
      <c r="I34" s="19"/>
      <c r="J34" s="5"/>
    </row>
    <row r="35" spans="1:10" x14ac:dyDescent="0.2">
      <c r="A35" s="5" t="s">
        <v>7</v>
      </c>
      <c r="B35" s="19"/>
      <c r="C35" s="19"/>
      <c r="D35" s="19"/>
      <c r="E35" s="19"/>
      <c r="F35" s="19"/>
      <c r="G35" s="19"/>
      <c r="H35" s="19"/>
      <c r="I35" s="19"/>
      <c r="J35" s="5"/>
    </row>
    <row r="36" spans="1:10" x14ac:dyDescent="0.2">
      <c r="A36" s="5"/>
      <c r="B36" s="6"/>
      <c r="C36" s="6"/>
      <c r="D36" s="6"/>
      <c r="E36" s="6"/>
      <c r="F36" s="6"/>
      <c r="G36" s="6"/>
      <c r="H36" s="6"/>
      <c r="I36" s="6"/>
      <c r="J36" s="1"/>
    </row>
    <row r="37" spans="1:10" x14ac:dyDescent="0.2">
      <c r="J37" s="21"/>
    </row>
  </sheetData>
  <mergeCells count="20">
    <mergeCell ref="A29:J29"/>
    <mergeCell ref="A27:J27"/>
    <mergeCell ref="A25:D25"/>
    <mergeCell ref="A23:E23"/>
    <mergeCell ref="B1:C1"/>
    <mergeCell ref="A6:I6"/>
    <mergeCell ref="A16:A19"/>
    <mergeCell ref="A8:A9"/>
    <mergeCell ref="A10:A11"/>
    <mergeCell ref="A12:A13"/>
    <mergeCell ref="A14:A15"/>
    <mergeCell ref="B8:B9"/>
    <mergeCell ref="B10:B11"/>
    <mergeCell ref="B12:B13"/>
    <mergeCell ref="B14:B15"/>
    <mergeCell ref="C8:C9"/>
    <mergeCell ref="C10:C11"/>
    <mergeCell ref="C12:C13"/>
    <mergeCell ref="C14:C15"/>
    <mergeCell ref="H8:H15"/>
  </mergeCells>
  <pageMargins left="0.23622047244094491" right="0.23622047244094491" top="0.74803149606299213" bottom="0.74803149606299213" header="0.31496062992125984" footer="0.31496062992125984"/>
  <pageSetup paperSize="9" scale="87" orientation="landscape" horizontalDpi="1200" verticalDpi="1200" r:id="rId1"/>
  <customProperties>
    <customPr name="EpmWorksheetKeyString_GUID" r:id="rId2"/>
  </customProperties>
  <ignoredErrors>
    <ignoredError sqref="G9:G14 E11" formula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QP0</vt:lpstr>
      <vt:lpstr>QP0!Àrea_d'impressió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Feixas Blanch, Oriol</cp:lastModifiedBy>
  <cp:lastPrinted>2022-09-13T09:29:45Z</cp:lastPrinted>
  <dcterms:created xsi:type="dcterms:W3CDTF">2017-10-26T07:57:29Z</dcterms:created>
  <dcterms:modified xsi:type="dcterms:W3CDTF">2026-03-12T09:18:44Z</dcterms:modified>
</cp:coreProperties>
</file>