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0D904AAC-23F0-4C1F-8D5E-6855EC2F80BD}" xr6:coauthVersionLast="47" xr6:coauthVersionMax="47" xr10:uidLastSave="{00000000-0000-0000-0000-000000000000}"/>
  <bookViews>
    <workbookView xWindow="2004" yWindow="1080" windowWidth="17196" windowHeight="10008" xr2:uid="{0A2E431D-3C0B-44A9-A06A-BFD5E82F8BE2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F12" i="1"/>
  <c r="G12" i="1" s="1"/>
  <c r="H14" i="1"/>
  <c r="G14" i="1"/>
  <c r="G13" i="1"/>
  <c r="H15" i="1" l="1"/>
  <c r="G15" i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<sst xmlns="http://schemas.openxmlformats.org/spreadsheetml/2006/main" count="26" uniqueCount="26">
  <si>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</si>
  <si>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</si>
  <si>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</si>
  <si>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</si>
  <si>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</si>
  <si>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</si>
  <si>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</si>
  <si>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</si>
  <si>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</si>
  <si>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</si>
  <si>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</si>
  <si>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</si>
  <si>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</si>
  <si>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</si>
  <si>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</si>
  <si>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</si>
  <si>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</si>
  <si>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</si>
  <si>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</si>
  <si>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 xml:space="preserve">       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</si>
  <si>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</si>
  <si>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</si>
  <si>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</si>
  <si>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</si>
  <si>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F260000489                                            LOT 13: FORMACIÓ A MIDA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</si>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</sst>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44" fontId="2" fillId="0" borderId="3" xfId="1" applyFont="1" applyFill="1" applyBorder="1" applyAlignment="1">
      <alignment vertical="center" wrapText="1"/>
    </xf>
    <xf numFmtId="10" fontId="2" fillId="0" borderId="3" xfId="2" applyNumberFormat="1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44" fontId="2" fillId="4" borderId="3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wrapText="1"/>
    </xf>
    <xf numFmtId="44" fontId="2" fillId="0" borderId="3" xfId="1" applyFont="1" applyBorder="1" applyAlignment="1">
      <alignment vertical="center" wrapText="1"/>
    </xf>
    <xf numFmtId="44" fontId="2" fillId="0" borderId="12" xfId="0" applyNumberFormat="1" applyFont="1" applyBorder="1" applyAlignment="1">
      <alignment wrapText="1"/>
    </xf>
    <xf numFmtId="44" fontId="2" fillId="0" borderId="13" xfId="1" applyFont="1" applyBorder="1" applyAlignment="1">
      <alignment horizontal="justify"/>
    </xf>
    <xf numFmtId="0" fontId="2" fillId="4" borderId="0" xfId="0" applyFont="1" applyFill="1"/>
    <xf numFmtId="44" fontId="2" fillId="0" borderId="0" xfId="1" applyFont="1" applyBorder="1"/>
    <xf numFmtId="44" fontId="2" fillId="0" borderId="0" xfId="0" applyNumberFormat="1" applyFont="1"/>
    <xf numFmtId="44" fontId="5" fillId="0" borderId="0" xfId="0" applyNumberFormat="1" applyFont="1"/>
    <xf numFmtId="44" fontId="2" fillId="0" borderId="15" xfId="1" applyFont="1" applyFill="1" applyBorder="1" applyAlignment="1">
      <alignment vertical="center"/>
    </xf>
    <xf numFmtId="44" fontId="2" fillId="0" borderId="15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2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156210</xdr:colOff>
      <xdr:row>0</xdr:row>
      <xdr:rowOff>47625</xdr:rowOff>
    </xdr:from>
    <xdr:to>
      <xdr:col>1</xdr:col>
      <xdr:colOff>370868</xdr:colOff>
      <xdr:row>1</xdr:row>
      <xdr:rowOff>139065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902211AA-2AFA-4B24-923C-31C93CC02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" y="47625"/>
          <a:ext cx="135765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57150</xdr:colOff>
      <xdr:row>0</xdr:row>
      <xdr:rowOff>66675</xdr:rowOff>
    </xdr:from>
    <xdr:to>
      <xdr:col>7</xdr:col>
      <xdr:colOff>1061085</xdr:colOff>
      <xdr:row>2</xdr:row>
      <xdr:rowOff>138430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D4D3B075-121C-AEBB-9147-55F1736E0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66675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31</xdr:row>
      <xdr:rowOff>142875</xdr:rowOff>
    </xdr:from>
    <xdr:to>
      <xdr:col>2</xdr:col>
      <xdr:colOff>452438</xdr:colOff>
      <xdr:row>35</xdr:row>
      <xdr:rowOff>106363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5C28B725-0BBC-433B-A48E-29A43BB4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32</xdr:row>
      <xdr:rowOff>63501</xdr:rowOff>
    </xdr:from>
    <xdr:to>
      <xdr:col>7</xdr:col>
      <xdr:colOff>341312</xdr:colOff>
      <xdr:row>34</xdr:row>
      <xdr:rowOff>111126</xdr:rowOff>
    </xdr:to>
    <xdr:pic>
      <xdr:nvPicPr>
        <xdr:cNvPr id="5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1F9F4327-79A9-4338-8766-0FB10AA24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1183640</xdr:colOff>
      <xdr:row>35</xdr:row>
      <xdr:rowOff>88900</xdr:rowOff>
    </xdr:to>
    <xdr:sp macro="" textlink="">
      <xdr:nvSpPr>
        <xdr:cNvPr id="6" name="Quadre de text 2">
          <a:extLst>
            <a:ext uri="{FF2B5EF4-FFF2-40B4-BE49-F238E27FC236}">
              <a16:creationId xmlns:a16="http://schemas.microsoft.com/office/drawing/2014/main" id="{D6C00DDA-21FF-4AC8-B0C5-0ADF6046847D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40C5F-B000-4B75-8F29-B30F3BA0EF6D}">
  <dimension ref="A4:K33"/>
  <sheetViews>
    <sheetView tabSelected="1" topLeftCell="A4" workbookViewId="0">
      <selection activeCell="D13" sqref="D12:D13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1.109375" style="1" customWidth="1"/>
    <col min="4" max="4" width="13.88671875" style="1" customWidth="1"/>
    <col min="5" max="5" width="12.44140625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6" t="s">
        <v>25</v>
      </c>
      <c r="B4" s="26"/>
      <c r="C4" s="26"/>
      <c r="D4" s="26"/>
      <c r="E4" s="26"/>
      <c r="F4" s="26"/>
      <c r="G4" s="26"/>
      <c r="H4" s="26"/>
    </row>
    <row r="5" spans="1:8" x14ac:dyDescent="0.25">
      <c r="A5" s="26"/>
      <c r="B5" s="26"/>
      <c r="C5" s="26"/>
      <c r="D5" s="26"/>
      <c r="E5" s="26"/>
      <c r="F5" s="26"/>
      <c r="G5" s="26"/>
      <c r="H5" s="26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8" spans="1:8" x14ac:dyDescent="0.25">
      <c r="A8" s="27" t="s">
        <v>24</v>
      </c>
      <c r="B8" s="27"/>
      <c r="C8" s="27"/>
      <c r="D8" s="27"/>
      <c r="E8" s="27"/>
      <c r="F8" s="27"/>
      <c r="G8" s="27"/>
      <c r="H8" s="27"/>
    </row>
    <row r="9" spans="1:8" x14ac:dyDescent="0.25">
      <c r="A9" s="27"/>
      <c r="B9" s="27"/>
      <c r="C9" s="27"/>
      <c r="D9" s="27"/>
      <c r="E9" s="27"/>
      <c r="F9" s="27"/>
      <c r="G9" s="27"/>
      <c r="H9" s="27"/>
    </row>
    <row r="10" spans="1:8" ht="13.8" thickBot="1" x14ac:dyDescent="0.3"/>
    <row r="11" spans="1:8" ht="39.6" x14ac:dyDescent="0.25">
      <c r="A11" s="24" t="s">
        <v>0</v>
      </c>
      <c r="B11" s="4" t="s">
        <v>20</v>
      </c>
      <c r="C11" s="3" t="s">
        <v>1</v>
      </c>
      <c r="D11" s="3" t="s">
        <v>2</v>
      </c>
      <c r="E11" s="4" t="s">
        <v>3</v>
      </c>
      <c r="F11" s="4" t="s">
        <v>4</v>
      </c>
      <c r="G11" s="4" t="s">
        <v>5</v>
      </c>
      <c r="H11" s="25" t="s">
        <v>21</v>
      </c>
    </row>
    <row r="12" spans="1:8" ht="39.6" x14ac:dyDescent="0.25">
      <c r="A12" s="5" t="s">
        <v>6</v>
      </c>
      <c r="B12" s="6" t="s">
        <v>7</v>
      </c>
      <c r="C12" s="7">
        <v>38</v>
      </c>
      <c r="D12" s="13"/>
      <c r="E12" s="9">
        <v>1</v>
      </c>
      <c r="F12" s="10">
        <f>14-(14/11)</f>
        <v>12.727272727272727</v>
      </c>
      <c r="G12" s="8">
        <f>D12*E12*F12</f>
        <v>0</v>
      </c>
      <c r="H12" s="22">
        <f>107381.12-H13-H14</f>
        <v>82881.119999999995</v>
      </c>
    </row>
    <row r="13" spans="1:8" ht="26.4" x14ac:dyDescent="0.25">
      <c r="A13" s="11" t="s">
        <v>8</v>
      </c>
      <c r="B13" s="6" t="s">
        <v>9</v>
      </c>
      <c r="C13" s="12">
        <v>250</v>
      </c>
      <c r="D13" s="13"/>
      <c r="E13" s="14"/>
      <c r="F13" s="14"/>
      <c r="G13" s="15">
        <f>C13*D13</f>
        <v>0</v>
      </c>
      <c r="H13" s="23">
        <v>4500</v>
      </c>
    </row>
    <row r="14" spans="1:8" x14ac:dyDescent="0.25">
      <c r="A14" s="28" t="s">
        <v>10</v>
      </c>
      <c r="B14" s="29"/>
      <c r="C14" s="12">
        <v>250</v>
      </c>
      <c r="D14" s="13"/>
      <c r="E14" s="14"/>
      <c r="F14" s="14"/>
      <c r="G14" s="15">
        <f>C14*D14</f>
        <v>0</v>
      </c>
      <c r="H14" s="23">
        <f>C14*80</f>
        <v>20000</v>
      </c>
    </row>
    <row r="15" spans="1:8" ht="13.8" thickBot="1" x14ac:dyDescent="0.3">
      <c r="A15" s="30" t="s">
        <v>11</v>
      </c>
      <c r="B15" s="31"/>
      <c r="C15" s="31"/>
      <c r="D15" s="31"/>
      <c r="E15" s="31"/>
      <c r="F15" s="32"/>
      <c r="G15" s="16">
        <f>SUM(G12:G14)</f>
        <v>0</v>
      </c>
      <c r="H15" s="17">
        <f>SUM(H12:H14)</f>
        <v>107381.12</v>
      </c>
    </row>
    <row r="16" spans="1:8" x14ac:dyDescent="0.25">
      <c r="A16" s="18"/>
      <c r="B16" s="1" t="s">
        <v>12</v>
      </c>
      <c r="F16" s="19"/>
      <c r="G16" s="20"/>
      <c r="H16" s="20"/>
    </row>
    <row r="17" spans="1:11" x14ac:dyDescent="0.25">
      <c r="F17" s="19"/>
      <c r="G17" s="20"/>
    </row>
    <row r="18" spans="1:11" ht="15.6" x14ac:dyDescent="0.25">
      <c r="A18" s="1" t="s">
        <v>22</v>
      </c>
      <c r="F18" s="19"/>
    </row>
    <row r="19" spans="1:11" x14ac:dyDescent="0.25">
      <c r="A19" s="33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1" spans="1:11" x14ac:dyDescent="0.25">
      <c r="A21" s="1" t="s">
        <v>13</v>
      </c>
    </row>
    <row r="23" spans="1:11" x14ac:dyDescent="0.25">
      <c r="A23" s="1" t="s">
        <v>14</v>
      </c>
      <c r="F23" s="19"/>
    </row>
    <row r="24" spans="1:11" x14ac:dyDescent="0.25">
      <c r="A24" s="1" t="s">
        <v>15</v>
      </c>
      <c r="F24" s="21"/>
    </row>
    <row r="25" spans="1:11" x14ac:dyDescent="0.25">
      <c r="G25" s="20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3" spans="1:1" x14ac:dyDescent="0.25">
      <c r="A33" s="2" t="s">
        <v>19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2026-06-25T17:16:36Z</dcterms:created>
  <dcterms:modified xsi:type="dcterms:W3CDTF">2026-07-27T14:22:24Z</dcterms:modified>
</cp:coreProperties>
</file>