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19296" windowHeight="10896"/>
  </bookViews>
  <sheets>
    <sheet name="TAULA CONCEPTES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3" l="1"/>
  <c r="F25" i="3"/>
  <c r="E25" i="3"/>
  <c r="D25" i="3"/>
  <c r="C25" i="3"/>
  <c r="B25" i="3"/>
</calcChain>
</file>

<file path=xl/sharedStrings.xml><?xml version="1.0" encoding="utf-8"?>
<sst xmlns="http://schemas.openxmlformats.org/spreadsheetml/2006/main" count="85" uniqueCount="31">
  <si>
    <t>CONCEPTES</t>
  </si>
  <si>
    <t>Origen Informació / Norma legal</t>
  </si>
  <si>
    <t xml:space="preserve">P1 </t>
  </si>
  <si>
    <t xml:space="preserve">P2 </t>
  </si>
  <si>
    <t>P3</t>
  </si>
  <si>
    <t>Restriccions Técniques i Serveis Complementaris</t>
  </si>
  <si>
    <t>K1 : OMIP + Restricc + Serv  Interrump</t>
  </si>
  <si>
    <t>Cost Desviaments</t>
  </si>
  <si>
    <t>Retribució OMIE</t>
  </si>
  <si>
    <t>Retribució REE</t>
  </si>
  <si>
    <t>Primes de Risc</t>
  </si>
  <si>
    <t>K3: Cost Desv + Ret OMIE + Ret REE + Primes Risc</t>
  </si>
  <si>
    <t>PxC: Pagaments per Capacitat</t>
  </si>
  <si>
    <t>IM: Impost Municipal (%)</t>
  </si>
  <si>
    <t>Fons Eficiència Energètica</t>
  </si>
  <si>
    <t>Bo Social</t>
  </si>
  <si>
    <t>Gestió garanties d'origen</t>
  </si>
  <si>
    <t>K4 : Fons Eficiencia Energética + Bo Social + GDO</t>
  </si>
  <si>
    <t>CF : Cost Financer</t>
  </si>
  <si>
    <t>MC : Marge de Comercialització</t>
  </si>
  <si>
    <t>Preu de l'energia</t>
  </si>
  <si>
    <t>Preu de l'energia (segons període i tarifa)  =  [( K1 + K3 + (PxC) ) * (1 + K2 )] * (1+IM) + K4 + ATR + CF + MC</t>
  </si>
  <si>
    <t>TARIFA 3.0TD</t>
  </si>
  <si>
    <t>P4</t>
  </si>
  <si>
    <t>P5</t>
  </si>
  <si>
    <t>P6</t>
  </si>
  <si>
    <t>Servei de resposta activa</t>
  </si>
  <si>
    <t>ATR: Càrrecs + Peatges</t>
  </si>
  <si>
    <t>X</t>
  </si>
  <si>
    <t>K2: Coeficient de Pèrdues (%)</t>
  </si>
  <si>
    <t>OMIP (Producte FTB YR24) Cotització dia 11/05/2023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</si>
</sst>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.000&quot; €/MWh&quot;"/>
    <numFmt numFmtId="165" formatCode="0.00000&quot; €/MWh&quot;"/>
    <numFmt numFmtId="166" formatCode="#,##0.000"/>
    <numFmt numFmtId="167" formatCode="0.000"/>
    <numFmt numFmtId="168" formatCode="0.00&quot; €/MWh&quot;"/>
    <numFmt numFmtId="169" formatCode="0.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3" borderId="2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164" fontId="0" fillId="0" borderId="14" xfId="1" applyNumberFormat="1" applyFont="1" applyBorder="1"/>
    <xf numFmtId="0" fontId="0" fillId="3" borderId="18" xfId="0" applyFill="1" applyBorder="1" applyAlignment="1">
      <alignment horizontal="left" vertical="center"/>
    </xf>
    <xf numFmtId="164" fontId="0" fillId="0" borderId="19" xfId="1" applyNumberFormat="1" applyFont="1" applyBorder="1"/>
    <xf numFmtId="0" fontId="2" fillId="5" borderId="20" xfId="0" applyFont="1" applyFill="1" applyBorder="1" applyAlignment="1">
      <alignment horizontal="left" vertical="center"/>
    </xf>
    <xf numFmtId="164" fontId="0" fillId="5" borderId="21" xfId="1" applyNumberFormat="1" applyFont="1" applyFill="1" applyBorder="1"/>
    <xf numFmtId="164" fontId="0" fillId="5" borderId="22" xfId="1" applyNumberFormat="1" applyFont="1" applyFill="1" applyBorder="1"/>
    <xf numFmtId="0" fontId="0" fillId="6" borderId="7" xfId="0" applyFill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5" borderId="20" xfId="0" applyFont="1" applyFill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0" fillId="5" borderId="21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10" fontId="0" fillId="5" borderId="21" xfId="0" applyNumberFormat="1" applyFill="1" applyBorder="1" applyAlignment="1">
      <alignment horizontal="center" vertical="center"/>
    </xf>
    <xf numFmtId="0" fontId="0" fillId="6" borderId="7" xfId="0" applyFill="1" applyBorder="1" applyAlignment="1">
      <alignment horizontal="left"/>
    </xf>
    <xf numFmtId="164" fontId="0" fillId="0" borderId="14" xfId="1" applyNumberFormat="1" applyFont="1" applyBorder="1" applyAlignment="1">
      <alignment vertical="center"/>
    </xf>
    <xf numFmtId="166" fontId="2" fillId="5" borderId="27" xfId="0" applyNumberFormat="1" applyFont="1" applyFill="1" applyBorder="1" applyAlignment="1">
      <alignment horizontal="left"/>
    </xf>
    <xf numFmtId="166" fontId="2" fillId="5" borderId="20" xfId="0" applyNumberFormat="1" applyFont="1" applyFill="1" applyBorder="1" applyAlignment="1">
      <alignment horizontal="left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5" borderId="20" xfId="0" applyFont="1" applyFill="1" applyBorder="1" applyAlignment="1">
      <alignment horizontal="left"/>
    </xf>
    <xf numFmtId="0" fontId="2" fillId="6" borderId="7" xfId="0" applyFont="1" applyFill="1" applyBorder="1" applyAlignment="1">
      <alignment horizontal="left"/>
    </xf>
    <xf numFmtId="0" fontId="0" fillId="0" borderId="28" xfId="0" applyBorder="1"/>
    <xf numFmtId="0" fontId="0" fillId="0" borderId="24" xfId="0" applyBorder="1"/>
    <xf numFmtId="0" fontId="2" fillId="2" borderId="31" xfId="0" applyFont="1" applyFill="1" applyBorder="1" applyAlignment="1">
      <alignment horizontal="left" vertical="center"/>
    </xf>
    <xf numFmtId="167" fontId="0" fillId="0" borderId="0" xfId="0" applyNumberFormat="1"/>
    <xf numFmtId="168" fontId="0" fillId="0" borderId="14" xfId="1" applyNumberFormat="1" applyFont="1" applyBorder="1"/>
    <xf numFmtId="169" fontId="5" fillId="5" borderId="21" xfId="2" applyNumberFormat="1" applyFont="1" applyFill="1" applyBorder="1" applyAlignment="1">
      <alignment horizontal="center" vertical="center"/>
    </xf>
    <xf numFmtId="164" fontId="0" fillId="0" borderId="33" xfId="1" applyNumberFormat="1" applyFont="1" applyBorder="1"/>
    <xf numFmtId="164" fontId="0" fillId="0" borderId="34" xfId="1" applyNumberFormat="1" applyFont="1" applyBorder="1"/>
    <xf numFmtId="0" fontId="4" fillId="0" borderId="35" xfId="0" applyFont="1" applyBorder="1" applyAlignment="1">
      <alignment horizontal="center" vertical="center"/>
    </xf>
    <xf numFmtId="169" fontId="5" fillId="5" borderId="22" xfId="2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8" fontId="0" fillId="0" borderId="33" xfId="1" applyNumberFormat="1" applyFont="1" applyBorder="1"/>
    <xf numFmtId="0" fontId="0" fillId="0" borderId="35" xfId="0" applyBorder="1" applyAlignment="1">
      <alignment horizontal="center" vertical="center"/>
    </xf>
    <xf numFmtId="164" fontId="0" fillId="5" borderId="22" xfId="0" applyNumberFormat="1" applyFill="1" applyBorder="1" applyAlignment="1">
      <alignment horizontal="center" vertical="center"/>
    </xf>
    <xf numFmtId="10" fontId="0" fillId="5" borderId="22" xfId="0" applyNumberFormat="1" applyFill="1" applyBorder="1" applyAlignment="1">
      <alignment horizontal="center" vertical="center"/>
    </xf>
    <xf numFmtId="164" fontId="0" fillId="0" borderId="33" xfId="1" applyNumberFormat="1" applyFont="1" applyBorder="1" applyAlignment="1">
      <alignment vertical="center"/>
    </xf>
    <xf numFmtId="0" fontId="0" fillId="0" borderId="35" xfId="0" applyBorder="1" applyAlignment="1">
      <alignment horizontal="center"/>
    </xf>
    <xf numFmtId="0" fontId="0" fillId="0" borderId="35" xfId="0" applyBorder="1"/>
    <xf numFmtId="168" fontId="0" fillId="4" borderId="14" xfId="1" applyNumberFormat="1" applyFont="1" applyFill="1" applyBorder="1" applyAlignment="1">
      <alignment horizontal="center" vertical="center"/>
    </xf>
    <xf numFmtId="168" fontId="0" fillId="4" borderId="33" xfId="1" applyNumberFormat="1" applyFont="1" applyFill="1" applyBorder="1" applyAlignment="1">
      <alignment horizontal="center" vertical="center"/>
    </xf>
    <xf numFmtId="165" fontId="0" fillId="4" borderId="21" xfId="0" applyNumberForma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165" fontId="0" fillId="4" borderId="14" xfId="0" applyNumberFormat="1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168" fontId="0" fillId="0" borderId="37" xfId="1" applyNumberFormat="1" applyFont="1" applyBorder="1"/>
    <xf numFmtId="168" fontId="0" fillId="0" borderId="38" xfId="1" applyNumberFormat="1" applyFont="1" applyBorder="1"/>
    <xf numFmtId="165" fontId="0" fillId="4" borderId="33" xfId="0" applyNumberFormat="1" applyFill="1" applyBorder="1" applyAlignment="1">
      <alignment horizontal="center" vertical="center"/>
    </xf>
    <xf numFmtId="0" fontId="0" fillId="3" borderId="27" xfId="0" applyFill="1" applyBorder="1" applyAlignment="1">
      <alignment horizontal="left" vertical="center"/>
    </xf>
    <xf numFmtId="164" fontId="0" fillId="0" borderId="9" xfId="1" applyNumberFormat="1" applyFont="1" applyBorder="1"/>
    <xf numFmtId="164" fontId="0" fillId="0" borderId="10" xfId="1" applyNumberFormat="1" applyFont="1" applyBorder="1"/>
    <xf numFmtId="0" fontId="4" fillId="4" borderId="39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7" xfId="0" applyFill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4" fillId="4" borderId="39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7" fillId="0" borderId="39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CCFFCC"/>
      <color rgb="FF66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zoomScale="80" zoomScaleNormal="80" workbookViewId="0">
      <selection activeCell="H26" sqref="H26:K26"/>
    </sheetView>
  </sheetViews>
  <sheetFormatPr defaultColWidth="11.5546875" defaultRowHeight="14.4" x14ac:dyDescent="0.3"/>
  <cols>
    <col min="1" max="1" width="48.77734375" customWidth="1"/>
    <col min="2" max="7" width="15.5546875" bestFit="1" customWidth="1"/>
    <col min="11" max="11" width="31" customWidth="1"/>
    <col min="13" max="13" width="15.5546875" bestFit="1" customWidth="1"/>
  </cols>
  <sheetData>
    <row r="1" spans="1:11" x14ac:dyDescent="0.3">
      <c r="A1" s="64" t="s">
        <v>0</v>
      </c>
      <c r="B1" s="66" t="s">
        <v>22</v>
      </c>
      <c r="C1" s="67"/>
      <c r="D1" s="67"/>
      <c r="E1" s="67"/>
      <c r="F1" s="67"/>
      <c r="G1" s="68"/>
      <c r="H1" s="69" t="s">
        <v>1</v>
      </c>
      <c r="I1" s="69"/>
      <c r="J1" s="69"/>
      <c r="K1" s="70"/>
    </row>
    <row r="2" spans="1:11" ht="15" thickBot="1" x14ac:dyDescent="0.35">
      <c r="A2" s="65"/>
      <c r="B2" s="1" t="s">
        <v>2</v>
      </c>
      <c r="C2" s="2" t="s">
        <v>3</v>
      </c>
      <c r="D2" s="3" t="s">
        <v>4</v>
      </c>
      <c r="E2" s="3" t="s">
        <v>23</v>
      </c>
      <c r="F2" s="3" t="s">
        <v>24</v>
      </c>
      <c r="G2" s="3" t="s">
        <v>25</v>
      </c>
      <c r="H2" s="71"/>
      <c r="I2" s="71"/>
      <c r="J2" s="71"/>
      <c r="K2" s="72"/>
    </row>
    <row r="3" spans="1:11" ht="16.5" customHeight="1" x14ac:dyDescent="0.3">
      <c r="A3" s="4" t="s">
        <v>30</v>
      </c>
      <c r="B3" s="49" t="s">
        <v>28</v>
      </c>
      <c r="C3" s="49" t="s">
        <v>28</v>
      </c>
      <c r="D3" s="49" t="s">
        <v>28</v>
      </c>
      <c r="E3" s="49" t="s">
        <v>28</v>
      </c>
      <c r="F3" s="49" t="s">
        <v>28</v>
      </c>
      <c r="G3" s="50" t="s">
        <v>28</v>
      </c>
      <c r="H3" s="61" t="s">
        <v>28</v>
      </c>
      <c r="I3" s="62"/>
      <c r="J3" s="62"/>
      <c r="K3" s="63"/>
    </row>
    <row r="4" spans="1:11" x14ac:dyDescent="0.3">
      <c r="A4" s="5" t="s">
        <v>5</v>
      </c>
      <c r="B4" s="6">
        <v>9.2799999999999994</v>
      </c>
      <c r="C4" s="6">
        <v>7.3120000000000003</v>
      </c>
      <c r="D4" s="6">
        <v>7.8150000000000004</v>
      </c>
      <c r="E4" s="6">
        <v>8.7759999999999998</v>
      </c>
      <c r="F4" s="6">
        <v>9.1150000000000002</v>
      </c>
      <c r="G4" s="37">
        <v>7.1280000000000001</v>
      </c>
      <c r="H4" s="73"/>
      <c r="I4" s="74"/>
      <c r="J4" s="74"/>
      <c r="K4" s="75"/>
    </row>
    <row r="5" spans="1:11" ht="15.75" thickBot="1" x14ac:dyDescent="0.3">
      <c r="A5" s="7" t="s">
        <v>26</v>
      </c>
      <c r="B5" s="8">
        <v>0.53900000000000003</v>
      </c>
      <c r="C5" s="8">
        <v>0.53900000000000003</v>
      </c>
      <c r="D5" s="8">
        <v>0.53900000000000003</v>
      </c>
      <c r="E5" s="8">
        <v>0.53900000000000003</v>
      </c>
      <c r="F5" s="8">
        <v>0.53900000000000003</v>
      </c>
      <c r="G5" s="38">
        <v>0.53900000000000003</v>
      </c>
      <c r="H5" s="76"/>
      <c r="I5" s="77"/>
      <c r="J5" s="77"/>
      <c r="K5" s="78"/>
    </row>
    <row r="6" spans="1:11" ht="15.75" thickBot="1" x14ac:dyDescent="0.3">
      <c r="A6" s="9" t="s">
        <v>6</v>
      </c>
      <c r="B6" s="49" t="s">
        <v>28</v>
      </c>
      <c r="C6" s="49" t="s">
        <v>28</v>
      </c>
      <c r="D6" s="49" t="s">
        <v>28</v>
      </c>
      <c r="E6" s="49" t="s">
        <v>28</v>
      </c>
      <c r="F6" s="49" t="s">
        <v>28</v>
      </c>
      <c r="G6" s="50" t="s">
        <v>28</v>
      </c>
      <c r="H6" s="73"/>
      <c r="I6" s="74"/>
      <c r="J6" s="74"/>
      <c r="K6" s="75"/>
    </row>
    <row r="7" spans="1:11" ht="15.75" thickBot="1" x14ac:dyDescent="0.3">
      <c r="A7" s="12"/>
      <c r="B7" s="13"/>
      <c r="C7" s="13"/>
      <c r="D7" s="14"/>
      <c r="E7" s="13"/>
      <c r="F7" s="13"/>
      <c r="G7" s="39"/>
      <c r="H7" s="73"/>
      <c r="I7" s="74"/>
      <c r="J7" s="74"/>
      <c r="K7" s="75"/>
    </row>
    <row r="8" spans="1:11" ht="15" thickBot="1" x14ac:dyDescent="0.35">
      <c r="A8" s="15" t="s">
        <v>29</v>
      </c>
      <c r="B8" s="36">
        <v>0.17712</v>
      </c>
      <c r="C8" s="36">
        <v>0.18456</v>
      </c>
      <c r="D8" s="36">
        <v>0.15642</v>
      </c>
      <c r="E8" s="36">
        <v>0.15325</v>
      </c>
      <c r="F8" s="36">
        <v>0.15112999999999999</v>
      </c>
      <c r="G8" s="40">
        <v>0.18939</v>
      </c>
      <c r="H8" s="79"/>
      <c r="I8" s="80"/>
      <c r="J8" s="80"/>
      <c r="K8" s="81"/>
    </row>
    <row r="9" spans="1:11" ht="15.75" thickBot="1" x14ac:dyDescent="0.3">
      <c r="A9" s="12"/>
      <c r="B9" s="18"/>
      <c r="C9" s="54"/>
      <c r="D9" s="19"/>
      <c r="E9" s="18"/>
      <c r="F9" s="54"/>
      <c r="G9" s="43"/>
      <c r="H9" s="73"/>
      <c r="I9" s="74"/>
      <c r="J9" s="74"/>
      <c r="K9" s="75"/>
    </row>
    <row r="10" spans="1:11" ht="15" x14ac:dyDescent="0.25">
      <c r="A10" s="4" t="s">
        <v>7</v>
      </c>
      <c r="B10" s="55">
        <v>2.19</v>
      </c>
      <c r="C10" s="55">
        <v>2.19</v>
      </c>
      <c r="D10" s="55">
        <v>2.19</v>
      </c>
      <c r="E10" s="55">
        <v>2.19</v>
      </c>
      <c r="F10" s="55">
        <v>2.19</v>
      </c>
      <c r="G10" s="56">
        <v>2.19</v>
      </c>
      <c r="H10" s="73"/>
      <c r="I10" s="74"/>
      <c r="J10" s="74"/>
      <c r="K10" s="75"/>
    </row>
    <row r="11" spans="1:11" x14ac:dyDescent="0.3">
      <c r="A11" s="5" t="s">
        <v>8</v>
      </c>
      <c r="B11" s="53" t="s">
        <v>28</v>
      </c>
      <c r="C11" s="53" t="s">
        <v>28</v>
      </c>
      <c r="D11" s="53" t="s">
        <v>28</v>
      </c>
      <c r="E11" s="53" t="s">
        <v>28</v>
      </c>
      <c r="F11" s="53" t="s">
        <v>28</v>
      </c>
      <c r="G11" s="57" t="s">
        <v>28</v>
      </c>
      <c r="H11" s="61" t="s">
        <v>28</v>
      </c>
      <c r="I11" s="62"/>
      <c r="J11" s="62"/>
      <c r="K11" s="63"/>
    </row>
    <row r="12" spans="1:11" x14ac:dyDescent="0.3">
      <c r="A12" s="5" t="s">
        <v>9</v>
      </c>
      <c r="B12" s="53" t="s">
        <v>28</v>
      </c>
      <c r="C12" s="53" t="s">
        <v>28</v>
      </c>
      <c r="D12" s="53" t="s">
        <v>28</v>
      </c>
      <c r="E12" s="53" t="s">
        <v>28</v>
      </c>
      <c r="F12" s="53" t="s">
        <v>28</v>
      </c>
      <c r="G12" s="57" t="s">
        <v>28</v>
      </c>
      <c r="H12" s="61" t="s">
        <v>28</v>
      </c>
      <c r="I12" s="62"/>
      <c r="J12" s="62"/>
      <c r="K12" s="63"/>
    </row>
    <row r="13" spans="1:11" ht="15.75" thickBot="1" x14ac:dyDescent="0.3">
      <c r="A13" s="58" t="s">
        <v>10</v>
      </c>
      <c r="B13" s="59">
        <v>3.0710000000000002</v>
      </c>
      <c r="C13" s="59">
        <v>3.0710000000000002</v>
      </c>
      <c r="D13" s="59">
        <v>3.0710000000000002</v>
      </c>
      <c r="E13" s="59">
        <v>3.0710000000000002</v>
      </c>
      <c r="F13" s="59">
        <v>3.0710000000000002</v>
      </c>
      <c r="G13" s="60">
        <v>3.0710000000000002</v>
      </c>
      <c r="H13" s="85"/>
      <c r="I13" s="86"/>
      <c r="J13" s="86"/>
      <c r="K13" s="87"/>
    </row>
    <row r="14" spans="1:11" ht="15" thickBot="1" x14ac:dyDescent="0.4">
      <c r="A14" s="9" t="s">
        <v>11</v>
      </c>
      <c r="B14" s="51" t="s">
        <v>28</v>
      </c>
      <c r="C14" s="51" t="s">
        <v>28</v>
      </c>
      <c r="D14" s="51" t="s">
        <v>28</v>
      </c>
      <c r="E14" s="51" t="s">
        <v>28</v>
      </c>
      <c r="F14" s="51" t="s">
        <v>28</v>
      </c>
      <c r="G14" s="52" t="s">
        <v>28</v>
      </c>
      <c r="H14" s="85"/>
      <c r="I14" s="86"/>
      <c r="J14" s="86"/>
      <c r="K14" s="87"/>
    </row>
    <row r="15" spans="1:11" ht="15" thickBot="1" x14ac:dyDescent="0.4">
      <c r="A15" s="12"/>
      <c r="B15" s="18"/>
      <c r="C15" s="18"/>
      <c r="D15" s="19"/>
      <c r="E15" s="18"/>
      <c r="F15" s="18"/>
      <c r="G15" s="43"/>
      <c r="H15" s="85"/>
      <c r="I15" s="86"/>
      <c r="J15" s="86"/>
      <c r="K15" s="87"/>
    </row>
    <row r="16" spans="1:11" ht="15" thickBot="1" x14ac:dyDescent="0.4">
      <c r="A16" s="9" t="s">
        <v>12</v>
      </c>
      <c r="B16" s="51" t="s">
        <v>28</v>
      </c>
      <c r="C16" s="51" t="s">
        <v>28</v>
      </c>
      <c r="D16" s="51" t="s">
        <v>28</v>
      </c>
      <c r="E16" s="51" t="s">
        <v>28</v>
      </c>
      <c r="F16" s="51" t="s">
        <v>28</v>
      </c>
      <c r="G16" s="52" t="s">
        <v>28</v>
      </c>
      <c r="H16" s="61" t="s">
        <v>28</v>
      </c>
      <c r="I16" s="62"/>
      <c r="J16" s="62"/>
      <c r="K16" s="63"/>
    </row>
    <row r="17" spans="1:11" ht="15" thickBot="1" x14ac:dyDescent="0.4">
      <c r="A17" s="21"/>
      <c r="B17" s="18"/>
      <c r="C17" s="18"/>
      <c r="D17" s="19"/>
      <c r="E17" s="18"/>
      <c r="F17" s="18"/>
      <c r="G17" s="43"/>
      <c r="H17" s="85"/>
      <c r="I17" s="86"/>
      <c r="J17" s="86"/>
      <c r="K17" s="87"/>
    </row>
    <row r="18" spans="1:11" ht="15" thickBot="1" x14ac:dyDescent="0.4">
      <c r="A18" s="9" t="s">
        <v>13</v>
      </c>
      <c r="B18" s="22">
        <v>1.4999999999999999E-2</v>
      </c>
      <c r="C18" s="22">
        <v>1.4999999999999999E-2</v>
      </c>
      <c r="D18" s="22">
        <v>1.4999999999999999E-2</v>
      </c>
      <c r="E18" s="22">
        <v>1.4999999999999999E-2</v>
      </c>
      <c r="F18" s="22">
        <v>1.4999999999999999E-2</v>
      </c>
      <c r="G18" s="45">
        <v>1.4999999999999999E-2</v>
      </c>
      <c r="H18" s="61" t="s">
        <v>28</v>
      </c>
      <c r="I18" s="62"/>
      <c r="J18" s="62"/>
      <c r="K18" s="63"/>
    </row>
    <row r="19" spans="1:11" ht="15" thickBot="1" x14ac:dyDescent="0.4">
      <c r="A19" s="23"/>
      <c r="B19" s="18"/>
      <c r="C19" s="18"/>
      <c r="D19" s="19"/>
      <c r="E19" s="18"/>
      <c r="F19" s="18"/>
      <c r="G19" s="43"/>
      <c r="H19" s="85"/>
      <c r="I19" s="86"/>
      <c r="J19" s="86"/>
      <c r="K19" s="87"/>
    </row>
    <row r="20" spans="1:11" ht="15" thickBot="1" x14ac:dyDescent="0.35">
      <c r="A20" s="9" t="s">
        <v>27</v>
      </c>
      <c r="B20" s="51" t="s">
        <v>28</v>
      </c>
      <c r="C20" s="51" t="s">
        <v>28</v>
      </c>
      <c r="D20" s="51" t="s">
        <v>28</v>
      </c>
      <c r="E20" s="51" t="s">
        <v>28</v>
      </c>
      <c r="F20" s="51" t="s">
        <v>28</v>
      </c>
      <c r="G20" s="52" t="s">
        <v>28</v>
      </c>
      <c r="H20" s="82" t="s">
        <v>28</v>
      </c>
      <c r="I20" s="83"/>
      <c r="J20" s="83"/>
      <c r="K20" s="84"/>
    </row>
    <row r="21" spans="1:11" ht="15" thickBot="1" x14ac:dyDescent="0.4">
      <c r="A21" s="23"/>
      <c r="B21" s="16"/>
      <c r="C21" s="16"/>
      <c r="D21" s="17"/>
      <c r="E21" s="16"/>
      <c r="F21" s="16"/>
      <c r="G21" s="41"/>
      <c r="H21" s="73"/>
      <c r="I21" s="74"/>
      <c r="J21" s="74"/>
      <c r="K21" s="75"/>
    </row>
    <row r="22" spans="1:11" x14ac:dyDescent="0.3">
      <c r="A22" s="4" t="s">
        <v>14</v>
      </c>
      <c r="B22" s="24">
        <v>0.26440000000000002</v>
      </c>
      <c r="C22" s="24">
        <v>0.26440000000000002</v>
      </c>
      <c r="D22" s="24">
        <v>0.26440000000000002</v>
      </c>
      <c r="E22" s="24">
        <v>0.26440000000000002</v>
      </c>
      <c r="F22" s="24">
        <v>0.26440000000000002</v>
      </c>
      <c r="G22" s="46">
        <v>0.26440000000000002</v>
      </c>
      <c r="H22" s="73"/>
      <c r="I22" s="74"/>
      <c r="J22" s="74"/>
      <c r="K22" s="75"/>
    </row>
    <row r="23" spans="1:11" ht="14.55" x14ac:dyDescent="0.35">
      <c r="A23" s="5" t="s">
        <v>15</v>
      </c>
      <c r="B23" s="6">
        <v>0.39804</v>
      </c>
      <c r="C23" s="6">
        <v>0.39804</v>
      </c>
      <c r="D23" s="6">
        <v>0.39804</v>
      </c>
      <c r="E23" s="6">
        <v>0.39804</v>
      </c>
      <c r="F23" s="6">
        <v>0.39804</v>
      </c>
      <c r="G23" s="37">
        <v>0.39804</v>
      </c>
      <c r="H23" s="82" t="s">
        <v>28</v>
      </c>
      <c r="I23" s="83"/>
      <c r="J23" s="83"/>
      <c r="K23" s="84"/>
    </row>
    <row r="24" spans="1:11" ht="15" thickBot="1" x14ac:dyDescent="0.35">
      <c r="A24" s="5" t="s">
        <v>16</v>
      </c>
      <c r="B24" s="35">
        <v>5.35</v>
      </c>
      <c r="C24" s="35">
        <v>5.35</v>
      </c>
      <c r="D24" s="35">
        <v>5.35</v>
      </c>
      <c r="E24" s="35">
        <v>5.35</v>
      </c>
      <c r="F24" s="35">
        <v>5.35</v>
      </c>
      <c r="G24" s="42">
        <v>5.35</v>
      </c>
      <c r="H24" s="73"/>
      <c r="I24" s="74"/>
      <c r="J24" s="74"/>
      <c r="K24" s="75"/>
    </row>
    <row r="25" spans="1:11" ht="15" thickBot="1" x14ac:dyDescent="0.35">
      <c r="A25" s="25" t="s">
        <v>17</v>
      </c>
      <c r="B25" s="10">
        <f>SUM(B22:B24)</f>
        <v>6.0124399999999998</v>
      </c>
      <c r="C25" s="10">
        <f t="shared" ref="C25:D25" si="0">SUM(C22:C24)</f>
        <v>6.0124399999999998</v>
      </c>
      <c r="D25" s="11">
        <f t="shared" si="0"/>
        <v>6.0124399999999998</v>
      </c>
      <c r="E25" s="10">
        <f>SUM(E22:E24)</f>
        <v>6.0124399999999998</v>
      </c>
      <c r="F25" s="10">
        <f t="shared" ref="F25:G25" si="1">SUM(F22:F24)</f>
        <v>6.0124399999999998</v>
      </c>
      <c r="G25" s="11">
        <f t="shared" si="1"/>
        <v>6.0124399999999998</v>
      </c>
      <c r="H25" s="73"/>
      <c r="I25" s="74"/>
      <c r="J25" s="74"/>
      <c r="K25" s="75"/>
    </row>
    <row r="26" spans="1:11" ht="15" thickBot="1" x14ac:dyDescent="0.4">
      <c r="A26" s="23"/>
      <c r="B26" s="18"/>
      <c r="C26" s="18"/>
      <c r="D26" s="19"/>
      <c r="E26" s="18"/>
      <c r="F26" s="18"/>
      <c r="G26" s="43"/>
      <c r="H26" s="73"/>
      <c r="I26" s="74"/>
      <c r="J26" s="74"/>
      <c r="K26" s="75"/>
    </row>
    <row r="27" spans="1:11" ht="15" thickBot="1" x14ac:dyDescent="0.4">
      <c r="A27" s="26" t="s">
        <v>18</v>
      </c>
      <c r="B27" s="20">
        <v>1.5960000000000001</v>
      </c>
      <c r="C27" s="20">
        <v>1.5960000000000001</v>
      </c>
      <c r="D27" s="20">
        <v>1.5960000000000001</v>
      </c>
      <c r="E27" s="20">
        <v>1.5960000000000001</v>
      </c>
      <c r="F27" s="20">
        <v>1.5960000000000001</v>
      </c>
      <c r="G27" s="44">
        <v>1.5960000000000001</v>
      </c>
      <c r="H27" s="73"/>
      <c r="I27" s="74"/>
      <c r="J27" s="74"/>
      <c r="K27" s="75"/>
    </row>
    <row r="28" spans="1:11" ht="15" thickBot="1" x14ac:dyDescent="0.4">
      <c r="A28" s="23"/>
      <c r="B28" s="27"/>
      <c r="C28" s="27"/>
      <c r="D28" s="28"/>
      <c r="E28" s="27"/>
      <c r="F28" s="27"/>
      <c r="G28" s="47"/>
      <c r="H28" s="73"/>
      <c r="I28" s="74"/>
      <c r="J28" s="74"/>
      <c r="K28" s="75"/>
    </row>
    <row r="29" spans="1:11" ht="15" thickBot="1" x14ac:dyDescent="0.35">
      <c r="A29" s="29" t="s">
        <v>19</v>
      </c>
      <c r="B29" s="20">
        <v>3.21</v>
      </c>
      <c r="C29" s="20">
        <v>3.21</v>
      </c>
      <c r="D29" s="20">
        <v>3.21</v>
      </c>
      <c r="E29" s="20">
        <v>3.21</v>
      </c>
      <c r="F29" s="20">
        <v>3.21</v>
      </c>
      <c r="G29" s="44">
        <v>3.21</v>
      </c>
      <c r="H29" s="73"/>
      <c r="I29" s="74"/>
      <c r="J29" s="74"/>
      <c r="K29" s="75"/>
    </row>
    <row r="30" spans="1:11" ht="15" thickBot="1" x14ac:dyDescent="0.4">
      <c r="A30" s="30"/>
      <c r="B30" s="31"/>
      <c r="C30" s="31"/>
      <c r="D30" s="32"/>
      <c r="E30" s="31"/>
      <c r="F30" s="31"/>
      <c r="G30" s="48"/>
      <c r="H30" s="88"/>
      <c r="I30" s="89"/>
      <c r="J30" s="89"/>
      <c r="K30" s="90"/>
    </row>
    <row r="31" spans="1:11" ht="15" thickBot="1" x14ac:dyDescent="0.4">
      <c r="A31" s="33" t="s">
        <v>20</v>
      </c>
      <c r="B31" s="51" t="s">
        <v>28</v>
      </c>
      <c r="C31" s="51" t="s">
        <v>28</v>
      </c>
      <c r="D31" s="51" t="s">
        <v>28</v>
      </c>
      <c r="E31" s="51" t="s">
        <v>28</v>
      </c>
      <c r="F31" s="51" t="s">
        <v>28</v>
      </c>
      <c r="G31" s="52" t="s">
        <v>28</v>
      </c>
    </row>
    <row r="32" spans="1:11" x14ac:dyDescent="0.3">
      <c r="A32" s="91" t="s">
        <v>21</v>
      </c>
      <c r="B32" s="92"/>
      <c r="C32" s="92"/>
      <c r="D32" s="92"/>
      <c r="E32" s="92"/>
      <c r="F32" s="92"/>
      <c r="G32" s="93"/>
    </row>
    <row r="33" spans="1:7" x14ac:dyDescent="0.3">
      <c r="A33" s="94"/>
      <c r="B33" s="95"/>
      <c r="C33" s="95"/>
      <c r="D33" s="95"/>
      <c r="E33" s="95"/>
      <c r="F33" s="95"/>
      <c r="G33" s="96"/>
    </row>
    <row r="34" spans="1:7" ht="15" thickBot="1" x14ac:dyDescent="0.35">
      <c r="A34" s="97"/>
      <c r="B34" s="98"/>
      <c r="C34" s="98"/>
      <c r="D34" s="98"/>
      <c r="E34" s="98"/>
      <c r="F34" s="98"/>
      <c r="G34" s="99"/>
    </row>
    <row r="37" spans="1:7" x14ac:dyDescent="0.3">
      <c r="B37" s="34"/>
      <c r="E37" s="34"/>
    </row>
  </sheetData>
  <mergeCells count="32">
    <mergeCell ref="H30:K30"/>
    <mergeCell ref="A32:G34"/>
    <mergeCell ref="H24:K24"/>
    <mergeCell ref="H25:K25"/>
    <mergeCell ref="H26:K26"/>
    <mergeCell ref="H27:K27"/>
    <mergeCell ref="H28:K28"/>
    <mergeCell ref="H29:K29"/>
    <mergeCell ref="H23:K23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11:K11"/>
    <mergeCell ref="A1:A2"/>
    <mergeCell ref="B1:G1"/>
    <mergeCell ref="H1:K2"/>
    <mergeCell ref="H3:K3"/>
    <mergeCell ref="H4:K4"/>
    <mergeCell ref="H5:K5"/>
    <mergeCell ref="H6:K6"/>
    <mergeCell ref="H7:K7"/>
    <mergeCell ref="H8:K8"/>
    <mergeCell ref="H9:K9"/>
    <mergeCell ref="H10:K10"/>
  </mergeCells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TAULA CONCEPTES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Sanz</dc:creator>
  <cp:lastModifiedBy>Ajuntament de Barcelona</cp:lastModifiedBy>
  <cp:lastPrinted>2023-05-24T09:08:16Z</cp:lastPrinted>
  <dcterms:created xsi:type="dcterms:W3CDTF">2023-05-12T10:47:52Z</dcterms:created>
  <dcterms:modified xsi:type="dcterms:W3CDTF">2024-01-04T11:45:23Z</dcterms:modified>
</cp:coreProperties>
</file>