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50" windowWidth="19320" windowHeight="13920"/>
  </bookViews>
  <sheets>
    <sheet name="Oferta econòmica web" sheetId="16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6" l="1"/>
  <c r="C14" i="16"/>
  <c r="G13" i="16"/>
  <c r="E12" i="16"/>
  <c r="G12" i="16"/>
  <c r="E11" i="16"/>
  <c r="G11" i="16"/>
  <c r="E10" i="16"/>
  <c r="G10" i="16"/>
  <c r="E9" i="16"/>
  <c r="G9" i="16"/>
  <c r="G8" i="16"/>
  <c r="E8" i="16"/>
  <c r="G7" i="16"/>
  <c r="E7" i="16"/>
  <c r="G6" i="16"/>
  <c r="E6" i="16"/>
  <c r="G5" i="16"/>
  <c r="E5" i="16"/>
  <c r="G16" i="16" l="1"/>
  <c r="G18" i="16" s="1"/>
  <c r="E14" i="16"/>
</calcChain>
</file>

<file path=xl/sharedStrings.xml><?xml version="1.0" encoding="utf-8"?>
<sst xmlns="http://schemas.openxmlformats.org/spreadsheetml/2006/main" count="17" uniqueCount="16">
  <si>
    <t>Categoria professional</t>
  </si>
  <si>
    <t>Tipus IVA</t>
  </si>
  <si>
    <t>Nombre hores/any ESTIMAT</t>
  </si>
  <si>
    <t>Preu/hora màxim
(sense IVA)</t>
  </si>
  <si>
    <t>Pressupost base licitació (sense IVA)</t>
  </si>
  <si>
    <t>Preu/hora * OFERTAT (sense IVA)</t>
  </si>
  <si>
    <t>Total oferta  (sense IVA)</t>
  </si>
  <si>
    <t>Total oferta(amb IVA)</t>
  </si>
  <si>
    <t>MODEL OFERTA - PREUS UNITARIS</t>
  </si>
  <si>
    <t>a omplir per la licitadora</t>
  </si>
  <si>
    <t>Important:</t>
  </si>
  <si>
    <t>* Els preus oferts per l'empresa licitadora no podran superar en cap cas els  preus unitaris màxims</t>
  </si>
  <si>
    <t>Import de l'OFERTA
 (sense IVA)</t>
  </si>
  <si>
    <t>Responsable de servei</t>
  </si>
  <si>
    <t>Redactor de continguts</t>
  </si>
  <si>
    <t>Traductor i corrector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</si>
</sst>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 applyFill="1" applyBorder="1"/>
    <xf numFmtId="0" fontId="0" fillId="0" borderId="0" xfId="0" applyFill="1" applyBorder="1"/>
    <xf numFmtId="3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2" fillId="0" borderId="0" xfId="0" applyFont="1"/>
    <xf numFmtId="44" fontId="0" fillId="2" borderId="1" xfId="0" applyNumberFormat="1" applyFill="1" applyBorder="1"/>
    <xf numFmtId="3" fontId="2" fillId="0" borderId="0" xfId="0" applyNumberFormat="1" applyFont="1" applyBorder="1" applyAlignment="1">
      <alignment horizontal="center"/>
    </xf>
    <xf numFmtId="3" fontId="2" fillId="2" borderId="4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4" fontId="0" fillId="2" borderId="1" xfId="1" applyFont="1" applyFill="1" applyBorder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0" fillId="3" borderId="1" xfId="1" applyFont="1" applyFill="1" applyBorder="1"/>
    <xf numFmtId="44" fontId="4" fillId="3" borderId="2" xfId="0" applyNumberFormat="1" applyFont="1" applyFill="1" applyBorder="1" applyAlignment="1">
      <alignment horizontal="left" vertical="center"/>
    </xf>
    <xf numFmtId="9" fontId="4" fillId="3" borderId="3" xfId="0" applyNumberFormat="1" applyFont="1" applyFill="1" applyBorder="1" applyAlignment="1">
      <alignment horizontal="right" vertical="center"/>
    </xf>
    <xf numFmtId="44" fontId="4" fillId="3" borderId="3" xfId="0" applyNumberFormat="1" applyFont="1" applyFill="1" applyBorder="1" applyAlignment="1">
      <alignment horizontal="left" vertical="center"/>
    </xf>
    <xf numFmtId="0" fontId="0" fillId="0" borderId="0" xfId="0" applyAlignment="1">
      <alignment wrapText="1"/>
    </xf>
    <xf numFmtId="44" fontId="2" fillId="2" borderId="4" xfId="0" applyNumberFormat="1" applyFont="1" applyFill="1" applyBorder="1"/>
    <xf numFmtId="3" fontId="0" fillId="2" borderId="1" xfId="0" applyNumberFormat="1" applyFill="1" applyBorder="1" applyAlignment="1">
      <alignment horizontal="center"/>
    </xf>
    <xf numFmtId="8" fontId="0" fillId="2" borderId="1" xfId="1" applyNumberFormat="1" applyFont="1" applyFill="1" applyBorder="1"/>
    <xf numFmtId="0" fontId="0" fillId="3" borderId="0" xfId="0" applyFill="1" applyAlignment="1">
      <alignment horizontal="center"/>
    </xf>
    <xf numFmtId="0" fontId="6" fillId="0" borderId="0" xfId="0" applyFont="1" applyAlignment="1">
      <alignment horizontal="left" wrapText="1"/>
    </xf>
    <xf numFmtId="164" fontId="0" fillId="2" borderId="1" xfId="0" applyNumberForma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00FF00"/>
      <color rgb="FF5BFF5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120" zoomScaleNormal="120" workbookViewId="0">
      <selection activeCell="H14" sqref="H14"/>
    </sheetView>
  </sheetViews>
  <sheetFormatPr defaultColWidth="8.81640625" defaultRowHeight="14.5" x14ac:dyDescent="0.35"/>
  <cols>
    <col min="1" max="1" width="2.1796875" customWidth="1"/>
    <col min="2" max="2" width="45.453125" bestFit="1" customWidth="1"/>
    <col min="3" max="3" width="11" customWidth="1"/>
    <col min="4" max="4" width="11.1796875" bestFit="1" customWidth="1"/>
    <col min="5" max="6" width="14.26953125" customWidth="1"/>
    <col min="7" max="7" width="15.26953125" customWidth="1"/>
    <col min="8" max="8" width="43" customWidth="1"/>
    <col min="9" max="9" width="20.81640625" customWidth="1"/>
    <col min="10" max="10" width="60.453125" customWidth="1"/>
  </cols>
  <sheetData>
    <row r="1" spans="1:10" ht="15" x14ac:dyDescent="0.2">
      <c r="A1" s="7"/>
      <c r="B1" s="8" t="s">
        <v>8</v>
      </c>
    </row>
    <row r="2" spans="1:10" ht="15" x14ac:dyDescent="0.2">
      <c r="F2" s="28" t="s">
        <v>9</v>
      </c>
      <c r="G2" s="28"/>
    </row>
    <row r="4" spans="1:10" s="14" customFormat="1" ht="43.5" x14ac:dyDescent="0.35">
      <c r="B4" s="15" t="s">
        <v>0</v>
      </c>
      <c r="C4" s="16" t="s">
        <v>2</v>
      </c>
      <c r="D4" s="16" t="s">
        <v>3</v>
      </c>
      <c r="E4" s="16" t="s">
        <v>4</v>
      </c>
      <c r="F4" s="19" t="s">
        <v>5</v>
      </c>
      <c r="G4" s="19" t="s">
        <v>12</v>
      </c>
      <c r="H4" s="17"/>
      <c r="I4" s="18"/>
      <c r="J4" s="18"/>
    </row>
    <row r="5" spans="1:10" x14ac:dyDescent="0.35">
      <c r="B5" s="1" t="s">
        <v>13</v>
      </c>
      <c r="C5" s="30">
        <v>862.5</v>
      </c>
      <c r="D5" s="13">
        <v>53.583970919297855</v>
      </c>
      <c r="E5" s="9">
        <f>C5*D5</f>
        <v>46216.174917894401</v>
      </c>
      <c r="F5" s="20"/>
      <c r="G5" s="20">
        <f>C5*F5</f>
        <v>0</v>
      </c>
      <c r="H5" s="3"/>
      <c r="I5" s="3"/>
      <c r="J5" s="3"/>
    </row>
    <row r="6" spans="1:10" x14ac:dyDescent="0.35">
      <c r="B6" s="1" t="s">
        <v>14</v>
      </c>
      <c r="C6" s="12">
        <v>1725</v>
      </c>
      <c r="D6" s="13">
        <v>37.143089180167422</v>
      </c>
      <c r="E6" s="9">
        <f t="shared" ref="E6:E13" si="0">C6*D6</f>
        <v>64071.828835788801</v>
      </c>
      <c r="F6" s="20"/>
      <c r="G6" s="20">
        <f t="shared" ref="G6:G13" si="1">C6*F6</f>
        <v>0</v>
      </c>
      <c r="H6" s="3"/>
      <c r="I6" s="3"/>
      <c r="J6" s="3"/>
    </row>
    <row r="7" spans="1:10" x14ac:dyDescent="0.35">
      <c r="B7" s="1" t="s">
        <v>14</v>
      </c>
      <c r="C7" s="12">
        <v>1725</v>
      </c>
      <c r="D7" s="13">
        <v>37.143089180167422</v>
      </c>
      <c r="E7" s="9">
        <f t="shared" si="0"/>
        <v>64071.828835788801</v>
      </c>
      <c r="F7" s="20"/>
      <c r="G7" s="20">
        <f t="shared" si="1"/>
        <v>0</v>
      </c>
      <c r="H7" s="3"/>
      <c r="I7" s="3"/>
      <c r="J7" s="3"/>
    </row>
    <row r="8" spans="1:10" x14ac:dyDescent="0.35">
      <c r="B8" s="1" t="s">
        <v>15</v>
      </c>
      <c r="C8" s="12">
        <v>432</v>
      </c>
      <c r="D8" s="13">
        <v>29.601642223645687</v>
      </c>
      <c r="E8" s="9">
        <f t="shared" si="0"/>
        <v>12787.909440614936</v>
      </c>
      <c r="F8" s="20"/>
      <c r="G8" s="20">
        <f t="shared" si="1"/>
        <v>0</v>
      </c>
      <c r="H8" s="3"/>
      <c r="I8" s="3"/>
      <c r="J8" s="3"/>
    </row>
    <row r="9" spans="1:10" x14ac:dyDescent="0.35">
      <c r="B9" s="1"/>
      <c r="C9" s="12"/>
      <c r="D9" s="13"/>
      <c r="E9" s="9">
        <f t="shared" si="0"/>
        <v>0</v>
      </c>
      <c r="F9" s="20"/>
      <c r="G9" s="20">
        <f t="shared" si="1"/>
        <v>0</v>
      </c>
      <c r="H9" s="3"/>
      <c r="I9" s="3"/>
      <c r="J9" s="3"/>
    </row>
    <row r="10" spans="1:10" ht="15" x14ac:dyDescent="0.2">
      <c r="B10" s="1"/>
      <c r="C10" s="26"/>
      <c r="D10" s="27"/>
      <c r="E10" s="9">
        <f t="shared" si="0"/>
        <v>0</v>
      </c>
      <c r="F10" s="20"/>
      <c r="G10" s="20">
        <f t="shared" si="1"/>
        <v>0</v>
      </c>
      <c r="H10" s="3"/>
      <c r="I10" s="3"/>
      <c r="J10" s="3"/>
    </row>
    <row r="11" spans="1:10" x14ac:dyDescent="0.35">
      <c r="B11" s="1"/>
      <c r="C11" s="26"/>
      <c r="D11" s="13"/>
      <c r="E11" s="9">
        <f t="shared" si="0"/>
        <v>0</v>
      </c>
      <c r="F11" s="20"/>
      <c r="G11" s="20">
        <f t="shared" si="1"/>
        <v>0</v>
      </c>
      <c r="H11" s="3"/>
      <c r="I11" s="3"/>
      <c r="J11" s="3"/>
    </row>
    <row r="12" spans="1:10" ht="15" x14ac:dyDescent="0.2">
      <c r="B12" s="1"/>
      <c r="C12" s="26"/>
      <c r="D12" s="13"/>
      <c r="E12" s="9">
        <f t="shared" si="0"/>
        <v>0</v>
      </c>
      <c r="F12" s="20"/>
      <c r="G12" s="20">
        <f t="shared" si="1"/>
        <v>0</v>
      </c>
      <c r="H12" s="3"/>
      <c r="I12" s="3"/>
      <c r="J12" s="3"/>
    </row>
    <row r="13" spans="1:10" x14ac:dyDescent="0.35">
      <c r="B13" s="1"/>
      <c r="C13" s="26"/>
      <c r="D13" s="13"/>
      <c r="E13" s="9">
        <f t="shared" si="0"/>
        <v>0</v>
      </c>
      <c r="F13" s="20"/>
      <c r="G13" s="20">
        <f t="shared" si="1"/>
        <v>0</v>
      </c>
      <c r="H13" s="3"/>
      <c r="I13" s="3"/>
      <c r="J13" s="3"/>
    </row>
    <row r="14" spans="1:10" s="8" customFormat="1" ht="15" x14ac:dyDescent="0.2">
      <c r="C14" s="11">
        <f>SUM(C5:C13)</f>
        <v>4744.5</v>
      </c>
      <c r="D14" s="10"/>
      <c r="E14" s="25">
        <f>SUM(E5:E13)</f>
        <v>187147.74203008693</v>
      </c>
      <c r="H14" s="2"/>
      <c r="I14" s="2"/>
      <c r="J14" s="2"/>
    </row>
    <row r="15" spans="1:10" ht="16" thickBot="1" x14ac:dyDescent="0.25">
      <c r="C15" s="4"/>
      <c r="D15" s="4"/>
      <c r="H15" s="3"/>
      <c r="I15" s="3"/>
      <c r="J15" s="3"/>
    </row>
    <row r="16" spans="1:10" ht="15" thickBot="1" x14ac:dyDescent="0.4">
      <c r="F16" s="5" t="s">
        <v>6</v>
      </c>
      <c r="G16" s="21">
        <f>SUM(G5:G13)</f>
        <v>0</v>
      </c>
    </row>
    <row r="17" spans="2:8" ht="16" thickBot="1" x14ac:dyDescent="0.25">
      <c r="F17" s="5" t="s">
        <v>1</v>
      </c>
      <c r="G17" s="22">
        <v>0.21</v>
      </c>
    </row>
    <row r="18" spans="2:8" ht="16" thickBot="1" x14ac:dyDescent="0.25">
      <c r="F18" s="6" t="s">
        <v>7</v>
      </c>
      <c r="G18" s="23">
        <f>G16*1.21</f>
        <v>0</v>
      </c>
      <c r="H18" s="24"/>
    </row>
    <row r="20" spans="2:8" ht="15" x14ac:dyDescent="0.2">
      <c r="B20" s="7" t="s">
        <v>10</v>
      </c>
    </row>
    <row r="21" spans="2:8" x14ac:dyDescent="0.35">
      <c r="B21" s="29" t="s">
        <v>11</v>
      </c>
      <c r="C21" s="29"/>
      <c r="D21" s="29"/>
      <c r="E21" s="29"/>
      <c r="F21" s="29"/>
      <c r="G21" s="29"/>
    </row>
  </sheetData>
  <mergeCells count="2">
    <mergeCell ref="F2:G2"/>
    <mergeCell ref="B21:G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Oferta econòmica web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Ajuntament de Barcelona</cp:lastModifiedBy>
  <cp:lastPrinted>2022-02-22T16:08:35Z</cp:lastPrinted>
  <dcterms:created xsi:type="dcterms:W3CDTF">2021-01-23T17:37:28Z</dcterms:created>
  <dcterms:modified xsi:type="dcterms:W3CDTF">2023-07-19T11:38:58Z</dcterms:modified>
</cp:coreProperties>
</file>