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8" windowWidth="21912" windowHeight="11208"/>
  </bookViews>
  <sheets>
    <sheet name="LOT 1" sheetId="3" r:id="rId1"/>
    <sheet name="Full2" sheetId="2" r:id="rId2"/>
  </sheets>
  <calcPr calcId="145621"/>
</workbook>
</file>

<file path=xl/calcChain.xml><?xml version="1.0" encoding="utf-8"?>
<calcChain xmlns="http://schemas.openxmlformats.org/spreadsheetml/2006/main">
  <c r="F12" i="3" l="1"/>
  <c r="F11" i="3"/>
  <c r="F10" i="3"/>
  <c r="F9" i="3"/>
  <c r="F8" i="3"/>
  <c r="F7" i="3"/>
  <c r="F6" i="3"/>
  <c r="F5" i="3"/>
  <c r="F4" i="3"/>
  <c r="F3" i="3"/>
  <c r="F2" i="3"/>
</calcChain>
</file>

<file path=xl/sharedStrings.xml><?xml version="1.0" encoding="utf-8"?>
<sst xmlns="http://schemas.openxmlformats.org/spreadsheetml/2006/main" count="28" uniqueCount="28">
  <si>
    <r>
      <rPr>
        <sz val="11"/>
        <rFont val="Calibri"/>
        <family val="2"/>
        <scheme val="minor"/>
      </rPr>
      <t>Articles i equips</t>
    </r>
  </si>
  <si>
    <r>
      <rPr>
        <sz val="11"/>
        <rFont val="Calibri"/>
        <family val="2"/>
        <scheme val="minor"/>
      </rPr>
      <t>Normativa i Característiques</t>
    </r>
  </si>
  <si>
    <t>Foto</t>
  </si>
  <si>
    <r>
      <rPr>
        <sz val="11"/>
        <rFont val="Calibri"/>
        <family val="2"/>
        <scheme val="minor"/>
      </rPr>
      <t>Quantitat
prevista</t>
    </r>
  </si>
  <si>
    <t>Preu licitació (sense iva)</t>
  </si>
  <si>
    <t>Import total</t>
  </si>
  <si>
    <t>Sabata s3 src</t>
  </si>
  <si>
    <t>Sabata de treball model Cofra HARDY ESD S3 SRC o equivalent
Descripció: Sabata de seguretat de pell flor hidròfuga, sola de poliuretà i TPU reforçada antitorsió. Puntera no metàlꞏlica antiimpactes i planta antiperforació no metàlꞏlica, plantilla interior antibactèries amb ventilació. Sense components metàlꞏlics, lleugera i ample.
Norma: EN ISO 20345:2011 S3 SRC</t>
  </si>
  <si>
    <t>Ulleres de protecció de policarbonat</t>
  </si>
  <si>
    <t>Gran àrea de visió
Tancament superior ample contra partícules
Lent i muntures de policarbonat
Resistent a impactes
Protecció contra radiació òptica
Es poden fer servir sobre d'ulleres graduades 
Normativa: EN166, EN 170, EN 172</t>
  </si>
  <si>
    <t>Guants d'un sol ús</t>
  </si>
  <si>
    <t>Guants de làtex amb pols d'un sol ús, caixa de 100 unitats. Talles de la S a la XL</t>
  </si>
  <si>
    <t>Guants protecció mecànica mitja</t>
  </si>
  <si>
    <t>Normativa: EN 388:2016 (4131A), EN 420:2003
Característiques: Guants de protecció de mans, amb cinc dits, confeccionats amb material que permeti adaptabilitat i fàcil mobilitat i transpirable. Ajustat al canell amb goma i protecció amb fil. Palma i dits recoberts amb capa de nitril que permeti gran sensibilitat i adherència. Resistències mínimes: abrasió 4, tall 1, esquinçat 3, perforació 1. Talles 7, 8, 9 i 10.</t>
  </si>
  <si>
    <t>Granota d'un sol ús</t>
  </si>
  <si>
    <t xml:space="preserve">Normativa: EN 1073-2, EN 1149-5, EN 14126. Granota d'un sol ús de polipropilè. Tancament amb cremallera.Transpirable i còmode. Elàstic facial per a un ajustament òptim de la caputxa. Amb gomes elàstiques als punys, turmell, cintura i caputxa. Talles: M, L, XL, 2XL, 3XL.
</t>
  </si>
  <si>
    <t>Peücs d'un sol us</t>
  </si>
  <si>
    <t>Peücs d'un sol ús. De polietilè CPE rugós extra gruixut. Amb gran resistència. Amb elàstics dʻajust a lʻalçada del turmell. Caixa 100 unitats</t>
  </si>
  <si>
    <t>Casc de seguretat sense barballera</t>
  </si>
  <si>
    <t xml:space="preserve">Normativa: EN397:2012 + A1:2012 y EN50365:2002. Característiques: Casc de seguretat Delta Plus o equivalent amb Visera reduïda, banda antisuor, talla 53-63cm. amb ajust de ruleta. Arnès de poliamida: 3 bandes tèxtils amb 8 punts de fixació. 2 posicions del contorn del cap (alt/baix). Banda retroreflectant. Aïllament elèctric fins a 1000 VAC o 1500 VCC. Material: polipropilè d'alta densitat.
</t>
  </si>
  <si>
    <r>
      <rPr>
        <sz val="11"/>
        <rFont val="Calibri"/>
        <family val="2"/>
        <scheme val="minor"/>
      </rPr>
      <t>Armilla d'alta visibilitat Clase II</t>
    </r>
  </si>
  <si>
    <t xml:space="preserve">Normativa: EN ISO 13688:2013 y EN ISO 20471:2013/A1:2016
Armilla alta visibilitat. Doble banda reflectant horitzontal.
Revestiment sobre brodat. Disponible en dos colors (groc i tronja).
Composició: 100% polièster. Gramatge: 120 gr/m².
Talles: XS, S, M, L, XL, XXL, 3XL
</t>
  </si>
  <si>
    <t xml:space="preserve">Barballera per casc de 4 punts </t>
  </si>
  <si>
    <t>Normativa: EN 397. Característiques: Barballera Delta Plus o equivalent de 4 punts. Pack de 10 unitats</t>
  </si>
  <si>
    <t>Arnès anticaigudes</t>
  </si>
  <si>
    <t>Normativa: EN 361:2002, EN 358:2018. Característiques: Sivella 
Arnès anticaigudes tipus Miguel Miranda Mira S72 o equivalent.
Compta amb: 2 punts de connexió anticaigudes. 2 punts de connexió de subjecció. Regulació en cames i cinturó. Bossa portaequips.
Confeccionat amb cintes de polièster de 45 mm d'amplada.
Els camals i el cinturó són regulables mitjançant dispositius fabricats en acer. Amb garanties d'una resistència mínima de 15 kN.</t>
  </si>
  <si>
    <t xml:space="preserve">Mascareta per partícules FFP3 sense filtre </t>
  </si>
  <si>
    <t>Normativa: EN 149: 2001+A1:2009
FFP3 NR D. Característiques: Mascareta d'un sol ús P3, material de filtració d'alt rendiment, protecció contra partícules sòlides o líquides no volàtils, clip nasal per ajustar sense 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</si>
</sst>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###0;###0"/>
    <numFmt numFmtId="165" formatCode="#,##0.00\ &quot;€&quot;"/>
  </numFmts>
  <fonts count="5" x14ac:knownFonts="1"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C00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 wrapText="1"/>
    </xf>
    <xf numFmtId="164" fontId="2" fillId="2" borderId="1" xfId="0" applyNumberFormat="1" applyFont="1" applyFill="1" applyBorder="1" applyAlignment="1">
      <alignment horizontal="right" vertical="center" wrapText="1"/>
    </xf>
    <xf numFmtId="8" fontId="2" fillId="2" borderId="2" xfId="0" applyNumberFormat="1" applyFont="1" applyFill="1" applyBorder="1" applyAlignment="1">
      <alignment horizontal="right" vertical="center" wrapText="1"/>
    </xf>
    <xf numFmtId="165" fontId="2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top" wrapText="1"/>
    </xf>
    <xf numFmtId="165" fontId="2" fillId="2" borderId="3" xfId="0" applyNumberFormat="1" applyFont="1" applyFill="1" applyBorder="1" applyAlignment="1">
      <alignment horizontal="right" vertical="center" wrapText="1"/>
    </xf>
    <xf numFmtId="165" fontId="2" fillId="2" borderId="4" xfId="0" applyNumberFormat="1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right" vertical="center"/>
    </xf>
  </cellXfs>
  <cellStyles count="3">
    <cellStyle name="Normal" xfId="0" builtinId="0"/>
    <cellStyle name="Normal 2" xfId="1"/>
    <cellStyle name="Normal 3" xfId="2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#,##0.00\ &quot;€&quot;"/>
      <fill>
        <patternFill patternType="solid">
          <fgColor indexed="64"/>
          <bgColor rgb="FFFFFFFF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2" formatCode="#,##0.00\ &quot;€&quot;;[Red]\-#,##0.00\ &quot;€&quot;"/>
      <fill>
        <patternFill patternType="solid">
          <fgColor indexed="64"/>
          <bgColor rgb="FFFFFFFF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###0;###0"/>
      <fill>
        <patternFill patternType="solid">
          <fgColor indexed="64"/>
          <bgColor rgb="FFFFFFFF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136663</xdr:colOff>
      <xdr:row>2</xdr:row>
      <xdr:rowOff>323021</xdr:rowOff>
    </xdr:from>
    <xdr:to>
      <xdr:col>2</xdr:col>
      <xdr:colOff>1305063</xdr:colOff>
      <xdr:row>2</xdr:row>
      <xdr:rowOff>1045071</xdr:rowOff>
    </xdr:to>
    <xdr:pic>
      <xdr:nvPicPr>
        <xdr:cNvPr id="2" name="Imat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6613" y="1866071"/>
          <a:ext cx="1168400" cy="722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260350</xdr:colOff>
      <xdr:row>11</xdr:row>
      <xdr:rowOff>57978</xdr:rowOff>
    </xdr:from>
    <xdr:to>
      <xdr:col>2</xdr:col>
      <xdr:colOff>1051249</xdr:colOff>
      <xdr:row>11</xdr:row>
      <xdr:rowOff>637761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0300" y="13345353"/>
          <a:ext cx="790899" cy="5797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414132</xdr:colOff>
      <xdr:row>3</xdr:row>
      <xdr:rowOff>265043</xdr:rowOff>
    </xdr:from>
    <xdr:to>
      <xdr:col>2</xdr:col>
      <xdr:colOff>926205</xdr:colOff>
      <xdr:row>3</xdr:row>
      <xdr:rowOff>971190</xdr:rowOff>
    </xdr:to>
    <xdr:pic>
      <xdr:nvPicPr>
        <xdr:cNvPr id="4" name="Imat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34082" y="3255893"/>
          <a:ext cx="512073" cy="706147"/>
        </a:xfrm>
        <a:prstGeom prst="rect">
          <a:avLst/>
        </a:prstGeom>
      </xdr:spPr>
    </xdr:pic>
    <xdr:clientData/>
  </xdr:twoCellAnchor>
  <xdr:twoCellAnchor editAs="oneCell">
    <xdr:from>
      <xdr:col>2</xdr:col>
      <xdr:colOff>488674</xdr:colOff>
      <xdr:row>5</xdr:row>
      <xdr:rowOff>49696</xdr:rowOff>
    </xdr:from>
    <xdr:to>
      <xdr:col>2</xdr:col>
      <xdr:colOff>952501</xdr:colOff>
      <xdr:row>5</xdr:row>
      <xdr:rowOff>1133788</xdr:rowOff>
    </xdr:to>
    <xdr:pic>
      <xdr:nvPicPr>
        <xdr:cNvPr id="5" name="Imatg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708624" y="6231421"/>
          <a:ext cx="463827" cy="1084092"/>
        </a:xfrm>
        <a:prstGeom prst="rect">
          <a:avLst/>
        </a:prstGeom>
      </xdr:spPr>
    </xdr:pic>
    <xdr:clientData/>
  </xdr:twoCellAnchor>
  <xdr:twoCellAnchor editAs="oneCell">
    <xdr:from>
      <xdr:col>2</xdr:col>
      <xdr:colOff>107674</xdr:colOff>
      <xdr:row>1</xdr:row>
      <xdr:rowOff>323023</xdr:rowOff>
    </xdr:from>
    <xdr:to>
      <xdr:col>2</xdr:col>
      <xdr:colOff>1283805</xdr:colOff>
      <xdr:row>1</xdr:row>
      <xdr:rowOff>1074067</xdr:rowOff>
    </xdr:to>
    <xdr:pic>
      <xdr:nvPicPr>
        <xdr:cNvPr id="6" name="Imatg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327624" y="513523"/>
          <a:ext cx="1176131" cy="751044"/>
        </a:xfrm>
        <a:prstGeom prst="rect">
          <a:avLst/>
        </a:prstGeom>
      </xdr:spPr>
    </xdr:pic>
    <xdr:clientData/>
  </xdr:twoCellAnchor>
  <xdr:twoCellAnchor editAs="oneCell">
    <xdr:from>
      <xdr:col>2</xdr:col>
      <xdr:colOff>422415</xdr:colOff>
      <xdr:row>4</xdr:row>
      <xdr:rowOff>46412</xdr:rowOff>
    </xdr:from>
    <xdr:to>
      <xdr:col>2</xdr:col>
      <xdr:colOff>969067</xdr:colOff>
      <xdr:row>4</xdr:row>
      <xdr:rowOff>801786</xdr:rowOff>
    </xdr:to>
    <xdr:pic>
      <xdr:nvPicPr>
        <xdr:cNvPr id="8" name="Imatge 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642365" y="4427912"/>
          <a:ext cx="546652" cy="755374"/>
        </a:xfrm>
        <a:prstGeom prst="rect">
          <a:avLst/>
        </a:prstGeom>
      </xdr:spPr>
    </xdr:pic>
    <xdr:clientData/>
  </xdr:twoCellAnchor>
  <xdr:twoCellAnchor editAs="oneCell">
    <xdr:from>
      <xdr:col>2</xdr:col>
      <xdr:colOff>16565</xdr:colOff>
      <xdr:row>6</xdr:row>
      <xdr:rowOff>49695</xdr:rowOff>
    </xdr:from>
    <xdr:to>
      <xdr:col>2</xdr:col>
      <xdr:colOff>1325217</xdr:colOff>
      <xdr:row>6</xdr:row>
      <xdr:rowOff>799271</xdr:rowOff>
    </xdr:to>
    <xdr:pic>
      <xdr:nvPicPr>
        <xdr:cNvPr id="9" name="Imatge 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236515" y="7441095"/>
          <a:ext cx="1308652" cy="749576"/>
        </a:xfrm>
        <a:prstGeom prst="rect">
          <a:avLst/>
        </a:prstGeom>
      </xdr:spPr>
    </xdr:pic>
    <xdr:clientData/>
  </xdr:twoCellAnchor>
  <xdr:twoCellAnchor editAs="oneCell">
    <xdr:from>
      <xdr:col>2</xdr:col>
      <xdr:colOff>74544</xdr:colOff>
      <xdr:row>9</xdr:row>
      <xdr:rowOff>207065</xdr:rowOff>
    </xdr:from>
    <xdr:to>
      <xdr:col>2</xdr:col>
      <xdr:colOff>1262240</xdr:colOff>
      <xdr:row>9</xdr:row>
      <xdr:rowOff>679174</xdr:rowOff>
    </xdr:to>
    <xdr:pic>
      <xdr:nvPicPr>
        <xdr:cNvPr id="10" name="Imatge 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294494" y="11360840"/>
          <a:ext cx="1187696" cy="472109"/>
        </a:xfrm>
        <a:prstGeom prst="rect">
          <a:avLst/>
        </a:prstGeom>
      </xdr:spPr>
    </xdr:pic>
    <xdr:clientData/>
  </xdr:twoCellAnchor>
  <xdr:twoCellAnchor editAs="oneCell">
    <xdr:from>
      <xdr:col>2</xdr:col>
      <xdr:colOff>91109</xdr:colOff>
      <xdr:row>7</xdr:row>
      <xdr:rowOff>198784</xdr:rowOff>
    </xdr:from>
    <xdr:to>
      <xdr:col>2</xdr:col>
      <xdr:colOff>1283805</xdr:colOff>
      <xdr:row>7</xdr:row>
      <xdr:rowOff>1353230</xdr:rowOff>
    </xdr:to>
    <xdr:pic>
      <xdr:nvPicPr>
        <xdr:cNvPr id="11" name="Imatge 10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311059" y="8437909"/>
          <a:ext cx="1192696" cy="1154446"/>
        </a:xfrm>
        <a:prstGeom prst="rect">
          <a:avLst/>
        </a:prstGeom>
      </xdr:spPr>
    </xdr:pic>
    <xdr:clientData/>
  </xdr:twoCellAnchor>
  <xdr:twoCellAnchor editAs="oneCell">
    <xdr:from>
      <xdr:col>2</xdr:col>
      <xdr:colOff>298173</xdr:colOff>
      <xdr:row>10</xdr:row>
      <xdr:rowOff>131829</xdr:rowOff>
    </xdr:from>
    <xdr:to>
      <xdr:col>2</xdr:col>
      <xdr:colOff>960782</xdr:colOff>
      <xdr:row>10</xdr:row>
      <xdr:rowOff>1243719</xdr:rowOff>
    </xdr:to>
    <xdr:pic>
      <xdr:nvPicPr>
        <xdr:cNvPr id="12" name="Imatge 11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518123" y="12085704"/>
          <a:ext cx="662609" cy="1111890"/>
        </a:xfrm>
        <a:prstGeom prst="rect">
          <a:avLst/>
        </a:prstGeom>
      </xdr:spPr>
    </xdr:pic>
    <xdr:clientData/>
  </xdr:twoCellAnchor>
  <xdr:twoCellAnchor editAs="oneCell">
    <xdr:from>
      <xdr:col>2</xdr:col>
      <xdr:colOff>198784</xdr:colOff>
      <xdr:row>8</xdr:row>
      <xdr:rowOff>82826</xdr:rowOff>
    </xdr:from>
    <xdr:to>
      <xdr:col>2</xdr:col>
      <xdr:colOff>1118154</xdr:colOff>
      <xdr:row>8</xdr:row>
      <xdr:rowOff>1278007</xdr:rowOff>
    </xdr:to>
    <xdr:pic>
      <xdr:nvPicPr>
        <xdr:cNvPr id="13" name="Imatge 12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418734" y="9884051"/>
          <a:ext cx="919370" cy="119518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3" name="Taula134" displayName="Taula134" ref="A1:F12" totalsRowShown="0" headerRowDxfId="8" dataDxfId="7" tableBorderDxfId="6">
  <autoFilter ref="A1:F12"/>
  <tableColumns count="6">
    <tableColumn id="3" name="Articles i equips" dataDxfId="5"/>
    <tableColumn id="4" name="Normativa i Característiques" dataDxfId="4"/>
    <tableColumn id="5" name="Foto" dataDxfId="3"/>
    <tableColumn id="6" name="Quantitat_x000a_prevista" dataDxfId="2"/>
    <tableColumn id="10" name="Preu licitació (sense iva)" dataDxfId="1"/>
    <tableColumn id="8" name="Import total" dataDxfId="0">
      <calculatedColumnFormula>Taula134[[#This Row],[Quantitat
prevista]]*Taula134[[#This Row],[Preu licitació (sense iva)]]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zoomScale="85" zoomScaleNormal="85" workbookViewId="0">
      <selection activeCell="J4" sqref="J4"/>
    </sheetView>
  </sheetViews>
  <sheetFormatPr defaultColWidth="8.77734375" defaultRowHeight="13.8" x14ac:dyDescent="0.25"/>
  <cols>
    <col min="1" max="1" width="37.33203125" style="4" customWidth="1"/>
    <col min="2" max="2" width="75.109375" style="4" customWidth="1"/>
    <col min="3" max="3" width="23.44140625" style="4" customWidth="1"/>
    <col min="4" max="4" width="10.33203125" style="4" customWidth="1"/>
    <col min="5" max="5" width="16.109375" style="14" customWidth="1"/>
    <col min="6" max="6" width="18.6640625" style="14" customWidth="1"/>
    <col min="7" max="16384" width="8.77734375" style="4"/>
  </cols>
  <sheetData>
    <row r="1" spans="1:6" ht="15" customHeight="1" x14ac:dyDescent="0.25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6" ht="107.1" customHeight="1" x14ac:dyDescent="0.25">
      <c r="A2" s="5" t="s">
        <v>6</v>
      </c>
      <c r="B2" s="6" t="s">
        <v>7</v>
      </c>
      <c r="C2" s="6"/>
      <c r="D2" s="7">
        <v>55</v>
      </c>
      <c r="E2" s="8">
        <v>72.02</v>
      </c>
      <c r="F2" s="9">
        <f>Taula134[[#This Row],[Quantitat
prevista]]*Taula134[[#This Row],[Preu licitació (sense iva)]]</f>
        <v>3961.1</v>
      </c>
    </row>
    <row r="3" spans="1:6" ht="114" customHeight="1" x14ac:dyDescent="0.25">
      <c r="A3" s="10" t="s">
        <v>8</v>
      </c>
      <c r="B3" s="11" t="s">
        <v>9</v>
      </c>
      <c r="C3" s="6"/>
      <c r="D3" s="7">
        <v>25</v>
      </c>
      <c r="E3" s="8">
        <v>7.5140000000000002</v>
      </c>
      <c r="F3" s="9">
        <f>Taula134[[#This Row],[Quantitat
prevista]]*Taula134[[#This Row],[Preu licitació (sense iva)]]</f>
        <v>187.85</v>
      </c>
    </row>
    <row r="4" spans="1:6" ht="109.5" customHeight="1" x14ac:dyDescent="0.25">
      <c r="A4" s="10" t="s">
        <v>10</v>
      </c>
      <c r="B4" s="10" t="s">
        <v>11</v>
      </c>
      <c r="C4" s="6"/>
      <c r="D4" s="7">
        <v>1</v>
      </c>
      <c r="E4" s="8">
        <v>4.0040000000000004</v>
      </c>
      <c r="F4" s="9">
        <f>Taula134[[#This Row],[Quantitat
prevista]]*Taula134[[#This Row],[Preu licitació (sense iva)]]</f>
        <v>4.0040000000000004</v>
      </c>
    </row>
    <row r="5" spans="1:6" ht="78" customHeight="1" x14ac:dyDescent="0.25">
      <c r="A5" s="10" t="s">
        <v>12</v>
      </c>
      <c r="B5" s="11" t="s">
        <v>13</v>
      </c>
      <c r="C5" s="6"/>
      <c r="D5" s="7">
        <v>25</v>
      </c>
      <c r="E5" s="9">
        <v>5.2</v>
      </c>
      <c r="F5" s="9">
        <f>Taula134[[#This Row],[Quantitat
prevista]]*Taula134[[#This Row],[Preu licitació (sense iva)]]</f>
        <v>130</v>
      </c>
    </row>
    <row r="6" spans="1:6" ht="95.4" customHeight="1" x14ac:dyDescent="0.25">
      <c r="A6" s="10" t="s">
        <v>14</v>
      </c>
      <c r="B6" s="10" t="s">
        <v>15</v>
      </c>
      <c r="C6" s="6"/>
      <c r="D6" s="7">
        <v>25</v>
      </c>
      <c r="E6" s="8">
        <v>2.08</v>
      </c>
      <c r="F6" s="9">
        <f>Taula134[[#This Row],[Quantitat
prevista]]*Taula134[[#This Row],[Preu licitació (sense iva)]]</f>
        <v>52</v>
      </c>
    </row>
    <row r="7" spans="1:6" ht="66.900000000000006" customHeight="1" x14ac:dyDescent="0.25">
      <c r="A7" s="10" t="s">
        <v>16</v>
      </c>
      <c r="B7" s="6" t="s">
        <v>17</v>
      </c>
      <c r="C7" s="6"/>
      <c r="D7" s="7">
        <v>1</v>
      </c>
      <c r="E7" s="8">
        <v>4.8100000000000005</v>
      </c>
      <c r="F7" s="9">
        <f>Taula134[[#This Row],[Quantitat
prevista]]*Taula134[[#This Row],[Preu licitació (sense iva)]]</f>
        <v>4.8100000000000005</v>
      </c>
    </row>
    <row r="8" spans="1:6" ht="123" customHeight="1" x14ac:dyDescent="0.25">
      <c r="A8" s="10" t="s">
        <v>18</v>
      </c>
      <c r="B8" s="11" t="s">
        <v>19</v>
      </c>
      <c r="C8" s="6"/>
      <c r="D8" s="7">
        <v>25</v>
      </c>
      <c r="E8" s="8">
        <v>10.179</v>
      </c>
      <c r="F8" s="9">
        <f>Taula134[[#This Row],[Quantitat
prevista]]*Taula134[[#This Row],[Preu licitació (sense iva)]]</f>
        <v>254.47499999999999</v>
      </c>
    </row>
    <row r="9" spans="1:6" ht="106.5" customHeight="1" x14ac:dyDescent="0.25">
      <c r="A9" s="5" t="s">
        <v>20</v>
      </c>
      <c r="B9" s="11" t="s">
        <v>21</v>
      </c>
      <c r="C9" s="6"/>
      <c r="D9" s="7">
        <v>25</v>
      </c>
      <c r="E9" s="8">
        <v>7.3710000000000004</v>
      </c>
      <c r="F9" s="9">
        <f>Taula134[[#This Row],[Quantitat
prevista]]*Taula134[[#This Row],[Preu licitació (sense iva)]]</f>
        <v>184.27500000000001</v>
      </c>
    </row>
    <row r="10" spans="1:6" ht="63" customHeight="1" x14ac:dyDescent="0.25">
      <c r="A10" s="10" t="s">
        <v>22</v>
      </c>
      <c r="B10" s="11" t="s">
        <v>23</v>
      </c>
      <c r="C10" s="6"/>
      <c r="D10" s="7">
        <v>3</v>
      </c>
      <c r="E10" s="8">
        <v>32.552</v>
      </c>
      <c r="F10" s="9">
        <f>Taula134[[#This Row],[Quantitat
prevista]]*Taula134[[#This Row],[Preu licitació (sense iva)]]</f>
        <v>97.656000000000006</v>
      </c>
    </row>
    <row r="11" spans="1:6" ht="100.8" x14ac:dyDescent="0.25">
      <c r="A11" s="10" t="s">
        <v>24</v>
      </c>
      <c r="B11" s="11" t="s">
        <v>25</v>
      </c>
      <c r="C11" s="5"/>
      <c r="D11" s="7">
        <v>25</v>
      </c>
      <c r="E11" s="8">
        <v>44.655000000000001</v>
      </c>
      <c r="F11" s="12">
        <f>Taula134[[#This Row],[Quantitat
prevista]]*Taula134[[#This Row],[Preu licitació (sense iva)]]</f>
        <v>1116.375</v>
      </c>
    </row>
    <row r="12" spans="1:6" ht="57.6" x14ac:dyDescent="0.25">
      <c r="A12" s="10" t="s">
        <v>26</v>
      </c>
      <c r="B12" s="11" t="s">
        <v>27</v>
      </c>
      <c r="C12" s="6"/>
      <c r="D12" s="7">
        <v>25</v>
      </c>
      <c r="E12" s="9">
        <v>4.641</v>
      </c>
      <c r="F12" s="13">
        <f>Taula134[[#This Row],[Quantitat
prevista]]*Taula134[[#This Row],[Preu licitació (sense iva)]]</f>
        <v>116.02500000000001</v>
      </c>
    </row>
  </sheetData>
  <sheetProtection password="EC71" sheet="1" objects="1" scenarios="1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42" sqref="E42"/>
    </sheetView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LOT 1</vt:lpstr>
      <vt:lpstr>Full2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2024-01-12T11:25:53Z</dcterms:created>
  <dcterms:modified xsi:type="dcterms:W3CDTF">2024-02-22T12:08:15Z</dcterms:modified>
</cp:coreProperties>
</file>