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calcChain.xml" ContentType="application/vnd.openxmlformats-officedocument.spreadsheetml.calcChain+xml"/>
  <Override PartName="/xl/theme/theme.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833518c3a3049cb" /><Relationship Type="http://schemas.openxmlformats.org/officeDocument/2006/relationships/extended-properties" Target="/docProps/app.xml" Id="rId1" /><Relationship Type="http://schemas.openxmlformats.org/package/2006/relationships/metadata/core-properties" Target="/package/services/metadata/core-properties/68135cfbda5748da8ccb6ee187c7517d.psmdcp" Id="R4f83baaffbc442d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PRES" sheetId="2" r:id="rId2"/>
    <x:sheet name="T-APU" sheetId="7" r:id="rId7"/>
    <x:sheet name="T-SMP" sheetId="8" r:id="rId8"/>
    <x:sheet name="T-DIM" sheetId="9" r:id="rId9"/>
  </x:sheets>
  <x:definedNames/>
  <x:calcPr calcId="125725"/>
</x:workbook>
</file>

<file path=xl/calcChain.xml><?xml version="1.0" encoding="utf-8"?>
<x:calcChain xmlns:x="http://schemas.openxmlformats.org/spreadsheetml/2006/main">
  <x:c r="H20" i="2"/>
  <x:c r="H32" i="2"/>
  <x:c r="H50" i="2"/>
  <x:c r="H98" i="2"/>
  <x:c r="H112" i="2"/>
  <x:c r="H158" i="2"/>
  <x:c r="H160" i="2"/>
  <x:c r="H276" i="2"/>
  <x:c r="H302" i="2"/>
  <x:c r="H324" i="2"/>
  <x:c r="H350" i="2"/>
  <x:c r="H374" i="2"/>
  <x:c r="H398" i="2"/>
  <x:c r="H446" i="2"/>
  <x:c r="H466" i="2"/>
  <x:c r="H511" i="2"/>
  <x:c r="H716" i="2"/>
  <x:c r="H737" i="2"/>
  <x:c r="H808" i="2"/>
  <x:c r="H875" i="2"/>
  <x:c r="H877" i="2"/>
  <x:c r="H898" i="2"/>
  <x:c r="H900" i="2"/>
  <x:c r="H922" i="2"/>
  <x:c r="H944" i="2"/>
  <x:c r="K11" i="7"/>
  <x:c r="J13" i="7"/>
  <x:c r="K14" i="7"/>
  <x:c r="J16" i="7"/>
  <x:c r="K17" i="7"/>
  <x:c r="K18" i="7"/>
  <x:c r="K19" i="7"/>
  <x:c r="K21" i="7"/>
  <x:c r="J23" i="7"/>
  <x:c r="K24" i="7"/>
  <x:c r="J26" i="7"/>
  <x:c r="K27" i="7"/>
  <x:c r="K28" i="7"/>
  <x:c r="K29" i="7"/>
  <x:c r="K31" i="7"/>
  <x:c r="J33" i="7"/>
  <x:c r="K34" i="7"/>
  <x:c r="J36" i="7"/>
  <x:c r="K37" i="7"/>
  <x:c r="K38" i="7"/>
  <x:c r="K39" i="7"/>
  <x:c r="K41" i="7"/>
  <x:c r="J43" i="7"/>
  <x:c r="K44" i="7"/>
  <x:c r="J46" i="7"/>
  <x:c r="K47" i="7"/>
  <x:c r="K48" i="7"/>
  <x:c r="K49" i="7"/>
  <x:c r="K51" i="7"/>
  <x:c r="J53" i="7"/>
  <x:c r="J54" i="7"/>
  <x:c r="K55" i="7"/>
  <x:c r="J57" i="7"/>
  <x:c r="J58" i="7"/>
  <x:c r="K59" i="7"/>
  <x:c r="J61" i="7"/>
  <x:c r="K62" i="7"/>
  <x:c r="K63" i="7"/>
  <x:c r="K64" i="7"/>
  <x:c r="K66" i="7"/>
  <x:c r="J68" i="7"/>
  <x:c r="J69" i="7"/>
  <x:c r="J70" i="7"/>
  <x:c r="K71" i="7"/>
  <x:c r="J73" i="7"/>
  <x:c r="J74" i="7"/>
  <x:c r="J75" i="7"/>
  <x:c r="K76" i="7"/>
  <x:c r="J78" i="7"/>
  <x:c r="K79" i="7"/>
  <x:c r="K80" i="7"/>
  <x:c r="K81" i="7"/>
  <x:c r="K83" i="7"/>
  <x:c r="J85" i="7"/>
  <x:c r="K86" i="7"/>
  <x:c r="J88" i="7"/>
  <x:c r="J89" i="7"/>
  <x:c r="K90" i="7"/>
  <x:c r="J92" i="7"/>
  <x:c r="K93" i="7"/>
  <x:c r="K94" i="7"/>
  <x:c r="K95" i="7"/>
  <x:c r="K97" i="7"/>
  <x:c r="J99" i="7"/>
  <x:c r="K100" i="7"/>
  <x:c r="K101" i="7"/>
  <x:c r="K102" i="7"/>
  <x:c r="K103" i="7"/>
  <x:c r="K105" i="7"/>
  <x:c r="J107" i="7"/>
  <x:c r="K108" i="7"/>
  <x:c r="K109" i="7"/>
  <x:c r="K110" i="7"/>
  <x:c r="K111" i="7"/>
  <x:c r="K113" i="7"/>
  <x:c r="J115" i="7"/>
  <x:c r="J116" i="7"/>
  <x:c r="K117" i="7"/>
  <x:c r="J119" i="7"/>
  <x:c r="J120" i="7"/>
  <x:c r="J121" i="7"/>
  <x:c r="K122" i="7"/>
  <x:c r="J124" i="7"/>
  <x:c r="J125" i="7"/>
  <x:c r="K126" i="7"/>
  <x:c r="J128" i="7"/>
  <x:c r="K129" i="7"/>
  <x:c r="J131" i="7"/>
  <x:c r="K132" i="7"/>
  <x:c r="K133" i="7"/>
  <x:c r="K134" i="7"/>
  <x:c r="K136" i="7"/>
  <x:c r="J138" i="7"/>
  <x:c r="J139" i="7"/>
  <x:c r="K140" i="7"/>
  <x:c r="J142" i="7"/>
  <x:c r="J143" i="7"/>
  <x:c r="J144" i="7"/>
  <x:c r="K145" i="7"/>
  <x:c r="J147" i="7"/>
  <x:c r="J148" i="7"/>
  <x:c r="K149" i="7"/>
  <x:c r="J151" i="7"/>
  <x:c r="K152" i="7"/>
  <x:c r="J154" i="7"/>
  <x:c r="K155" i="7"/>
  <x:c r="K156" i="7"/>
  <x:c r="K157" i="7"/>
  <x:c r="K159" i="7"/>
  <x:c r="J161" i="7"/>
  <x:c r="J162" i="7"/>
  <x:c r="K163" i="7"/>
  <x:c r="J165" i="7"/>
  <x:c r="J166" i="7"/>
  <x:c r="J167" i="7"/>
  <x:c r="K168" i="7"/>
  <x:c r="J170" i="7"/>
  <x:c r="J171" i="7"/>
  <x:c r="K172" i="7"/>
  <x:c r="J174" i="7"/>
  <x:c r="K175" i="7"/>
  <x:c r="J177" i="7"/>
  <x:c r="K178" i="7"/>
  <x:c r="K179" i="7"/>
  <x:c r="K180" i="7"/>
  <x:c r="K182" i="7"/>
  <x:c r="J184" i="7"/>
  <x:c r="J185" i="7"/>
  <x:c r="K186" i="7"/>
  <x:c r="J188" i="7"/>
  <x:c r="J189" i="7"/>
  <x:c r="J190" i="7"/>
  <x:c r="K191" i="7"/>
  <x:c r="J193" i="7"/>
  <x:c r="J194" i="7"/>
  <x:c r="K195" i="7"/>
  <x:c r="J197" i="7"/>
  <x:c r="K198" i="7"/>
  <x:c r="J200" i="7"/>
  <x:c r="K201" i="7"/>
  <x:c r="K202" i="7"/>
  <x:c r="K203" i="7"/>
  <x:c r="K205" i="7"/>
  <x:c r="J207" i="7"/>
  <x:c r="J208" i="7"/>
  <x:c r="K209" i="7"/>
  <x:c r="J211" i="7"/>
  <x:c r="J212" i="7"/>
  <x:c r="J213" i="7"/>
  <x:c r="K214" i="7"/>
  <x:c r="J216" i="7"/>
  <x:c r="J217" i="7"/>
  <x:c r="J218" i="7"/>
  <x:c r="K219" i="7"/>
  <x:c r="J221" i="7"/>
  <x:c r="K222" i="7"/>
  <x:c r="J224" i="7"/>
  <x:c r="K225" i="7"/>
  <x:c r="K226" i="7"/>
  <x:c r="K227" i="7"/>
  <x:c r="K229" i="7"/>
  <x:c r="J231" i="7"/>
  <x:c r="J232" i="7"/>
  <x:c r="K233" i="7"/>
  <x:c r="J235" i="7"/>
  <x:c r="J236" i="7"/>
  <x:c r="J237" i="7"/>
  <x:c r="K238" i="7"/>
  <x:c r="J240" i="7"/>
  <x:c r="J241" i="7"/>
  <x:c r="J242" i="7"/>
  <x:c r="K243" i="7"/>
  <x:c r="J245" i="7"/>
  <x:c r="K246" i="7"/>
  <x:c r="J248" i="7"/>
  <x:c r="K249" i="7"/>
  <x:c r="K250" i="7"/>
  <x:c r="K251" i="7"/>
  <x:c r="K253" i="7"/>
  <x:c r="J255" i="7"/>
  <x:c r="J256" i="7"/>
  <x:c r="K257" i="7"/>
  <x:c r="J259" i="7"/>
  <x:c r="J260" i="7"/>
  <x:c r="J261" i="7"/>
  <x:c r="K262" i="7"/>
  <x:c r="J264" i="7"/>
  <x:c r="J265" i="7"/>
  <x:c r="J266" i="7"/>
  <x:c r="K267" i="7"/>
  <x:c r="J269" i="7"/>
  <x:c r="K270" i="7"/>
  <x:c r="J272" i="7"/>
  <x:c r="K273" i="7"/>
  <x:c r="K274" i="7"/>
  <x:c r="K275" i="7"/>
  <x:c r="K277" i="7"/>
  <x:c r="J279" i="7"/>
  <x:c r="J280" i="7"/>
  <x:c r="K281" i="7"/>
  <x:c r="J283" i="7"/>
  <x:c r="J284" i="7"/>
  <x:c r="J285" i="7"/>
  <x:c r="K286" i="7"/>
  <x:c r="J288" i="7"/>
  <x:c r="J289" i="7"/>
  <x:c r="J290" i="7"/>
  <x:c r="K291" i="7"/>
  <x:c r="J293" i="7"/>
  <x:c r="K294" i="7"/>
  <x:c r="J296" i="7"/>
  <x:c r="K297" i="7"/>
  <x:c r="K298" i="7"/>
  <x:c r="K299" i="7"/>
  <x:c r="K301" i="7"/>
  <x:c r="J303" i="7"/>
  <x:c r="J304" i="7"/>
  <x:c r="K305" i="7"/>
  <x:c r="J307" i="7"/>
  <x:c r="J308" i="7"/>
  <x:c r="J309" i="7"/>
  <x:c r="K310" i="7"/>
  <x:c r="J312" i="7"/>
  <x:c r="J313" i="7"/>
  <x:c r="J314" i="7"/>
  <x:c r="K315" i="7"/>
  <x:c r="J317" i="7"/>
  <x:c r="K318" i="7"/>
  <x:c r="J320" i="7"/>
  <x:c r="K321" i="7"/>
  <x:c r="K322" i="7"/>
  <x:c r="K323" i="7"/>
  <x:c r="K325" i="7"/>
  <x:c r="J327" i="7"/>
  <x:c r="J328" i="7"/>
  <x:c r="K329" i="7"/>
  <x:c r="J331" i="7"/>
  <x:c r="J332" i="7"/>
  <x:c r="J333" i="7"/>
  <x:c r="K334" i="7"/>
  <x:c r="J336" i="7"/>
  <x:c r="J337" i="7"/>
  <x:c r="J338" i="7"/>
  <x:c r="K339" i="7"/>
  <x:c r="J341" i="7"/>
  <x:c r="K342" i="7"/>
  <x:c r="J344" i="7"/>
  <x:c r="K345" i="7"/>
  <x:c r="K346" i="7"/>
  <x:c r="K347" i="7"/>
  <x:c r="K349" i="7"/>
  <x:c r="J351" i="7"/>
  <x:c r="J352" i="7"/>
  <x:c r="K353" i="7"/>
  <x:c r="J355" i="7"/>
  <x:c r="J356" i="7"/>
  <x:c r="J357" i="7"/>
  <x:c r="K358" i="7"/>
  <x:c r="J360" i="7"/>
  <x:c r="J361" i="7"/>
  <x:c r="J362" i="7"/>
  <x:c r="K363" i="7"/>
  <x:c r="J365" i="7"/>
  <x:c r="K366" i="7"/>
  <x:c r="J368" i="7"/>
  <x:c r="K369" i="7"/>
  <x:c r="K370" i="7"/>
  <x:c r="K371" i="7"/>
  <x:c r="K373" i="7"/>
  <x:c r="J375" i="7"/>
  <x:c r="J376" i="7"/>
  <x:c r="K377" i="7"/>
  <x:c r="J379" i="7"/>
  <x:c r="J380" i="7"/>
  <x:c r="J381" i="7"/>
  <x:c r="K382" i="7"/>
  <x:c r="J384" i="7"/>
  <x:c r="J385" i="7"/>
  <x:c r="J386" i="7"/>
  <x:c r="K387" i="7"/>
  <x:c r="J389" i="7"/>
  <x:c r="K390" i="7"/>
  <x:c r="J392" i="7"/>
  <x:c r="K393" i="7"/>
  <x:c r="K394" i="7"/>
  <x:c r="K395" i="7"/>
  <x:c r="K397" i="7"/>
  <x:c r="J399" i="7"/>
  <x:c r="J400" i="7"/>
  <x:c r="K401" i="7"/>
  <x:c r="J403" i="7"/>
  <x:c r="J404" i="7"/>
  <x:c r="J405" i="7"/>
  <x:c r="K406" i="7"/>
  <x:c r="J408" i="7"/>
  <x:c r="J409" i="7"/>
  <x:c r="J410" i="7"/>
  <x:c r="K411" i="7"/>
  <x:c r="J413" i="7"/>
  <x:c r="K414" i="7"/>
  <x:c r="J416" i="7"/>
  <x:c r="K417" i="7"/>
  <x:c r="K418" i="7"/>
  <x:c r="K419" i="7"/>
  <x:c r="K421" i="7"/>
  <x:c r="J423" i="7"/>
  <x:c r="J424" i="7"/>
  <x:c r="K425" i="7"/>
  <x:c r="J427" i="7"/>
  <x:c r="J428" i="7"/>
  <x:c r="J429" i="7"/>
  <x:c r="K430" i="7"/>
  <x:c r="J432" i="7"/>
  <x:c r="J433" i="7"/>
  <x:c r="J434" i="7"/>
  <x:c r="K435" i="7"/>
  <x:c r="J437" i="7"/>
  <x:c r="K438" i="7"/>
  <x:c r="J440" i="7"/>
  <x:c r="K441" i="7"/>
  <x:c r="K442" i="7"/>
  <x:c r="K443" i="7"/>
  <x:c r="K445" i="7"/>
  <x:c r="J447" i="7"/>
  <x:c r="J448" i="7"/>
  <x:c r="K449" i="7"/>
  <x:c r="J451" i="7"/>
  <x:c r="J452" i="7"/>
  <x:c r="K453" i="7"/>
  <x:c r="J455" i="7"/>
  <x:c r="J456" i="7"/>
  <x:c r="K457" i="7"/>
  <x:c r="J459" i="7"/>
  <x:c r="K460" i="7"/>
  <x:c r="J462" i="7"/>
  <x:c r="K463" i="7"/>
  <x:c r="K464" i="7"/>
  <x:c r="K465" i="7"/>
  <x:c r="K467" i="7"/>
  <x:c r="J469" i="7"/>
  <x:c r="J470" i="7"/>
  <x:c r="K471" i="7"/>
  <x:c r="J473" i="7"/>
  <x:c r="J474" i="7"/>
  <x:c r="K475" i="7"/>
  <x:c r="J477" i="7"/>
  <x:c r="J478" i="7"/>
  <x:c r="K479" i="7"/>
  <x:c r="J481" i="7"/>
  <x:c r="K482" i="7"/>
  <x:c r="J484" i="7"/>
  <x:c r="K485" i="7"/>
  <x:c r="K486" i="7"/>
  <x:c r="K487" i="7"/>
  <x:c r="K489" i="7"/>
  <x:c r="J491" i="7"/>
  <x:c r="J492" i="7"/>
  <x:c r="K493" i="7"/>
  <x:c r="J495" i="7"/>
  <x:c r="J496" i="7"/>
  <x:c r="K497" i="7"/>
  <x:c r="J499" i="7"/>
  <x:c r="K500" i="7"/>
  <x:c r="J502" i="7"/>
  <x:c r="K503" i="7"/>
  <x:c r="J505" i="7"/>
  <x:c r="K506" i="7"/>
  <x:c r="K507" i="7"/>
  <x:c r="K508" i="7"/>
  <x:c r="K510" i="7"/>
  <x:c r="J512" i="7"/>
  <x:c r="J513" i="7"/>
  <x:c r="K514" i="7"/>
  <x:c r="J516" i="7"/>
  <x:c r="J517" i="7"/>
  <x:c r="K518" i="7"/>
  <x:c r="J520" i="7"/>
  <x:c r="K521" i="7"/>
  <x:c r="J523" i="7"/>
  <x:c r="K524" i="7"/>
  <x:c r="J526" i="7"/>
  <x:c r="K527" i="7"/>
  <x:c r="K528" i="7"/>
  <x:c r="K529" i="7"/>
  <x:c r="K531" i="7"/>
  <x:c r="J533" i="7"/>
  <x:c r="J534" i="7"/>
  <x:c r="K535" i="7"/>
  <x:c r="J537" i="7"/>
  <x:c r="J538" i="7"/>
  <x:c r="J539" i="7"/>
  <x:c r="K540" i="7"/>
  <x:c r="J542" i="7"/>
  <x:c r="J543" i="7"/>
  <x:c r="K544" i="7"/>
  <x:c r="J546" i="7"/>
  <x:c r="K547" i="7"/>
  <x:c r="J549" i="7"/>
  <x:c r="K550" i="7"/>
  <x:c r="K551" i="7"/>
  <x:c r="K552" i="7"/>
  <x:c r="K554" i="7"/>
  <x:c r="J556" i="7"/>
  <x:c r="J557" i="7"/>
  <x:c r="K558" i="7"/>
  <x:c r="J560" i="7"/>
  <x:c r="J561" i="7"/>
  <x:c r="J562" i="7"/>
  <x:c r="K563" i="7"/>
  <x:c r="J565" i="7"/>
  <x:c r="J566" i="7"/>
  <x:c r="K567" i="7"/>
  <x:c r="J569" i="7"/>
  <x:c r="K570" i="7"/>
  <x:c r="J572" i="7"/>
  <x:c r="K573" i="7"/>
  <x:c r="K574" i="7"/>
  <x:c r="K575" i="7"/>
  <x:c r="K577" i="7"/>
  <x:c r="J579" i="7"/>
  <x:c r="J580" i="7"/>
  <x:c r="K581" i="7"/>
  <x:c r="J583" i="7"/>
  <x:c r="J584" i="7"/>
  <x:c r="J585" i="7"/>
  <x:c r="K586" i="7"/>
  <x:c r="J588" i="7"/>
  <x:c r="J589" i="7"/>
  <x:c r="K590" i="7"/>
  <x:c r="J592" i="7"/>
  <x:c r="K593" i="7"/>
  <x:c r="J595" i="7"/>
  <x:c r="K596" i="7"/>
  <x:c r="K597" i="7"/>
  <x:c r="K598" i="7"/>
  <x:c r="K600" i="7"/>
  <x:c r="J602" i="7"/>
  <x:c r="J603" i="7"/>
  <x:c r="K604" i="7"/>
  <x:c r="J606" i="7"/>
  <x:c r="J607" i="7"/>
  <x:c r="J608" i="7"/>
  <x:c r="K609" i="7"/>
  <x:c r="J611" i="7"/>
  <x:c r="J612" i="7"/>
  <x:c r="K613" i="7"/>
  <x:c r="J615" i="7"/>
  <x:c r="K616" i="7"/>
  <x:c r="J618" i="7"/>
  <x:c r="K619" i="7"/>
  <x:c r="K620" i="7"/>
  <x:c r="K621" i="7"/>
  <x:c r="K623" i="7"/>
  <x:c r="J625" i="7"/>
  <x:c r="J626" i="7"/>
  <x:c r="K627" i="7"/>
  <x:c r="J629" i="7"/>
  <x:c r="J630" i="7"/>
  <x:c r="J631" i="7"/>
  <x:c r="K632" i="7"/>
  <x:c r="J634" i="7"/>
  <x:c r="J635" i="7"/>
  <x:c r="K636" i="7"/>
  <x:c r="J638" i="7"/>
  <x:c r="K639" i="7"/>
  <x:c r="J641" i="7"/>
  <x:c r="K642" i="7"/>
  <x:c r="K643" i="7"/>
  <x:c r="K644" i="7"/>
  <x:c r="K646" i="7"/>
  <x:c r="J648" i="7"/>
  <x:c r="J649" i="7"/>
  <x:c r="K650" i="7"/>
  <x:c r="J652" i="7"/>
  <x:c r="J653" i="7"/>
  <x:c r="J654" i="7"/>
  <x:c r="K655" i="7"/>
  <x:c r="J657" i="7"/>
  <x:c r="J658" i="7"/>
  <x:c r="K659" i="7"/>
  <x:c r="J661" i="7"/>
  <x:c r="K662" i="7"/>
  <x:c r="J664" i="7"/>
  <x:c r="K665" i="7"/>
  <x:c r="K666" i="7"/>
  <x:c r="K667" i="7"/>
  <x:c r="K669" i="7"/>
  <x:c r="J671" i="7"/>
  <x:c r="J672" i="7"/>
  <x:c r="K673" i="7"/>
  <x:c r="J675" i="7"/>
  <x:c r="J676" i="7"/>
  <x:c r="J677" i="7"/>
  <x:c r="K678" i="7"/>
  <x:c r="J680" i="7"/>
  <x:c r="J681" i="7"/>
  <x:c r="K682" i="7"/>
  <x:c r="J684" i="7"/>
  <x:c r="K685" i="7"/>
  <x:c r="J687" i="7"/>
  <x:c r="K688" i="7"/>
  <x:c r="K689" i="7"/>
  <x:c r="K690" i="7"/>
  <x:c r="K692" i="7"/>
  <x:c r="J694" i="7"/>
  <x:c r="J695" i="7"/>
  <x:c r="K696" i="7"/>
  <x:c r="J698" i="7"/>
  <x:c r="J699" i="7"/>
  <x:c r="J700" i="7"/>
  <x:c r="K701" i="7"/>
  <x:c r="J703" i="7"/>
  <x:c r="J704" i="7"/>
  <x:c r="K705" i="7"/>
  <x:c r="J707" i="7"/>
  <x:c r="K708" i="7"/>
  <x:c r="J710" i="7"/>
  <x:c r="K711" i="7"/>
  <x:c r="K712" i="7"/>
  <x:c r="K713" i="7"/>
  <x:c r="K715" i="7"/>
  <x:c r="J717" i="7"/>
  <x:c r="J718" i="7"/>
  <x:c r="K719" i="7"/>
  <x:c r="J721" i="7"/>
  <x:c r="J722" i="7"/>
  <x:c r="J723" i="7"/>
  <x:c r="K724" i="7"/>
  <x:c r="J726" i="7"/>
  <x:c r="J727" i="7"/>
  <x:c r="K728" i="7"/>
  <x:c r="J730" i="7"/>
  <x:c r="K731" i="7"/>
  <x:c r="J733" i="7"/>
  <x:c r="K734" i="7"/>
  <x:c r="K735" i="7"/>
  <x:c r="K736" i="7"/>
  <x:c r="K738" i="7"/>
  <x:c r="J740" i="7"/>
  <x:c r="J741" i="7"/>
  <x:c r="K742" i="7"/>
  <x:c r="J744" i="7"/>
  <x:c r="J745" i="7"/>
  <x:c r="J746" i="7"/>
  <x:c r="K747" i="7"/>
  <x:c r="J749" i="7"/>
  <x:c r="J750" i="7"/>
  <x:c r="K751" i="7"/>
  <x:c r="J753" i="7"/>
  <x:c r="K754" i="7"/>
  <x:c r="J756" i="7"/>
  <x:c r="K757" i="7"/>
  <x:c r="K758" i="7"/>
  <x:c r="K759" i="7"/>
  <x:c r="K761" i="7"/>
  <x:c r="J763" i="7"/>
  <x:c r="J764" i="7"/>
  <x:c r="K765" i="7"/>
  <x:c r="J767" i="7"/>
  <x:c r="J768" i="7"/>
  <x:c r="J769" i="7"/>
  <x:c r="K770" i="7"/>
  <x:c r="J772" i="7"/>
  <x:c r="J773" i="7"/>
  <x:c r="K774" i="7"/>
  <x:c r="J776" i="7"/>
  <x:c r="K777" i="7"/>
  <x:c r="J779" i="7"/>
  <x:c r="K780" i="7"/>
  <x:c r="K781" i="7"/>
  <x:c r="K782" i="7"/>
  <x:c r="K784" i="7"/>
  <x:c r="J786" i="7"/>
  <x:c r="J787" i="7"/>
  <x:c r="K788" i="7"/>
  <x:c r="J790" i="7"/>
  <x:c r="J791" i="7"/>
  <x:c r="J792" i="7"/>
  <x:c r="K793" i="7"/>
  <x:c r="J795" i="7"/>
  <x:c r="J796" i="7"/>
  <x:c r="K797" i="7"/>
  <x:c r="J799" i="7"/>
  <x:c r="K800" i="7"/>
  <x:c r="J802" i="7"/>
  <x:c r="K803" i="7"/>
  <x:c r="K804" i="7"/>
  <x:c r="K805" i="7"/>
  <x:c r="K807" i="7"/>
  <x:c r="J809" i="7"/>
  <x:c r="J810" i="7"/>
  <x:c r="K811" i="7"/>
  <x:c r="J813" i="7"/>
  <x:c r="J814" i="7"/>
  <x:c r="J815" i="7"/>
  <x:c r="K816" i="7"/>
  <x:c r="J818" i="7"/>
  <x:c r="J819" i="7"/>
  <x:c r="K820" i="7"/>
  <x:c r="J822" i="7"/>
  <x:c r="K823" i="7"/>
  <x:c r="J825" i="7"/>
  <x:c r="K826" i="7"/>
  <x:c r="K827" i="7"/>
  <x:c r="K828" i="7"/>
  <x:c r="K830" i="7"/>
  <x:c r="J832" i="7"/>
  <x:c r="J833" i="7"/>
  <x:c r="K834" i="7"/>
  <x:c r="J836" i="7"/>
  <x:c r="J837" i="7"/>
  <x:c r="J838" i="7"/>
  <x:c r="K839" i="7"/>
  <x:c r="J841" i="7"/>
  <x:c r="J842" i="7"/>
  <x:c r="K843" i="7"/>
  <x:c r="J845" i="7"/>
  <x:c r="K846" i="7"/>
  <x:c r="J848" i="7"/>
  <x:c r="K849" i="7"/>
  <x:c r="K850" i="7"/>
  <x:c r="K851" i="7"/>
  <x:c r="K853" i="7"/>
  <x:c r="J855" i="7"/>
  <x:c r="J856" i="7"/>
  <x:c r="K857" i="7"/>
  <x:c r="J859" i="7"/>
  <x:c r="J860" i="7"/>
  <x:c r="J861" i="7"/>
  <x:c r="K862" i="7"/>
  <x:c r="J864" i="7"/>
  <x:c r="J865" i="7"/>
  <x:c r="K866" i="7"/>
  <x:c r="J868" i="7"/>
  <x:c r="K869" i="7"/>
  <x:c r="J871" i="7"/>
  <x:c r="K872" i="7"/>
  <x:c r="K873" i="7"/>
  <x:c r="K874" i="7"/>
  <x:c r="K876" i="7"/>
  <x:c r="J878" i="7"/>
  <x:c r="J879" i="7"/>
  <x:c r="K880" i="7"/>
  <x:c r="J882" i="7"/>
  <x:c r="J883" i="7"/>
  <x:c r="J884" i="7"/>
  <x:c r="K885" i="7"/>
  <x:c r="J887" i="7"/>
  <x:c r="J888" i="7"/>
  <x:c r="K889" i="7"/>
  <x:c r="J891" i="7"/>
  <x:c r="K892" i="7"/>
  <x:c r="J894" i="7"/>
  <x:c r="K895" i="7"/>
  <x:c r="K896" i="7"/>
  <x:c r="K897" i="7"/>
  <x:c r="K899" i="7"/>
  <x:c r="J901" i="7"/>
  <x:c r="J902" i="7"/>
  <x:c r="K903" i="7"/>
  <x:c r="J905" i="7"/>
  <x:c r="K906" i="7"/>
  <x:c r="J908" i="7"/>
  <x:c r="J909" i="7"/>
  <x:c r="J910" i="7"/>
  <x:c r="K911" i="7"/>
  <x:c r="J913" i="7"/>
  <x:c r="K914" i="7"/>
  <x:c r="J916" i="7"/>
  <x:c r="K917" i="7"/>
  <x:c r="K918" i="7"/>
  <x:c r="K919" i="7"/>
  <x:c r="K921" i="7"/>
  <x:c r="J923" i="7"/>
  <x:c r="J924" i="7"/>
  <x:c r="K925" i="7"/>
  <x:c r="J927" i="7"/>
  <x:c r="K928" i="7"/>
  <x:c r="J930" i="7"/>
  <x:c r="J931" i="7"/>
  <x:c r="J932" i="7"/>
  <x:c r="K933" i="7"/>
  <x:c r="J935" i="7"/>
  <x:c r="K936" i="7"/>
  <x:c r="J938" i="7"/>
  <x:c r="K939" i="7"/>
  <x:c r="K940" i="7"/>
  <x:c r="K941" i="7"/>
  <x:c r="K943" i="7"/>
  <x:c r="J945" i="7"/>
  <x:c r="J946" i="7"/>
  <x:c r="K947" i="7"/>
  <x:c r="J949" i="7"/>
  <x:c r="J950" i="7"/>
  <x:c r="J951" i="7"/>
  <x:c r="K952" i="7"/>
  <x:c r="J954" i="7"/>
  <x:c r="J955" i="7"/>
  <x:c r="J956" i="7"/>
  <x:c r="K957" i="7"/>
  <x:c r="J959" i="7"/>
  <x:c r="K960" i="7"/>
  <x:c r="J962" i="7"/>
  <x:c r="K963" i="7"/>
  <x:c r="K964" i="7"/>
  <x:c r="K965" i="7"/>
  <x:c r="K967" i="7"/>
  <x:c r="J969" i="7"/>
  <x:c r="J970" i="7"/>
  <x:c r="K971" i="7"/>
  <x:c r="J973" i="7"/>
  <x:c r="K974" i="7"/>
  <x:c r="J976" i="7"/>
  <x:c r="J977" i="7"/>
  <x:c r="J978" i="7"/>
  <x:c r="K979" i="7"/>
  <x:c r="J981" i="7"/>
  <x:c r="K982" i="7"/>
  <x:c r="J984" i="7"/>
  <x:c r="K985" i="7"/>
  <x:c r="K986" i="7"/>
  <x:c r="K987" i="7"/>
  <x:c r="K989" i="7"/>
  <x:c r="J991" i="7"/>
  <x:c r="J992" i="7"/>
  <x:c r="K993" i="7"/>
  <x:c r="J995" i="7"/>
  <x:c r="J996" i="7"/>
  <x:c r="J997" i="7"/>
  <x:c r="K998" i="7"/>
  <x:c r="J1000" i="7"/>
  <x:c r="J1001" i="7"/>
  <x:c r="J1002" i="7"/>
  <x:c r="K1003" i="7"/>
  <x:c r="J1005" i="7"/>
  <x:c r="K1006" i="7"/>
  <x:c r="J1008" i="7"/>
  <x:c r="K1009" i="7"/>
  <x:c r="K1010" i="7"/>
  <x:c r="K1011" i="7"/>
  <x:c r="K1013" i="7"/>
  <x:c r="J1015" i="7"/>
  <x:c r="J1016" i="7"/>
  <x:c r="K1017" i="7"/>
  <x:c r="J1019" i="7"/>
  <x:c r="J1020" i="7"/>
  <x:c r="J1021" i="7"/>
  <x:c r="K1022" i="7"/>
  <x:c r="J1024" i="7"/>
  <x:c r="J1025" i="7"/>
  <x:c r="J1026" i="7"/>
  <x:c r="K1027" i="7"/>
  <x:c r="J1029" i="7"/>
  <x:c r="K1030" i="7"/>
  <x:c r="J1032" i="7"/>
  <x:c r="K1033" i="7"/>
  <x:c r="K1034" i="7"/>
  <x:c r="K1035" i="7"/>
  <x:c r="K1037" i="7"/>
  <x:c r="J1039" i="7"/>
  <x:c r="J1040" i="7"/>
  <x:c r="K1041" i="7"/>
  <x:c r="J1043" i="7"/>
  <x:c r="J1044" i="7"/>
  <x:c r="J1045" i="7"/>
  <x:c r="K1046" i="7"/>
  <x:c r="J1048" i="7"/>
  <x:c r="J1049" i="7"/>
  <x:c r="J1050" i="7"/>
  <x:c r="K1051" i="7"/>
  <x:c r="J1053" i="7"/>
  <x:c r="K1054" i="7"/>
  <x:c r="J1056" i="7"/>
  <x:c r="K1057" i="7"/>
  <x:c r="K1058" i="7"/>
  <x:c r="K1059" i="7"/>
  <x:c r="K1061" i="7"/>
  <x:c r="J1063" i="7"/>
  <x:c r="J1064" i="7"/>
  <x:c r="K1065" i="7"/>
  <x:c r="J1067" i="7"/>
  <x:c r="K1068" i="7"/>
  <x:c r="J1070" i="7"/>
  <x:c r="J1071" i="7"/>
  <x:c r="J1072" i="7"/>
  <x:c r="K1073" i="7"/>
  <x:c r="J1075" i="7"/>
  <x:c r="K1076" i="7"/>
  <x:c r="J1078" i="7"/>
  <x:c r="K1079" i="7"/>
  <x:c r="K1080" i="7"/>
  <x:c r="K1081" i="7"/>
  <x:c r="K1083" i="7"/>
  <x:c r="J1085" i="7"/>
  <x:c r="J1086" i="7"/>
  <x:c r="K1087" i="7"/>
  <x:c r="J1089" i="7"/>
  <x:c r="K1090" i="7"/>
  <x:c r="J1092" i="7"/>
  <x:c r="J1093" i="7"/>
  <x:c r="J1094" i="7"/>
  <x:c r="K1095" i="7"/>
  <x:c r="J1097" i="7"/>
  <x:c r="K1098" i="7"/>
  <x:c r="J1100" i="7"/>
  <x:c r="K1101" i="7"/>
  <x:c r="K1102" i="7"/>
  <x:c r="K1103" i="7"/>
  <x:c r="K1105" i="7"/>
  <x:c r="J1107" i="7"/>
  <x:c r="J1108" i="7"/>
  <x:c r="K1109" i="7"/>
  <x:c r="J1111" i="7"/>
  <x:c r="K1112" i="7"/>
  <x:c r="J1114" i="7"/>
  <x:c r="J1115" i="7"/>
  <x:c r="J1116" i="7"/>
  <x:c r="K1117" i="7"/>
  <x:c r="J1119" i="7"/>
  <x:c r="K1120" i="7"/>
  <x:c r="J1122" i="7"/>
  <x:c r="K1123" i="7"/>
  <x:c r="K1124" i="7"/>
  <x:c r="K1125" i="7"/>
  <x:c r="K1127" i="7"/>
  <x:c r="J1129" i="7"/>
  <x:c r="J1130" i="7"/>
  <x:c r="K1131" i="7"/>
  <x:c r="J1133" i="7"/>
  <x:c r="K1134" i="7"/>
  <x:c r="J1136" i="7"/>
  <x:c r="J1137" i="7"/>
  <x:c r="J1138" i="7"/>
  <x:c r="K1139" i="7"/>
  <x:c r="J1141" i="7"/>
  <x:c r="K1142" i="7"/>
  <x:c r="J1144" i="7"/>
  <x:c r="K1145" i="7"/>
  <x:c r="K1146" i="7"/>
  <x:c r="K1147" i="7"/>
  <x:c r="K1149" i="7"/>
  <x:c r="J1151" i="7"/>
  <x:c r="J1152" i="7"/>
  <x:c r="K1153" i="7"/>
  <x:c r="J1155" i="7"/>
  <x:c r="K1156" i="7"/>
  <x:c r="J1158" i="7"/>
  <x:c r="J1159" i="7"/>
  <x:c r="J1160" i="7"/>
  <x:c r="K1161" i="7"/>
  <x:c r="J1163" i="7"/>
  <x:c r="K1164" i="7"/>
  <x:c r="J1166" i="7"/>
  <x:c r="K1167" i="7"/>
  <x:c r="K1168" i="7"/>
  <x:c r="K1169" i="7"/>
  <x:c r="K1171" i="7"/>
  <x:c r="J1173" i="7"/>
  <x:c r="J1174" i="7"/>
  <x:c r="K1175" i="7"/>
  <x:c r="J1177" i="7"/>
  <x:c r="K1178" i="7"/>
  <x:c r="J1180" i="7"/>
  <x:c r="J1181" i="7"/>
  <x:c r="J1182" i="7"/>
  <x:c r="K1183" i="7"/>
  <x:c r="J1185" i="7"/>
  <x:c r="K1186" i="7"/>
  <x:c r="J1188" i="7"/>
  <x:c r="K1189" i="7"/>
  <x:c r="K1190" i="7"/>
  <x:c r="K1191" i="7"/>
  <x:c r="K1193" i="7"/>
  <x:c r="J1195" i="7"/>
  <x:c r="J1196" i="7"/>
  <x:c r="K1197" i="7"/>
  <x:c r="J1199" i="7"/>
  <x:c r="J1200" i="7"/>
  <x:c r="J1201" i="7"/>
  <x:c r="K1202" i="7"/>
  <x:c r="J1204" i="7"/>
  <x:c r="J1205" i="7"/>
  <x:c r="J1206" i="7"/>
  <x:c r="K1207" i="7"/>
  <x:c r="J1209" i="7"/>
  <x:c r="K1210" i="7"/>
  <x:c r="J1212" i="7"/>
  <x:c r="K1213" i="7"/>
  <x:c r="K1214" i="7"/>
  <x:c r="K1215" i="7"/>
  <x:c r="K1217" i="7"/>
  <x:c r="J1219" i="7"/>
  <x:c r="J1220" i="7"/>
  <x:c r="K1221" i="7"/>
  <x:c r="J1223" i="7"/>
  <x:c r="J1224" i="7"/>
  <x:c r="J1225" i="7"/>
  <x:c r="K1226" i="7"/>
  <x:c r="J1228" i="7"/>
  <x:c r="J1229" i="7"/>
  <x:c r="J1230" i="7"/>
  <x:c r="K1231" i="7"/>
  <x:c r="J1233" i="7"/>
  <x:c r="K1234" i="7"/>
  <x:c r="J1236" i="7"/>
  <x:c r="K1237" i="7"/>
  <x:c r="K1238" i="7"/>
  <x:c r="K1239" i="7"/>
  <x:c r="K1241" i="7"/>
  <x:c r="J1243" i="7"/>
  <x:c r="J1244" i="7"/>
  <x:c r="K1245" i="7"/>
  <x:c r="J1247" i="7"/>
  <x:c r="J1248" i="7"/>
  <x:c r="J1249" i="7"/>
  <x:c r="K1250" i="7"/>
  <x:c r="J1252" i="7"/>
  <x:c r="J1253" i="7"/>
  <x:c r="J1254" i="7"/>
  <x:c r="K1255" i="7"/>
  <x:c r="J1257" i="7"/>
  <x:c r="K1258" i="7"/>
  <x:c r="J1260" i="7"/>
  <x:c r="K1261" i="7"/>
  <x:c r="K1262" i="7"/>
  <x:c r="K1263" i="7"/>
  <x:c r="K1265" i="7"/>
  <x:c r="J1267" i="7"/>
  <x:c r="J1268" i="7"/>
  <x:c r="K1269" i="7"/>
  <x:c r="J1271" i="7"/>
  <x:c r="J1272" i="7"/>
  <x:c r="J1273" i="7"/>
  <x:c r="K1274" i="7"/>
  <x:c r="J1276" i="7"/>
  <x:c r="J1277" i="7"/>
  <x:c r="J1278" i="7"/>
  <x:c r="K1279" i="7"/>
  <x:c r="J1281" i="7"/>
  <x:c r="K1282" i="7"/>
  <x:c r="J1284" i="7"/>
  <x:c r="K1285" i="7"/>
  <x:c r="K1286" i="7"/>
  <x:c r="K1287" i="7"/>
  <x:c r="K1289" i="7"/>
  <x:c r="J1291" i="7"/>
  <x:c r="J1292" i="7"/>
  <x:c r="K1293" i="7"/>
  <x:c r="J1295" i="7"/>
  <x:c r="J1296" i="7"/>
  <x:c r="J1297" i="7"/>
  <x:c r="K1298" i="7"/>
  <x:c r="J1300" i="7"/>
  <x:c r="J1301" i="7"/>
  <x:c r="J1302" i="7"/>
  <x:c r="K1303" i="7"/>
  <x:c r="J1305" i="7"/>
  <x:c r="K1306" i="7"/>
  <x:c r="J1308" i="7"/>
  <x:c r="K1309" i="7"/>
  <x:c r="K1310" i="7"/>
  <x:c r="K1311" i="7"/>
  <x:c r="K1313" i="7"/>
  <x:c r="J1315" i="7"/>
  <x:c r="J1316" i="7"/>
  <x:c r="K1317" i="7"/>
  <x:c r="J1319" i="7"/>
  <x:c r="J1320" i="7"/>
  <x:c r="J1321" i="7"/>
  <x:c r="K1322" i="7"/>
  <x:c r="J1324" i="7"/>
  <x:c r="J1325" i="7"/>
  <x:c r="J1326" i="7"/>
  <x:c r="K1327" i="7"/>
  <x:c r="J1329" i="7"/>
  <x:c r="K1330" i="7"/>
  <x:c r="J1332" i="7"/>
  <x:c r="K1333" i="7"/>
  <x:c r="K1334" i="7"/>
  <x:c r="K1335" i="7"/>
  <x:c r="K1337" i="7"/>
  <x:c r="J1339" i="7"/>
  <x:c r="J1340" i="7"/>
  <x:c r="K1341" i="7"/>
  <x:c r="J1343" i="7"/>
  <x:c r="J1344" i="7"/>
  <x:c r="J1345" i="7"/>
  <x:c r="K1346" i="7"/>
  <x:c r="J1348" i="7"/>
  <x:c r="J1349" i="7"/>
  <x:c r="J1350" i="7"/>
  <x:c r="K1351" i="7"/>
  <x:c r="J1353" i="7"/>
  <x:c r="K1354" i="7"/>
  <x:c r="J1356" i="7"/>
  <x:c r="K1357" i="7"/>
  <x:c r="K1358" i="7"/>
  <x:c r="K1359" i="7"/>
  <x:c r="K1361" i="7"/>
  <x:c r="J1363" i="7"/>
  <x:c r="J1364" i="7"/>
  <x:c r="K1365" i="7"/>
  <x:c r="J1367" i="7"/>
  <x:c r="J1368" i="7"/>
  <x:c r="J1369" i="7"/>
  <x:c r="K1370" i="7"/>
  <x:c r="J1372" i="7"/>
  <x:c r="J1373" i="7"/>
  <x:c r="J1374" i="7"/>
  <x:c r="K1375" i="7"/>
  <x:c r="J1377" i="7"/>
  <x:c r="K1378" i="7"/>
  <x:c r="J1380" i="7"/>
  <x:c r="K1381" i="7"/>
  <x:c r="K1382" i="7"/>
  <x:c r="K1383" i="7"/>
  <x:c r="K1385" i="7"/>
  <x:c r="J1387" i="7"/>
  <x:c r="J1388" i="7"/>
  <x:c r="K1389" i="7"/>
  <x:c r="J1391" i="7"/>
  <x:c r="J1392" i="7"/>
  <x:c r="J1393" i="7"/>
  <x:c r="K1394" i="7"/>
  <x:c r="J1396" i="7"/>
  <x:c r="J1397" i="7"/>
  <x:c r="J1398" i="7"/>
  <x:c r="K1399" i="7"/>
  <x:c r="J1401" i="7"/>
  <x:c r="K1402" i="7"/>
  <x:c r="J1404" i="7"/>
  <x:c r="K1405" i="7"/>
  <x:c r="K1406" i="7"/>
  <x:c r="K1407" i="7"/>
  <x:c r="K1409" i="7"/>
  <x:c r="J1411" i="7"/>
  <x:c r="J1412" i="7"/>
  <x:c r="K1413" i="7"/>
  <x:c r="J1415" i="7"/>
  <x:c r="J1416" i="7"/>
  <x:c r="J1417" i="7"/>
  <x:c r="K1418" i="7"/>
  <x:c r="J1420" i="7"/>
  <x:c r="J1421" i="7"/>
  <x:c r="J1422" i="7"/>
  <x:c r="K1423" i="7"/>
  <x:c r="J1425" i="7"/>
  <x:c r="K1426" i="7"/>
  <x:c r="J1428" i="7"/>
  <x:c r="K1429" i="7"/>
  <x:c r="K1430" i="7"/>
  <x:c r="K1431" i="7"/>
  <x:c r="K1433" i="7"/>
  <x:c r="J1435" i="7"/>
  <x:c r="J1436" i="7"/>
  <x:c r="K1437" i="7"/>
  <x:c r="J1439" i="7"/>
  <x:c r="J1440" i="7"/>
  <x:c r="J1441" i="7"/>
  <x:c r="K1442" i="7"/>
  <x:c r="J1444" i="7"/>
  <x:c r="J1445" i="7"/>
  <x:c r="J1446" i="7"/>
  <x:c r="K1447" i="7"/>
  <x:c r="J1449" i="7"/>
  <x:c r="K1450" i="7"/>
  <x:c r="J1452" i="7"/>
  <x:c r="K1453" i="7"/>
  <x:c r="K1454" i="7"/>
  <x:c r="K1455" i="7"/>
  <x:c r="K1457" i="7"/>
  <x:c r="J1459" i="7"/>
  <x:c r="J1460" i="7"/>
  <x:c r="K1461" i="7"/>
  <x:c r="J1463" i="7"/>
  <x:c r="J1464" i="7"/>
  <x:c r="K1465" i="7"/>
  <x:c r="J1467" i="7"/>
  <x:c r="K1468" i="7"/>
  <x:c r="J1470" i="7"/>
  <x:c r="K1471" i="7"/>
  <x:c r="K1472" i="7"/>
  <x:c r="K1473" i="7"/>
  <x:c r="K1475" i="7"/>
  <x:c r="J1477" i="7"/>
  <x:c r="J1478" i="7"/>
  <x:c r="K1479" i="7"/>
  <x:c r="J1481" i="7"/>
  <x:c r="J1482" i="7"/>
  <x:c r="K1483" i="7"/>
  <x:c r="J1485" i="7"/>
  <x:c r="K1486" i="7"/>
  <x:c r="J1488" i="7"/>
  <x:c r="K1489" i="7"/>
  <x:c r="J1491" i="7"/>
  <x:c r="K1492" i="7"/>
  <x:c r="K1493" i="7"/>
  <x:c r="K1494" i="7"/>
  <x:c r="K1496" i="7"/>
  <x:c r="J1498" i="7"/>
  <x:c r="J1499" i="7"/>
  <x:c r="K1500" i="7"/>
  <x:c r="J1502" i="7"/>
  <x:c r="J1503" i="7"/>
  <x:c r="K1504" i="7"/>
  <x:c r="J1506" i="7"/>
  <x:c r="K1507" i="7"/>
  <x:c r="J1509" i="7"/>
  <x:c r="K1510" i="7"/>
  <x:c r="J1512" i="7"/>
  <x:c r="K1513" i="7"/>
  <x:c r="K1514" i="7"/>
  <x:c r="K1515" i="7"/>
  <x:c r="K1517" i="7"/>
  <x:c r="J1519" i="7"/>
  <x:c r="J1520" i="7"/>
  <x:c r="K1521" i="7"/>
  <x:c r="J1523" i="7"/>
  <x:c r="J1524" i="7"/>
  <x:c r="K1525" i="7"/>
  <x:c r="J1527" i="7"/>
  <x:c r="K1528" i="7"/>
  <x:c r="J1530" i="7"/>
  <x:c r="K1531" i="7"/>
  <x:c r="J1533" i="7"/>
  <x:c r="K1534" i="7"/>
  <x:c r="K1535" i="7"/>
  <x:c r="K1536" i="7"/>
  <x:c r="K1538" i="7"/>
  <x:c r="J1540" i="7"/>
  <x:c r="J1541" i="7"/>
  <x:c r="K1542" i="7"/>
  <x:c r="J1544" i="7"/>
  <x:c r="J1545" i="7"/>
  <x:c r="K1546" i="7"/>
  <x:c r="J1548" i="7"/>
  <x:c r="J1549" i="7"/>
  <x:c r="K1550" i="7"/>
  <x:c r="J1552" i="7"/>
  <x:c r="K1553" i="7"/>
  <x:c r="K1554" i="7"/>
  <x:c r="K1555" i="7"/>
  <x:c r="K1557" i="7"/>
  <x:c r="J1559" i="7"/>
  <x:c r="J1560" i="7"/>
  <x:c r="K1561" i="7"/>
  <x:c r="J1563" i="7"/>
  <x:c r="J1564" i="7"/>
  <x:c r="K1565" i="7"/>
  <x:c r="J1567" i="7"/>
  <x:c r="J1568" i="7"/>
  <x:c r="K1569" i="7"/>
  <x:c r="J1571" i="7"/>
  <x:c r="K1572" i="7"/>
  <x:c r="J1574" i="7"/>
  <x:c r="K1575" i="7"/>
  <x:c r="K1576" i="7"/>
  <x:c r="K1577" i="7"/>
  <x:c r="K1579" i="7"/>
  <x:c r="J1581" i="7"/>
  <x:c r="J1582" i="7"/>
  <x:c r="K1583" i="7"/>
  <x:c r="J1585" i="7"/>
  <x:c r="J1586" i="7"/>
  <x:c r="K1587" i="7"/>
  <x:c r="J1589" i="7"/>
  <x:c r="J1590" i="7"/>
  <x:c r="K1591" i="7"/>
  <x:c r="J1593" i="7"/>
  <x:c r="K1594" i="7"/>
  <x:c r="J1596" i="7"/>
  <x:c r="K1597" i="7"/>
  <x:c r="K1598" i="7"/>
  <x:c r="K1599" i="7"/>
  <x:c r="K1601" i="7"/>
  <x:c r="J1603" i="7"/>
  <x:c r="J1604" i="7"/>
  <x:c r="K1605" i="7"/>
  <x:c r="J1607" i="7"/>
  <x:c r="J1608" i="7"/>
  <x:c r="K1609" i="7"/>
  <x:c r="J1611" i="7"/>
  <x:c r="J1612" i="7"/>
  <x:c r="K1613" i="7"/>
  <x:c r="J1615" i="7"/>
  <x:c r="K1616" i="7"/>
  <x:c r="J1618" i="7"/>
  <x:c r="K1619" i="7"/>
  <x:c r="K1620" i="7"/>
  <x:c r="K1621" i="7"/>
  <x:c r="K1623" i="7"/>
  <x:c r="J1625" i="7"/>
  <x:c r="J1626" i="7"/>
  <x:c r="J1627" i="7"/>
  <x:c r="K1628" i="7"/>
  <x:c r="J1630" i="7"/>
  <x:c r="J1631" i="7"/>
  <x:c r="J1632" i="7"/>
  <x:c r="J1633" i="7"/>
  <x:c r="J1634" i="7"/>
  <x:c r="J1635" i="7"/>
  <x:c r="J1636" i="7"/>
  <x:c r="K1637" i="7"/>
  <x:c r="J1639" i="7"/>
  <x:c r="J1640" i="7"/>
  <x:c r="J1641" i="7"/>
  <x:c r="J1642" i="7"/>
  <x:c r="J1643" i="7"/>
  <x:c r="J1644" i="7"/>
  <x:c r="K1645" i="7"/>
  <x:c r="J1647" i="7"/>
  <x:c r="K1648" i="7"/>
  <x:c r="J1650" i="7"/>
  <x:c r="K1651" i="7"/>
  <x:c r="K1652" i="7"/>
  <x:c r="K1653" i="7"/>
  <x:c r="K1655" i="7"/>
  <x:c r="J1657" i="7"/>
  <x:c r="J1658" i="7"/>
  <x:c r="J1659" i="7"/>
  <x:c r="K1660" i="7"/>
  <x:c r="J1662" i="7"/>
  <x:c r="J1663" i="7"/>
  <x:c r="J1664" i="7"/>
  <x:c r="J1665" i="7"/>
  <x:c r="J1666" i="7"/>
  <x:c r="J1667" i="7"/>
  <x:c r="J1668" i="7"/>
  <x:c r="K1669" i="7"/>
  <x:c r="J1671" i="7"/>
  <x:c r="J1672" i="7"/>
  <x:c r="J1673" i="7"/>
  <x:c r="J1674" i="7"/>
  <x:c r="J1675" i="7"/>
  <x:c r="J1676" i="7"/>
  <x:c r="K1677" i="7"/>
  <x:c r="J1679" i="7"/>
  <x:c r="K1680" i="7"/>
  <x:c r="J1682" i="7"/>
  <x:c r="K1683" i="7"/>
  <x:c r="K1684" i="7"/>
  <x:c r="K1685" i="7"/>
  <x:c r="K1687" i="7"/>
  <x:c r="J1689" i="7"/>
  <x:c r="J1690" i="7"/>
  <x:c r="J1691" i="7"/>
  <x:c r="K1692" i="7"/>
  <x:c r="J1694" i="7"/>
  <x:c r="J1695" i="7"/>
  <x:c r="J1696" i="7"/>
  <x:c r="J1697" i="7"/>
  <x:c r="J1698" i="7"/>
  <x:c r="K1699" i="7"/>
  <x:c r="J1701" i="7"/>
  <x:c r="J1702" i="7"/>
  <x:c r="J1703" i="7"/>
  <x:c r="J1704" i="7"/>
  <x:c r="J1705" i="7"/>
  <x:c r="J1706" i="7"/>
  <x:c r="K1707" i="7"/>
  <x:c r="J1709" i="7"/>
  <x:c r="K1710" i="7"/>
  <x:c r="J1712" i="7"/>
  <x:c r="K1713" i="7"/>
  <x:c r="K1714" i="7"/>
  <x:c r="K1715" i="7"/>
  <x:c r="K1717" i="7"/>
  <x:c r="J1719" i="7"/>
  <x:c r="J1720" i="7"/>
  <x:c r="J1721" i="7"/>
  <x:c r="K1722" i="7"/>
  <x:c r="J1724" i="7"/>
  <x:c r="J1725" i="7"/>
  <x:c r="J1726" i="7"/>
  <x:c r="J1727" i="7"/>
  <x:c r="J1728" i="7"/>
  <x:c r="J1729" i="7"/>
  <x:c r="J1730" i="7"/>
  <x:c r="K1731" i="7"/>
  <x:c r="J1733" i="7"/>
  <x:c r="J1734" i="7"/>
  <x:c r="J1735" i="7"/>
  <x:c r="J1736" i="7"/>
  <x:c r="K1737" i="7"/>
  <x:c r="J1739" i="7"/>
  <x:c r="K1740" i="7"/>
  <x:c r="J1742" i="7"/>
  <x:c r="K1743" i="7"/>
  <x:c r="K1744" i="7"/>
  <x:c r="K1745" i="7"/>
  <x:c r="K1747" i="7"/>
  <x:c r="J1749" i="7"/>
  <x:c r="J1750" i="7"/>
  <x:c r="J1751" i="7"/>
  <x:c r="K1752" i="7"/>
  <x:c r="J1754" i="7"/>
  <x:c r="J1755" i="7"/>
  <x:c r="J1756" i="7"/>
  <x:c r="J1757" i="7"/>
  <x:c r="J1758" i="7"/>
  <x:c r="J1759" i="7"/>
  <x:c r="J1760" i="7"/>
  <x:c r="K1761" i="7"/>
  <x:c r="J1763" i="7"/>
  <x:c r="J1764" i="7"/>
  <x:c r="J1765" i="7"/>
  <x:c r="J1766" i="7"/>
  <x:c r="K1767" i="7"/>
  <x:c r="J1769" i="7"/>
  <x:c r="K1770" i="7"/>
  <x:c r="J1772" i="7"/>
  <x:c r="K1773" i="7"/>
  <x:c r="K1774" i="7"/>
  <x:c r="K1775" i="7"/>
  <x:c r="K1777" i="7"/>
  <x:c r="J1779" i="7"/>
  <x:c r="J1780" i="7"/>
  <x:c r="J1781" i="7"/>
  <x:c r="K1782" i="7"/>
  <x:c r="J1784" i="7"/>
  <x:c r="J1785" i="7"/>
  <x:c r="J1786" i="7"/>
  <x:c r="J1787" i="7"/>
  <x:c r="J1788" i="7"/>
  <x:c r="K1789" i="7"/>
  <x:c r="J1791" i="7"/>
  <x:c r="J1792" i="7"/>
  <x:c r="J1793" i="7"/>
  <x:c r="J1794" i="7"/>
  <x:c r="K1795" i="7"/>
  <x:c r="J1797" i="7"/>
  <x:c r="K1798" i="7"/>
  <x:c r="J1800" i="7"/>
  <x:c r="K1801" i="7"/>
  <x:c r="K1802" i="7"/>
  <x:c r="K1803" i="7"/>
  <x:c r="K1805" i="7"/>
  <x:c r="J1807" i="7"/>
  <x:c r="J1808" i="7"/>
  <x:c r="K1809" i="7"/>
  <x:c r="J1811" i="7"/>
  <x:c r="K1812" i="7"/>
  <x:c r="J1814" i="7"/>
  <x:c r="K1815" i="7"/>
  <x:c r="J1817" i="7"/>
  <x:c r="K1818" i="7"/>
  <x:c r="J1820" i="7"/>
  <x:c r="K1821" i="7"/>
  <x:c r="K1822" i="7"/>
  <x:c r="K1823" i="7"/>
  <x:c r="K1825" i="7"/>
  <x:c r="J1827" i="7"/>
  <x:c r="J1828" i="7"/>
  <x:c r="K1829" i="7"/>
  <x:c r="J1831" i="7"/>
  <x:c r="J1832" i="7"/>
  <x:c r="K1833" i="7"/>
  <x:c r="J1835" i="7"/>
  <x:c r="J1836" i="7"/>
  <x:c r="J1837" i="7"/>
  <x:c r="K1838" i="7"/>
  <x:c r="J1840" i="7"/>
  <x:c r="K1841" i="7"/>
  <x:c r="K1842" i="7"/>
  <x:c r="K1843" i="7"/>
  <x:c r="K1845" i="7"/>
  <x:c r="J1847" i="7"/>
  <x:c r="J1848" i="7"/>
  <x:c r="K1849" i="7"/>
  <x:c r="J1851" i="7"/>
  <x:c r="J1852" i="7"/>
  <x:c r="K1853" i="7"/>
  <x:c r="J1855" i="7"/>
  <x:c r="J1856" i="7"/>
  <x:c r="J1857" i="7"/>
  <x:c r="K1858" i="7"/>
  <x:c r="J1860" i="7"/>
  <x:c r="K1861" i="7"/>
  <x:c r="K1862" i="7"/>
  <x:c r="K1863" i="7"/>
  <x:c r="K1865" i="7"/>
  <x:c r="J1867" i="7"/>
  <x:c r="J1868" i="7"/>
  <x:c r="K1869" i="7"/>
  <x:c r="J1871" i="7"/>
  <x:c r="J1872" i="7"/>
  <x:c r="K1873" i="7"/>
  <x:c r="J1875" i="7"/>
  <x:c r="J1876" i="7"/>
  <x:c r="J1877" i="7"/>
  <x:c r="K1878" i="7"/>
  <x:c r="J1880" i="7"/>
  <x:c r="K1881" i="7"/>
  <x:c r="K1882" i="7"/>
  <x:c r="K1883" i="7"/>
  <x:c r="K1885" i="7"/>
  <x:c r="J1887" i="7"/>
  <x:c r="J1888" i="7"/>
  <x:c r="K1889" i="7"/>
  <x:c r="J1891" i="7"/>
  <x:c r="J1892" i="7"/>
  <x:c r="K1893" i="7"/>
  <x:c r="J1895" i="7"/>
  <x:c r="J1896" i="7"/>
  <x:c r="J1897" i="7"/>
  <x:c r="K1898" i="7"/>
  <x:c r="J1900" i="7"/>
  <x:c r="K1901" i="7"/>
  <x:c r="K1902" i="7"/>
  <x:c r="K1903" i="7"/>
  <x:c r="K1905" i="7"/>
  <x:c r="J1907" i="7"/>
  <x:c r="J1908" i="7"/>
  <x:c r="K1909" i="7"/>
  <x:c r="J1911" i="7"/>
  <x:c r="K1912" i="7"/>
  <x:c r="J1914" i="7"/>
  <x:c r="J1915" i="7"/>
  <x:c r="K1916" i="7"/>
  <x:c r="J1918" i="7"/>
  <x:c r="K1919" i="7"/>
  <x:c r="K1920" i="7"/>
  <x:c r="K1921" i="7"/>
  <x:c r="K1923" i="7"/>
  <x:c r="J1925" i="7"/>
  <x:c r="J1926" i="7"/>
  <x:c r="K1927" i="7"/>
  <x:c r="J1929" i="7"/>
  <x:c r="K1930" i="7"/>
  <x:c r="J1932" i="7"/>
  <x:c r="J1933" i="7"/>
  <x:c r="K1934" i="7"/>
  <x:c r="J1936" i="7"/>
  <x:c r="K1937" i="7"/>
  <x:c r="K1938" i="7"/>
  <x:c r="K1939" i="7"/>
  <x:c r="K1941" i="7"/>
  <x:c r="J1943" i="7"/>
  <x:c r="J1944" i="7"/>
  <x:c r="K1945" i="7"/>
  <x:c r="J1947" i="7"/>
  <x:c r="K1948" i="7"/>
  <x:c r="J1950" i="7"/>
  <x:c r="J1951" i="7"/>
  <x:c r="K1952" i="7"/>
  <x:c r="J1954" i="7"/>
  <x:c r="K1955" i="7"/>
  <x:c r="K1956" i="7"/>
  <x:c r="K1957" i="7"/>
  <x:c r="K1959" i="7"/>
  <x:c r="J1961" i="7"/>
  <x:c r="J1962" i="7"/>
  <x:c r="K1963" i="7"/>
  <x:c r="J1965" i="7"/>
  <x:c r="K1966" i="7"/>
  <x:c r="J1968" i="7"/>
  <x:c r="J1969" i="7"/>
  <x:c r="K1970" i="7"/>
  <x:c r="J1972" i="7"/>
  <x:c r="K1973" i="7"/>
  <x:c r="K1974" i="7"/>
  <x:c r="K1975" i="7"/>
  <x:c r="K1977" i="7"/>
  <x:c r="J1979" i="7"/>
  <x:c r="J1980" i="7"/>
  <x:c r="K1981" i="7"/>
  <x:c r="J1983" i="7"/>
  <x:c r="K1984" i="7"/>
  <x:c r="J1986" i="7"/>
  <x:c r="J1987" i="7"/>
  <x:c r="K1988" i="7"/>
  <x:c r="J1990" i="7"/>
  <x:c r="K1991" i="7"/>
  <x:c r="K1992" i="7"/>
  <x:c r="K1993" i="7"/>
  <x:c r="K1995" i="7"/>
  <x:c r="J1997" i="7"/>
  <x:c r="J1998" i="7"/>
  <x:c r="K1999" i="7"/>
  <x:c r="J2001" i="7"/>
  <x:c r="K2002" i="7"/>
  <x:c r="J2004" i="7"/>
  <x:c r="J2005" i="7"/>
  <x:c r="K2006" i="7"/>
  <x:c r="J2008" i="7"/>
  <x:c r="K2009" i="7"/>
  <x:c r="K2010" i="7"/>
  <x:c r="K2011" i="7"/>
  <x:c r="K2013" i="7"/>
  <x:c r="J2015" i="7"/>
  <x:c r="J2016" i="7"/>
  <x:c r="K2017" i="7"/>
  <x:c r="J2019" i="7"/>
  <x:c r="K2020" i="7"/>
  <x:c r="J2022" i="7"/>
  <x:c r="J2023" i="7"/>
  <x:c r="K2024" i="7"/>
  <x:c r="J2026" i="7"/>
  <x:c r="K2027" i="7"/>
  <x:c r="K2028" i="7"/>
  <x:c r="K2029" i="7"/>
  <x:c r="K2031" i="7"/>
  <x:c r="J2033" i="7"/>
  <x:c r="J2034" i="7"/>
  <x:c r="K2035" i="7"/>
  <x:c r="J2037" i="7"/>
  <x:c r="K2038" i="7"/>
  <x:c r="J2040" i="7"/>
  <x:c r="J2041" i="7"/>
  <x:c r="K2042" i="7"/>
  <x:c r="J2044" i="7"/>
  <x:c r="K2045" i="7"/>
  <x:c r="K2046" i="7"/>
  <x:c r="K2047" i="7"/>
  <x:c r="K2049" i="7"/>
  <x:c r="J2051" i="7"/>
  <x:c r="J2052" i="7"/>
  <x:c r="K2053" i="7"/>
  <x:c r="J2055" i="7"/>
  <x:c r="K2056" i="7"/>
  <x:c r="J2058" i="7"/>
  <x:c r="J2059" i="7"/>
  <x:c r="K2060" i="7"/>
  <x:c r="J2062" i="7"/>
  <x:c r="K2063" i="7"/>
  <x:c r="K2064" i="7"/>
  <x:c r="K2065" i="7"/>
  <x:c r="K2067" i="7"/>
  <x:c r="J2069" i="7"/>
  <x:c r="J2070" i="7"/>
  <x:c r="K2071" i="7"/>
  <x:c r="J2073" i="7"/>
  <x:c r="K2074" i="7"/>
  <x:c r="J2076" i="7"/>
  <x:c r="J2077" i="7"/>
  <x:c r="K2078" i="7"/>
  <x:c r="J2080" i="7"/>
  <x:c r="K2081" i="7"/>
  <x:c r="K2082" i="7"/>
  <x:c r="K2083" i="7"/>
  <x:c r="K2085" i="7"/>
  <x:c r="J2087" i="7"/>
  <x:c r="J2088" i="7"/>
  <x:c r="K2089" i="7"/>
  <x:c r="J2091" i="7"/>
  <x:c r="K2092" i="7"/>
  <x:c r="J2094" i="7"/>
  <x:c r="J2095" i="7"/>
  <x:c r="K2096" i="7"/>
  <x:c r="J2098" i="7"/>
  <x:c r="K2099" i="7"/>
  <x:c r="K2100" i="7"/>
  <x:c r="K2101" i="7"/>
  <x:c r="K2103" i="7"/>
  <x:c r="J2105" i="7"/>
  <x:c r="J2106" i="7"/>
  <x:c r="K2107" i="7"/>
  <x:c r="J2109" i="7"/>
  <x:c r="K2110" i="7"/>
  <x:c r="J2112" i="7"/>
  <x:c r="J2113" i="7"/>
  <x:c r="K2114" i="7"/>
  <x:c r="J2116" i="7"/>
  <x:c r="K2117" i="7"/>
  <x:c r="K2118" i="7"/>
  <x:c r="K2119" i="7"/>
  <x:c r="K2121" i="7"/>
  <x:c r="J2123" i="7"/>
  <x:c r="J2124" i="7"/>
  <x:c r="K2125" i="7"/>
  <x:c r="J2127" i="7"/>
  <x:c r="K2128" i="7"/>
  <x:c r="J2130" i="7"/>
  <x:c r="J2131" i="7"/>
  <x:c r="K2132" i="7"/>
  <x:c r="J2134" i="7"/>
  <x:c r="K2135" i="7"/>
  <x:c r="K2136" i="7"/>
  <x:c r="K2137" i="7"/>
  <x:c r="K2139" i="7"/>
  <x:c r="J2141" i="7"/>
  <x:c r="J2142" i="7"/>
  <x:c r="K2143" i="7"/>
  <x:c r="J2145" i="7"/>
  <x:c r="K2146" i="7"/>
  <x:c r="J2148" i="7"/>
  <x:c r="J2149" i="7"/>
  <x:c r="K2150" i="7"/>
  <x:c r="J2152" i="7"/>
  <x:c r="K2153" i="7"/>
  <x:c r="K2154" i="7"/>
  <x:c r="K2155" i="7"/>
  <x:c r="K2157" i="7"/>
  <x:c r="J2159" i="7"/>
  <x:c r="J2160" i="7"/>
  <x:c r="K2161" i="7"/>
  <x:c r="J2163" i="7"/>
  <x:c r="K2164" i="7"/>
  <x:c r="J2166" i="7"/>
  <x:c r="J2167" i="7"/>
  <x:c r="J2168" i="7"/>
  <x:c r="K2169" i="7"/>
  <x:c r="J2171" i="7"/>
  <x:c r="K2172" i="7"/>
  <x:c r="K2173" i="7"/>
  <x:c r="K2174" i="7"/>
  <x:c r="K2176" i="7"/>
  <x:c r="J2178" i="7"/>
  <x:c r="J2179" i="7"/>
  <x:c r="K2180" i="7"/>
  <x:c r="J2182" i="7"/>
  <x:c r="K2183" i="7"/>
  <x:c r="J2185" i="7"/>
  <x:c r="J2186" i="7"/>
  <x:c r="J2187" i="7"/>
  <x:c r="K2188" i="7"/>
  <x:c r="J2190" i="7"/>
  <x:c r="K2191" i="7"/>
  <x:c r="K2192" i="7"/>
  <x:c r="K2193" i="7"/>
  <x:c r="K2195" i="7"/>
  <x:c r="J2197" i="7"/>
  <x:c r="J2198" i="7"/>
  <x:c r="K2199" i="7"/>
  <x:c r="J2201" i="7"/>
  <x:c r="K2202" i="7"/>
  <x:c r="J2204" i="7"/>
  <x:c r="J2205" i="7"/>
  <x:c r="J2206" i="7"/>
  <x:c r="K2207" i="7"/>
  <x:c r="J2209" i="7"/>
  <x:c r="K2210" i="7"/>
  <x:c r="K2211" i="7"/>
  <x:c r="K2212" i="7"/>
  <x:c r="K2214" i="7"/>
  <x:c r="J2216" i="7"/>
  <x:c r="J2217" i="7"/>
  <x:c r="K2218" i="7"/>
  <x:c r="J2220" i="7"/>
  <x:c r="K2221" i="7"/>
  <x:c r="J2223" i="7"/>
  <x:c r="J2224" i="7"/>
  <x:c r="J2225" i="7"/>
  <x:c r="K2226" i="7"/>
  <x:c r="J2228" i="7"/>
  <x:c r="K2229" i="7"/>
  <x:c r="K2230" i="7"/>
  <x:c r="K2231" i="7"/>
  <x:c r="K2233" i="7"/>
  <x:c r="J2235" i="7"/>
  <x:c r="J2236" i="7"/>
  <x:c r="K2237" i="7"/>
  <x:c r="J2239" i="7"/>
  <x:c r="K2240" i="7"/>
  <x:c r="J2242" i="7"/>
  <x:c r="J2243" i="7"/>
  <x:c r="J2244" i="7"/>
  <x:c r="K2245" i="7"/>
  <x:c r="J2247" i="7"/>
  <x:c r="K2248" i="7"/>
  <x:c r="K2249" i="7"/>
  <x:c r="K2250" i="7"/>
  <x:c r="K2252" i="7"/>
  <x:c r="J2254" i="7"/>
  <x:c r="J2255" i="7"/>
  <x:c r="K2256" i="7"/>
  <x:c r="J2258" i="7"/>
  <x:c r="K2259" i="7"/>
  <x:c r="J2261" i="7"/>
  <x:c r="J2262" i="7"/>
  <x:c r="J2263" i="7"/>
  <x:c r="K2264" i="7"/>
  <x:c r="J2266" i="7"/>
  <x:c r="K2267" i="7"/>
  <x:c r="K2268" i="7"/>
  <x:c r="K2269" i="7"/>
  <x:c r="K2271" i="7"/>
  <x:c r="J2273" i="7"/>
  <x:c r="J2274" i="7"/>
  <x:c r="K2275" i="7"/>
  <x:c r="J2277" i="7"/>
  <x:c r="K2278" i="7"/>
  <x:c r="J2280" i="7"/>
  <x:c r="J2281" i="7"/>
  <x:c r="K2282" i="7"/>
  <x:c r="J2284" i="7"/>
  <x:c r="K2285" i="7"/>
  <x:c r="J2287" i="7"/>
  <x:c r="K2288" i="7"/>
  <x:c r="K2289" i="7"/>
  <x:c r="K2290" i="7"/>
  <x:c r="K2292" i="7"/>
  <x:c r="J2294" i="7"/>
  <x:c r="J2295" i="7"/>
  <x:c r="K2296" i="7"/>
  <x:c r="J2298" i="7"/>
  <x:c r="K2299" i="7"/>
  <x:c r="J2301" i="7"/>
  <x:c r="J2302" i="7"/>
  <x:c r="K2303" i="7"/>
  <x:c r="J2305" i="7"/>
  <x:c r="K2306" i="7"/>
  <x:c r="J2308" i="7"/>
  <x:c r="K2309" i="7"/>
  <x:c r="K2310" i="7"/>
  <x:c r="K2311" i="7"/>
  <x:c r="K2313" i="7"/>
  <x:c r="J2315" i="7"/>
  <x:c r="J2316" i="7"/>
  <x:c r="K2317" i="7"/>
  <x:c r="J2319" i="7"/>
  <x:c r="K2320" i="7"/>
  <x:c r="J2322" i="7"/>
  <x:c r="J2323" i="7"/>
  <x:c r="K2324" i="7"/>
  <x:c r="J2326" i="7"/>
  <x:c r="K2327" i="7"/>
  <x:c r="J2329" i="7"/>
  <x:c r="K2330" i="7"/>
  <x:c r="K2331" i="7"/>
  <x:c r="K2332" i="7"/>
  <x:c r="K2334" i="7"/>
  <x:c r="J2336" i="7"/>
  <x:c r="J2337" i="7"/>
  <x:c r="K2338" i="7"/>
  <x:c r="J2340" i="7"/>
  <x:c r="K2341" i="7"/>
  <x:c r="J2343" i="7"/>
  <x:c r="J2344" i="7"/>
  <x:c r="K2345" i="7"/>
  <x:c r="J2347" i="7"/>
  <x:c r="K2348" i="7"/>
  <x:c r="J2350" i="7"/>
  <x:c r="K2351" i="7"/>
  <x:c r="K2352" i="7"/>
  <x:c r="K2353" i="7"/>
  <x:c r="K2355" i="7"/>
  <x:c r="J2357" i="7"/>
  <x:c r="J2358" i="7"/>
  <x:c r="K2359" i="7"/>
  <x:c r="J2361" i="7"/>
  <x:c r="K2362" i="7"/>
  <x:c r="J2364" i="7"/>
  <x:c r="J2365" i="7"/>
  <x:c r="K2366" i="7"/>
  <x:c r="J2368" i="7"/>
  <x:c r="K2369" i="7"/>
  <x:c r="J2371" i="7"/>
  <x:c r="K2372" i="7"/>
  <x:c r="K2373" i="7"/>
  <x:c r="K2374" i="7"/>
  <x:c r="K2376" i="7"/>
  <x:c r="J2378" i="7"/>
  <x:c r="J2379" i="7"/>
  <x:c r="K2380" i="7"/>
  <x:c r="J2382" i="7"/>
  <x:c r="K2383" i="7"/>
  <x:c r="J2385" i="7"/>
  <x:c r="K2386" i="7"/>
  <x:c r="J2388" i="7"/>
  <x:c r="K2389" i="7"/>
  <x:c r="K2390" i="7"/>
  <x:c r="K2391" i="7"/>
  <x:c r="K2393" i="7"/>
  <x:c r="J2395" i="7"/>
  <x:c r="J2396" i="7"/>
  <x:c r="K2397" i="7"/>
  <x:c r="J2399" i="7"/>
  <x:c r="J2400" i="7"/>
  <x:c r="K2401" i="7"/>
  <x:c r="J2403" i="7"/>
  <x:c r="K2404" i="7"/>
  <x:c r="J2406" i="7"/>
  <x:c r="K2407" i="7"/>
  <x:c r="K2408" i="7"/>
  <x:c r="K2409" i="7"/>
  <x:c r="K2411" i="7"/>
  <x:c r="J2413" i="7"/>
  <x:c r="J2414" i="7"/>
  <x:c r="K2415" i="7"/>
  <x:c r="J2417" i="7"/>
  <x:c r="J2418" i="7"/>
  <x:c r="K2419" i="7"/>
  <x:c r="J2421" i="7"/>
  <x:c r="K2422" i="7"/>
  <x:c r="J2424" i="7"/>
  <x:c r="K2425" i="7"/>
  <x:c r="K2426" i="7"/>
  <x:c r="K2427" i="7"/>
  <x:c r="K2429" i="7"/>
  <x:c r="J2431" i="7"/>
  <x:c r="J2432" i="7"/>
  <x:c r="K2433" i="7"/>
  <x:c r="J2435" i="7"/>
  <x:c r="J2436" i="7"/>
  <x:c r="K2437" i="7"/>
  <x:c r="J2439" i="7"/>
  <x:c r="K2440" i="7"/>
  <x:c r="J2442" i="7"/>
  <x:c r="K2443" i="7"/>
  <x:c r="K2444" i="7"/>
  <x:c r="K2445" i="7"/>
  <x:c r="K2447" i="7"/>
  <x:c r="J2449" i="7"/>
  <x:c r="J2450" i="7"/>
  <x:c r="K2451" i="7"/>
  <x:c r="J2453" i="7"/>
  <x:c r="J2454" i="7"/>
  <x:c r="K2455" i="7"/>
  <x:c r="J2457" i="7"/>
  <x:c r="K2458" i="7"/>
  <x:c r="J2460" i="7"/>
  <x:c r="K2461" i="7"/>
  <x:c r="K2462" i="7"/>
  <x:c r="K2463" i="7"/>
  <x:c r="K2465" i="7"/>
  <x:c r="J2467" i="7"/>
  <x:c r="K2468" i="7"/>
  <x:c r="J2470" i="7"/>
  <x:c r="K2471" i="7"/>
  <x:c r="J2473" i="7"/>
  <x:c r="K2474" i="7"/>
  <x:c r="J2476" i="7"/>
  <x:c r="K2477" i="7"/>
  <x:c r="K2478" i="7"/>
  <x:c r="K2479" i="7"/>
  <x:c r="K2481" i="7"/>
  <x:c r="J2483" i="7"/>
  <x:c r="J2484" i="7"/>
  <x:c r="K2485" i="7"/>
  <x:c r="J2487" i="7"/>
  <x:c r="J2488" i="7"/>
  <x:c r="K2489" i="7"/>
  <x:c r="J2491" i="7"/>
  <x:c r="J2492" i="7"/>
  <x:c r="J2493" i="7"/>
  <x:c r="J2494" i="7"/>
  <x:c r="K2495" i="7"/>
  <x:c r="J2497" i="7"/>
  <x:c r="K2498" i="7"/>
  <x:c r="J2500" i="7"/>
  <x:c r="K2501" i="7"/>
  <x:c r="K2502" i="7"/>
  <x:c r="K2503" i="7"/>
  <x:c r="K2505" i="7"/>
  <x:c r="J2507" i="7"/>
  <x:c r="J2508" i="7"/>
  <x:c r="K2509" i="7"/>
  <x:c r="J2511" i="7"/>
  <x:c r="J2512" i="7"/>
  <x:c r="K2513" i="7"/>
  <x:c r="J2515" i="7"/>
  <x:c r="J2516" i="7"/>
  <x:c r="J2517" i="7"/>
  <x:c r="J2518" i="7"/>
  <x:c r="K2519" i="7"/>
  <x:c r="J2521" i="7"/>
  <x:c r="K2522" i="7"/>
  <x:c r="J2524" i="7"/>
  <x:c r="K2525" i="7"/>
  <x:c r="K2526" i="7"/>
  <x:c r="K2527" i="7"/>
  <x:c r="K2529" i="7"/>
  <x:c r="J2531" i="7"/>
  <x:c r="J2532" i="7"/>
  <x:c r="K2533" i="7"/>
  <x:c r="J2535" i="7"/>
  <x:c r="J2536" i="7"/>
  <x:c r="K2537" i="7"/>
  <x:c r="J2539" i="7"/>
  <x:c r="J2540" i="7"/>
  <x:c r="J2541" i="7"/>
  <x:c r="J2542" i="7"/>
  <x:c r="K2543" i="7"/>
  <x:c r="J2545" i="7"/>
  <x:c r="K2546" i="7"/>
  <x:c r="J2548" i="7"/>
  <x:c r="K2549" i="7"/>
  <x:c r="K2550" i="7"/>
  <x:c r="K2551" i="7"/>
  <x:c r="K2553" i="7"/>
  <x:c r="J2555" i="7"/>
  <x:c r="J2556" i="7"/>
  <x:c r="K2557" i="7"/>
  <x:c r="J2559" i="7"/>
  <x:c r="J2560" i="7"/>
  <x:c r="K2561" i="7"/>
  <x:c r="J2563" i="7"/>
  <x:c r="K2564" i="7"/>
  <x:c r="J2566" i="7"/>
  <x:c r="K2567" i="7"/>
  <x:c r="K2568" i="7"/>
  <x:c r="K2569" i="7"/>
  <x:c r="K2571" i="7"/>
  <x:c r="J2573" i="7"/>
  <x:c r="K2574" i="7"/>
  <x:c r="J2576" i="7"/>
  <x:c r="J2577" i="7"/>
  <x:c r="K2578" i="7"/>
  <x:c r="J2580" i="7"/>
  <x:c r="K2581" i="7"/>
  <x:c r="K2582" i="7"/>
  <x:c r="K2583" i="7"/>
  <x:c r="K2585" i="7"/>
  <x:c r="J2587" i="7"/>
  <x:c r="K2588" i="7"/>
  <x:c r="K2589" i="7"/>
  <x:c r="K2590" i="7"/>
  <x:c r="K2591" i="7"/>
  <x:c r="K2593" i="7"/>
  <x:c r="J2595" i="7"/>
  <x:c r="K2596" i="7"/>
  <x:c r="K2597" i="7"/>
  <x:c r="K2598" i="7"/>
  <x:c r="K2599" i="7"/>
  <x:c r="K2601" i="7"/>
  <x:c r="J2603" i="7"/>
  <x:c r="K2604" i="7"/>
  <x:c r="K2605" i="7"/>
  <x:c r="K2606" i="7"/>
  <x:c r="K2607" i="7"/>
  <x:c r="K2609" i="7"/>
  <x:c r="J2611" i="7"/>
  <x:c r="K2612" i="7"/>
  <x:c r="K2613" i="7"/>
  <x:c r="K2614" i="7"/>
  <x:c r="K2615" i="7"/>
  <x:c r="K2617" i="7"/>
  <x:c r="J2619" i="7"/>
  <x:c r="K2620" i="7"/>
  <x:c r="K2621" i="7"/>
  <x:c r="K2622" i="7"/>
  <x:c r="K2623" i="7"/>
  <x:c r="K2625" i="7"/>
  <x:c r="J2627" i="7"/>
  <x:c r="J2628" i="7"/>
  <x:c r="K2629" i="7"/>
  <x:c r="J2631" i="7"/>
  <x:c r="K2632" i="7"/>
  <x:c r="J2634" i="7"/>
  <x:c r="K2635" i="7"/>
  <x:c r="J2637" i="7"/>
  <x:c r="K2638" i="7"/>
  <x:c r="K2639" i="7"/>
  <x:c r="K2640" i="7"/>
  <x:c r="K2642" i="7"/>
  <x:c r="J2644" i="7"/>
  <x:c r="K2645" i="7"/>
  <x:c r="K2646" i="7"/>
  <x:c r="K2647" i="7"/>
  <x:c r="K2648" i="7"/>
  <x:c r="K2650" i="7"/>
  <x:c r="J2652" i="7"/>
  <x:c r="J2653" i="7"/>
  <x:c r="K2654" i="7"/>
  <x:c r="J2656" i="7"/>
  <x:c r="K2657" i="7"/>
  <x:c r="J2659" i="7"/>
  <x:c r="K2660" i="7"/>
  <x:c r="K2661" i="7"/>
  <x:c r="K2662" i="7"/>
  <x:c r="K2664" i="7"/>
  <x:c r="J2666" i="7"/>
  <x:c r="J2667" i="7"/>
  <x:c r="K2668" i="7"/>
  <x:c r="K2669" i="7"/>
  <x:c r="K2670" i="7"/>
  <x:c r="K2671" i="7"/>
  <x:c r="K2673" i="7"/>
  <x:c r="J2675" i="7"/>
  <x:c r="J2676" i="7"/>
  <x:c r="K2677" i="7"/>
  <x:c r="J2679" i="7"/>
  <x:c r="K2680" i="7"/>
  <x:c r="J2682" i="7"/>
  <x:c r="K2683" i="7"/>
  <x:c r="J2685" i="7"/>
  <x:c r="K2686" i="7"/>
  <x:c r="K2687" i="7"/>
  <x:c r="K2688" i="7"/>
  <x:c r="K2690" i="7"/>
  <x:c r="J2692" i="7"/>
  <x:c r="J2693" i="7"/>
  <x:c r="K2694" i="7"/>
  <x:c r="J2696" i="7"/>
  <x:c r="K2697" i="7"/>
  <x:c r="J2699" i="7"/>
  <x:c r="K2700" i="7"/>
  <x:c r="J2702" i="7"/>
  <x:c r="K2703" i="7"/>
  <x:c r="K2704" i="7"/>
  <x:c r="K2705" i="7"/>
  <x:c r="K2707" i="7"/>
  <x:c r="J2709" i="7"/>
  <x:c r="J2710" i="7"/>
  <x:c r="K2711" i="7"/>
  <x:c r="J2713" i="7"/>
  <x:c r="K2714" i="7"/>
  <x:c r="J2716" i="7"/>
  <x:c r="K2717" i="7"/>
  <x:c r="J2719" i="7"/>
  <x:c r="K2720" i="7"/>
  <x:c r="K2721" i="7"/>
  <x:c r="K2722" i="7"/>
  <x:c r="K2724" i="7"/>
  <x:c r="J2726" i="7"/>
  <x:c r="J2727" i="7"/>
  <x:c r="K2728" i="7"/>
  <x:c r="J2730" i="7"/>
  <x:c r="K2731" i="7"/>
  <x:c r="J2733" i="7"/>
  <x:c r="K2734" i="7"/>
  <x:c r="J2736" i="7"/>
  <x:c r="K2737" i="7"/>
  <x:c r="K2738" i="7"/>
  <x:c r="K2739" i="7"/>
  <x:c r="K2741" i="7"/>
  <x:c r="J2743" i="7"/>
  <x:c r="J2744" i="7"/>
  <x:c r="K2745" i="7"/>
  <x:c r="J2747" i="7"/>
  <x:c r="K2748" i="7"/>
  <x:c r="J2750" i="7"/>
  <x:c r="K2751" i="7"/>
  <x:c r="J2753" i="7"/>
  <x:c r="K2754" i="7"/>
  <x:c r="K2755" i="7"/>
  <x:c r="K2756" i="7"/>
  <x:c r="K2758" i="7"/>
  <x:c r="J2760" i="7"/>
  <x:c r="J2761" i="7"/>
  <x:c r="K2762" i="7"/>
  <x:c r="J2764" i="7"/>
  <x:c r="K2765" i="7"/>
  <x:c r="J2767" i="7"/>
  <x:c r="K2768" i="7"/>
  <x:c r="J2770" i="7"/>
  <x:c r="K2771" i="7"/>
  <x:c r="K2772" i="7"/>
  <x:c r="K2773" i="7"/>
  <x:c r="K2775" i="7"/>
  <x:c r="J2777" i="7"/>
  <x:c r="K2778" i="7"/>
  <x:c r="J2780" i="7"/>
  <x:c r="K2781" i="7"/>
  <x:c r="J2783" i="7"/>
  <x:c r="K2784" i="7"/>
  <x:c r="K2785" i="7"/>
  <x:c r="K2786" i="7"/>
  <x:c r="K2788" i="7"/>
  <x:c r="J2790" i="7"/>
  <x:c r="K2791" i="7"/>
  <x:c r="J2793" i="7"/>
  <x:c r="K2794" i="7"/>
  <x:c r="K2795" i="7"/>
  <x:c r="K2796" i="7"/>
  <x:c r="K2798" i="7"/>
  <x:c r="J2800" i="7"/>
  <x:c r="J2801" i="7"/>
  <x:c r="K2802" i="7"/>
  <x:c r="J2804" i="7"/>
  <x:c r="K2805" i="7"/>
  <x:c r="J2807" i="7"/>
  <x:c r="K2808" i="7"/>
  <x:c r="J2810" i="7"/>
  <x:c r="K2811" i="7"/>
  <x:c r="K2812" i="7"/>
  <x:c r="K2813" i="7"/>
  <x:c r="K2815" i="7"/>
  <x:c r="J2817" i="7"/>
  <x:c r="J2818" i="7"/>
  <x:c r="K2819" i="7"/>
  <x:c r="J2821" i="7"/>
  <x:c r="K2822" i="7"/>
  <x:c r="J2824" i="7"/>
  <x:c r="K2825" i="7"/>
  <x:c r="J2827" i="7"/>
  <x:c r="K2828" i="7"/>
  <x:c r="K2829" i="7"/>
  <x:c r="K2830" i="7"/>
  <x:c r="K2832" i="7"/>
  <x:c r="J2834" i="7"/>
  <x:c r="J2835" i="7"/>
  <x:c r="K2836" i="7"/>
  <x:c r="J2838" i="7"/>
  <x:c r="K2839" i="7"/>
  <x:c r="J2841" i="7"/>
  <x:c r="K2842" i="7"/>
  <x:c r="J2844" i="7"/>
  <x:c r="K2845" i="7"/>
  <x:c r="K2846" i="7"/>
  <x:c r="K2847" i="7"/>
  <x:c r="K2849" i="7"/>
  <x:c r="J2851" i="7"/>
  <x:c r="J2852" i="7"/>
  <x:c r="K2853" i="7"/>
  <x:c r="J2855" i="7"/>
  <x:c r="K2856" i="7"/>
  <x:c r="J2858" i="7"/>
  <x:c r="K2859" i="7"/>
  <x:c r="J2861" i="7"/>
  <x:c r="K2862" i="7"/>
  <x:c r="K2863" i="7"/>
  <x:c r="K2864" i="7"/>
  <x:c r="K2866" i="7"/>
  <x:c r="J2868" i="7"/>
  <x:c r="J2869" i="7"/>
  <x:c r="K2870" i="7"/>
  <x:c r="J2872" i="7"/>
  <x:c r="K2873" i="7"/>
  <x:c r="J2875" i="7"/>
  <x:c r="K2876" i="7"/>
  <x:c r="J2878" i="7"/>
  <x:c r="K2879" i="7"/>
  <x:c r="K2880" i="7"/>
  <x:c r="K2881" i="7"/>
  <x:c r="K2883" i="7"/>
  <x:c r="J2885" i="7"/>
  <x:c r="J2886" i="7"/>
  <x:c r="K2887" i="7"/>
  <x:c r="J2889" i="7"/>
  <x:c r="K2890" i="7"/>
  <x:c r="J2892" i="7"/>
  <x:c r="K2893" i="7"/>
  <x:c r="J2895" i="7"/>
  <x:c r="K2896" i="7"/>
  <x:c r="K2897" i="7"/>
  <x:c r="K2898" i="7"/>
  <x:c r="K2900" i="7"/>
  <x:c r="J2902" i="7"/>
  <x:c r="J2903" i="7"/>
  <x:c r="K2904" i="7"/>
  <x:c r="J2906" i="7"/>
  <x:c r="K2907" i="7"/>
  <x:c r="J2909" i="7"/>
  <x:c r="K2910" i="7"/>
  <x:c r="J2912" i="7"/>
  <x:c r="K2913" i="7"/>
  <x:c r="K2914" i="7"/>
  <x:c r="K2915" i="7"/>
  <x:c r="K2917" i="7"/>
  <x:c r="J2919" i="7"/>
  <x:c r="J2920" i="7"/>
  <x:c r="K2921" i="7"/>
  <x:c r="J2923" i="7"/>
  <x:c r="J2924" i="7"/>
  <x:c r="K2925" i="7"/>
  <x:c r="J2927" i="7"/>
  <x:c r="K2928" i="7"/>
  <x:c r="K2929" i="7"/>
  <x:c r="K2930" i="7"/>
  <x:c r="K2932" i="7"/>
  <x:c r="J2934" i="7"/>
  <x:c r="K2935" i="7"/>
  <x:c r="J2937" i="7"/>
  <x:c r="K2938" i="7"/>
  <x:c r="J2940" i="7"/>
  <x:c r="K2941" i="7"/>
  <x:c r="K2942" i="7"/>
  <x:c r="K2943" i="7"/>
  <x:c r="K2945" i="7"/>
  <x:c r="J2947" i="7"/>
  <x:c r="K2948" i="7"/>
  <x:c r="J2950" i="7"/>
  <x:c r="K2951" i="7"/>
  <x:c r="K2952" i="7"/>
  <x:c r="K2953" i="7"/>
  <x:c r="K2955" i="7"/>
  <x:c r="J2957" i="7"/>
  <x:c r="K2958" i="7"/>
  <x:c r="J2960" i="7"/>
  <x:c r="K2961" i="7"/>
  <x:c r="K2962" i="7"/>
  <x:c r="K2963" i="7"/>
  <x:c r="K2964" i="7"/>
  <x:c r="K2966" i="7"/>
  <x:c r="J2968" i="7"/>
  <x:c r="K2969" i="7"/>
  <x:c r="J2971" i="7"/>
  <x:c r="K2972" i="7"/>
  <x:c r="K2973" i="7"/>
  <x:c r="K2974" i="7"/>
  <x:c r="K2975" i="7"/>
  <x:c r="K2977" i="7"/>
  <x:c r="J2979" i="7"/>
  <x:c r="K2980" i="7"/>
  <x:c r="J2982" i="7"/>
  <x:c r="K2983" i="7"/>
  <x:c r="K2984" i="7"/>
  <x:c r="K2985" i="7"/>
  <x:c r="K2986" i="7"/>
  <x:c r="K2988" i="7"/>
  <x:c r="J2990" i="7"/>
  <x:c r="K2991" i="7"/>
  <x:c r="J2993" i="7"/>
  <x:c r="K2994" i="7"/>
  <x:c r="K2995" i="7"/>
  <x:c r="K2996" i="7"/>
  <x:c r="K2997" i="7"/>
  <x:c r="K2999" i="7"/>
  <x:c r="J3001" i="7"/>
  <x:c r="K3002" i="7"/>
  <x:c r="J3004" i="7"/>
  <x:c r="K3005" i="7"/>
  <x:c r="K3006" i="7"/>
  <x:c r="K3007" i="7"/>
  <x:c r="K3008" i="7"/>
  <x:c r="K3010" i="7"/>
  <x:c r="J3012" i="7"/>
  <x:c r="K3013" i="7"/>
  <x:c r="J3015" i="7"/>
  <x:c r="K3016" i="7"/>
  <x:c r="K3017" i="7"/>
  <x:c r="K3018" i="7"/>
  <x:c r="K3019" i="7"/>
  <x:c r="K3021" i="7"/>
  <x:c r="J3023" i="7"/>
  <x:c r="K3024" i="7"/>
  <x:c r="J3026" i="7"/>
  <x:c r="K3027" i="7"/>
  <x:c r="K3028" i="7"/>
  <x:c r="K3029" i="7"/>
  <x:c r="K3030" i="7"/>
  <x:c r="K3032" i="7"/>
  <x:c r="J3034" i="7"/>
  <x:c r="K3035" i="7"/>
  <x:c r="J3037" i="7"/>
  <x:c r="K3038" i="7"/>
  <x:c r="K3039" i="7"/>
  <x:c r="K3040" i="7"/>
  <x:c r="K3041" i="7"/>
  <x:c r="K3043" i="7"/>
  <x:c r="J3045" i="7"/>
  <x:c r="K3046" i="7"/>
  <x:c r="J3048" i="7"/>
  <x:c r="K3049" i="7"/>
  <x:c r="K3050" i="7"/>
  <x:c r="K3051" i="7"/>
  <x:c r="K3052" i="7"/>
  <x:c r="K3054" i="7"/>
  <x:c r="J3056" i="7"/>
  <x:c r="K3057" i="7"/>
  <x:c r="J3059" i="7"/>
  <x:c r="K3060" i="7"/>
  <x:c r="K3061" i="7"/>
  <x:c r="K3062" i="7"/>
  <x:c r="K3063" i="7"/>
  <x:c r="K3065" i="7"/>
  <x:c r="J3067" i="7"/>
  <x:c r="K3068" i="7"/>
  <x:c r="J3070" i="7"/>
  <x:c r="K3071" i="7"/>
  <x:c r="K3072" i="7"/>
  <x:c r="K3073" i="7"/>
  <x:c r="K3074" i="7"/>
  <x:c r="K3076" i="7"/>
  <x:c r="J3078" i="7"/>
  <x:c r="K3079" i="7"/>
  <x:c r="J3081" i="7"/>
  <x:c r="K3082" i="7"/>
  <x:c r="K3083" i="7"/>
  <x:c r="K3084" i="7"/>
  <x:c r="K3085" i="7"/>
  <x:c r="K3087" i="7"/>
  <x:c r="J3089" i="7"/>
  <x:c r="K3090" i="7"/>
  <x:c r="J3092" i="7"/>
  <x:c r="K3093" i="7"/>
  <x:c r="K3094" i="7"/>
  <x:c r="K3095" i="7"/>
  <x:c r="K3096" i="7"/>
  <x:c r="K3098" i="7"/>
  <x:c r="J3100" i="7"/>
  <x:c r="K3101" i="7"/>
  <x:c r="J3103" i="7"/>
  <x:c r="K3104" i="7"/>
  <x:c r="K3105" i="7"/>
  <x:c r="K3106" i="7"/>
  <x:c r="K3107" i="7"/>
  <x:c r="K3109" i="7"/>
  <x:c r="J3111" i="7"/>
  <x:c r="K3112" i="7"/>
  <x:c r="J3114" i="7"/>
  <x:c r="K3115" i="7"/>
  <x:c r="K3116" i="7"/>
  <x:c r="K3117" i="7"/>
  <x:c r="K3118" i="7"/>
  <x:c r="K3120" i="7"/>
  <x:c r="J3122" i="7"/>
  <x:c r="K3123" i="7"/>
  <x:c r="J3125" i="7"/>
  <x:c r="K3126" i="7"/>
  <x:c r="K3127" i="7"/>
  <x:c r="K3128" i="7"/>
  <x:c r="K3129" i="7"/>
  <x:c r="K3131" i="7"/>
  <x:c r="J3133" i="7"/>
  <x:c r="K3134" i="7"/>
  <x:c r="J3136" i="7"/>
  <x:c r="K3137" i="7"/>
  <x:c r="K3138" i="7"/>
  <x:c r="K3139" i="7"/>
  <x:c r="K3140" i="7"/>
  <x:c r="K3142" i="7"/>
  <x:c r="J3144" i="7"/>
  <x:c r="K3145" i="7"/>
  <x:c r="J3147" i="7"/>
  <x:c r="K3148" i="7"/>
  <x:c r="K3149" i="7"/>
  <x:c r="K3150" i="7"/>
  <x:c r="K3151" i="7"/>
  <x:c r="K3153" i="7"/>
  <x:c r="J3155" i="7"/>
  <x:c r="K3156" i="7"/>
  <x:c r="J3158" i="7"/>
  <x:c r="K3159" i="7"/>
  <x:c r="K3160" i="7"/>
  <x:c r="K3161" i="7"/>
  <x:c r="K3162" i="7"/>
  <x:c r="K3164" i="7"/>
  <x:c r="J3166" i="7"/>
  <x:c r="K3167" i="7"/>
  <x:c r="J3169" i="7"/>
  <x:c r="K3170" i="7"/>
  <x:c r="K3171" i="7"/>
  <x:c r="K3172" i="7"/>
  <x:c r="K3173" i="7"/>
  <x:c r="K3175" i="7"/>
  <x:c r="J3177" i="7"/>
  <x:c r="K3178" i="7"/>
  <x:c r="J3180" i="7"/>
  <x:c r="K3181" i="7"/>
  <x:c r="K3182" i="7"/>
  <x:c r="K3183" i="7"/>
  <x:c r="K3184" i="7"/>
  <x:c r="K3186" i="7"/>
  <x:c r="J3188" i="7"/>
  <x:c r="K3189" i="7"/>
  <x:c r="J3191" i="7"/>
  <x:c r="K3192" i="7"/>
  <x:c r="K3193" i="7"/>
  <x:c r="K3194" i="7"/>
  <x:c r="K3195" i="7"/>
  <x:c r="K3197" i="7"/>
  <x:c r="J3199" i="7"/>
  <x:c r="K3200" i="7"/>
  <x:c r="J3202" i="7"/>
  <x:c r="K3203" i="7"/>
  <x:c r="K3204" i="7"/>
  <x:c r="K3205" i="7"/>
  <x:c r="K3206" i="7"/>
  <x:c r="K3208" i="7"/>
  <x:c r="J3210" i="7"/>
  <x:c r="K3211" i="7"/>
  <x:c r="J3213" i="7"/>
  <x:c r="K3214" i="7"/>
  <x:c r="K3215" i="7"/>
  <x:c r="K3216" i="7"/>
  <x:c r="K3217" i="7"/>
  <x:c r="K3219" i="7"/>
  <x:c r="J3221" i="7"/>
  <x:c r="K3222" i="7"/>
  <x:c r="J3224" i="7"/>
  <x:c r="K3225" i="7"/>
  <x:c r="K3226" i="7"/>
  <x:c r="K3227" i="7"/>
  <x:c r="K3228" i="7"/>
  <x:c r="K3230" i="7"/>
  <x:c r="J3232" i="7"/>
  <x:c r="K3233" i="7"/>
  <x:c r="J3235" i="7"/>
  <x:c r="K3236" i="7"/>
  <x:c r="K3237" i="7"/>
  <x:c r="K3238" i="7"/>
  <x:c r="K3239" i="7"/>
  <x:c r="K3241" i="7"/>
  <x:c r="J3243" i="7"/>
  <x:c r="K3244" i="7"/>
  <x:c r="J3246" i="7"/>
  <x:c r="K3247" i="7"/>
  <x:c r="K3248" i="7"/>
  <x:c r="K3249" i="7"/>
  <x:c r="K3250" i="7"/>
  <x:c r="K3252" i="7"/>
  <x:c r="J3254" i="7"/>
  <x:c r="K3255" i="7"/>
  <x:c r="J3257" i="7"/>
  <x:c r="K3258" i="7"/>
  <x:c r="K3259" i="7"/>
  <x:c r="K3260" i="7"/>
  <x:c r="K3261" i="7"/>
  <x:c r="K3263" i="7"/>
  <x:c r="J3265" i="7"/>
  <x:c r="K3266" i="7"/>
  <x:c r="J3268" i="7"/>
  <x:c r="K3269" i="7"/>
  <x:c r="K3270" i="7"/>
  <x:c r="K3271" i="7"/>
  <x:c r="K3272" i="7"/>
  <x:c r="K3274" i="7"/>
  <x:c r="J3276" i="7"/>
  <x:c r="K3277" i="7"/>
  <x:c r="J3279" i="7"/>
  <x:c r="K3280" i="7"/>
  <x:c r="K3281" i="7"/>
  <x:c r="K3282" i="7"/>
  <x:c r="K3283" i="7"/>
  <x:c r="K3285" i="7"/>
  <x:c r="J3287" i="7"/>
  <x:c r="K3288" i="7"/>
  <x:c r="J3290" i="7"/>
  <x:c r="K3291" i="7"/>
  <x:c r="K3292" i="7"/>
  <x:c r="K3293" i="7"/>
  <x:c r="K3294" i="7"/>
  <x:c r="K3296" i="7"/>
  <x:c r="J3298" i="7"/>
  <x:c r="K3299" i="7"/>
  <x:c r="J3301" i="7"/>
  <x:c r="K3302" i="7"/>
  <x:c r="K3303" i="7"/>
  <x:c r="K3304" i="7"/>
  <x:c r="K3305" i="7"/>
  <x:c r="K3307" i="7"/>
  <x:c r="J3309" i="7"/>
  <x:c r="K3310" i="7"/>
  <x:c r="J3312" i="7"/>
  <x:c r="K3313" i="7"/>
  <x:c r="K3314" i="7"/>
  <x:c r="K3315" i="7"/>
  <x:c r="K3316" i="7"/>
  <x:c r="K3318" i="7"/>
  <x:c r="J3320" i="7"/>
  <x:c r="K3321" i="7"/>
  <x:c r="J3323" i="7"/>
  <x:c r="K3324" i="7"/>
  <x:c r="K3325" i="7"/>
  <x:c r="K3326" i="7"/>
  <x:c r="K3327" i="7"/>
  <x:c r="K3329" i="7"/>
  <x:c r="J3331" i="7"/>
  <x:c r="K3332" i="7"/>
  <x:c r="J3334" i="7"/>
  <x:c r="K3335" i="7"/>
  <x:c r="K3336" i="7"/>
  <x:c r="K3337" i="7"/>
  <x:c r="K3338" i="7"/>
  <x:c r="K3340" i="7"/>
  <x:c r="J3342" i="7"/>
  <x:c r="K3343" i="7"/>
  <x:c r="J3345" i="7"/>
  <x:c r="K3346" i="7"/>
  <x:c r="K3347" i="7"/>
  <x:c r="K3348" i="7"/>
  <x:c r="K3349" i="7"/>
  <x:c r="K3351" i="7"/>
  <x:c r="J3353" i="7"/>
  <x:c r="K3354" i="7"/>
  <x:c r="J3356" i="7"/>
  <x:c r="K3357" i="7"/>
  <x:c r="K3358" i="7"/>
  <x:c r="K3359" i="7"/>
  <x:c r="K3360" i="7"/>
  <x:c r="K3362" i="7"/>
  <x:c r="J3364" i="7"/>
  <x:c r="K3365" i="7"/>
  <x:c r="J3367" i="7"/>
  <x:c r="K3368" i="7"/>
  <x:c r="K3369" i="7"/>
  <x:c r="K3370" i="7"/>
  <x:c r="K3371" i="7"/>
  <x:c r="K3373" i="7"/>
  <x:c r="J3375" i="7"/>
  <x:c r="K3376" i="7"/>
  <x:c r="J3378" i="7"/>
  <x:c r="K3379" i="7"/>
  <x:c r="K3380" i="7"/>
  <x:c r="K3381" i="7"/>
  <x:c r="K3382" i="7"/>
  <x:c r="K3384" i="7"/>
  <x:c r="J3386" i="7"/>
  <x:c r="K3387" i="7"/>
  <x:c r="J3389" i="7"/>
  <x:c r="K3390" i="7"/>
  <x:c r="K3391" i="7"/>
  <x:c r="K3392" i="7"/>
  <x:c r="K3393" i="7"/>
  <x:c r="K3395" i="7"/>
  <x:c r="J3397" i="7"/>
  <x:c r="K3398" i="7"/>
  <x:c r="J3400" i="7"/>
  <x:c r="K3401" i="7"/>
  <x:c r="K3402" i="7"/>
  <x:c r="K3403" i="7"/>
  <x:c r="K3404" i="7"/>
  <x:c r="K3406" i="7"/>
  <x:c r="J3408" i="7"/>
  <x:c r="K3409" i="7"/>
  <x:c r="J3411" i="7"/>
  <x:c r="K3412" i="7"/>
  <x:c r="K3413" i="7"/>
  <x:c r="K3414" i="7"/>
  <x:c r="K3415" i="7"/>
  <x:c r="K3417" i="7"/>
  <x:c r="J3419" i="7"/>
  <x:c r="K3420" i="7"/>
  <x:c r="J3422" i="7"/>
  <x:c r="K3423" i="7"/>
  <x:c r="K3424" i="7"/>
  <x:c r="K3425" i="7"/>
  <x:c r="K3426" i="7"/>
  <x:c r="K3428" i="7"/>
  <x:c r="J3430" i="7"/>
  <x:c r="K3431" i="7"/>
  <x:c r="J3433" i="7"/>
  <x:c r="K3434" i="7"/>
  <x:c r="K3435" i="7"/>
  <x:c r="K3436" i="7"/>
  <x:c r="K3437" i="7"/>
  <x:c r="K3439" i="7"/>
  <x:c r="J3441" i="7"/>
  <x:c r="K3442" i="7"/>
  <x:c r="J3444" i="7"/>
  <x:c r="K3445" i="7"/>
  <x:c r="K3446" i="7"/>
  <x:c r="K3447" i="7"/>
  <x:c r="K3448" i="7"/>
  <x:c r="K3450" i="7"/>
  <x:c r="J3452" i="7"/>
  <x:c r="K3453" i="7"/>
  <x:c r="J3455" i="7"/>
  <x:c r="K3456" i="7"/>
  <x:c r="K3457" i="7"/>
  <x:c r="K3458" i="7"/>
  <x:c r="K3459" i="7"/>
  <x:c r="K3461" i="7"/>
  <x:c r="J3463" i="7"/>
  <x:c r="K3464" i="7"/>
  <x:c r="J3466" i="7"/>
  <x:c r="K3467" i="7"/>
  <x:c r="K3468" i="7"/>
  <x:c r="K3469" i="7"/>
  <x:c r="K3470" i="7"/>
  <x:c r="K3472" i="7"/>
  <x:c r="J3474" i="7"/>
  <x:c r="K3475" i="7"/>
  <x:c r="J3477" i="7"/>
  <x:c r="K3478" i="7"/>
  <x:c r="K3479" i="7"/>
  <x:c r="K3480" i="7"/>
  <x:c r="K3481" i="7"/>
  <x:c r="K3483" i="7"/>
  <x:c r="J3485" i="7"/>
  <x:c r="K3486" i="7"/>
  <x:c r="J3488" i="7"/>
  <x:c r="K3489" i="7"/>
  <x:c r="K3490" i="7"/>
  <x:c r="K3491" i="7"/>
  <x:c r="K3492" i="7"/>
  <x:c r="K3494" i="7"/>
  <x:c r="J3496" i="7"/>
  <x:c r="K3497" i="7"/>
  <x:c r="J3499" i="7"/>
  <x:c r="K3500" i="7"/>
  <x:c r="K3501" i="7"/>
  <x:c r="K3502" i="7"/>
  <x:c r="K3503" i="7"/>
  <x:c r="K3505" i="7"/>
  <x:c r="J3507" i="7"/>
  <x:c r="K3508" i="7"/>
  <x:c r="J3510" i="7"/>
  <x:c r="K3511" i="7"/>
  <x:c r="K3512" i="7"/>
  <x:c r="K3513" i="7"/>
  <x:c r="K3514" i="7"/>
  <x:c r="K3516" i="7"/>
  <x:c r="J3518" i="7"/>
  <x:c r="K3519" i="7"/>
  <x:c r="J3521" i="7"/>
  <x:c r="K3522" i="7"/>
  <x:c r="K3523" i="7"/>
  <x:c r="K3524" i="7"/>
  <x:c r="K3525" i="7"/>
  <x:c r="K3527" i="7"/>
  <x:c r="J3529" i="7"/>
  <x:c r="K3530" i="7"/>
  <x:c r="J3532" i="7"/>
  <x:c r="K3533" i="7"/>
  <x:c r="K3534" i="7"/>
  <x:c r="K3535" i="7"/>
  <x:c r="K3536" i="7"/>
  <x:c r="K3538" i="7"/>
  <x:c r="J3540" i="7"/>
  <x:c r="K3541" i="7"/>
  <x:c r="J3543" i="7"/>
  <x:c r="K3544" i="7"/>
  <x:c r="K3545" i="7"/>
  <x:c r="K3546" i="7"/>
  <x:c r="K3547" i="7"/>
  <x:c r="K3549" i="7"/>
  <x:c r="J3551" i="7"/>
  <x:c r="K3552" i="7"/>
  <x:c r="J3554" i="7"/>
  <x:c r="K3555" i="7"/>
  <x:c r="K3556" i="7"/>
  <x:c r="K3557" i="7"/>
  <x:c r="K3558" i="7"/>
  <x:c r="K3560" i="7"/>
  <x:c r="J3562" i="7"/>
  <x:c r="K3563" i="7"/>
  <x:c r="J3565" i="7"/>
  <x:c r="K3566" i="7"/>
  <x:c r="K3567" i="7"/>
  <x:c r="K3568" i="7"/>
  <x:c r="K3569" i="7"/>
  <x:c r="K3571" i="7"/>
  <x:c r="J3573" i="7"/>
  <x:c r="K3574" i="7"/>
  <x:c r="J3576" i="7"/>
  <x:c r="K3577" i="7"/>
  <x:c r="K3578" i="7"/>
  <x:c r="K3579" i="7"/>
  <x:c r="K3580" i="7"/>
  <x:c r="K3582" i="7"/>
  <x:c r="J3584" i="7"/>
  <x:c r="K3585" i="7"/>
  <x:c r="J3587" i="7"/>
  <x:c r="K3588" i="7"/>
  <x:c r="K3589" i="7"/>
  <x:c r="K3590" i="7"/>
  <x:c r="K3591" i="7"/>
  <x:c r="K3593" i="7"/>
  <x:c r="J3595" i="7"/>
  <x:c r="K3596" i="7"/>
  <x:c r="J3598" i="7"/>
  <x:c r="K3599" i="7"/>
  <x:c r="K3600" i="7"/>
  <x:c r="K3601" i="7"/>
  <x:c r="K3602" i="7"/>
  <x:c r="K3604" i="7"/>
  <x:c r="J3606" i="7"/>
  <x:c r="K3607" i="7"/>
  <x:c r="J3609" i="7"/>
  <x:c r="K3610" i="7"/>
  <x:c r="K3611" i="7"/>
  <x:c r="K3612" i="7"/>
  <x:c r="K3613" i="7"/>
  <x:c r="K3615" i="7"/>
  <x:c r="J3617" i="7"/>
  <x:c r="K3618" i="7"/>
  <x:c r="J3620" i="7"/>
  <x:c r="K3621" i="7"/>
  <x:c r="K3622" i="7"/>
  <x:c r="K3623" i="7"/>
  <x:c r="K3624" i="7"/>
  <x:c r="K3626" i="7"/>
  <x:c r="J3628" i="7"/>
  <x:c r="K3629" i="7"/>
  <x:c r="J3631" i="7"/>
  <x:c r="K3632" i="7"/>
  <x:c r="K3633" i="7"/>
  <x:c r="K3634" i="7"/>
  <x:c r="K3635" i="7"/>
  <x:c r="K3637" i="7"/>
  <x:c r="J3639" i="7"/>
  <x:c r="K3640" i="7"/>
  <x:c r="J3642" i="7"/>
  <x:c r="K3643" i="7"/>
  <x:c r="K3644" i="7"/>
  <x:c r="K3645" i="7"/>
  <x:c r="K3646" i="7"/>
  <x:c r="K3648" i="7"/>
  <x:c r="J3650" i="7"/>
  <x:c r="K3651" i="7"/>
  <x:c r="J3653" i="7"/>
  <x:c r="K3654" i="7"/>
  <x:c r="K3655" i="7"/>
  <x:c r="K3656" i="7"/>
  <x:c r="K3657" i="7"/>
  <x:c r="K3659" i="7"/>
  <x:c r="J3661" i="7"/>
  <x:c r="K3662" i="7"/>
  <x:c r="J3664" i="7"/>
  <x:c r="K3665" i="7"/>
  <x:c r="K3666" i="7"/>
  <x:c r="K3667" i="7"/>
  <x:c r="K3668" i="7"/>
  <x:c r="K3670" i="7"/>
  <x:c r="J3672" i="7"/>
  <x:c r="K3673" i="7"/>
  <x:c r="J3675" i="7"/>
  <x:c r="K3676" i="7"/>
  <x:c r="K3677" i="7"/>
  <x:c r="K3678" i="7"/>
  <x:c r="K3679" i="7"/>
  <x:c r="K3681" i="7"/>
  <x:c r="J3683" i="7"/>
  <x:c r="K3684" i="7"/>
  <x:c r="J3686" i="7"/>
  <x:c r="K3687" i="7"/>
  <x:c r="K3688" i="7"/>
  <x:c r="K3689" i="7"/>
  <x:c r="K3690" i="7"/>
  <x:c r="K3692" i="7"/>
  <x:c r="J3694" i="7"/>
  <x:c r="K3695" i="7"/>
  <x:c r="J3697" i="7"/>
  <x:c r="K3698" i="7"/>
  <x:c r="K3699" i="7"/>
  <x:c r="K3700" i="7"/>
  <x:c r="K3701" i="7"/>
  <x:c r="K3703" i="7"/>
  <x:c r="J3705" i="7"/>
  <x:c r="K3706" i="7"/>
  <x:c r="J3708" i="7"/>
  <x:c r="K3709" i="7"/>
  <x:c r="K3710" i="7"/>
  <x:c r="K3711" i="7"/>
  <x:c r="K3712" i="7"/>
  <x:c r="K3714" i="7"/>
  <x:c r="J3716" i="7"/>
  <x:c r="K3717" i="7"/>
  <x:c r="J3719" i="7"/>
  <x:c r="K3720" i="7"/>
  <x:c r="K3721" i="7"/>
  <x:c r="K3722" i="7"/>
  <x:c r="K3723" i="7"/>
  <x:c r="K3725" i="7"/>
  <x:c r="J3727" i="7"/>
  <x:c r="K3728" i="7"/>
  <x:c r="J3730" i="7"/>
  <x:c r="K3731" i="7"/>
  <x:c r="K3732" i="7"/>
  <x:c r="K3733" i="7"/>
  <x:c r="K3734" i="7"/>
  <x:c r="K3736" i="7"/>
  <x:c r="J3738" i="7"/>
  <x:c r="K3739" i="7"/>
  <x:c r="J3741" i="7"/>
  <x:c r="K3742" i="7"/>
  <x:c r="K3743" i="7"/>
  <x:c r="K3744" i="7"/>
  <x:c r="K3745" i="7"/>
  <x:c r="K3747" i="7"/>
  <x:c r="J3749" i="7"/>
  <x:c r="K3750" i="7"/>
  <x:c r="J3752" i="7"/>
  <x:c r="K3753" i="7"/>
  <x:c r="K3754" i="7"/>
  <x:c r="K3755" i="7"/>
  <x:c r="K3756" i="7"/>
  <x:c r="K3758" i="7"/>
  <x:c r="J3760" i="7"/>
  <x:c r="K3761" i="7"/>
  <x:c r="J3763" i="7"/>
  <x:c r="K3764" i="7"/>
  <x:c r="K3765" i="7"/>
  <x:c r="K3766" i="7"/>
  <x:c r="K3767" i="7"/>
  <x:c r="K3769" i="7"/>
  <x:c r="J3771" i="7"/>
  <x:c r="K3772" i="7"/>
  <x:c r="J3774" i="7"/>
  <x:c r="K3775" i="7"/>
  <x:c r="K3776" i="7"/>
  <x:c r="K3777" i="7"/>
  <x:c r="K3778" i="7"/>
  <x:c r="K3780" i="7"/>
  <x:c r="J3782" i="7"/>
  <x:c r="K3783" i="7"/>
  <x:c r="J3785" i="7"/>
  <x:c r="K3786" i="7"/>
  <x:c r="K3787" i="7"/>
  <x:c r="K3788" i="7"/>
  <x:c r="K3789" i="7"/>
  <x:c r="K3791" i="7"/>
  <x:c r="J3793" i="7"/>
  <x:c r="K3794" i="7"/>
  <x:c r="J3796" i="7"/>
  <x:c r="K3797" i="7"/>
  <x:c r="K3798" i="7"/>
  <x:c r="K3799" i="7"/>
  <x:c r="K3800" i="7"/>
  <x:c r="K3802" i="7"/>
  <x:c r="J3804" i="7"/>
  <x:c r="K3805" i="7"/>
  <x:c r="J3807" i="7"/>
  <x:c r="K3808" i="7"/>
  <x:c r="K3809" i="7"/>
  <x:c r="K3810" i="7"/>
  <x:c r="K3811" i="7"/>
  <x:c r="K3813" i="7"/>
  <x:c r="J3815" i="7"/>
  <x:c r="K3816" i="7"/>
  <x:c r="J3818" i="7"/>
  <x:c r="K3819" i="7"/>
  <x:c r="K3820" i="7"/>
  <x:c r="K3821" i="7"/>
  <x:c r="K3822" i="7"/>
  <x:c r="K3824" i="7"/>
  <x:c r="J3826" i="7"/>
  <x:c r="K3827" i="7"/>
  <x:c r="J3829" i="7"/>
  <x:c r="K3830" i="7"/>
  <x:c r="K3831" i="7"/>
  <x:c r="K3832" i="7"/>
  <x:c r="K3833" i="7"/>
  <x:c r="K3835" i="7"/>
  <x:c r="J3837" i="7"/>
  <x:c r="K3838" i="7"/>
  <x:c r="J3840" i="7"/>
  <x:c r="K3841" i="7"/>
  <x:c r="K3842" i="7"/>
  <x:c r="K3843" i="7"/>
  <x:c r="K3844" i="7"/>
  <x:c r="K3846" i="7"/>
  <x:c r="J3848" i="7"/>
  <x:c r="K3849" i="7"/>
  <x:c r="J3851" i="7"/>
  <x:c r="K3852" i="7"/>
  <x:c r="K3853" i="7"/>
  <x:c r="K3854" i="7"/>
  <x:c r="K3855" i="7"/>
  <x:c r="K3857" i="7"/>
  <x:c r="J3859" i="7"/>
  <x:c r="K3860" i="7"/>
  <x:c r="J3862" i="7"/>
  <x:c r="K3863" i="7"/>
  <x:c r="K3864" i="7"/>
  <x:c r="K3865" i="7"/>
  <x:c r="K3866" i="7"/>
  <x:c r="K3868" i="7"/>
  <x:c r="J3870" i="7"/>
  <x:c r="K3871" i="7"/>
  <x:c r="J3873" i="7"/>
  <x:c r="K3874" i="7"/>
  <x:c r="K3875" i="7"/>
  <x:c r="K3876" i="7"/>
  <x:c r="K3877" i="7"/>
  <x:c r="K3879" i="7"/>
  <x:c r="J3881" i="7"/>
  <x:c r="K3882" i="7"/>
  <x:c r="J3884" i="7"/>
  <x:c r="K3885" i="7"/>
  <x:c r="K3886" i="7"/>
  <x:c r="K3887" i="7"/>
  <x:c r="K3888" i="7"/>
  <x:c r="K3890" i="7"/>
  <x:c r="J3892" i="7"/>
  <x:c r="K3893" i="7"/>
  <x:c r="J3895" i="7"/>
  <x:c r="K3896" i="7"/>
  <x:c r="K3897" i="7"/>
  <x:c r="K3898" i="7"/>
  <x:c r="K3899" i="7"/>
  <x:c r="K3901" i="7"/>
  <x:c r="J3903" i="7"/>
  <x:c r="K3904" i="7"/>
  <x:c r="J3906" i="7"/>
  <x:c r="K3907" i="7"/>
  <x:c r="K3908" i="7"/>
  <x:c r="K3909" i="7"/>
  <x:c r="K3910" i="7"/>
  <x:c r="K3912" i="7"/>
  <x:c r="J3914" i="7"/>
  <x:c r="K3915" i="7"/>
  <x:c r="J3917" i="7"/>
  <x:c r="K3918" i="7"/>
  <x:c r="K3919" i="7"/>
  <x:c r="K3920" i="7"/>
  <x:c r="K3921" i="7"/>
  <x:c r="K3923" i="7"/>
  <x:c r="J3925" i="7"/>
  <x:c r="K3926" i="7"/>
  <x:c r="J3928" i="7"/>
  <x:c r="K3929" i="7"/>
  <x:c r="K3930" i="7"/>
  <x:c r="K3931" i="7"/>
  <x:c r="K3932" i="7"/>
  <x:c r="K3934" i="7"/>
  <x:c r="J3936" i="7"/>
  <x:c r="K3937" i="7"/>
  <x:c r="J3939" i="7"/>
  <x:c r="K3940" i="7"/>
  <x:c r="K3941" i="7"/>
  <x:c r="K3942" i="7"/>
  <x:c r="K3943" i="7"/>
  <x:c r="K3945" i="7"/>
  <x:c r="J3947" i="7"/>
  <x:c r="K3948" i="7"/>
  <x:c r="J3950" i="7"/>
  <x:c r="K3951" i="7"/>
  <x:c r="K3952" i="7"/>
  <x:c r="K3953" i="7"/>
  <x:c r="K3954" i="7"/>
  <x:c r="K3956" i="7"/>
  <x:c r="J3958" i="7"/>
  <x:c r="K3959" i="7"/>
  <x:c r="J3961" i="7"/>
  <x:c r="K3962" i="7"/>
  <x:c r="K3963" i="7"/>
  <x:c r="K3964" i="7"/>
  <x:c r="K3965" i="7"/>
  <x:c r="K3967" i="7"/>
  <x:c r="J3969" i="7"/>
  <x:c r="K3970" i="7"/>
  <x:c r="J3972" i="7"/>
  <x:c r="K3973" i="7"/>
  <x:c r="K3974" i="7"/>
  <x:c r="K3975" i="7"/>
  <x:c r="K3976" i="7"/>
  <x:c r="K3978" i="7"/>
  <x:c r="J3980" i="7"/>
  <x:c r="K3981" i="7"/>
  <x:c r="J3983" i="7"/>
  <x:c r="K3984" i="7"/>
  <x:c r="K3985" i="7"/>
  <x:c r="K3986" i="7"/>
  <x:c r="K3987" i="7"/>
  <x:c r="K3989" i="7"/>
  <x:c r="J3991" i="7"/>
  <x:c r="K3992" i="7"/>
  <x:c r="J3994" i="7"/>
  <x:c r="K3995" i="7"/>
  <x:c r="K3996" i="7"/>
  <x:c r="K3997" i="7"/>
  <x:c r="K3998" i="7"/>
  <x:c r="K4000" i="7"/>
  <x:c r="J4002" i="7"/>
  <x:c r="K4003" i="7"/>
  <x:c r="J4005" i="7"/>
  <x:c r="K4006" i="7"/>
  <x:c r="K4007" i="7"/>
  <x:c r="K4008" i="7"/>
  <x:c r="K4009" i="7"/>
  <x:c r="K4011" i="7"/>
  <x:c r="J4013" i="7"/>
  <x:c r="K4014" i="7"/>
  <x:c r="J4016" i="7"/>
  <x:c r="K4017" i="7"/>
  <x:c r="K4018" i="7"/>
  <x:c r="K4019" i="7"/>
  <x:c r="K4020" i="7"/>
  <x:c r="K4022" i="7"/>
  <x:c r="J4024" i="7"/>
  <x:c r="K4025" i="7"/>
  <x:c r="J4027" i="7"/>
  <x:c r="K4028" i="7"/>
  <x:c r="K4029" i="7"/>
  <x:c r="K4030" i="7"/>
  <x:c r="K4031" i="7"/>
  <x:c r="K4033" i="7"/>
  <x:c r="J4035" i="7"/>
  <x:c r="K4036" i="7"/>
  <x:c r="J4038" i="7"/>
  <x:c r="K4039" i="7"/>
  <x:c r="K4040" i="7"/>
  <x:c r="K4041" i="7"/>
  <x:c r="K4042" i="7"/>
  <x:c r="K4044" i="7"/>
  <x:c r="J4046" i="7"/>
  <x:c r="K4047" i="7"/>
  <x:c r="J4049" i="7"/>
  <x:c r="K4050" i="7"/>
  <x:c r="K4051" i="7"/>
  <x:c r="K4052" i="7"/>
  <x:c r="K4053" i="7"/>
  <x:c r="K4055" i="7"/>
  <x:c r="J4057" i="7"/>
  <x:c r="K4058" i="7"/>
  <x:c r="J4060" i="7"/>
  <x:c r="K4061" i="7"/>
  <x:c r="K4062" i="7"/>
  <x:c r="K4063" i="7"/>
  <x:c r="K4064" i="7"/>
  <x:c r="K4066" i="7"/>
  <x:c r="J4068" i="7"/>
  <x:c r="K4069" i="7"/>
  <x:c r="J4071" i="7"/>
  <x:c r="K4072" i="7"/>
  <x:c r="K4073" i="7"/>
  <x:c r="K4074" i="7"/>
  <x:c r="K4075" i="7"/>
  <x:c r="K4077" i="7"/>
  <x:c r="J4079" i="7"/>
  <x:c r="K4080" i="7"/>
  <x:c r="J4082" i="7"/>
  <x:c r="K4083" i="7"/>
  <x:c r="K4084" i="7"/>
  <x:c r="K4085" i="7"/>
  <x:c r="K4086" i="7"/>
  <x:c r="K4088" i="7"/>
  <x:c r="J4090" i="7"/>
  <x:c r="K4091" i="7"/>
  <x:c r="J4093" i="7"/>
  <x:c r="K4094" i="7"/>
  <x:c r="K4095" i="7"/>
  <x:c r="K4096" i="7"/>
  <x:c r="K4097" i="7"/>
  <x:c r="K4099" i="7"/>
  <x:c r="J4101" i="7"/>
  <x:c r="K4102" i="7"/>
  <x:c r="J4104" i="7"/>
  <x:c r="K4105" i="7"/>
  <x:c r="K4106" i="7"/>
  <x:c r="K4107" i="7"/>
  <x:c r="K4108" i="7"/>
  <x:c r="K4110" i="7"/>
  <x:c r="J4112" i="7"/>
  <x:c r="K4113" i="7"/>
  <x:c r="J4115" i="7"/>
  <x:c r="K4116" i="7"/>
  <x:c r="K4117" i="7"/>
  <x:c r="K4118" i="7"/>
  <x:c r="K4119" i="7"/>
  <x:c r="K4121" i="7"/>
  <x:c r="J4123" i="7"/>
  <x:c r="K4124" i="7"/>
  <x:c r="J4126" i="7"/>
  <x:c r="K4127" i="7"/>
  <x:c r="K4128" i="7"/>
  <x:c r="K4129" i="7"/>
  <x:c r="K4130" i="7"/>
  <x:c r="K4132" i="7"/>
  <x:c r="J4134" i="7"/>
  <x:c r="K4135" i="7"/>
  <x:c r="J4137" i="7"/>
  <x:c r="K4138" i="7"/>
  <x:c r="K4139" i="7"/>
  <x:c r="K4140" i="7"/>
  <x:c r="K4141" i="7"/>
  <x:c r="K4143" i="7"/>
  <x:c r="J4145" i="7"/>
  <x:c r="K4146" i="7"/>
  <x:c r="J4148" i="7"/>
  <x:c r="K4149" i="7"/>
  <x:c r="K4150" i="7"/>
  <x:c r="K4151" i="7"/>
  <x:c r="K4152" i="7"/>
  <x:c r="K4154" i="7"/>
  <x:c r="J4156" i="7"/>
  <x:c r="K4157" i="7"/>
  <x:c r="J4159" i="7"/>
  <x:c r="K4160" i="7"/>
  <x:c r="K4161" i="7"/>
  <x:c r="K4162" i="7"/>
  <x:c r="K4163" i="7"/>
  <x:c r="K4165" i="7"/>
  <x:c r="J4167" i="7"/>
  <x:c r="K4168" i="7"/>
  <x:c r="J4170" i="7"/>
  <x:c r="K4171" i="7"/>
  <x:c r="K4172" i="7"/>
  <x:c r="K4173" i="7"/>
  <x:c r="K4174" i="7"/>
  <x:c r="K4176" i="7"/>
  <x:c r="J4178" i="7"/>
  <x:c r="K4179" i="7"/>
  <x:c r="J4181" i="7"/>
  <x:c r="K4182" i="7"/>
  <x:c r="K4183" i="7"/>
  <x:c r="K4184" i="7"/>
  <x:c r="K4185" i="7"/>
  <x:c r="K4187" i="7"/>
  <x:c r="J4189" i="7"/>
  <x:c r="K4190" i="7"/>
  <x:c r="J4192" i="7"/>
  <x:c r="K4193" i="7"/>
  <x:c r="K4194" i="7"/>
  <x:c r="K4195" i="7"/>
  <x:c r="K4196" i="7"/>
  <x:c r="K4198" i="7"/>
  <x:c r="J4200" i="7"/>
  <x:c r="K4201" i="7"/>
  <x:c r="J4203" i="7"/>
  <x:c r="K4204" i="7"/>
  <x:c r="K4205" i="7"/>
  <x:c r="K4206" i="7"/>
  <x:c r="K4207" i="7"/>
  <x:c r="K4209" i="7"/>
  <x:c r="J4211" i="7"/>
  <x:c r="K4212" i="7"/>
  <x:c r="J4214" i="7"/>
  <x:c r="K4215" i="7"/>
  <x:c r="K4216" i="7"/>
  <x:c r="K4217" i="7"/>
  <x:c r="K4218" i="7"/>
  <x:c r="K4220" i="7"/>
  <x:c r="J4222" i="7"/>
  <x:c r="K4223" i="7"/>
  <x:c r="J4225" i="7"/>
  <x:c r="K4226" i="7"/>
  <x:c r="K4227" i="7"/>
  <x:c r="K4228" i="7"/>
  <x:c r="K4229" i="7"/>
  <x:c r="K4231" i="7"/>
  <x:c r="J4233" i="7"/>
  <x:c r="K4234" i="7"/>
  <x:c r="J4236" i="7"/>
  <x:c r="K4237" i="7"/>
  <x:c r="K4238" i="7"/>
  <x:c r="K4239" i="7"/>
  <x:c r="K4240" i="7"/>
  <x:c r="K4242" i="7"/>
  <x:c r="J4244" i="7"/>
  <x:c r="K4245" i="7"/>
  <x:c r="J4247" i="7"/>
  <x:c r="K4248" i="7"/>
  <x:c r="K4249" i="7"/>
  <x:c r="K4250" i="7"/>
  <x:c r="K4251" i="7"/>
  <x:c r="K4253" i="7"/>
  <x:c r="J4255" i="7"/>
  <x:c r="K4256" i="7"/>
  <x:c r="J4258" i="7"/>
  <x:c r="K4259" i="7"/>
  <x:c r="K4260" i="7"/>
  <x:c r="K4261" i="7"/>
  <x:c r="K4262" i="7"/>
  <x:c r="K4264" i="7"/>
  <x:c r="J4266" i="7"/>
  <x:c r="K4267" i="7"/>
  <x:c r="J4269" i="7"/>
  <x:c r="K4270" i="7"/>
  <x:c r="K4271" i="7"/>
  <x:c r="K4272" i="7"/>
  <x:c r="K4273" i="7"/>
  <x:c r="K4275" i="7"/>
  <x:c r="J4277" i="7"/>
  <x:c r="K4278" i="7"/>
  <x:c r="J4280" i="7"/>
  <x:c r="K4281" i="7"/>
  <x:c r="K4282" i="7"/>
  <x:c r="K4283" i="7"/>
  <x:c r="K4284" i="7"/>
  <x:c r="K4286" i="7"/>
  <x:c r="J4288" i="7"/>
  <x:c r="K4289" i="7"/>
  <x:c r="J4291" i="7"/>
  <x:c r="K4292" i="7"/>
  <x:c r="K4293" i="7"/>
  <x:c r="K4294" i="7"/>
  <x:c r="K4295" i="7"/>
  <x:c r="K4297" i="7"/>
  <x:c r="J4299" i="7"/>
  <x:c r="K4300" i="7"/>
  <x:c r="J4302" i="7"/>
  <x:c r="K4303" i="7"/>
  <x:c r="K4304" i="7"/>
  <x:c r="K4305" i="7"/>
  <x:c r="K4306" i="7"/>
  <x:c r="K4308" i="7"/>
  <x:c r="J4310" i="7"/>
  <x:c r="K4311" i="7"/>
  <x:c r="J4313" i="7"/>
  <x:c r="K4314" i="7"/>
  <x:c r="K4315" i="7"/>
  <x:c r="K4316" i="7"/>
  <x:c r="K4317" i="7"/>
  <x:c r="K4319" i="7"/>
  <x:c r="J4321" i="7"/>
  <x:c r="K4322" i="7"/>
  <x:c r="J4324" i="7"/>
  <x:c r="K4325" i="7"/>
  <x:c r="K4326" i="7"/>
  <x:c r="K4327" i="7"/>
  <x:c r="K4328" i="7"/>
  <x:c r="K4330" i="7"/>
  <x:c r="J4332" i="7"/>
  <x:c r="K4333" i="7"/>
  <x:c r="J4335" i="7"/>
  <x:c r="K4336" i="7"/>
  <x:c r="K4337" i="7"/>
  <x:c r="K4338" i="7"/>
  <x:c r="K4339" i="7"/>
  <x:c r="K4341" i="7"/>
  <x:c r="J4343" i="7"/>
  <x:c r="K4344" i="7"/>
  <x:c r="J4346" i="7"/>
  <x:c r="K4347" i="7"/>
  <x:c r="K4348" i="7"/>
  <x:c r="K4349" i="7"/>
  <x:c r="K4350" i="7"/>
  <x:c r="K4352" i="7"/>
  <x:c r="J4354" i="7"/>
  <x:c r="K4355" i="7"/>
  <x:c r="J4357" i="7"/>
  <x:c r="K4358" i="7"/>
  <x:c r="K4359" i="7"/>
  <x:c r="K4360" i="7"/>
  <x:c r="K4361" i="7"/>
  <x:c r="K4363" i="7"/>
  <x:c r="J4365" i="7"/>
  <x:c r="K4366" i="7"/>
  <x:c r="J4368" i="7"/>
  <x:c r="K4369" i="7"/>
  <x:c r="K4370" i="7"/>
  <x:c r="K4371" i="7"/>
  <x:c r="K4372" i="7"/>
  <x:c r="K4374" i="7"/>
  <x:c r="J4376" i="7"/>
  <x:c r="K4377" i="7"/>
  <x:c r="J4379" i="7"/>
  <x:c r="K4380" i="7"/>
  <x:c r="K4381" i="7"/>
  <x:c r="K4382" i="7"/>
  <x:c r="K4383" i="7"/>
  <x:c r="K4385" i="7"/>
  <x:c r="J4387" i="7"/>
  <x:c r="K4388" i="7"/>
  <x:c r="J4390" i="7"/>
  <x:c r="K4391" i="7"/>
  <x:c r="K4392" i="7"/>
  <x:c r="K4393" i="7"/>
  <x:c r="K4394" i="7"/>
  <x:c r="K4396" i="7"/>
  <x:c r="J4398" i="7"/>
  <x:c r="K4399" i="7"/>
  <x:c r="J4401" i="7"/>
  <x:c r="K4402" i="7"/>
  <x:c r="K4403" i="7"/>
  <x:c r="K4404" i="7"/>
  <x:c r="K4405" i="7"/>
  <x:c r="K4407" i="7"/>
  <x:c r="J4409" i="7"/>
  <x:c r="K4410" i="7"/>
  <x:c r="J4412" i="7"/>
  <x:c r="K4413" i="7"/>
  <x:c r="K4414" i="7"/>
  <x:c r="K4415" i="7"/>
  <x:c r="K4416" i="7"/>
  <x:c r="K4418" i="7"/>
  <x:c r="J4420" i="7"/>
  <x:c r="K4421" i="7"/>
  <x:c r="J4423" i="7"/>
  <x:c r="K4424" i="7"/>
  <x:c r="K4425" i="7"/>
  <x:c r="K4426" i="7"/>
  <x:c r="K4427" i="7"/>
  <x:c r="K4429" i="7"/>
  <x:c r="J4431" i="7"/>
  <x:c r="K4432" i="7"/>
  <x:c r="J4434" i="7"/>
  <x:c r="K4435" i="7"/>
  <x:c r="K4436" i="7"/>
  <x:c r="K4437" i="7"/>
  <x:c r="K4438" i="7"/>
  <x:c r="K4440" i="7"/>
  <x:c r="J4442" i="7"/>
  <x:c r="K4443" i="7"/>
  <x:c r="J4445" i="7"/>
  <x:c r="K4446" i="7"/>
  <x:c r="K4447" i="7"/>
  <x:c r="K4448" i="7"/>
  <x:c r="K4449" i="7"/>
  <x:c r="K4451" i="7"/>
  <x:c r="J4453" i="7"/>
  <x:c r="K4454" i="7"/>
  <x:c r="J4456" i="7"/>
  <x:c r="K4457" i="7"/>
  <x:c r="K4458" i="7"/>
  <x:c r="K4459" i="7"/>
  <x:c r="K4460" i="7"/>
  <x:c r="K4462" i="7"/>
  <x:c r="J4464" i="7"/>
  <x:c r="K4465" i="7"/>
  <x:c r="J4467" i="7"/>
  <x:c r="K4468" i="7"/>
  <x:c r="K4469" i="7"/>
  <x:c r="K4470" i="7"/>
  <x:c r="K4471" i="7"/>
  <x:c r="K4473" i="7"/>
  <x:c r="J4475" i="7"/>
  <x:c r="K4476" i="7"/>
  <x:c r="J4478" i="7"/>
  <x:c r="K4479" i="7"/>
  <x:c r="K4480" i="7"/>
  <x:c r="K4481" i="7"/>
  <x:c r="K4482" i="7"/>
  <x:c r="K4484" i="7"/>
  <x:c r="J4486" i="7"/>
  <x:c r="K4487" i="7"/>
  <x:c r="J4489" i="7"/>
  <x:c r="K4490" i="7"/>
  <x:c r="K4491" i="7"/>
  <x:c r="K4492" i="7"/>
  <x:c r="K4493" i="7"/>
  <x:c r="K4495" i="7"/>
  <x:c r="J4497" i="7"/>
  <x:c r="K4498" i="7"/>
  <x:c r="J4500" i="7"/>
  <x:c r="K4501" i="7"/>
  <x:c r="K4502" i="7"/>
  <x:c r="K4503" i="7"/>
  <x:c r="K4504" i="7"/>
  <x:c r="K4506" i="7"/>
  <x:c r="J4508" i="7"/>
  <x:c r="K4509" i="7"/>
  <x:c r="J4511" i="7"/>
  <x:c r="K4512" i="7"/>
  <x:c r="K4513" i="7"/>
  <x:c r="K4514" i="7"/>
  <x:c r="K4515" i="7"/>
  <x:c r="K4517" i="7"/>
  <x:c r="J4519" i="7"/>
  <x:c r="K4520" i="7"/>
  <x:c r="J4522" i="7"/>
  <x:c r="K4523" i="7"/>
  <x:c r="K4524" i="7"/>
  <x:c r="K4525" i="7"/>
  <x:c r="K4526" i="7"/>
  <x:c r="K4528" i="7"/>
  <x:c r="J4530" i="7"/>
  <x:c r="K4531" i="7"/>
  <x:c r="J4533" i="7"/>
  <x:c r="K4534" i="7"/>
  <x:c r="K4535" i="7"/>
  <x:c r="K4536" i="7"/>
  <x:c r="K4537" i="7"/>
  <x:c r="K4539" i="7"/>
  <x:c r="J4541" i="7"/>
  <x:c r="K4542" i="7"/>
  <x:c r="J4544" i="7"/>
  <x:c r="K4545" i="7"/>
  <x:c r="K4546" i="7"/>
  <x:c r="K4547" i="7"/>
  <x:c r="K4548" i="7"/>
  <x:c r="K4550" i="7"/>
  <x:c r="J4552" i="7"/>
  <x:c r="K4553" i="7"/>
  <x:c r="J4555" i="7"/>
  <x:c r="K4556" i="7"/>
  <x:c r="K4557" i="7"/>
  <x:c r="K4558" i="7"/>
  <x:c r="K4559" i="7"/>
  <x:c r="K4561" i="7"/>
  <x:c r="J4563" i="7"/>
  <x:c r="K4564" i="7"/>
  <x:c r="J4566" i="7"/>
  <x:c r="K4567" i="7"/>
  <x:c r="K4568" i="7"/>
  <x:c r="K4569" i="7"/>
  <x:c r="K4570" i="7"/>
  <x:c r="K4572" i="7"/>
  <x:c r="J4574" i="7"/>
  <x:c r="K4575" i="7"/>
  <x:c r="J4577" i="7"/>
  <x:c r="K4578" i="7"/>
  <x:c r="K4579" i="7"/>
  <x:c r="K4580" i="7"/>
  <x:c r="K4581" i="7"/>
  <x:c r="K4583" i="7"/>
  <x:c r="J4585" i="7"/>
  <x:c r="K4586" i="7"/>
  <x:c r="J4588" i="7"/>
  <x:c r="K4589" i="7"/>
  <x:c r="K4590" i="7"/>
  <x:c r="K4591" i="7"/>
  <x:c r="K4592" i="7"/>
  <x:c r="K4594" i="7"/>
  <x:c r="J4596" i="7"/>
  <x:c r="K4597" i="7"/>
  <x:c r="J4599" i="7"/>
  <x:c r="K4600" i="7"/>
  <x:c r="K4601" i="7"/>
  <x:c r="K4602" i="7"/>
  <x:c r="K4603" i="7"/>
  <x:c r="K4605" i="7"/>
  <x:c r="J4607" i="7"/>
  <x:c r="K4608" i="7"/>
  <x:c r="J4610" i="7"/>
  <x:c r="K4611" i="7"/>
  <x:c r="K4612" i="7"/>
  <x:c r="K4613" i="7"/>
  <x:c r="K4614" i="7"/>
  <x:c r="K4616" i="7"/>
  <x:c r="J4618" i="7"/>
  <x:c r="K4619" i="7"/>
  <x:c r="J4621" i="7"/>
  <x:c r="K4622" i="7"/>
  <x:c r="K4623" i="7"/>
  <x:c r="K4624" i="7"/>
  <x:c r="K4625" i="7"/>
  <x:c r="K4627" i="7"/>
  <x:c r="J4629" i="7"/>
  <x:c r="K4630" i="7"/>
  <x:c r="J4632" i="7"/>
  <x:c r="K4633" i="7"/>
  <x:c r="K4634" i="7"/>
  <x:c r="K4635" i="7"/>
  <x:c r="K4636" i="7"/>
  <x:c r="K4638" i="7"/>
  <x:c r="J4640" i="7"/>
  <x:c r="K4641" i="7"/>
  <x:c r="J4643" i="7"/>
  <x:c r="K4644" i="7"/>
  <x:c r="K4645" i="7"/>
  <x:c r="K4646" i="7"/>
  <x:c r="K4647" i="7"/>
  <x:c r="K4649" i="7"/>
  <x:c r="J4651" i="7"/>
  <x:c r="K4652" i="7"/>
  <x:c r="J4654" i="7"/>
  <x:c r="K4655" i="7"/>
  <x:c r="K4656" i="7"/>
  <x:c r="K4657" i="7"/>
  <x:c r="K4658" i="7"/>
  <x:c r="K4660" i="7"/>
  <x:c r="J4662" i="7"/>
  <x:c r="K4663" i="7"/>
  <x:c r="J4665" i="7"/>
  <x:c r="K4666" i="7"/>
  <x:c r="K4667" i="7"/>
  <x:c r="K4668" i="7"/>
  <x:c r="K4669" i="7"/>
  <x:c r="K4671" i="7"/>
  <x:c r="J4673" i="7"/>
  <x:c r="K4674" i="7"/>
  <x:c r="J4676" i="7"/>
  <x:c r="K4677" i="7"/>
  <x:c r="K4678" i="7"/>
  <x:c r="K4679" i="7"/>
  <x:c r="K4680" i="7"/>
  <x:c r="K4682" i="7"/>
  <x:c r="J4684" i="7"/>
  <x:c r="K4685" i="7"/>
  <x:c r="J4687" i="7"/>
  <x:c r="K4688" i="7"/>
  <x:c r="K4689" i="7"/>
  <x:c r="K4690" i="7"/>
  <x:c r="K4691" i="7"/>
  <x:c r="K4693" i="7"/>
  <x:c r="J4695" i="7"/>
  <x:c r="K4696" i="7"/>
  <x:c r="J4698" i="7"/>
  <x:c r="K4699" i="7"/>
  <x:c r="K4700" i="7"/>
  <x:c r="K4701" i="7"/>
  <x:c r="K4702" i="7"/>
  <x:c r="K4704" i="7"/>
  <x:c r="J4706" i="7"/>
  <x:c r="K4707" i="7"/>
  <x:c r="J4709" i="7"/>
  <x:c r="K4710" i="7"/>
  <x:c r="K4711" i="7"/>
  <x:c r="K4712" i="7"/>
  <x:c r="K4713" i="7"/>
  <x:c r="K4715" i="7"/>
  <x:c r="J4717" i="7"/>
  <x:c r="K4718" i="7"/>
  <x:c r="J4720" i="7"/>
  <x:c r="K4721" i="7"/>
  <x:c r="K4722" i="7"/>
  <x:c r="K4723" i="7"/>
  <x:c r="K4724" i="7"/>
  <x:c r="K4726" i="7"/>
  <x:c r="J4728" i="7"/>
  <x:c r="K4729" i="7"/>
  <x:c r="J4731" i="7"/>
  <x:c r="K4732" i="7"/>
  <x:c r="K4733" i="7"/>
  <x:c r="K4734" i="7"/>
  <x:c r="K4735" i="7"/>
  <x:c r="K4737" i="7"/>
  <x:c r="J4739" i="7"/>
  <x:c r="K4740" i="7"/>
  <x:c r="J4742" i="7"/>
  <x:c r="K4743" i="7"/>
  <x:c r="K4744" i="7"/>
  <x:c r="K4745" i="7"/>
  <x:c r="K4746" i="7"/>
  <x:c r="K4748" i="7"/>
  <x:c r="J4750" i="7"/>
  <x:c r="K4751" i="7"/>
  <x:c r="J4753" i="7"/>
  <x:c r="K4754" i="7"/>
  <x:c r="K4755" i="7"/>
  <x:c r="K4756" i="7"/>
  <x:c r="K4757" i="7"/>
  <x:c r="K4759" i="7"/>
  <x:c r="J4761" i="7"/>
  <x:c r="K4762" i="7"/>
  <x:c r="J4764" i="7"/>
  <x:c r="K4765" i="7"/>
  <x:c r="K4766" i="7"/>
  <x:c r="K4767" i="7"/>
  <x:c r="K4768" i="7"/>
  <x:c r="K4770" i="7"/>
  <x:c r="J4772" i="7"/>
  <x:c r="K4773" i="7"/>
  <x:c r="J4775" i="7"/>
  <x:c r="K4776" i="7"/>
  <x:c r="K4777" i="7"/>
  <x:c r="K4778" i="7"/>
  <x:c r="K4779" i="7"/>
  <x:c r="K4781" i="7"/>
  <x:c r="J4783" i="7"/>
  <x:c r="K4784" i="7"/>
  <x:c r="J4786" i="7"/>
  <x:c r="K4787" i="7"/>
  <x:c r="K4788" i="7"/>
  <x:c r="K4789" i="7"/>
  <x:c r="K4790" i="7"/>
  <x:c r="K4792" i="7"/>
  <x:c r="J4794" i="7"/>
  <x:c r="K4795" i="7"/>
  <x:c r="J4797" i="7"/>
  <x:c r="K4798" i="7"/>
  <x:c r="K4799" i="7"/>
  <x:c r="K4800" i="7"/>
  <x:c r="K4801" i="7"/>
  <x:c r="K4803" i="7"/>
  <x:c r="J4805" i="7"/>
  <x:c r="K4806" i="7"/>
  <x:c r="J4808" i="7"/>
  <x:c r="K4809" i="7"/>
  <x:c r="K4810" i="7"/>
  <x:c r="K4811" i="7"/>
  <x:c r="K4812" i="7"/>
  <x:c r="K4814" i="7"/>
  <x:c r="J4816" i="7"/>
  <x:c r="K4817" i="7"/>
  <x:c r="J4819" i="7"/>
  <x:c r="K4820" i="7"/>
  <x:c r="K4821" i="7"/>
  <x:c r="K4822" i="7"/>
  <x:c r="K4823" i="7"/>
  <x:c r="K4825" i="7"/>
  <x:c r="J4827" i="7"/>
  <x:c r="K4828" i="7"/>
  <x:c r="J4830" i="7"/>
  <x:c r="K4831" i="7"/>
  <x:c r="K4832" i="7"/>
  <x:c r="K4833" i="7"/>
  <x:c r="K4834" i="7"/>
  <x:c r="K4836" i="7"/>
  <x:c r="J4838" i="7"/>
  <x:c r="K4839" i="7"/>
  <x:c r="J4841" i="7"/>
  <x:c r="K4842" i="7"/>
  <x:c r="K4843" i="7"/>
  <x:c r="K4844" i="7"/>
  <x:c r="K4845" i="7"/>
  <x:c r="K4847" i="7"/>
  <x:c r="J4849" i="7"/>
  <x:c r="K4850" i="7"/>
  <x:c r="J4852" i="7"/>
  <x:c r="K4853" i="7"/>
  <x:c r="K4854" i="7"/>
  <x:c r="K4855" i="7"/>
  <x:c r="K4856" i="7"/>
  <x:c r="K4858" i="7"/>
  <x:c r="J4860" i="7"/>
  <x:c r="K4861" i="7"/>
  <x:c r="J4863" i="7"/>
  <x:c r="K4864" i="7"/>
  <x:c r="K4865" i="7"/>
  <x:c r="K4866" i="7"/>
  <x:c r="K4867" i="7"/>
  <x:c r="K4869" i="7"/>
  <x:c r="J4871" i="7"/>
  <x:c r="K4872" i="7"/>
  <x:c r="J4874" i="7"/>
  <x:c r="K4875" i="7"/>
  <x:c r="K4876" i="7"/>
  <x:c r="K4877" i="7"/>
  <x:c r="K4878" i="7"/>
  <x:c r="K4880" i="7"/>
  <x:c r="J4882" i="7"/>
  <x:c r="K4883" i="7"/>
  <x:c r="J4885" i="7"/>
  <x:c r="K4886" i="7"/>
  <x:c r="K4887" i="7"/>
  <x:c r="K4888" i="7"/>
  <x:c r="K4889" i="7"/>
  <x:c r="K4891" i="7"/>
  <x:c r="J4893" i="7"/>
  <x:c r="K4894" i="7"/>
  <x:c r="J4896" i="7"/>
  <x:c r="K4897" i="7"/>
  <x:c r="K4898" i="7"/>
  <x:c r="K4899" i="7"/>
  <x:c r="K4900" i="7"/>
  <x:c r="K4902" i="7"/>
  <x:c r="J4904" i="7"/>
  <x:c r="K4905" i="7"/>
  <x:c r="J4907" i="7"/>
  <x:c r="K4908" i="7"/>
  <x:c r="K4909" i="7"/>
  <x:c r="K4910" i="7"/>
  <x:c r="K4911" i="7"/>
  <x:c r="K4913" i="7"/>
  <x:c r="J4915" i="7"/>
  <x:c r="K4916" i="7"/>
  <x:c r="J4918" i="7"/>
  <x:c r="K4919" i="7"/>
  <x:c r="K4920" i="7"/>
  <x:c r="K4921" i="7"/>
  <x:c r="K4922" i="7"/>
  <x:c r="K4924" i="7"/>
  <x:c r="J4926" i="7"/>
  <x:c r="K4927" i="7"/>
  <x:c r="J4929" i="7"/>
  <x:c r="K4930" i="7"/>
  <x:c r="K4931" i="7"/>
  <x:c r="K4932" i="7"/>
  <x:c r="K4933" i="7"/>
  <x:c r="K4935" i="7"/>
  <x:c r="J4937" i="7"/>
  <x:c r="K4938" i="7"/>
  <x:c r="J4940" i="7"/>
  <x:c r="K4941" i="7"/>
  <x:c r="K4942" i="7"/>
  <x:c r="K4943" i="7"/>
  <x:c r="K4944" i="7"/>
  <x:c r="K4946" i="7"/>
  <x:c r="J4948" i="7"/>
  <x:c r="K4949" i="7"/>
  <x:c r="J4951" i="7"/>
  <x:c r="K4952" i="7"/>
  <x:c r="K4953" i="7"/>
  <x:c r="K4954" i="7"/>
  <x:c r="K4955" i="7"/>
  <x:c r="K4957" i="7"/>
  <x:c r="J4959" i="7"/>
  <x:c r="K4960" i="7"/>
  <x:c r="J4962" i="7"/>
  <x:c r="K4963" i="7"/>
  <x:c r="K4964" i="7"/>
  <x:c r="K4965" i="7"/>
  <x:c r="K4966" i="7"/>
  <x:c r="K4968" i="7"/>
  <x:c r="J4970" i="7"/>
  <x:c r="K4971" i="7"/>
  <x:c r="J4973" i="7"/>
  <x:c r="K4974" i="7"/>
  <x:c r="K4975" i="7"/>
  <x:c r="K4976" i="7"/>
  <x:c r="K4977" i="7"/>
  <x:c r="K4979" i="7"/>
  <x:c r="J4981" i="7"/>
  <x:c r="K4982" i="7"/>
  <x:c r="J4984" i="7"/>
  <x:c r="K4985" i="7"/>
  <x:c r="K4986" i="7"/>
  <x:c r="K4987" i="7"/>
  <x:c r="K4988" i="7"/>
  <x:c r="K4990" i="7"/>
  <x:c r="J4992" i="7"/>
  <x:c r="K4993" i="7"/>
  <x:c r="J4995" i="7"/>
  <x:c r="K4996" i="7"/>
  <x:c r="K4997" i="7"/>
  <x:c r="K4998" i="7"/>
  <x:c r="K4999" i="7"/>
  <x:c r="K5001" i="7"/>
  <x:c r="J5003" i="7"/>
  <x:c r="K5004" i="7"/>
  <x:c r="J5006" i="7"/>
  <x:c r="K5007" i="7"/>
  <x:c r="K5008" i="7"/>
  <x:c r="K5009" i="7"/>
  <x:c r="K5010" i="7"/>
  <x:c r="K5012" i="7"/>
  <x:c r="J5014" i="7"/>
  <x:c r="K5015" i="7"/>
  <x:c r="J5017" i="7"/>
  <x:c r="K5018" i="7"/>
  <x:c r="K5019" i="7"/>
  <x:c r="K5020" i="7"/>
  <x:c r="K5021" i="7"/>
  <x:c r="K5023" i="7"/>
  <x:c r="J5025" i="7"/>
  <x:c r="K5026" i="7"/>
  <x:c r="J5028" i="7"/>
  <x:c r="K5029" i="7"/>
  <x:c r="K5030" i="7"/>
  <x:c r="K5031" i="7"/>
  <x:c r="K5032" i="7"/>
  <x:c r="K5034" i="7"/>
  <x:c r="J5036" i="7"/>
  <x:c r="K5037" i="7"/>
  <x:c r="J5039" i="7"/>
  <x:c r="K5040" i="7"/>
  <x:c r="K5041" i="7"/>
  <x:c r="K5042" i="7"/>
  <x:c r="K5043" i="7"/>
  <x:c r="K5045" i="7"/>
  <x:c r="J5047" i="7"/>
  <x:c r="K5048" i="7"/>
  <x:c r="J5050" i="7"/>
  <x:c r="K5051" i="7"/>
  <x:c r="K5052" i="7"/>
  <x:c r="K5053" i="7"/>
  <x:c r="K5054" i="7"/>
  <x:c r="K5056" i="7"/>
  <x:c r="J5058" i="7"/>
  <x:c r="K5059" i="7"/>
  <x:c r="J5061" i="7"/>
  <x:c r="K5062" i="7"/>
  <x:c r="K5063" i="7"/>
  <x:c r="K5064" i="7"/>
  <x:c r="K5065" i="7"/>
  <x:c r="K5067" i="7"/>
  <x:c r="J5069" i="7"/>
  <x:c r="K5070" i="7"/>
  <x:c r="J5072" i="7"/>
  <x:c r="K5073" i="7"/>
  <x:c r="K5074" i="7"/>
  <x:c r="K5075" i="7"/>
  <x:c r="K5076" i="7"/>
  <x:c r="K5078" i="7"/>
  <x:c r="J5080" i="7"/>
  <x:c r="K5081" i="7"/>
  <x:c r="J5083" i="7"/>
  <x:c r="K5084" i="7"/>
  <x:c r="K5085" i="7"/>
  <x:c r="K5086" i="7"/>
  <x:c r="K5087" i="7"/>
  <x:c r="K5089" i="7"/>
  <x:c r="J5091" i="7"/>
  <x:c r="K5092" i="7"/>
  <x:c r="J5094" i="7"/>
  <x:c r="K5095" i="7"/>
  <x:c r="K5096" i="7"/>
  <x:c r="K5097" i="7"/>
  <x:c r="K5098" i="7"/>
  <x:c r="K5100" i="7"/>
  <x:c r="J5102" i="7"/>
  <x:c r="K5103" i="7"/>
  <x:c r="J5105" i="7"/>
  <x:c r="K5106" i="7"/>
  <x:c r="K5107" i="7"/>
  <x:c r="K5108" i="7"/>
  <x:c r="K5109" i="7"/>
  <x:c r="K5111" i="7"/>
  <x:c r="J5113" i="7"/>
  <x:c r="K5114" i="7"/>
  <x:c r="J5116" i="7"/>
  <x:c r="K5117" i="7"/>
  <x:c r="K5118" i="7"/>
  <x:c r="K5119" i="7"/>
  <x:c r="K5120" i="7"/>
  <x:c r="K5122" i="7"/>
  <x:c r="J5124" i="7"/>
  <x:c r="K5125" i="7"/>
  <x:c r="J5127" i="7"/>
  <x:c r="K5128" i="7"/>
  <x:c r="K5129" i="7"/>
  <x:c r="K5130" i="7"/>
  <x:c r="K5131" i="7"/>
  <x:c r="K5133" i="7"/>
  <x:c r="J5135" i="7"/>
  <x:c r="K5136" i="7"/>
  <x:c r="J5138" i="7"/>
  <x:c r="K5139" i="7"/>
  <x:c r="K5140" i="7"/>
  <x:c r="K5141" i="7"/>
  <x:c r="K5142" i="7"/>
  <x:c r="K5144" i="7"/>
  <x:c r="J5146" i="7"/>
  <x:c r="K5147" i="7"/>
  <x:c r="J5149" i="7"/>
  <x:c r="K5150" i="7"/>
  <x:c r="K5151" i="7"/>
  <x:c r="K5152" i="7"/>
  <x:c r="K5153" i="7"/>
  <x:c r="K5155" i="7"/>
  <x:c r="J5157" i="7"/>
  <x:c r="K5158" i="7"/>
  <x:c r="J5160" i="7"/>
  <x:c r="K5161" i="7"/>
  <x:c r="K5162" i="7"/>
  <x:c r="K5163" i="7"/>
  <x:c r="K5164" i="7"/>
  <x:c r="K5166" i="7"/>
  <x:c r="J5168" i="7"/>
  <x:c r="K5169" i="7"/>
  <x:c r="J5171" i="7"/>
  <x:c r="K5172" i="7"/>
  <x:c r="K5173" i="7"/>
  <x:c r="K5174" i="7"/>
  <x:c r="K5175" i="7"/>
  <x:c r="K5177" i="7"/>
  <x:c r="J5179" i="7"/>
  <x:c r="K5180" i="7"/>
  <x:c r="J5182" i="7"/>
  <x:c r="K5183" i="7"/>
  <x:c r="K5184" i="7"/>
  <x:c r="K5185" i="7"/>
  <x:c r="K5186" i="7"/>
  <x:c r="K5188" i="7"/>
  <x:c r="J5190" i="7"/>
  <x:c r="K5191" i="7"/>
  <x:c r="J5193" i="7"/>
  <x:c r="K5194" i="7"/>
  <x:c r="K5195" i="7"/>
  <x:c r="K5196" i="7"/>
  <x:c r="K5197" i="7"/>
  <x:c r="K5199" i="7"/>
  <x:c r="J5201" i="7"/>
  <x:c r="K5202" i="7"/>
  <x:c r="J5204" i="7"/>
  <x:c r="K5205" i="7"/>
  <x:c r="K5206" i="7"/>
  <x:c r="K5207" i="7"/>
  <x:c r="K5208" i="7"/>
  <x:c r="K5210" i="7"/>
  <x:c r="J5212" i="7"/>
  <x:c r="K5213" i="7"/>
  <x:c r="J5215" i="7"/>
  <x:c r="K5216" i="7"/>
  <x:c r="K5217" i="7"/>
  <x:c r="K5218" i="7"/>
  <x:c r="K5219" i="7"/>
  <x:c r="K5221" i="7"/>
  <x:c r="J5223" i="7"/>
  <x:c r="K5224" i="7"/>
  <x:c r="J5226" i="7"/>
  <x:c r="K5227" i="7"/>
  <x:c r="K5228" i="7"/>
  <x:c r="K5229" i="7"/>
  <x:c r="K5230" i="7"/>
  <x:c r="K5232" i="7"/>
  <x:c r="J5234" i="7"/>
  <x:c r="K5235" i="7"/>
  <x:c r="J5237" i="7"/>
  <x:c r="K5238" i="7"/>
  <x:c r="K5239" i="7"/>
  <x:c r="K5240" i="7"/>
  <x:c r="K5241" i="7"/>
  <x:c r="K5243" i="7"/>
  <x:c r="J5245" i="7"/>
  <x:c r="K5246" i="7"/>
  <x:c r="J5248" i="7"/>
  <x:c r="K5249" i="7"/>
  <x:c r="K5250" i="7"/>
  <x:c r="K5251" i="7"/>
  <x:c r="K5252" i="7"/>
  <x:c r="K5254" i="7"/>
  <x:c r="J5256" i="7"/>
  <x:c r="K5257" i="7"/>
  <x:c r="J5259" i="7"/>
  <x:c r="K5260" i="7"/>
  <x:c r="K5261" i="7"/>
  <x:c r="K5262" i="7"/>
  <x:c r="K5263" i="7"/>
  <x:c r="K5265" i="7"/>
  <x:c r="J5267" i="7"/>
  <x:c r="K5268" i="7"/>
  <x:c r="J5270" i="7"/>
  <x:c r="K5271" i="7"/>
  <x:c r="K5272" i="7"/>
  <x:c r="K5273" i="7"/>
  <x:c r="K5274" i="7"/>
  <x:c r="K5276" i="7"/>
  <x:c r="J5278" i="7"/>
  <x:c r="K5279" i="7"/>
  <x:c r="J5281" i="7"/>
  <x:c r="K5282" i="7"/>
  <x:c r="K5283" i="7"/>
  <x:c r="K5284" i="7"/>
  <x:c r="K5285" i="7"/>
  <x:c r="K5287" i="7"/>
  <x:c r="J5289" i="7"/>
  <x:c r="K5290" i="7"/>
  <x:c r="J5292" i="7"/>
  <x:c r="K5293" i="7"/>
  <x:c r="K5294" i="7"/>
  <x:c r="K5295" i="7"/>
  <x:c r="K5296" i="7"/>
  <x:c r="K5298" i="7"/>
  <x:c r="J5300" i="7"/>
  <x:c r="K5301" i="7"/>
  <x:c r="J5303" i="7"/>
  <x:c r="K5304" i="7"/>
  <x:c r="K5305" i="7"/>
  <x:c r="K5306" i="7"/>
  <x:c r="K5307" i="7"/>
  <x:c r="K5309" i="7"/>
  <x:c r="J5311" i="7"/>
  <x:c r="K5312" i="7"/>
  <x:c r="J5314" i="7"/>
  <x:c r="K5315" i="7"/>
  <x:c r="K5316" i="7"/>
  <x:c r="K5317" i="7"/>
  <x:c r="K5318" i="7"/>
  <x:c r="K5320" i="7"/>
  <x:c r="J5322" i="7"/>
  <x:c r="K5323" i="7"/>
  <x:c r="J5325" i="7"/>
  <x:c r="K5326" i="7"/>
  <x:c r="K5327" i="7"/>
  <x:c r="K5328" i="7"/>
  <x:c r="K5329" i="7"/>
  <x:c r="K5331" i="7"/>
  <x:c r="J5333" i="7"/>
  <x:c r="K5334" i="7"/>
  <x:c r="J5336" i="7"/>
  <x:c r="K5337" i="7"/>
  <x:c r="K5338" i="7"/>
  <x:c r="K5339" i="7"/>
  <x:c r="K5340" i="7"/>
  <x:c r="K5342" i="7"/>
  <x:c r="J5344" i="7"/>
  <x:c r="K5345" i="7"/>
  <x:c r="J5347" i="7"/>
  <x:c r="K5348" i="7"/>
  <x:c r="K5349" i="7"/>
  <x:c r="K5350" i="7"/>
  <x:c r="K5351" i="7"/>
  <x:c r="K5353" i="7"/>
  <x:c r="J5355" i="7"/>
  <x:c r="K5356" i="7"/>
  <x:c r="J5358" i="7"/>
  <x:c r="K5359" i="7"/>
  <x:c r="K5360" i="7"/>
  <x:c r="K5361" i="7"/>
  <x:c r="K5362" i="7"/>
  <x:c r="K5364" i="7"/>
  <x:c r="J5366" i="7"/>
  <x:c r="K5367" i="7"/>
  <x:c r="J5369" i="7"/>
  <x:c r="K5370" i="7"/>
  <x:c r="K5371" i="7"/>
  <x:c r="K5372" i="7"/>
  <x:c r="K5373" i="7"/>
  <x:c r="K5375" i="7"/>
  <x:c r="J5377" i="7"/>
  <x:c r="K5378" i="7"/>
  <x:c r="J5380" i="7"/>
  <x:c r="K5381" i="7"/>
  <x:c r="K5382" i="7"/>
  <x:c r="K5383" i="7"/>
  <x:c r="K5384" i="7"/>
  <x:c r="K5386" i="7"/>
  <x:c r="J5388" i="7"/>
  <x:c r="K5389" i="7"/>
  <x:c r="J5391" i="7"/>
  <x:c r="K5392" i="7"/>
  <x:c r="K5393" i="7"/>
  <x:c r="K5394" i="7"/>
  <x:c r="K5395" i="7"/>
  <x:c r="K5397" i="7"/>
  <x:c r="J5399" i="7"/>
  <x:c r="K5400" i="7"/>
  <x:c r="J5402" i="7"/>
  <x:c r="K5403" i="7"/>
  <x:c r="K5404" i="7"/>
  <x:c r="K5405" i="7"/>
  <x:c r="K5406" i="7"/>
  <x:c r="K5408" i="7"/>
  <x:c r="J5410" i="7"/>
  <x:c r="K5411" i="7"/>
  <x:c r="J5413" i="7"/>
  <x:c r="K5414" i="7"/>
  <x:c r="K5415" i="7"/>
  <x:c r="K5416" i="7"/>
  <x:c r="K5417" i="7"/>
  <x:c r="K5419" i="7"/>
  <x:c r="J5421" i="7"/>
  <x:c r="K5422" i="7"/>
  <x:c r="J5424" i="7"/>
  <x:c r="K5425" i="7"/>
  <x:c r="K5426" i="7"/>
  <x:c r="K5427" i="7"/>
  <x:c r="K5428" i="7"/>
  <x:c r="K5430" i="7"/>
  <x:c r="J5432" i="7"/>
  <x:c r="K5433" i="7"/>
  <x:c r="J5435" i="7"/>
  <x:c r="K5436" i="7"/>
  <x:c r="K5437" i="7"/>
  <x:c r="K5438" i="7"/>
  <x:c r="K5439" i="7"/>
  <x:c r="K5441" i="7"/>
  <x:c r="J5443" i="7"/>
  <x:c r="K5444" i="7"/>
  <x:c r="J5446" i="7"/>
  <x:c r="K5447" i="7"/>
  <x:c r="K5448" i="7"/>
  <x:c r="K5449" i="7"/>
  <x:c r="K5450" i="7"/>
  <x:c r="K5452" i="7"/>
  <x:c r="J5454" i="7"/>
  <x:c r="K5455" i="7"/>
  <x:c r="J5457" i="7"/>
  <x:c r="K5458" i="7"/>
  <x:c r="K5459" i="7"/>
  <x:c r="K5460" i="7"/>
  <x:c r="K5461" i="7"/>
  <x:c r="K5463" i="7"/>
  <x:c r="J5465" i="7"/>
  <x:c r="K5466" i="7"/>
  <x:c r="J5468" i="7"/>
  <x:c r="K5469" i="7"/>
  <x:c r="K5470" i="7"/>
  <x:c r="K5471" i="7"/>
  <x:c r="K5472" i="7"/>
  <x:c r="K5474" i="7"/>
  <x:c r="J5476" i="7"/>
  <x:c r="K5477" i="7"/>
  <x:c r="J5479" i="7"/>
  <x:c r="K5480" i="7"/>
  <x:c r="K5481" i="7"/>
  <x:c r="K5482" i="7"/>
  <x:c r="K5483" i="7"/>
  <x:c r="K5485" i="7"/>
  <x:c r="J5487" i="7"/>
  <x:c r="K5488" i="7"/>
  <x:c r="J5490" i="7"/>
  <x:c r="K5491" i="7"/>
  <x:c r="K5492" i="7"/>
  <x:c r="K5493" i="7"/>
  <x:c r="K5494" i="7"/>
  <x:c r="K5496" i="7"/>
  <x:c r="J5498" i="7"/>
  <x:c r="K5499" i="7"/>
  <x:c r="J5501" i="7"/>
  <x:c r="K5502" i="7"/>
  <x:c r="K5503" i="7"/>
  <x:c r="K5504" i="7"/>
  <x:c r="K5505" i="7"/>
  <x:c r="K5507" i="7"/>
  <x:c r="J5509" i="7"/>
  <x:c r="K5510" i="7"/>
  <x:c r="J5512" i="7"/>
  <x:c r="K5513" i="7"/>
  <x:c r="K5514" i="7"/>
  <x:c r="K5515" i="7"/>
  <x:c r="K5516" i="7"/>
  <x:c r="K5518" i="7"/>
  <x:c r="J5520" i="7"/>
  <x:c r="K5521" i="7"/>
  <x:c r="J5523" i="7"/>
  <x:c r="K5524" i="7"/>
  <x:c r="K5525" i="7"/>
  <x:c r="K5526" i="7"/>
  <x:c r="K5527" i="7"/>
  <x:c r="K5529" i="7"/>
  <x:c r="J5531" i="7"/>
  <x:c r="K5532" i="7"/>
  <x:c r="J5534" i="7"/>
  <x:c r="K5535" i="7"/>
  <x:c r="K5536" i="7"/>
  <x:c r="K5537" i="7"/>
  <x:c r="K5538" i="7"/>
  <x:c r="K5540" i="7"/>
  <x:c r="J5542" i="7"/>
  <x:c r="K5543" i="7"/>
  <x:c r="J5545" i="7"/>
  <x:c r="K5546" i="7"/>
  <x:c r="K5547" i="7"/>
  <x:c r="K5548" i="7"/>
  <x:c r="K5549" i="7"/>
  <x:c r="K5551" i="7"/>
  <x:c r="J5553" i="7"/>
  <x:c r="K5554" i="7"/>
  <x:c r="J5556" i="7"/>
  <x:c r="K5557" i="7"/>
  <x:c r="K5558" i="7"/>
  <x:c r="K5559" i="7"/>
  <x:c r="K5560" i="7"/>
  <x:c r="K5562" i="7"/>
  <x:c r="J5564" i="7"/>
  <x:c r="K5565" i="7"/>
  <x:c r="J5567" i="7"/>
  <x:c r="K5568" i="7"/>
  <x:c r="K5569" i="7"/>
  <x:c r="K5570" i="7"/>
  <x:c r="K5571" i="7"/>
  <x:c r="K5573" i="7"/>
  <x:c r="J5575" i="7"/>
  <x:c r="K5576" i="7"/>
  <x:c r="J5578" i="7"/>
  <x:c r="K5579" i="7"/>
  <x:c r="K5580" i="7"/>
  <x:c r="K5581" i="7"/>
  <x:c r="K5582" i="7"/>
  <x:c r="K5584" i="7"/>
  <x:c r="J5586" i="7"/>
  <x:c r="K5587" i="7"/>
  <x:c r="J5589" i="7"/>
  <x:c r="K5590" i="7"/>
  <x:c r="K5591" i="7"/>
  <x:c r="K5592" i="7"/>
  <x:c r="K5593" i="7"/>
  <x:c r="K5595" i="7"/>
  <x:c r="J5597" i="7"/>
  <x:c r="K5598" i="7"/>
  <x:c r="J5600" i="7"/>
  <x:c r="K5601" i="7"/>
  <x:c r="K5602" i="7"/>
  <x:c r="K5603" i="7"/>
  <x:c r="K5604" i="7"/>
  <x:c r="K5606" i="7"/>
  <x:c r="J5608" i="7"/>
  <x:c r="K5609" i="7"/>
  <x:c r="J5611" i="7"/>
  <x:c r="K5612" i="7"/>
  <x:c r="K5613" i="7"/>
  <x:c r="K5614" i="7"/>
  <x:c r="K5615" i="7"/>
  <x:c r="K5617" i="7"/>
  <x:c r="J5619" i="7"/>
  <x:c r="K5620" i="7"/>
  <x:c r="J5622" i="7"/>
  <x:c r="K5623" i="7"/>
  <x:c r="K5624" i="7"/>
  <x:c r="K5625" i="7"/>
  <x:c r="K5626" i="7"/>
  <x:c r="K5628" i="7"/>
  <x:c r="J5630" i="7"/>
  <x:c r="K5631" i="7"/>
  <x:c r="J5633" i="7"/>
  <x:c r="K5634" i="7"/>
  <x:c r="K5635" i="7"/>
  <x:c r="K5636" i="7"/>
  <x:c r="K5637" i="7"/>
  <x:c r="K5639" i="7"/>
  <x:c r="J5641" i="7"/>
  <x:c r="K5642" i="7"/>
  <x:c r="J5644" i="7"/>
  <x:c r="K5645" i="7"/>
  <x:c r="K5646" i="7"/>
  <x:c r="K5647" i="7"/>
  <x:c r="K5648" i="7"/>
  <x:c r="K5650" i="7"/>
  <x:c r="J5652" i="7"/>
  <x:c r="K5653" i="7"/>
  <x:c r="J5655" i="7"/>
  <x:c r="K5656" i="7"/>
  <x:c r="K5657" i="7"/>
  <x:c r="K5658" i="7"/>
  <x:c r="K5659" i="7"/>
  <x:c r="K5661" i="7"/>
  <x:c r="J5663" i="7"/>
  <x:c r="K5664" i="7"/>
  <x:c r="J5666" i="7"/>
  <x:c r="K5667" i="7"/>
  <x:c r="K5668" i="7"/>
  <x:c r="K5669" i="7"/>
  <x:c r="K5670" i="7"/>
  <x:c r="K5672" i="7"/>
  <x:c r="J5674" i="7"/>
  <x:c r="K5675" i="7"/>
  <x:c r="J5677" i="7"/>
  <x:c r="K5678" i="7"/>
  <x:c r="K5679" i="7"/>
  <x:c r="K5680" i="7"/>
  <x:c r="K5681" i="7"/>
  <x:c r="K5683" i="7"/>
  <x:c r="J5685" i="7"/>
  <x:c r="K5686" i="7"/>
  <x:c r="J5688" i="7"/>
  <x:c r="K5689" i="7"/>
  <x:c r="K5690" i="7"/>
  <x:c r="K5691" i="7"/>
  <x:c r="K5692" i="7"/>
  <x:c r="K5694" i="7"/>
  <x:c r="J5696" i="7"/>
  <x:c r="K5697" i="7"/>
  <x:c r="J5699" i="7"/>
  <x:c r="K5700" i="7"/>
  <x:c r="K5701" i="7"/>
  <x:c r="K5702" i="7"/>
  <x:c r="K5703" i="7"/>
  <x:c r="K5705" i="7"/>
  <x:c r="J5707" i="7"/>
  <x:c r="K5708" i="7"/>
  <x:c r="J5710" i="7"/>
  <x:c r="K5711" i="7"/>
  <x:c r="K5712" i="7"/>
  <x:c r="K5713" i="7"/>
  <x:c r="K5714" i="7"/>
  <x:c r="K5716" i="7"/>
  <x:c r="J5718" i="7"/>
  <x:c r="K5719" i="7"/>
  <x:c r="J5721" i="7"/>
  <x:c r="K5722" i="7"/>
  <x:c r="K5723" i="7"/>
  <x:c r="K5724" i="7"/>
  <x:c r="K5725" i="7"/>
  <x:c r="K5727" i="7"/>
  <x:c r="J5729" i="7"/>
  <x:c r="K5730" i="7"/>
  <x:c r="J5732" i="7"/>
  <x:c r="K5733" i="7"/>
  <x:c r="K5734" i="7"/>
  <x:c r="K5735" i="7"/>
  <x:c r="K5736" i="7"/>
  <x:c r="K5738" i="7"/>
  <x:c r="J5740" i="7"/>
  <x:c r="K5741" i="7"/>
  <x:c r="J5743" i="7"/>
  <x:c r="K5744" i="7"/>
  <x:c r="K5745" i="7"/>
  <x:c r="K5746" i="7"/>
  <x:c r="K5747" i="7"/>
  <x:c r="K5749" i="7"/>
  <x:c r="J5751" i="7"/>
  <x:c r="K5752" i="7"/>
  <x:c r="J5754" i="7"/>
  <x:c r="K5755" i="7"/>
  <x:c r="K5756" i="7"/>
  <x:c r="K5757" i="7"/>
  <x:c r="K5758" i="7"/>
  <x:c r="K5760" i="7"/>
  <x:c r="J5762" i="7"/>
  <x:c r="K5763" i="7"/>
  <x:c r="J5765" i="7"/>
  <x:c r="K5766" i="7"/>
  <x:c r="K5767" i="7"/>
  <x:c r="K5768" i="7"/>
  <x:c r="K5769" i="7"/>
  <x:c r="K5771" i="7"/>
  <x:c r="J5773" i="7"/>
  <x:c r="K5774" i="7"/>
  <x:c r="J5776" i="7"/>
  <x:c r="K5777" i="7"/>
  <x:c r="K5778" i="7"/>
  <x:c r="K5779" i="7"/>
  <x:c r="K5780" i="7"/>
  <x:c r="K5782" i="7"/>
  <x:c r="J5784" i="7"/>
  <x:c r="K5785" i="7"/>
  <x:c r="J5787" i="7"/>
  <x:c r="K5788" i="7"/>
  <x:c r="K5789" i="7"/>
  <x:c r="K5790" i="7"/>
  <x:c r="K5791" i="7"/>
  <x:c r="K5793" i="7"/>
  <x:c r="J5795" i="7"/>
  <x:c r="K5796" i="7"/>
  <x:c r="J5798" i="7"/>
  <x:c r="K5799" i="7"/>
  <x:c r="K5800" i="7"/>
  <x:c r="K5801" i="7"/>
  <x:c r="K5802" i="7"/>
  <x:c r="K5804" i="7"/>
  <x:c r="J5806" i="7"/>
  <x:c r="K5807" i="7"/>
  <x:c r="J5809" i="7"/>
  <x:c r="K5810" i="7"/>
  <x:c r="K5811" i="7"/>
  <x:c r="K5812" i="7"/>
  <x:c r="K5813" i="7"/>
  <x:c r="K5815" i="7"/>
  <x:c r="J5817" i="7"/>
  <x:c r="K5818" i="7"/>
  <x:c r="J5820" i="7"/>
  <x:c r="K5821" i="7"/>
  <x:c r="K5822" i="7"/>
  <x:c r="K5823" i="7"/>
  <x:c r="K5824" i="7"/>
  <x:c r="K5826" i="7"/>
  <x:c r="J5828" i="7"/>
  <x:c r="K5829" i="7"/>
  <x:c r="J5831" i="7"/>
  <x:c r="K5832" i="7"/>
  <x:c r="K5833" i="7"/>
  <x:c r="K5834" i="7"/>
  <x:c r="K5835" i="7"/>
  <x:c r="K5837" i="7"/>
  <x:c r="J5839" i="7"/>
  <x:c r="K5840" i="7"/>
  <x:c r="J5842" i="7"/>
  <x:c r="K5843" i="7"/>
  <x:c r="K5844" i="7"/>
  <x:c r="K5845" i="7"/>
  <x:c r="K5846" i="7"/>
  <x:c r="K5848" i="7"/>
  <x:c r="J5850" i="7"/>
  <x:c r="K5851" i="7"/>
  <x:c r="J5853" i="7"/>
  <x:c r="K5854" i="7"/>
  <x:c r="K5855" i="7"/>
  <x:c r="K5856" i="7"/>
  <x:c r="K5857" i="7"/>
  <x:c r="K5859" i="7"/>
  <x:c r="J5861" i="7"/>
  <x:c r="K5862" i="7"/>
  <x:c r="J5864" i="7"/>
  <x:c r="K5865" i="7"/>
  <x:c r="K5866" i="7"/>
  <x:c r="K5867" i="7"/>
  <x:c r="K5868" i="7"/>
  <x:c r="K5870" i="7"/>
  <x:c r="J5872" i="7"/>
  <x:c r="K5873" i="7"/>
  <x:c r="J5875" i="7"/>
  <x:c r="K5876" i="7"/>
  <x:c r="K5877" i="7"/>
  <x:c r="K5878" i="7"/>
  <x:c r="K5879" i="7"/>
  <x:c r="K5881" i="7"/>
  <x:c r="J5883" i="7"/>
  <x:c r="K5884" i="7"/>
  <x:c r="J5886" i="7"/>
  <x:c r="K5887" i="7"/>
  <x:c r="K5888" i="7"/>
  <x:c r="K5889" i="7"/>
  <x:c r="K5890" i="7"/>
  <x:c r="K5892" i="7"/>
  <x:c r="J5894" i="7"/>
  <x:c r="K5895" i="7"/>
  <x:c r="J5897" i="7"/>
  <x:c r="K5898" i="7"/>
  <x:c r="K5899" i="7"/>
  <x:c r="K5900" i="7"/>
  <x:c r="K5901" i="7"/>
  <x:c r="K5903" i="7"/>
  <x:c r="J5905" i="7"/>
  <x:c r="K5906" i="7"/>
  <x:c r="J5908" i="7"/>
  <x:c r="K5909" i="7"/>
  <x:c r="K5910" i="7"/>
  <x:c r="K5911" i="7"/>
  <x:c r="K5912" i="7"/>
  <x:c r="K5914" i="7"/>
  <x:c r="J5916" i="7"/>
  <x:c r="K5917" i="7"/>
  <x:c r="J5919" i="7"/>
  <x:c r="K5920" i="7"/>
  <x:c r="K5921" i="7"/>
  <x:c r="K5922" i="7"/>
  <x:c r="K5923" i="7"/>
  <x:c r="K5925" i="7"/>
  <x:c r="J5927" i="7"/>
  <x:c r="K5928" i="7"/>
  <x:c r="J5930" i="7"/>
  <x:c r="K5931" i="7"/>
  <x:c r="K5932" i="7"/>
  <x:c r="K5933" i="7"/>
  <x:c r="K5934" i="7"/>
  <x:c r="K5936" i="7"/>
  <x:c r="J5938" i="7"/>
  <x:c r="K5939" i="7"/>
  <x:c r="J5941" i="7"/>
  <x:c r="K5942" i="7"/>
  <x:c r="K5943" i="7"/>
  <x:c r="K5944" i="7"/>
  <x:c r="K5945" i="7"/>
  <x:c r="K5947" i="7"/>
  <x:c r="J5949" i="7"/>
  <x:c r="K5950" i="7"/>
  <x:c r="J5952" i="7"/>
  <x:c r="K5953" i="7"/>
  <x:c r="K5954" i="7"/>
  <x:c r="K5955" i="7"/>
  <x:c r="K5956" i="7"/>
  <x:c r="K5958" i="7"/>
  <x:c r="J5960" i="7"/>
  <x:c r="K5961" i="7"/>
  <x:c r="J5963" i="7"/>
  <x:c r="K5964" i="7"/>
  <x:c r="K5965" i="7"/>
  <x:c r="K5966" i="7"/>
  <x:c r="K5967" i="7"/>
  <x:c r="K5969" i="7"/>
  <x:c r="J5971" i="7"/>
  <x:c r="K5972" i="7"/>
  <x:c r="J5974" i="7"/>
  <x:c r="K5975" i="7"/>
  <x:c r="K5976" i="7"/>
  <x:c r="K5977" i="7"/>
  <x:c r="K5978" i="7"/>
  <x:c r="K5980" i="7"/>
  <x:c r="J5982" i="7"/>
  <x:c r="J5983" i="7"/>
  <x:c r="K5984" i="7"/>
  <x:c r="J5986" i="7"/>
  <x:c r="K5987" i="7"/>
  <x:c r="J5989" i="7"/>
  <x:c r="K5990" i="7"/>
  <x:c r="K5991" i="7"/>
  <x:c r="K5992" i="7"/>
  <x:c r="K5994" i="7"/>
  <x:c r="J5996" i="7"/>
  <x:c r="J5997" i="7"/>
  <x:c r="K5998" i="7"/>
  <x:c r="J6000" i="7"/>
  <x:c r="K6001" i="7"/>
  <x:c r="J6003" i="7"/>
  <x:c r="K6004" i="7"/>
  <x:c r="K6005" i="7"/>
  <x:c r="K6006" i="7"/>
  <x:c r="K6008" i="7"/>
  <x:c r="J6010" i="7"/>
  <x:c r="J6011" i="7"/>
  <x:c r="K6012" i="7"/>
  <x:c r="J6014" i="7"/>
  <x:c r="K6015" i="7"/>
  <x:c r="J6017" i="7"/>
  <x:c r="K6018" i="7"/>
  <x:c r="K6019" i="7"/>
  <x:c r="K6020" i="7"/>
  <x:c r="K6022" i="7"/>
  <x:c r="J6024" i="7"/>
  <x:c r="J6025" i="7"/>
  <x:c r="K6026" i="7"/>
  <x:c r="J6028" i="7"/>
  <x:c r="K6029" i="7"/>
  <x:c r="J6031" i="7"/>
  <x:c r="K6032" i="7"/>
  <x:c r="K6033" i="7"/>
  <x:c r="K6034" i="7"/>
  <x:c r="K6036" i="7"/>
  <x:c r="J6038" i="7"/>
  <x:c r="J6039" i="7"/>
  <x:c r="K6040" i="7"/>
  <x:c r="J6042" i="7"/>
  <x:c r="K6043" i="7"/>
  <x:c r="J6045" i="7"/>
  <x:c r="K6046" i="7"/>
  <x:c r="K6047" i="7"/>
  <x:c r="K6048" i="7"/>
  <x:c r="K6050" i="7"/>
  <x:c r="J6052" i="7"/>
  <x:c r="J6053" i="7"/>
  <x:c r="K6054" i="7"/>
  <x:c r="J6056" i="7"/>
  <x:c r="K6057" i="7"/>
  <x:c r="J6059" i="7"/>
  <x:c r="K6060" i="7"/>
  <x:c r="K6061" i="7"/>
  <x:c r="K6062" i="7"/>
  <x:c r="K6064" i="7"/>
  <x:c r="J6066" i="7"/>
  <x:c r="J6067" i="7"/>
  <x:c r="K6068" i="7"/>
  <x:c r="J6070" i="7"/>
  <x:c r="K6071" i="7"/>
  <x:c r="J6073" i="7"/>
  <x:c r="K6074" i="7"/>
  <x:c r="K6075" i="7"/>
  <x:c r="K6076" i="7"/>
  <x:c r="K6078" i="7"/>
  <x:c r="J6080" i="7"/>
  <x:c r="J6081" i="7"/>
  <x:c r="K6082" i="7"/>
  <x:c r="J6084" i="7"/>
  <x:c r="K6085" i="7"/>
  <x:c r="J6087" i="7"/>
  <x:c r="K6088" i="7"/>
  <x:c r="K6089" i="7"/>
  <x:c r="K6090" i="7"/>
  <x:c r="K6092" i="7"/>
  <x:c r="J6094" i="7"/>
  <x:c r="J6095" i="7"/>
  <x:c r="K6096" i="7"/>
  <x:c r="J6098" i="7"/>
  <x:c r="K6099" i="7"/>
  <x:c r="J6101" i="7"/>
  <x:c r="K6102" i="7"/>
  <x:c r="K6103" i="7"/>
  <x:c r="K6104" i="7"/>
  <x:c r="K6106" i="7"/>
  <x:c r="J6108" i="7"/>
  <x:c r="J6109" i="7"/>
  <x:c r="K6110" i="7"/>
  <x:c r="J6112" i="7"/>
  <x:c r="K6113" i="7"/>
  <x:c r="J6115" i="7"/>
  <x:c r="K6116" i="7"/>
  <x:c r="K6117" i="7"/>
  <x:c r="K6118" i="7"/>
  <x:c r="K6120" i="7"/>
  <x:c r="J6122" i="7"/>
  <x:c r="J6123" i="7"/>
  <x:c r="K6124" i="7"/>
  <x:c r="J6126" i="7"/>
  <x:c r="K6127" i="7"/>
  <x:c r="J6129" i="7"/>
  <x:c r="K6130" i="7"/>
  <x:c r="K6131" i="7"/>
  <x:c r="K6132" i="7"/>
  <x:c r="K6134" i="7"/>
  <x:c r="J6136" i="7"/>
  <x:c r="J6137" i="7"/>
  <x:c r="K6138" i="7"/>
  <x:c r="J6140" i="7"/>
  <x:c r="K6141" i="7"/>
  <x:c r="J6143" i="7"/>
  <x:c r="K6144" i="7"/>
  <x:c r="K6145" i="7"/>
  <x:c r="K6146" i="7"/>
  <x:c r="K6148" i="7"/>
  <x:c r="J6150" i="7"/>
  <x:c r="J6151" i="7"/>
  <x:c r="K6152" i="7"/>
  <x:c r="J6154" i="7"/>
  <x:c r="K6155" i="7"/>
  <x:c r="J6157" i="7"/>
  <x:c r="K6158" i="7"/>
  <x:c r="K6159" i="7"/>
  <x:c r="K6160" i="7"/>
  <x:c r="K6162" i="7"/>
  <x:c r="J6164" i="7"/>
  <x:c r="J6165" i="7"/>
  <x:c r="K6166" i="7"/>
  <x:c r="J6168" i="7"/>
  <x:c r="K6169" i="7"/>
  <x:c r="J6171" i="7"/>
  <x:c r="K6172" i="7"/>
  <x:c r="K6173" i="7"/>
  <x:c r="K6174" i="7"/>
  <x:c r="K6176" i="7"/>
  <x:c r="J6178" i="7"/>
  <x:c r="J6179" i="7"/>
  <x:c r="K6180" i="7"/>
  <x:c r="J6182" i="7"/>
  <x:c r="K6183" i="7"/>
  <x:c r="J6185" i="7"/>
  <x:c r="K6186" i="7"/>
  <x:c r="K6187" i="7"/>
  <x:c r="K6188" i="7"/>
  <x:c r="K6190" i="7"/>
  <x:c r="J6192" i="7"/>
  <x:c r="J6193" i="7"/>
  <x:c r="K6194" i="7"/>
  <x:c r="J6196" i="7"/>
  <x:c r="K6197" i="7"/>
  <x:c r="J6199" i="7"/>
  <x:c r="K6200" i="7"/>
  <x:c r="K6201" i="7"/>
  <x:c r="K6202" i="7"/>
  <x:c r="K6204" i="7"/>
  <x:c r="J6206" i="7"/>
  <x:c r="J6207" i="7"/>
  <x:c r="K6208" i="7"/>
  <x:c r="J6210" i="7"/>
  <x:c r="K6211" i="7"/>
  <x:c r="J6213" i="7"/>
  <x:c r="K6214" i="7"/>
  <x:c r="K6215" i="7"/>
  <x:c r="K6216" i="7"/>
  <x:c r="K6218" i="7"/>
  <x:c r="J6220" i="7"/>
  <x:c r="J6221" i="7"/>
  <x:c r="K6222" i="7"/>
  <x:c r="J6224" i="7"/>
  <x:c r="K6225" i="7"/>
  <x:c r="J6227" i="7"/>
  <x:c r="K6228" i="7"/>
  <x:c r="K6229" i="7"/>
  <x:c r="K6230" i="7"/>
  <x:c r="K6232" i="7"/>
  <x:c r="J6234" i="7"/>
  <x:c r="J6235" i="7"/>
  <x:c r="K6236" i="7"/>
  <x:c r="J6238" i="7"/>
  <x:c r="K6239" i="7"/>
  <x:c r="J6241" i="7"/>
  <x:c r="K6242" i="7"/>
  <x:c r="K6243" i="7"/>
  <x:c r="K6244" i="7"/>
  <x:c r="K6246" i="7"/>
  <x:c r="J6248" i="7"/>
  <x:c r="J6249" i="7"/>
  <x:c r="K6250" i="7"/>
  <x:c r="J6252" i="7"/>
  <x:c r="K6253" i="7"/>
  <x:c r="J6255" i="7"/>
  <x:c r="K6256" i="7"/>
  <x:c r="K6257" i="7"/>
  <x:c r="K6258" i="7"/>
  <x:c r="K6260" i="7"/>
  <x:c r="J6262" i="7"/>
  <x:c r="J6263" i="7"/>
  <x:c r="K6264" i="7"/>
  <x:c r="J6266" i="7"/>
  <x:c r="K6267" i="7"/>
  <x:c r="J6269" i="7"/>
  <x:c r="K6270" i="7"/>
  <x:c r="K6271" i="7"/>
  <x:c r="K6272" i="7"/>
  <x:c r="K6274" i="7"/>
  <x:c r="J6276" i="7"/>
  <x:c r="J6277" i="7"/>
  <x:c r="K6278" i="7"/>
  <x:c r="J6280" i="7"/>
  <x:c r="K6281" i="7"/>
  <x:c r="J6283" i="7"/>
  <x:c r="K6284" i="7"/>
  <x:c r="K6285" i="7"/>
  <x:c r="K6286" i="7"/>
  <x:c r="K6288" i="7"/>
  <x:c r="J6290" i="7"/>
  <x:c r="J6291" i="7"/>
  <x:c r="K6292" i="7"/>
  <x:c r="J6294" i="7"/>
  <x:c r="K6295" i="7"/>
  <x:c r="J6297" i="7"/>
  <x:c r="K6298" i="7"/>
  <x:c r="K6299" i="7"/>
  <x:c r="K6300" i="7"/>
  <x:c r="K6302" i="7"/>
  <x:c r="J6304" i="7"/>
  <x:c r="J6305" i="7"/>
  <x:c r="K6306" i="7"/>
  <x:c r="J6308" i="7"/>
  <x:c r="K6309" i="7"/>
  <x:c r="J6311" i="7"/>
  <x:c r="K6312" i="7"/>
  <x:c r="K6313" i="7"/>
  <x:c r="K6314" i="7"/>
  <x:c r="K6316" i="7"/>
  <x:c r="J6318" i="7"/>
  <x:c r="J6319" i="7"/>
  <x:c r="K6320" i="7"/>
  <x:c r="J6322" i="7"/>
  <x:c r="K6323" i="7"/>
  <x:c r="J6325" i="7"/>
  <x:c r="K6326" i="7"/>
  <x:c r="K6327" i="7"/>
  <x:c r="K6328" i="7"/>
  <x:c r="K6330" i="7"/>
  <x:c r="J6332" i="7"/>
  <x:c r="J6333" i="7"/>
  <x:c r="K6334" i="7"/>
  <x:c r="J6336" i="7"/>
  <x:c r="K6337" i="7"/>
  <x:c r="J6339" i="7"/>
  <x:c r="K6340" i="7"/>
  <x:c r="K6341" i="7"/>
  <x:c r="K6342" i="7"/>
  <x:c r="K6344" i="7"/>
  <x:c r="J6346" i="7"/>
  <x:c r="J6347" i="7"/>
  <x:c r="K6348" i="7"/>
  <x:c r="J6350" i="7"/>
  <x:c r="K6351" i="7"/>
  <x:c r="J6353" i="7"/>
  <x:c r="K6354" i="7"/>
  <x:c r="K6355" i="7"/>
  <x:c r="K6356" i="7"/>
  <x:c r="K6358" i="7"/>
  <x:c r="J6360" i="7"/>
  <x:c r="J6361" i="7"/>
  <x:c r="K6362" i="7"/>
  <x:c r="J6364" i="7"/>
  <x:c r="K6365" i="7"/>
  <x:c r="J6367" i="7"/>
  <x:c r="K6368" i="7"/>
  <x:c r="K6369" i="7"/>
  <x:c r="K6370" i="7"/>
  <x:c r="K6372" i="7"/>
  <x:c r="J6374" i="7"/>
  <x:c r="J6375" i="7"/>
  <x:c r="K6376" i="7"/>
  <x:c r="J6378" i="7"/>
  <x:c r="K6379" i="7"/>
  <x:c r="J6381" i="7"/>
  <x:c r="K6382" i="7"/>
  <x:c r="K6383" i="7"/>
  <x:c r="K6384" i="7"/>
  <x:c r="K6386" i="7"/>
  <x:c r="J6388" i="7"/>
  <x:c r="J6389" i="7"/>
  <x:c r="K6390" i="7"/>
  <x:c r="J6392" i="7"/>
  <x:c r="K6393" i="7"/>
  <x:c r="J6395" i="7"/>
  <x:c r="K6396" i="7"/>
  <x:c r="K6397" i="7"/>
  <x:c r="K6398" i="7"/>
  <x:c r="K6400" i="7"/>
  <x:c r="J6402" i="7"/>
  <x:c r="J6403" i="7"/>
  <x:c r="K6404" i="7"/>
  <x:c r="J6406" i="7"/>
  <x:c r="K6407" i="7"/>
  <x:c r="J6409" i="7"/>
  <x:c r="K6410" i="7"/>
  <x:c r="K6411" i="7"/>
  <x:c r="K6412" i="7"/>
  <x:c r="K6414" i="7"/>
  <x:c r="J6416" i="7"/>
  <x:c r="J6417" i="7"/>
  <x:c r="K6418" i="7"/>
  <x:c r="J6420" i="7"/>
  <x:c r="K6421" i="7"/>
  <x:c r="J6423" i="7"/>
  <x:c r="K6424" i="7"/>
  <x:c r="K6425" i="7"/>
  <x:c r="K6426" i="7"/>
  <x:c r="K6428" i="7"/>
  <x:c r="J6430" i="7"/>
  <x:c r="J6431" i="7"/>
  <x:c r="K6432" i="7"/>
  <x:c r="J6434" i="7"/>
  <x:c r="K6435" i="7"/>
  <x:c r="J6437" i="7"/>
  <x:c r="K6438" i="7"/>
  <x:c r="K6439" i="7"/>
  <x:c r="K6440" i="7"/>
  <x:c r="K6442" i="7"/>
  <x:c r="J6444" i="7"/>
  <x:c r="J6445" i="7"/>
  <x:c r="K6446" i="7"/>
  <x:c r="J6448" i="7"/>
  <x:c r="K6449" i="7"/>
  <x:c r="J6451" i="7"/>
  <x:c r="K6452" i="7"/>
  <x:c r="K6453" i="7"/>
  <x:c r="K6454" i="7"/>
  <x:c r="K6456" i="7"/>
  <x:c r="J6458" i="7"/>
  <x:c r="J6459" i="7"/>
  <x:c r="K6460" i="7"/>
  <x:c r="J6462" i="7"/>
  <x:c r="K6463" i="7"/>
  <x:c r="J6465" i="7"/>
  <x:c r="K6466" i="7"/>
  <x:c r="K6467" i="7"/>
  <x:c r="K6468" i="7"/>
  <x:c r="K6470" i="7"/>
  <x:c r="J6472" i="7"/>
  <x:c r="J6473" i="7"/>
  <x:c r="K6474" i="7"/>
  <x:c r="J6476" i="7"/>
  <x:c r="K6477" i="7"/>
  <x:c r="J6479" i="7"/>
  <x:c r="K6480" i="7"/>
  <x:c r="K6481" i="7"/>
  <x:c r="K6482" i="7"/>
  <x:c r="K6484" i="7"/>
  <x:c r="J6486" i="7"/>
  <x:c r="J6487" i="7"/>
  <x:c r="K6488" i="7"/>
  <x:c r="J6490" i="7"/>
  <x:c r="K6491" i="7"/>
  <x:c r="J6493" i="7"/>
  <x:c r="K6494" i="7"/>
  <x:c r="K6495" i="7"/>
  <x:c r="K6496" i="7"/>
  <x:c r="K6498" i="7"/>
  <x:c r="J6500" i="7"/>
  <x:c r="J6501" i="7"/>
  <x:c r="K6502" i="7"/>
  <x:c r="J6504" i="7"/>
  <x:c r="K6505" i="7"/>
  <x:c r="J6507" i="7"/>
  <x:c r="K6508" i="7"/>
  <x:c r="K6509" i="7"/>
  <x:c r="K6510" i="7"/>
  <x:c r="K6512" i="7"/>
  <x:c r="J6514" i="7"/>
  <x:c r="J6515" i="7"/>
  <x:c r="K6516" i="7"/>
  <x:c r="J6518" i="7"/>
  <x:c r="K6519" i="7"/>
  <x:c r="J6521" i="7"/>
  <x:c r="K6522" i="7"/>
  <x:c r="K6523" i="7"/>
  <x:c r="K6524" i="7"/>
  <x:c r="K6526" i="7"/>
  <x:c r="J6528" i="7"/>
  <x:c r="J6529" i="7"/>
  <x:c r="K6530" i="7"/>
  <x:c r="J6532" i="7"/>
  <x:c r="K6533" i="7"/>
  <x:c r="J6535" i="7"/>
  <x:c r="K6536" i="7"/>
  <x:c r="K6537" i="7"/>
  <x:c r="K6538" i="7"/>
  <x:c r="K6540" i="7"/>
  <x:c r="J6542" i="7"/>
  <x:c r="J6543" i="7"/>
  <x:c r="K6544" i="7"/>
  <x:c r="J6546" i="7"/>
  <x:c r="K6547" i="7"/>
  <x:c r="J6549" i="7"/>
  <x:c r="K6550" i="7"/>
  <x:c r="K6551" i="7"/>
  <x:c r="K6552" i="7"/>
  <x:c r="K6554" i="7"/>
  <x:c r="J6556" i="7"/>
  <x:c r="J6557" i="7"/>
  <x:c r="K6558" i="7"/>
  <x:c r="J6560" i="7"/>
  <x:c r="K6561" i="7"/>
  <x:c r="J6563" i="7"/>
  <x:c r="K6564" i="7"/>
  <x:c r="K6565" i="7"/>
  <x:c r="K6566" i="7"/>
  <x:c r="K6568" i="7"/>
  <x:c r="J6570" i="7"/>
  <x:c r="J6571" i="7"/>
  <x:c r="K6572" i="7"/>
  <x:c r="J6574" i="7"/>
  <x:c r="K6575" i="7"/>
  <x:c r="J6577" i="7"/>
  <x:c r="K6578" i="7"/>
  <x:c r="K6579" i="7"/>
  <x:c r="K6580" i="7"/>
  <x:c r="K6582" i="7"/>
  <x:c r="J6584" i="7"/>
  <x:c r="J6585" i="7"/>
  <x:c r="K6586" i="7"/>
  <x:c r="J6588" i="7"/>
  <x:c r="K6589" i="7"/>
  <x:c r="J6591" i="7"/>
  <x:c r="K6592" i="7"/>
  <x:c r="K6593" i="7"/>
  <x:c r="K6594" i="7"/>
  <x:c r="K6596" i="7"/>
  <x:c r="J6598" i="7"/>
  <x:c r="J6599" i="7"/>
  <x:c r="K6600" i="7"/>
  <x:c r="J6602" i="7"/>
  <x:c r="K6603" i="7"/>
  <x:c r="J6605" i="7"/>
  <x:c r="K6606" i="7"/>
  <x:c r="K6607" i="7"/>
  <x:c r="K6608" i="7"/>
  <x:c r="K6610" i="7"/>
  <x:c r="J6612" i="7"/>
  <x:c r="J6613" i="7"/>
  <x:c r="K6614" i="7"/>
  <x:c r="J6616" i="7"/>
  <x:c r="K6617" i="7"/>
  <x:c r="J6619" i="7"/>
  <x:c r="K6620" i="7"/>
  <x:c r="K6621" i="7"/>
  <x:c r="K6622" i="7"/>
  <x:c r="K6624" i="7"/>
  <x:c r="J6626" i="7"/>
  <x:c r="J6627" i="7"/>
  <x:c r="K6628" i="7"/>
  <x:c r="J6630" i="7"/>
  <x:c r="K6631" i="7"/>
  <x:c r="J6633" i="7"/>
  <x:c r="K6634" i="7"/>
  <x:c r="K6635" i="7"/>
  <x:c r="K6636" i="7"/>
  <x:c r="K6638" i="7"/>
  <x:c r="J6640" i="7"/>
  <x:c r="J6641" i="7"/>
  <x:c r="K6642" i="7"/>
  <x:c r="J6644" i="7"/>
  <x:c r="K6645" i="7"/>
  <x:c r="J6647" i="7"/>
  <x:c r="K6648" i="7"/>
  <x:c r="K6649" i="7"/>
  <x:c r="K6650" i="7"/>
  <x:c r="K6652" i="7"/>
  <x:c r="J6654" i="7"/>
  <x:c r="J6655" i="7"/>
  <x:c r="K6656" i="7"/>
  <x:c r="J6658" i="7"/>
  <x:c r="K6659" i="7"/>
  <x:c r="J6661" i="7"/>
  <x:c r="K6662" i="7"/>
  <x:c r="K6663" i="7"/>
  <x:c r="K6664" i="7"/>
  <x:c r="K6666" i="7"/>
  <x:c r="J6668" i="7"/>
  <x:c r="J6669" i="7"/>
  <x:c r="K6670" i="7"/>
  <x:c r="J6672" i="7"/>
  <x:c r="K6673" i="7"/>
  <x:c r="J6675" i="7"/>
  <x:c r="K6676" i="7"/>
  <x:c r="K6677" i="7"/>
  <x:c r="K6678" i="7"/>
  <x:c r="K6680" i="7"/>
  <x:c r="J6682" i="7"/>
  <x:c r="J6683" i="7"/>
  <x:c r="K6684" i="7"/>
  <x:c r="J6686" i="7"/>
  <x:c r="J6687" i="7"/>
  <x:c r="K6688" i="7"/>
  <x:c r="J6690" i="7"/>
  <x:c r="K6691" i="7"/>
  <x:c r="K6692" i="7"/>
  <x:c r="K6693" i="7"/>
  <x:c r="K6695" i="7"/>
  <x:c r="J6697" i="7"/>
  <x:c r="J6698" i="7"/>
  <x:c r="K6699" i="7"/>
  <x:c r="J6701" i="7"/>
  <x:c r="K6702" i="7"/>
  <x:c r="J6704" i="7"/>
  <x:c r="K6705" i="7"/>
  <x:c r="K6706" i="7"/>
  <x:c r="K6707" i="7"/>
  <x:c r="K6709" i="7"/>
  <x:c r="J6711" i="7"/>
  <x:c r="J6712" i="7"/>
  <x:c r="K6713" i="7"/>
  <x:c r="J6715" i="7"/>
  <x:c r="J6716" i="7"/>
  <x:c r="K6717" i="7"/>
  <x:c r="J6719" i="7"/>
  <x:c r="K6720" i="7"/>
  <x:c r="K6721" i="7"/>
  <x:c r="K6722" i="7"/>
  <x:c r="K6724" i="7"/>
  <x:c r="J6726" i="7"/>
  <x:c r="J6727" i="7"/>
  <x:c r="K6728" i="7"/>
  <x:c r="J6730" i="7"/>
  <x:c r="K6731" i="7"/>
  <x:c r="J6733" i="7"/>
  <x:c r="K6734" i="7"/>
  <x:c r="K6735" i="7"/>
  <x:c r="K6736" i="7"/>
  <x:c r="K6738" i="7"/>
  <x:c r="J6740" i="7"/>
  <x:c r="J6741" i="7"/>
  <x:c r="K6742" i="7"/>
  <x:c r="J6744" i="7"/>
  <x:c r="K6745" i="7"/>
  <x:c r="J6747" i="7"/>
  <x:c r="K6748" i="7"/>
  <x:c r="K6749" i="7"/>
  <x:c r="K6750" i="7"/>
  <x:c r="K6752" i="7"/>
  <x:c r="J6754" i="7"/>
  <x:c r="J6755" i="7"/>
  <x:c r="K6756" i="7"/>
  <x:c r="J6758" i="7"/>
  <x:c r="K6759" i="7"/>
  <x:c r="J6761" i="7"/>
  <x:c r="K6762" i="7"/>
  <x:c r="K6763" i="7"/>
  <x:c r="K6764" i="7"/>
  <x:c r="K6766" i="7"/>
  <x:c r="J6768" i="7"/>
  <x:c r="J6769" i="7"/>
  <x:c r="K6770" i="7"/>
  <x:c r="J6772" i="7"/>
  <x:c r="K6773" i="7"/>
  <x:c r="J6775" i="7"/>
  <x:c r="K6776" i="7"/>
  <x:c r="K6777" i="7"/>
  <x:c r="K6778" i="7"/>
  <x:c r="K6780" i="7"/>
  <x:c r="J6782" i="7"/>
  <x:c r="J6783" i="7"/>
  <x:c r="K6784" i="7"/>
  <x:c r="J6786" i="7"/>
  <x:c r="K6787" i="7"/>
  <x:c r="J6789" i="7"/>
  <x:c r="K6790" i="7"/>
  <x:c r="K6791" i="7"/>
  <x:c r="K6792" i="7"/>
  <x:c r="K6794" i="7"/>
  <x:c r="J6796" i="7"/>
  <x:c r="J6797" i="7"/>
  <x:c r="K6798" i="7"/>
  <x:c r="J6800" i="7"/>
  <x:c r="K6801" i="7"/>
  <x:c r="J6803" i="7"/>
  <x:c r="K6804" i="7"/>
  <x:c r="K6805" i="7"/>
  <x:c r="K6806" i="7"/>
  <x:c r="K6808" i="7"/>
  <x:c r="J6810" i="7"/>
  <x:c r="J6811" i="7"/>
  <x:c r="K6812" i="7"/>
  <x:c r="J6814" i="7"/>
  <x:c r="K6815" i="7"/>
  <x:c r="J6817" i="7"/>
  <x:c r="K6818" i="7"/>
  <x:c r="K6819" i="7"/>
  <x:c r="K6820" i="7"/>
  <x:c r="K6822" i="7"/>
  <x:c r="J6824" i="7"/>
  <x:c r="J6825" i="7"/>
  <x:c r="K6826" i="7"/>
  <x:c r="J6828" i="7"/>
  <x:c r="K6829" i="7"/>
  <x:c r="J6831" i="7"/>
  <x:c r="K6832" i="7"/>
  <x:c r="K6833" i="7"/>
  <x:c r="K6834" i="7"/>
  <x:c r="K6836" i="7"/>
  <x:c r="J6838" i="7"/>
  <x:c r="J6839" i="7"/>
  <x:c r="K6840" i="7"/>
  <x:c r="J6842" i="7"/>
  <x:c r="K6843" i="7"/>
  <x:c r="J6845" i="7"/>
  <x:c r="K6846" i="7"/>
  <x:c r="K6847" i="7"/>
  <x:c r="K6848" i="7"/>
  <x:c r="K6850" i="7"/>
  <x:c r="J6852" i="7"/>
  <x:c r="J6853" i="7"/>
  <x:c r="K6854" i="7"/>
  <x:c r="J6856" i="7"/>
  <x:c r="K6857" i="7"/>
  <x:c r="J6859" i="7"/>
  <x:c r="K6860" i="7"/>
  <x:c r="K6861" i="7"/>
  <x:c r="K6862" i="7"/>
  <x:c r="K6864" i="7"/>
  <x:c r="J6866" i="7"/>
  <x:c r="J6867" i="7"/>
  <x:c r="K6868" i="7"/>
  <x:c r="J6870" i="7"/>
  <x:c r="K6871" i="7"/>
  <x:c r="J6873" i="7"/>
  <x:c r="K6874" i="7"/>
  <x:c r="K6875" i="7"/>
  <x:c r="K6876" i="7"/>
  <x:c r="K6878" i="7"/>
  <x:c r="J6880" i="7"/>
  <x:c r="J6881" i="7"/>
  <x:c r="K6882" i="7"/>
  <x:c r="J6884" i="7"/>
  <x:c r="K6885" i="7"/>
  <x:c r="J6887" i="7"/>
  <x:c r="K6888" i="7"/>
  <x:c r="K6889" i="7"/>
  <x:c r="K6890" i="7"/>
  <x:c r="K6892" i="7"/>
  <x:c r="J6894" i="7"/>
  <x:c r="J6895" i="7"/>
  <x:c r="K6896" i="7"/>
  <x:c r="J6898" i="7"/>
  <x:c r="K6899" i="7"/>
  <x:c r="J6901" i="7"/>
  <x:c r="K6902" i="7"/>
  <x:c r="K6903" i="7"/>
  <x:c r="K6904" i="7"/>
  <x:c r="K6906" i="7"/>
  <x:c r="J6908" i="7"/>
  <x:c r="J6909" i="7"/>
  <x:c r="K6910" i="7"/>
  <x:c r="J6912" i="7"/>
  <x:c r="K6913" i="7"/>
  <x:c r="J6915" i="7"/>
  <x:c r="K6916" i="7"/>
  <x:c r="K6917" i="7"/>
  <x:c r="K6918" i="7"/>
  <x:c r="K6920" i="7"/>
  <x:c r="J6922" i="7"/>
  <x:c r="J6923" i="7"/>
  <x:c r="K6924" i="7"/>
  <x:c r="J6926" i="7"/>
  <x:c r="K6927" i="7"/>
  <x:c r="J6929" i="7"/>
  <x:c r="K6930" i="7"/>
  <x:c r="K6931" i="7"/>
  <x:c r="K6932" i="7"/>
  <x:c r="K6934" i="7"/>
  <x:c r="J6936" i="7"/>
  <x:c r="J6937" i="7"/>
  <x:c r="K6938" i="7"/>
  <x:c r="J6940" i="7"/>
  <x:c r="K6941" i="7"/>
  <x:c r="J6943" i="7"/>
  <x:c r="K6944" i="7"/>
  <x:c r="K6945" i="7"/>
  <x:c r="K6946" i="7"/>
  <x:c r="K6948" i="7"/>
  <x:c r="J6950" i="7"/>
  <x:c r="J6951" i="7"/>
  <x:c r="K6952" i="7"/>
  <x:c r="J6954" i="7"/>
  <x:c r="K6955" i="7"/>
  <x:c r="J6957" i="7"/>
  <x:c r="K6958" i="7"/>
  <x:c r="K6959" i="7"/>
  <x:c r="K6960" i="7"/>
  <x:c r="K6962" i="7"/>
  <x:c r="J6964" i="7"/>
  <x:c r="J6965" i="7"/>
  <x:c r="K6966" i="7"/>
  <x:c r="J6968" i="7"/>
  <x:c r="K6969" i="7"/>
  <x:c r="J6971" i="7"/>
  <x:c r="K6972" i="7"/>
  <x:c r="K6973" i="7"/>
  <x:c r="K6974" i="7"/>
  <x:c r="K6976" i="7"/>
  <x:c r="J6978" i="7"/>
  <x:c r="J6979" i="7"/>
  <x:c r="K6980" i="7"/>
  <x:c r="J6982" i="7"/>
  <x:c r="K6983" i="7"/>
  <x:c r="J6985" i="7"/>
  <x:c r="K6986" i="7"/>
  <x:c r="K6987" i="7"/>
  <x:c r="K6988" i="7"/>
  <x:c r="K6990" i="7"/>
  <x:c r="J6992" i="7"/>
  <x:c r="J6993" i="7"/>
  <x:c r="K6994" i="7"/>
  <x:c r="J6996" i="7"/>
  <x:c r="K6997" i="7"/>
  <x:c r="J6999" i="7"/>
  <x:c r="K7000" i="7"/>
  <x:c r="K7001" i="7"/>
  <x:c r="K7002" i="7"/>
  <x:c r="K7004" i="7"/>
  <x:c r="J7006" i="7"/>
  <x:c r="J7007" i="7"/>
  <x:c r="K7008" i="7"/>
  <x:c r="J7010" i="7"/>
  <x:c r="K7011" i="7"/>
  <x:c r="J7013" i="7"/>
  <x:c r="K7014" i="7"/>
  <x:c r="K7015" i="7"/>
  <x:c r="K7016" i="7"/>
  <x:c r="K7018" i="7"/>
  <x:c r="J7020" i="7"/>
  <x:c r="J7021" i="7"/>
  <x:c r="K7022" i="7"/>
  <x:c r="J7024" i="7"/>
  <x:c r="K7025" i="7"/>
  <x:c r="J7027" i="7"/>
  <x:c r="K7028" i="7"/>
  <x:c r="K7029" i="7"/>
  <x:c r="K7030" i="7"/>
  <x:c r="K7032" i="7"/>
  <x:c r="J7034" i="7"/>
  <x:c r="J7035" i="7"/>
  <x:c r="K7036" i="7"/>
  <x:c r="J7038" i="7"/>
  <x:c r="K7039" i="7"/>
  <x:c r="J7041" i="7"/>
  <x:c r="K7042" i="7"/>
  <x:c r="K7043" i="7"/>
  <x:c r="K7044" i="7"/>
  <x:c r="K7046" i="7"/>
  <x:c r="J7048" i="7"/>
  <x:c r="J7049" i="7"/>
  <x:c r="K7050" i="7"/>
  <x:c r="J7052" i="7"/>
  <x:c r="K7053" i="7"/>
  <x:c r="J7055" i="7"/>
  <x:c r="K7056" i="7"/>
  <x:c r="K7057" i="7"/>
  <x:c r="K7058" i="7"/>
  <x:c r="K7060" i="7"/>
  <x:c r="J7062" i="7"/>
  <x:c r="J7063" i="7"/>
  <x:c r="K7064" i="7"/>
  <x:c r="J7066" i="7"/>
  <x:c r="K7067" i="7"/>
  <x:c r="J7069" i="7"/>
  <x:c r="K7070" i="7"/>
  <x:c r="K7071" i="7"/>
  <x:c r="K7072" i="7"/>
  <x:c r="K7074" i="7"/>
  <x:c r="J7076" i="7"/>
  <x:c r="J7077" i="7"/>
  <x:c r="K7078" i="7"/>
  <x:c r="J7080" i="7"/>
  <x:c r="K7081" i="7"/>
  <x:c r="J7083" i="7"/>
  <x:c r="K7084" i="7"/>
  <x:c r="K7085" i="7"/>
  <x:c r="K7086" i="7"/>
  <x:c r="K7088" i="7"/>
  <x:c r="J7090" i="7"/>
  <x:c r="J7091" i="7"/>
  <x:c r="K7092" i="7"/>
  <x:c r="J7094" i="7"/>
  <x:c r="K7095" i="7"/>
  <x:c r="J7097" i="7"/>
  <x:c r="K7098" i="7"/>
  <x:c r="K7099" i="7"/>
  <x:c r="K7100" i="7"/>
  <x:c r="K7102" i="7"/>
  <x:c r="J7104" i="7"/>
  <x:c r="J7105" i="7"/>
  <x:c r="K7106" i="7"/>
  <x:c r="J7108" i="7"/>
  <x:c r="K7109" i="7"/>
  <x:c r="J7111" i="7"/>
  <x:c r="K7112" i="7"/>
  <x:c r="K7113" i="7"/>
  <x:c r="K7114" i="7"/>
  <x:c r="K7116" i="7"/>
  <x:c r="J7118" i="7"/>
  <x:c r="J7119" i="7"/>
  <x:c r="K7120" i="7"/>
  <x:c r="J7122" i="7"/>
  <x:c r="K7123" i="7"/>
  <x:c r="J7125" i="7"/>
  <x:c r="K7126" i="7"/>
  <x:c r="K7127" i="7"/>
  <x:c r="K7128" i="7"/>
  <x:c r="K7130" i="7"/>
  <x:c r="J7132" i="7"/>
  <x:c r="J7133" i="7"/>
  <x:c r="K7134" i="7"/>
  <x:c r="J7136" i="7"/>
  <x:c r="K7137" i="7"/>
  <x:c r="J7139" i="7"/>
  <x:c r="K7140" i="7"/>
  <x:c r="K7141" i="7"/>
  <x:c r="K7142" i="7"/>
  <x:c r="K7144" i="7"/>
  <x:c r="J7146" i="7"/>
  <x:c r="J7147" i="7"/>
  <x:c r="K7148" i="7"/>
  <x:c r="J7150" i="7"/>
  <x:c r="K7151" i="7"/>
  <x:c r="J7153" i="7"/>
  <x:c r="K7154" i="7"/>
  <x:c r="K7155" i="7"/>
  <x:c r="K7156" i="7"/>
  <x:c r="K7158" i="7"/>
  <x:c r="J7160" i="7"/>
  <x:c r="J7161" i="7"/>
  <x:c r="K7162" i="7"/>
  <x:c r="J7164" i="7"/>
  <x:c r="K7165" i="7"/>
  <x:c r="J7167" i="7"/>
  <x:c r="K7168" i="7"/>
  <x:c r="K7169" i="7"/>
  <x:c r="K7170" i="7"/>
  <x:c r="K7172" i="7"/>
  <x:c r="J7174" i="7"/>
  <x:c r="J7175" i="7"/>
  <x:c r="K7176" i="7"/>
  <x:c r="J7178" i="7"/>
  <x:c r="K7179" i="7"/>
  <x:c r="J7181" i="7"/>
  <x:c r="K7182" i="7"/>
  <x:c r="K7183" i="7"/>
  <x:c r="K7184" i="7"/>
  <x:c r="K7186" i="7"/>
  <x:c r="J7188" i="7"/>
  <x:c r="J7189" i="7"/>
  <x:c r="K7190" i="7"/>
  <x:c r="J7192" i="7"/>
  <x:c r="K7193" i="7"/>
  <x:c r="J7195" i="7"/>
  <x:c r="K7196" i="7"/>
  <x:c r="K7197" i="7"/>
  <x:c r="K7198" i="7"/>
  <x:c r="K7200" i="7"/>
  <x:c r="J7202" i="7"/>
  <x:c r="J7203" i="7"/>
  <x:c r="K7204" i="7"/>
  <x:c r="J7206" i="7"/>
  <x:c r="K7207" i="7"/>
  <x:c r="J7209" i="7"/>
  <x:c r="K7210" i="7"/>
  <x:c r="K7211" i="7"/>
  <x:c r="K7212" i="7"/>
  <x:c r="K7214" i="7"/>
  <x:c r="J7216" i="7"/>
  <x:c r="J7217" i="7"/>
  <x:c r="K7218" i="7"/>
  <x:c r="J7220" i="7"/>
  <x:c r="K7221" i="7"/>
  <x:c r="J7223" i="7"/>
  <x:c r="K7224" i="7"/>
  <x:c r="K7225" i="7"/>
  <x:c r="K7226" i="7"/>
  <x:c r="K7228" i="7"/>
  <x:c r="J7230" i="7"/>
  <x:c r="J7231" i="7"/>
  <x:c r="K7232" i="7"/>
  <x:c r="J7234" i="7"/>
  <x:c r="K7235" i="7"/>
  <x:c r="J7237" i="7"/>
  <x:c r="K7238" i="7"/>
  <x:c r="K7239" i="7"/>
  <x:c r="K7240" i="7"/>
  <x:c r="K7242" i="7"/>
  <x:c r="J7244" i="7"/>
  <x:c r="J7245" i="7"/>
  <x:c r="K7246" i="7"/>
  <x:c r="J7248" i="7"/>
  <x:c r="K7249" i="7"/>
  <x:c r="J7251" i="7"/>
  <x:c r="K7252" i="7"/>
  <x:c r="K7253" i="7"/>
  <x:c r="K7254" i="7"/>
  <x:c r="K7256" i="7"/>
  <x:c r="J7258" i="7"/>
  <x:c r="J7259" i="7"/>
  <x:c r="K7260" i="7"/>
  <x:c r="J7262" i="7"/>
  <x:c r="K7263" i="7"/>
  <x:c r="J7265" i="7"/>
  <x:c r="K7266" i="7"/>
  <x:c r="K7267" i="7"/>
  <x:c r="K7268" i="7"/>
  <x:c r="K7270" i="7"/>
  <x:c r="J7272" i="7"/>
  <x:c r="J7273" i="7"/>
  <x:c r="K7274" i="7"/>
  <x:c r="J7276" i="7"/>
  <x:c r="K7277" i="7"/>
  <x:c r="J7279" i="7"/>
  <x:c r="K7280" i="7"/>
  <x:c r="K7281" i="7"/>
  <x:c r="K7282" i="7"/>
  <x:c r="K7284" i="7"/>
  <x:c r="J7286" i="7"/>
  <x:c r="J7287" i="7"/>
  <x:c r="K7288" i="7"/>
  <x:c r="J7290" i="7"/>
  <x:c r="K7291" i="7"/>
  <x:c r="J7293" i="7"/>
  <x:c r="K7294" i="7"/>
  <x:c r="K7295" i="7"/>
  <x:c r="K7296" i="7"/>
  <x:c r="K7298" i="7"/>
  <x:c r="J7300" i="7"/>
  <x:c r="J7301" i="7"/>
  <x:c r="K7302" i="7"/>
  <x:c r="J7304" i="7"/>
  <x:c r="K7305" i="7"/>
  <x:c r="J7307" i="7"/>
  <x:c r="K7308" i="7"/>
  <x:c r="K7309" i="7"/>
  <x:c r="K7310" i="7"/>
  <x:c r="K7312" i="7"/>
  <x:c r="J7314" i="7"/>
  <x:c r="J7315" i="7"/>
  <x:c r="K7316" i="7"/>
  <x:c r="J7318" i="7"/>
  <x:c r="K7319" i="7"/>
  <x:c r="J7321" i="7"/>
  <x:c r="K7322" i="7"/>
  <x:c r="K7323" i="7"/>
  <x:c r="K7324" i="7"/>
  <x:c r="K7326" i="7"/>
  <x:c r="J7328" i="7"/>
  <x:c r="J7329" i="7"/>
  <x:c r="K7330" i="7"/>
  <x:c r="J7332" i="7"/>
  <x:c r="K7333" i="7"/>
  <x:c r="J7335" i="7"/>
  <x:c r="K7336" i="7"/>
  <x:c r="K7337" i="7"/>
  <x:c r="K7338" i="7"/>
  <x:c r="K7340" i="7"/>
  <x:c r="J7342" i="7"/>
  <x:c r="J7343" i="7"/>
  <x:c r="K7344" i="7"/>
  <x:c r="J7346" i="7"/>
  <x:c r="K7347" i="7"/>
  <x:c r="J7349" i="7"/>
  <x:c r="K7350" i="7"/>
  <x:c r="K7351" i="7"/>
  <x:c r="K7352" i="7"/>
  <x:c r="K7354" i="7"/>
  <x:c r="J7356" i="7"/>
  <x:c r="J7357" i="7"/>
  <x:c r="K7358" i="7"/>
  <x:c r="J7360" i="7"/>
  <x:c r="K7361" i="7"/>
  <x:c r="J7363" i="7"/>
  <x:c r="K7364" i="7"/>
  <x:c r="K7365" i="7"/>
  <x:c r="K7366" i="7"/>
  <x:c r="K7368" i="7"/>
  <x:c r="J7370" i="7"/>
  <x:c r="J7371" i="7"/>
  <x:c r="K7372" i="7"/>
  <x:c r="J7374" i="7"/>
  <x:c r="K7375" i="7"/>
  <x:c r="J7377" i="7"/>
  <x:c r="K7378" i="7"/>
  <x:c r="K7379" i="7"/>
  <x:c r="K7380" i="7"/>
  <x:c r="K7382" i="7"/>
  <x:c r="J7384" i="7"/>
  <x:c r="J7385" i="7"/>
  <x:c r="K7386" i="7"/>
  <x:c r="J7388" i="7"/>
  <x:c r="K7389" i="7"/>
  <x:c r="J7391" i="7"/>
  <x:c r="K7392" i="7"/>
  <x:c r="K7393" i="7"/>
  <x:c r="K7394" i="7"/>
  <x:c r="K7396" i="7"/>
  <x:c r="J7398" i="7"/>
  <x:c r="J7399" i="7"/>
  <x:c r="K7400" i="7"/>
  <x:c r="J7402" i="7"/>
  <x:c r="K7403" i="7"/>
  <x:c r="J7405" i="7"/>
  <x:c r="K7406" i="7"/>
  <x:c r="K7407" i="7"/>
  <x:c r="K7408" i="7"/>
  <x:c r="K7410" i="7"/>
  <x:c r="J7412" i="7"/>
  <x:c r="J7413" i="7"/>
  <x:c r="K7414" i="7"/>
  <x:c r="J7416" i="7"/>
  <x:c r="K7417" i="7"/>
  <x:c r="J7419" i="7"/>
  <x:c r="K7420" i="7"/>
  <x:c r="K7421" i="7"/>
  <x:c r="K7422" i="7"/>
  <x:c r="K7424" i="7"/>
  <x:c r="J7426" i="7"/>
  <x:c r="J7427" i="7"/>
  <x:c r="K7428" i="7"/>
  <x:c r="J7430" i="7"/>
  <x:c r="K7431" i="7"/>
  <x:c r="J7433" i="7"/>
  <x:c r="K7434" i="7"/>
  <x:c r="K7435" i="7"/>
  <x:c r="K7436" i="7"/>
  <x:c r="K7438" i="7"/>
  <x:c r="J7440" i="7"/>
  <x:c r="J7441" i="7"/>
  <x:c r="K7442" i="7"/>
  <x:c r="J7444" i="7"/>
  <x:c r="K7445" i="7"/>
  <x:c r="J7447" i="7"/>
  <x:c r="K7448" i="7"/>
  <x:c r="K7449" i="7"/>
  <x:c r="K7450" i="7"/>
  <x:c r="K7452" i="7"/>
  <x:c r="J7454" i="7"/>
  <x:c r="J7455" i="7"/>
  <x:c r="K7456" i="7"/>
  <x:c r="J7458" i="7"/>
  <x:c r="K7459" i="7"/>
  <x:c r="J7461" i="7"/>
  <x:c r="K7462" i="7"/>
  <x:c r="K7463" i="7"/>
  <x:c r="K7464" i="7"/>
  <x:c r="K7466" i="7"/>
  <x:c r="J7468" i="7"/>
  <x:c r="J7469" i="7"/>
  <x:c r="K7470" i="7"/>
  <x:c r="J7472" i="7"/>
  <x:c r="K7473" i="7"/>
  <x:c r="J7475" i="7"/>
  <x:c r="K7476" i="7"/>
  <x:c r="K7477" i="7"/>
  <x:c r="K7478" i="7"/>
  <x:c r="K7480" i="7"/>
  <x:c r="J7482" i="7"/>
  <x:c r="J7483" i="7"/>
  <x:c r="K7484" i="7"/>
  <x:c r="J7486" i="7"/>
  <x:c r="K7487" i="7"/>
  <x:c r="J7489" i="7"/>
  <x:c r="K7490" i="7"/>
  <x:c r="K7491" i="7"/>
  <x:c r="K7492" i="7"/>
  <x:c r="K7494" i="7"/>
  <x:c r="J7496" i="7"/>
  <x:c r="J7497" i="7"/>
  <x:c r="K7498" i="7"/>
  <x:c r="J7500" i="7"/>
  <x:c r="K7501" i="7"/>
  <x:c r="J7503" i="7"/>
  <x:c r="K7504" i="7"/>
  <x:c r="K7505" i="7"/>
  <x:c r="K7506" i="7"/>
  <x:c r="K7508" i="7"/>
  <x:c r="J7510" i="7"/>
  <x:c r="J7511" i="7"/>
  <x:c r="K7512" i="7"/>
  <x:c r="J7514" i="7"/>
  <x:c r="K7515" i="7"/>
  <x:c r="J7517" i="7"/>
  <x:c r="K7518" i="7"/>
  <x:c r="K7519" i="7"/>
  <x:c r="K7520" i="7"/>
  <x:c r="K7522" i="7"/>
  <x:c r="J7524" i="7"/>
  <x:c r="J7525" i="7"/>
  <x:c r="K7526" i="7"/>
  <x:c r="J7528" i="7"/>
  <x:c r="K7529" i="7"/>
  <x:c r="J7531" i="7"/>
  <x:c r="K7532" i="7"/>
  <x:c r="K7533" i="7"/>
  <x:c r="K7534" i="7"/>
  <x:c r="K7536" i="7"/>
  <x:c r="J7538" i="7"/>
  <x:c r="J7539" i="7"/>
  <x:c r="K7540" i="7"/>
  <x:c r="J7542" i="7"/>
  <x:c r="K7543" i="7"/>
  <x:c r="J7545" i="7"/>
  <x:c r="K7546" i="7"/>
  <x:c r="K7547" i="7"/>
  <x:c r="K7548" i="7"/>
  <x:c r="K7550" i="7"/>
  <x:c r="J7552" i="7"/>
  <x:c r="J7553" i="7"/>
  <x:c r="K7554" i="7"/>
  <x:c r="J7556" i="7"/>
  <x:c r="K7557" i="7"/>
  <x:c r="J7559" i="7"/>
  <x:c r="K7560" i="7"/>
  <x:c r="K7561" i="7"/>
  <x:c r="K7562" i="7"/>
  <x:c r="K7564" i="7"/>
  <x:c r="J7566" i="7"/>
  <x:c r="J7567" i="7"/>
  <x:c r="K7568" i="7"/>
  <x:c r="J7570" i="7"/>
  <x:c r="K7571" i="7"/>
  <x:c r="J7573" i="7"/>
  <x:c r="K7574" i="7"/>
  <x:c r="K7575" i="7"/>
  <x:c r="K7576" i="7"/>
  <x:c r="K7578" i="7"/>
  <x:c r="J7580" i="7"/>
  <x:c r="J7581" i="7"/>
  <x:c r="K7582" i="7"/>
  <x:c r="J7584" i="7"/>
  <x:c r="K7585" i="7"/>
  <x:c r="J7587" i="7"/>
  <x:c r="K7588" i="7"/>
  <x:c r="K7589" i="7"/>
  <x:c r="K7590" i="7"/>
  <x:c r="K7592" i="7"/>
  <x:c r="J7594" i="7"/>
  <x:c r="J7595" i="7"/>
  <x:c r="K7596" i="7"/>
  <x:c r="J7598" i="7"/>
  <x:c r="K7599" i="7"/>
  <x:c r="J7601" i="7"/>
  <x:c r="K7602" i="7"/>
  <x:c r="K7603" i="7"/>
  <x:c r="K7604" i="7"/>
  <x:c r="K7606" i="7"/>
  <x:c r="J7608" i="7"/>
  <x:c r="J7609" i="7"/>
  <x:c r="K7610" i="7"/>
  <x:c r="J7612" i="7"/>
  <x:c r="K7613" i="7"/>
  <x:c r="J7615" i="7"/>
  <x:c r="K7616" i="7"/>
  <x:c r="K7617" i="7"/>
  <x:c r="K7618" i="7"/>
  <x:c r="K7620" i="7"/>
  <x:c r="J7622" i="7"/>
  <x:c r="J7623" i="7"/>
  <x:c r="K7624" i="7"/>
  <x:c r="J7626" i="7"/>
  <x:c r="K7627" i="7"/>
  <x:c r="J7629" i="7"/>
  <x:c r="K7630" i="7"/>
  <x:c r="K7631" i="7"/>
  <x:c r="K7632" i="7"/>
  <x:c r="K7634" i="7"/>
  <x:c r="J7636" i="7"/>
  <x:c r="J7637" i="7"/>
  <x:c r="K7638" i="7"/>
  <x:c r="J7640" i="7"/>
  <x:c r="K7641" i="7"/>
  <x:c r="J7643" i="7"/>
  <x:c r="K7644" i="7"/>
  <x:c r="K7645" i="7"/>
  <x:c r="K7646" i="7"/>
  <x:c r="K7648" i="7"/>
  <x:c r="J7650" i="7"/>
  <x:c r="J7651" i="7"/>
  <x:c r="K7652" i="7"/>
  <x:c r="J7654" i="7"/>
  <x:c r="K7655" i="7"/>
  <x:c r="J7657" i="7"/>
  <x:c r="K7658" i="7"/>
  <x:c r="K7659" i="7"/>
  <x:c r="K7660" i="7"/>
  <x:c r="K7662" i="7"/>
  <x:c r="J7664" i="7"/>
  <x:c r="J7665" i="7"/>
  <x:c r="K7666" i="7"/>
  <x:c r="J7668" i="7"/>
  <x:c r="K7669" i="7"/>
  <x:c r="J7671" i="7"/>
  <x:c r="K7672" i="7"/>
  <x:c r="K7673" i="7"/>
  <x:c r="K7674" i="7"/>
  <x:c r="K7676" i="7"/>
  <x:c r="J7678" i="7"/>
  <x:c r="J7679" i="7"/>
  <x:c r="K7680" i="7"/>
  <x:c r="J7682" i="7"/>
  <x:c r="K7683" i="7"/>
  <x:c r="J7685" i="7"/>
  <x:c r="K7686" i="7"/>
  <x:c r="K7687" i="7"/>
  <x:c r="K7688" i="7"/>
  <x:c r="K7690" i="7"/>
  <x:c r="J7692" i="7"/>
  <x:c r="J7693" i="7"/>
  <x:c r="K7694" i="7"/>
  <x:c r="J7696" i="7"/>
  <x:c r="K7697" i="7"/>
  <x:c r="J7699" i="7"/>
  <x:c r="K7700" i="7"/>
  <x:c r="K7701" i="7"/>
  <x:c r="K7702" i="7"/>
  <x:c r="K7704" i="7"/>
  <x:c r="J7706" i="7"/>
  <x:c r="J7707" i="7"/>
  <x:c r="K7708" i="7"/>
  <x:c r="J7710" i="7"/>
  <x:c r="K7711" i="7"/>
  <x:c r="J7713" i="7"/>
  <x:c r="K7714" i="7"/>
  <x:c r="K7715" i="7"/>
  <x:c r="K7716" i="7"/>
  <x:c r="K7718" i="7"/>
  <x:c r="J7720" i="7"/>
  <x:c r="J7721" i="7"/>
  <x:c r="K7722" i="7"/>
  <x:c r="J7724" i="7"/>
  <x:c r="K7725" i="7"/>
  <x:c r="J7727" i="7"/>
  <x:c r="K7728" i="7"/>
  <x:c r="K7729" i="7"/>
  <x:c r="K7730" i="7"/>
  <x:c r="K7732" i="7"/>
  <x:c r="J7734" i="7"/>
  <x:c r="J7735" i="7"/>
  <x:c r="K7736" i="7"/>
  <x:c r="J7738" i="7"/>
  <x:c r="K7739" i="7"/>
  <x:c r="J7741" i="7"/>
  <x:c r="K7742" i="7"/>
  <x:c r="K7743" i="7"/>
  <x:c r="K7744" i="7"/>
  <x:c r="K7746" i="7"/>
  <x:c r="J7748" i="7"/>
  <x:c r="J7749" i="7"/>
  <x:c r="K7750" i="7"/>
  <x:c r="J7752" i="7"/>
  <x:c r="K7753" i="7"/>
  <x:c r="J7755" i="7"/>
  <x:c r="K7756" i="7"/>
  <x:c r="K7757" i="7"/>
  <x:c r="K7758" i="7"/>
  <x:c r="K7760" i="7"/>
  <x:c r="J7762" i="7"/>
  <x:c r="J7763" i="7"/>
  <x:c r="K7764" i="7"/>
  <x:c r="J7766" i="7"/>
  <x:c r="K7767" i="7"/>
  <x:c r="J7769" i="7"/>
  <x:c r="K7770" i="7"/>
  <x:c r="K7771" i="7"/>
  <x:c r="K7772" i="7"/>
  <x:c r="K7774" i="7"/>
  <x:c r="J7776" i="7"/>
  <x:c r="J7777" i="7"/>
  <x:c r="K7778" i="7"/>
  <x:c r="J7780" i="7"/>
  <x:c r="K7781" i="7"/>
  <x:c r="J7783" i="7"/>
  <x:c r="K7784" i="7"/>
  <x:c r="K7785" i="7"/>
  <x:c r="K7786" i="7"/>
  <x:c r="K7788" i="7"/>
  <x:c r="J7790" i="7"/>
  <x:c r="J7791" i="7"/>
  <x:c r="K7792" i="7"/>
  <x:c r="J7794" i="7"/>
  <x:c r="K7795" i="7"/>
  <x:c r="J7797" i="7"/>
  <x:c r="K7798" i="7"/>
  <x:c r="K7799" i="7"/>
  <x:c r="K7800" i="7"/>
  <x:c r="K7802" i="7"/>
  <x:c r="J7804" i="7"/>
  <x:c r="J7805" i="7"/>
  <x:c r="K7806" i="7"/>
  <x:c r="J7808" i="7"/>
  <x:c r="K7809" i="7"/>
  <x:c r="J7811" i="7"/>
  <x:c r="K7812" i="7"/>
  <x:c r="K7813" i="7"/>
  <x:c r="K7814" i="7"/>
  <x:c r="K7816" i="7"/>
  <x:c r="J7818" i="7"/>
  <x:c r="J7819" i="7"/>
  <x:c r="K7820" i="7"/>
  <x:c r="J7822" i="7"/>
  <x:c r="K7823" i="7"/>
  <x:c r="J7825" i="7"/>
  <x:c r="K7826" i="7"/>
  <x:c r="K7827" i="7"/>
  <x:c r="K7828" i="7"/>
  <x:c r="K7830" i="7"/>
  <x:c r="J7832" i="7"/>
  <x:c r="J7833" i="7"/>
  <x:c r="K7834" i="7"/>
  <x:c r="J7836" i="7"/>
  <x:c r="K7837" i="7"/>
  <x:c r="J7839" i="7"/>
  <x:c r="K7840" i="7"/>
  <x:c r="K7841" i="7"/>
  <x:c r="K7842" i="7"/>
  <x:c r="K7844" i="7"/>
  <x:c r="J7846" i="7"/>
  <x:c r="J7847" i="7"/>
  <x:c r="K7848" i="7"/>
  <x:c r="J7850" i="7"/>
  <x:c r="K7851" i="7"/>
  <x:c r="J7853" i="7"/>
  <x:c r="K7854" i="7"/>
  <x:c r="K7855" i="7"/>
  <x:c r="K7856" i="7"/>
  <x:c r="K7858" i="7"/>
  <x:c r="J7860" i="7"/>
  <x:c r="J7861" i="7"/>
  <x:c r="K7862" i="7"/>
  <x:c r="J7864" i="7"/>
  <x:c r="K7865" i="7"/>
  <x:c r="J7867" i="7"/>
  <x:c r="K7868" i="7"/>
  <x:c r="K7869" i="7"/>
  <x:c r="K7870" i="7"/>
  <x:c r="K7872" i="7"/>
  <x:c r="J7874" i="7"/>
  <x:c r="J7875" i="7"/>
  <x:c r="K7876" i="7"/>
  <x:c r="J7878" i="7"/>
  <x:c r="K7879" i="7"/>
  <x:c r="J7881" i="7"/>
  <x:c r="K7882" i="7"/>
  <x:c r="K7883" i="7"/>
  <x:c r="K7884" i="7"/>
  <x:c r="K7886" i="7"/>
  <x:c r="J7888" i="7"/>
  <x:c r="J7889" i="7"/>
  <x:c r="K7890" i="7"/>
  <x:c r="J7892" i="7"/>
  <x:c r="K7893" i="7"/>
  <x:c r="J7895" i="7"/>
  <x:c r="K7896" i="7"/>
  <x:c r="K7897" i="7"/>
  <x:c r="K7898" i="7"/>
  <x:c r="K7900" i="7"/>
  <x:c r="J7902" i="7"/>
  <x:c r="J7903" i="7"/>
  <x:c r="K7904" i="7"/>
  <x:c r="J7906" i="7"/>
  <x:c r="K7907" i="7"/>
  <x:c r="J7909" i="7"/>
  <x:c r="K7910" i="7"/>
  <x:c r="K7911" i="7"/>
  <x:c r="K7912" i="7"/>
  <x:c r="K7914" i="7"/>
  <x:c r="J7916" i="7"/>
  <x:c r="J7917" i="7"/>
  <x:c r="K7918" i="7"/>
  <x:c r="J7920" i="7"/>
  <x:c r="K7921" i="7"/>
  <x:c r="J7923" i="7"/>
  <x:c r="K7924" i="7"/>
  <x:c r="K7925" i="7"/>
  <x:c r="K7926" i="7"/>
  <x:c r="K7928" i="7"/>
  <x:c r="J7930" i="7"/>
  <x:c r="J7931" i="7"/>
  <x:c r="K7932" i="7"/>
  <x:c r="J7934" i="7"/>
  <x:c r="J7935" i="7"/>
  <x:c r="K7936" i="7"/>
  <x:c r="J7938" i="7"/>
  <x:c r="K7939" i="7"/>
  <x:c r="K7940" i="7"/>
  <x:c r="K7941" i="7"/>
  <x:c r="K7943" i="7"/>
  <x:c r="J7945" i="7"/>
  <x:c r="J7946" i="7"/>
  <x:c r="K7947" i="7"/>
  <x:c r="J7949" i="7"/>
  <x:c r="J7950" i="7"/>
  <x:c r="K7951" i="7"/>
  <x:c r="J7953" i="7"/>
  <x:c r="K7954" i="7"/>
  <x:c r="K7955" i="7"/>
  <x:c r="K7956" i="7"/>
  <x:c r="K7958" i="7"/>
  <x:c r="J7960" i="7"/>
  <x:c r="J7961" i="7"/>
  <x:c r="K7962" i="7"/>
  <x:c r="J7964" i="7"/>
  <x:c r="J7965" i="7"/>
  <x:c r="K7966" i="7"/>
  <x:c r="J7968" i="7"/>
  <x:c r="K7969" i="7"/>
  <x:c r="K7970" i="7"/>
  <x:c r="K7971" i="7"/>
  <x:c r="K7973" i="7"/>
  <x:c r="J7975" i="7"/>
  <x:c r="J7976" i="7"/>
  <x:c r="K7977" i="7"/>
  <x:c r="J7979" i="7"/>
  <x:c r="J7980" i="7"/>
  <x:c r="K7981" i="7"/>
  <x:c r="J7983" i="7"/>
  <x:c r="K7984" i="7"/>
  <x:c r="K7985" i="7"/>
  <x:c r="K7986" i="7"/>
  <x:c r="K7988" i="7"/>
  <x:c r="J7990" i="7"/>
  <x:c r="J7991" i="7"/>
  <x:c r="K7992" i="7"/>
  <x:c r="J7994" i="7"/>
  <x:c r="K7995" i="7"/>
  <x:c r="J7997" i="7"/>
  <x:c r="K7998" i="7"/>
  <x:c r="K7999" i="7"/>
  <x:c r="K8000" i="7"/>
  <x:c r="K8002" i="7"/>
  <x:c r="J8004" i="7"/>
  <x:c r="J8005" i="7"/>
  <x:c r="K8006" i="7"/>
  <x:c r="J8008" i="7"/>
  <x:c r="K8009" i="7"/>
  <x:c r="J8011" i="7"/>
  <x:c r="K8012" i="7"/>
  <x:c r="K8013" i="7"/>
  <x:c r="K8014" i="7"/>
  <x:c r="K8016" i="7"/>
  <x:c r="J8018" i="7"/>
  <x:c r="J8019" i="7"/>
  <x:c r="K8020" i="7"/>
  <x:c r="J8022" i="7"/>
  <x:c r="K8023" i="7"/>
  <x:c r="J8025" i="7"/>
  <x:c r="K8026" i="7"/>
  <x:c r="K8027" i="7"/>
  <x:c r="K8028" i="7"/>
  <x:c r="K8030" i="7"/>
  <x:c r="J8032" i="7"/>
  <x:c r="J8033" i="7"/>
  <x:c r="K8034" i="7"/>
  <x:c r="J8036" i="7"/>
  <x:c r="K8037" i="7"/>
  <x:c r="J8039" i="7"/>
  <x:c r="K8040" i="7"/>
  <x:c r="K8041" i="7"/>
  <x:c r="K8042" i="7"/>
  <x:c r="K8044" i="7"/>
  <x:c r="J8046" i="7"/>
  <x:c r="J8047" i="7"/>
  <x:c r="K8048" i="7"/>
  <x:c r="J8050" i="7"/>
  <x:c r="J8051" i="7"/>
  <x:c r="K8052" i="7"/>
  <x:c r="J8054" i="7"/>
  <x:c r="K8055" i="7"/>
  <x:c r="K8056" i="7"/>
  <x:c r="K8057" i="7"/>
  <x:c r="K8059" i="7"/>
  <x:c r="J8061" i="7"/>
  <x:c r="J8062" i="7"/>
  <x:c r="K8063" i="7"/>
  <x:c r="J8065" i="7"/>
  <x:c r="K8066" i="7"/>
  <x:c r="J8068" i="7"/>
  <x:c r="K8069" i="7"/>
  <x:c r="K8070" i="7"/>
  <x:c r="K8071" i="7"/>
  <x:c r="K8073" i="7"/>
  <x:c r="J8075" i="7"/>
  <x:c r="J8076" i="7"/>
  <x:c r="K8077" i="7"/>
  <x:c r="J8079" i="7"/>
  <x:c r="J8080" i="7"/>
  <x:c r="K8081" i="7"/>
  <x:c r="J8083" i="7"/>
  <x:c r="K8084" i="7"/>
  <x:c r="K8085" i="7"/>
  <x:c r="K8086" i="7"/>
  <x:c r="K8088" i="7"/>
  <x:c r="J8090" i="7"/>
  <x:c r="J8091" i="7"/>
  <x:c r="K8092" i="7"/>
  <x:c r="J8094" i="7"/>
  <x:c r="K8095" i="7"/>
  <x:c r="J8097" i="7"/>
  <x:c r="K8098" i="7"/>
  <x:c r="K8099" i="7"/>
  <x:c r="K8100" i="7"/>
  <x:c r="K8102" i="7"/>
  <x:c r="J8104" i="7"/>
  <x:c r="J8105" i="7"/>
  <x:c r="K8106" i="7"/>
  <x:c r="J8108" i="7"/>
  <x:c r="J8109" i="7"/>
  <x:c r="K8110" i="7"/>
  <x:c r="J8112" i="7"/>
  <x:c r="K8113" i="7"/>
  <x:c r="K8114" i="7"/>
  <x:c r="K8115" i="7"/>
  <x:c r="K8117" i="7"/>
  <x:c r="J8119" i="7"/>
  <x:c r="J8120" i="7"/>
  <x:c r="K8121" i="7"/>
  <x:c r="J8123" i="7"/>
  <x:c r="K8124" i="7"/>
  <x:c r="J8126" i="7"/>
  <x:c r="K8127" i="7"/>
  <x:c r="K8128" i="7"/>
  <x:c r="K8129" i="7"/>
  <x:c r="K8131" i="7"/>
  <x:c r="J8133" i="7"/>
  <x:c r="J8134" i="7"/>
  <x:c r="K8135" i="7"/>
  <x:c r="J8137" i="7"/>
  <x:c r="K8138" i="7"/>
  <x:c r="J8140" i="7"/>
  <x:c r="K8141" i="7"/>
  <x:c r="K8142" i="7"/>
  <x:c r="K8143" i="7"/>
  <x:c r="K8145" i="7"/>
  <x:c r="J8147" i="7"/>
  <x:c r="J8148" i="7"/>
  <x:c r="K8149" i="7"/>
  <x:c r="J8151" i="7"/>
  <x:c r="K8152" i="7"/>
  <x:c r="J8154" i="7"/>
  <x:c r="K8155" i="7"/>
  <x:c r="K8156" i="7"/>
  <x:c r="K8157" i="7"/>
  <x:c r="K8159" i="7"/>
  <x:c r="J8161" i="7"/>
  <x:c r="J8162" i="7"/>
  <x:c r="K8163" i="7"/>
  <x:c r="J8165" i="7"/>
  <x:c r="K8166" i="7"/>
  <x:c r="J8168" i="7"/>
  <x:c r="K8169" i="7"/>
  <x:c r="K8170" i="7"/>
  <x:c r="K8171" i="7"/>
  <x:c r="K8173" i="7"/>
  <x:c r="J8175" i="7"/>
  <x:c r="J8176" i="7"/>
  <x:c r="K8177" i="7"/>
  <x:c r="J8179" i="7"/>
  <x:c r="K8180" i="7"/>
  <x:c r="J8182" i="7"/>
  <x:c r="K8183" i="7"/>
  <x:c r="K8184" i="7"/>
  <x:c r="K8185" i="7"/>
  <x:c r="K8187" i="7"/>
  <x:c r="J8189" i="7"/>
  <x:c r="J8190" i="7"/>
  <x:c r="K8191" i="7"/>
  <x:c r="J8193" i="7"/>
  <x:c r="K8194" i="7"/>
  <x:c r="J8196" i="7"/>
  <x:c r="K8197" i="7"/>
  <x:c r="K8198" i="7"/>
  <x:c r="K8199" i="7"/>
  <x:c r="K8201" i="7"/>
  <x:c r="J8203" i="7"/>
  <x:c r="J8204" i="7"/>
  <x:c r="K8205" i="7"/>
  <x:c r="J8207" i="7"/>
  <x:c r="K8208" i="7"/>
  <x:c r="J8210" i="7"/>
  <x:c r="K8211" i="7"/>
  <x:c r="K8212" i="7"/>
  <x:c r="K8213" i="7"/>
  <x:c r="K8215" i="7"/>
  <x:c r="J8217" i="7"/>
  <x:c r="J8218" i="7"/>
  <x:c r="K8219" i="7"/>
  <x:c r="J8221" i="7"/>
  <x:c r="K8222" i="7"/>
  <x:c r="J8224" i="7"/>
  <x:c r="K8225" i="7"/>
  <x:c r="K8226" i="7"/>
  <x:c r="K8227" i="7"/>
  <x:c r="K8229" i="7"/>
  <x:c r="J8231" i="7"/>
  <x:c r="J8232" i="7"/>
  <x:c r="K8233" i="7"/>
  <x:c r="J8235" i="7"/>
  <x:c r="K8236" i="7"/>
  <x:c r="J8238" i="7"/>
  <x:c r="K8239" i="7"/>
  <x:c r="K8240" i="7"/>
  <x:c r="K8241" i="7"/>
  <x:c r="K8243" i="7"/>
  <x:c r="J8245" i="7"/>
  <x:c r="J8246" i="7"/>
  <x:c r="K8247" i="7"/>
  <x:c r="J8249" i="7"/>
  <x:c r="K8250" i="7"/>
  <x:c r="J8252" i="7"/>
  <x:c r="K8253" i="7"/>
  <x:c r="K8254" i="7"/>
  <x:c r="K8255" i="7"/>
  <x:c r="K8257" i="7"/>
  <x:c r="J8259" i="7"/>
  <x:c r="J8260" i="7"/>
  <x:c r="K8261" i="7"/>
  <x:c r="J8263" i="7"/>
  <x:c r="K8264" i="7"/>
  <x:c r="J8266" i="7"/>
  <x:c r="K8267" i="7"/>
  <x:c r="K8268" i="7"/>
  <x:c r="K8269" i="7"/>
  <x:c r="K8271" i="7"/>
  <x:c r="J8273" i="7"/>
  <x:c r="J8274" i="7"/>
  <x:c r="K8275" i="7"/>
  <x:c r="J8277" i="7"/>
  <x:c r="K8278" i="7"/>
  <x:c r="J8280" i="7"/>
  <x:c r="K8281" i="7"/>
  <x:c r="K8282" i="7"/>
  <x:c r="K8283" i="7"/>
  <x:c r="K8285" i="7"/>
  <x:c r="J8287" i="7"/>
  <x:c r="J8288" i="7"/>
  <x:c r="K8289" i="7"/>
  <x:c r="J8291" i="7"/>
  <x:c r="K8292" i="7"/>
  <x:c r="J8294" i="7"/>
  <x:c r="K8295" i="7"/>
  <x:c r="K8296" i="7"/>
  <x:c r="K8297" i="7"/>
  <x:c r="K8299" i="7"/>
  <x:c r="J8301" i="7"/>
  <x:c r="J8302" i="7"/>
  <x:c r="K8303" i="7"/>
  <x:c r="J8305" i="7"/>
  <x:c r="K8306" i="7"/>
  <x:c r="J8308" i="7"/>
  <x:c r="K8309" i="7"/>
  <x:c r="K8310" i="7"/>
  <x:c r="K8311" i="7"/>
  <x:c r="K8313" i="7"/>
  <x:c r="J8315" i="7"/>
  <x:c r="J8316" i="7"/>
  <x:c r="K8317" i="7"/>
  <x:c r="J8319" i="7"/>
  <x:c r="K8320" i="7"/>
  <x:c r="J8322" i="7"/>
  <x:c r="K8323" i="7"/>
  <x:c r="K8324" i="7"/>
  <x:c r="K8325" i="7"/>
  <x:c r="K8327" i="7"/>
  <x:c r="J8329" i="7"/>
  <x:c r="J8330" i="7"/>
  <x:c r="K8331" i="7"/>
  <x:c r="J8333" i="7"/>
  <x:c r="K8334" i="7"/>
  <x:c r="J8336" i="7"/>
  <x:c r="K8337" i="7"/>
  <x:c r="K8338" i="7"/>
  <x:c r="K8339" i="7"/>
  <x:c r="K8341" i="7"/>
  <x:c r="J8343" i="7"/>
  <x:c r="J8344" i="7"/>
  <x:c r="K8345" i="7"/>
  <x:c r="J8347" i="7"/>
  <x:c r="K8348" i="7"/>
  <x:c r="J8350" i="7"/>
  <x:c r="K8351" i="7"/>
  <x:c r="K8352" i="7"/>
  <x:c r="K8353" i="7"/>
  <x:c r="K8355" i="7"/>
  <x:c r="J8357" i="7"/>
  <x:c r="J8358" i="7"/>
  <x:c r="K8359" i="7"/>
  <x:c r="J8361" i="7"/>
  <x:c r="K8362" i="7"/>
  <x:c r="J8364" i="7"/>
  <x:c r="K8365" i="7"/>
  <x:c r="K8366" i="7"/>
  <x:c r="K8367" i="7"/>
  <x:c r="K8369" i="7"/>
  <x:c r="J8371" i="7"/>
  <x:c r="J8372" i="7"/>
  <x:c r="K8373" i="7"/>
  <x:c r="J8375" i="7"/>
  <x:c r="K8376" i="7"/>
  <x:c r="J8378" i="7"/>
  <x:c r="K8379" i="7"/>
  <x:c r="K8380" i="7"/>
  <x:c r="K8381" i="7"/>
  <x:c r="K8383" i="7"/>
  <x:c r="J8385" i="7"/>
  <x:c r="J8386" i="7"/>
  <x:c r="K8387" i="7"/>
  <x:c r="J8389" i="7"/>
  <x:c r="K8390" i="7"/>
  <x:c r="J8392" i="7"/>
  <x:c r="K8393" i="7"/>
  <x:c r="K8394" i="7"/>
  <x:c r="K8395" i="7"/>
  <x:c r="K8397" i="7"/>
  <x:c r="J8399" i="7"/>
  <x:c r="J8400" i="7"/>
  <x:c r="K8401" i="7"/>
  <x:c r="J8403" i="7"/>
  <x:c r="K8404" i="7"/>
  <x:c r="J8406" i="7"/>
  <x:c r="K8407" i="7"/>
  <x:c r="K8408" i="7"/>
  <x:c r="K8409" i="7"/>
  <x:c r="K8411" i="7"/>
  <x:c r="J8413" i="7"/>
  <x:c r="J8414" i="7"/>
  <x:c r="K8415" i="7"/>
  <x:c r="J8417" i="7"/>
  <x:c r="K8418" i="7"/>
  <x:c r="J8420" i="7"/>
  <x:c r="K8421" i="7"/>
  <x:c r="K8422" i="7"/>
  <x:c r="K8423" i="7"/>
  <x:c r="K8425" i="7"/>
  <x:c r="J8427" i="7"/>
  <x:c r="J8428" i="7"/>
  <x:c r="K8429" i="7"/>
  <x:c r="J8431" i="7"/>
  <x:c r="K8432" i="7"/>
  <x:c r="J8434" i="7"/>
  <x:c r="K8435" i="7"/>
  <x:c r="K8436" i="7"/>
  <x:c r="K8437" i="7"/>
  <x:c r="K8439" i="7"/>
  <x:c r="J8441" i="7"/>
  <x:c r="J8442" i="7"/>
  <x:c r="K8443" i="7"/>
  <x:c r="J8445" i="7"/>
  <x:c r="K8446" i="7"/>
  <x:c r="J8448" i="7"/>
  <x:c r="K8449" i="7"/>
  <x:c r="K8450" i="7"/>
  <x:c r="K8451" i="7"/>
  <x:c r="K8453" i="7"/>
  <x:c r="J8455" i="7"/>
  <x:c r="J8456" i="7"/>
  <x:c r="K8457" i="7"/>
  <x:c r="J8459" i="7"/>
  <x:c r="K8460" i="7"/>
  <x:c r="J8462" i="7"/>
  <x:c r="K8463" i="7"/>
  <x:c r="K8464" i="7"/>
  <x:c r="K8465" i="7"/>
  <x:c r="K8467" i="7"/>
  <x:c r="J8469" i="7"/>
  <x:c r="J8470" i="7"/>
  <x:c r="K8471" i="7"/>
  <x:c r="J8473" i="7"/>
  <x:c r="K8474" i="7"/>
  <x:c r="J8476" i="7"/>
  <x:c r="K8477" i="7"/>
  <x:c r="K8478" i="7"/>
  <x:c r="K8479" i="7"/>
  <x:c r="K8481" i="7"/>
  <x:c r="J8483" i="7"/>
  <x:c r="J8484" i="7"/>
  <x:c r="K8485" i="7"/>
  <x:c r="J8487" i="7"/>
  <x:c r="K8488" i="7"/>
  <x:c r="J8490" i="7"/>
  <x:c r="K8491" i="7"/>
  <x:c r="K8492" i="7"/>
  <x:c r="K8493" i="7"/>
  <x:c r="K8495" i="7"/>
  <x:c r="J8497" i="7"/>
  <x:c r="J8498" i="7"/>
  <x:c r="K8499" i="7"/>
  <x:c r="J8501" i="7"/>
  <x:c r="K8502" i="7"/>
  <x:c r="J8504" i="7"/>
  <x:c r="K8505" i="7"/>
  <x:c r="K8506" i="7"/>
  <x:c r="K8507" i="7"/>
  <x:c r="K8509" i="7"/>
  <x:c r="J8511" i="7"/>
  <x:c r="J8512" i="7"/>
  <x:c r="K8513" i="7"/>
  <x:c r="J8515" i="7"/>
  <x:c r="K8516" i="7"/>
  <x:c r="J8518" i="7"/>
  <x:c r="K8519" i="7"/>
  <x:c r="K8520" i="7"/>
  <x:c r="K8521" i="7"/>
  <x:c r="K8523" i="7"/>
  <x:c r="J8525" i="7"/>
  <x:c r="J8526" i="7"/>
  <x:c r="K8527" i="7"/>
  <x:c r="J8529" i="7"/>
  <x:c r="K8530" i="7"/>
  <x:c r="J8532" i="7"/>
  <x:c r="K8533" i="7"/>
  <x:c r="K8534" i="7"/>
  <x:c r="K8535" i="7"/>
  <x:c r="K8537" i="7"/>
  <x:c r="J8539" i="7"/>
  <x:c r="J8540" i="7"/>
  <x:c r="K8541" i="7"/>
  <x:c r="J8543" i="7"/>
  <x:c r="K8544" i="7"/>
  <x:c r="J8546" i="7"/>
  <x:c r="K8547" i="7"/>
  <x:c r="K8548" i="7"/>
  <x:c r="K8549" i="7"/>
  <x:c r="K8551" i="7"/>
  <x:c r="J8553" i="7"/>
  <x:c r="J8554" i="7"/>
  <x:c r="K8555" i="7"/>
  <x:c r="J8557" i="7"/>
  <x:c r="K8558" i="7"/>
  <x:c r="J8560" i="7"/>
  <x:c r="K8561" i="7"/>
  <x:c r="K8562" i="7"/>
  <x:c r="K8563" i="7"/>
  <x:c r="K8565" i="7"/>
  <x:c r="J8567" i="7"/>
  <x:c r="J8568" i="7"/>
  <x:c r="K8569" i="7"/>
  <x:c r="J8571" i="7"/>
  <x:c r="K8572" i="7"/>
  <x:c r="J8574" i="7"/>
  <x:c r="K8575" i="7"/>
  <x:c r="K8576" i="7"/>
  <x:c r="K8577" i="7"/>
  <x:c r="K8579" i="7"/>
  <x:c r="J8581" i="7"/>
  <x:c r="J8582" i="7"/>
  <x:c r="K8583" i="7"/>
  <x:c r="J8585" i="7"/>
  <x:c r="K8586" i="7"/>
  <x:c r="J8588" i="7"/>
  <x:c r="K8589" i="7"/>
  <x:c r="K8590" i="7"/>
  <x:c r="K8591" i="7"/>
  <x:c r="K8593" i="7"/>
  <x:c r="J8595" i="7"/>
  <x:c r="J8596" i="7"/>
  <x:c r="K8597" i="7"/>
  <x:c r="J8599" i="7"/>
  <x:c r="K8600" i="7"/>
  <x:c r="J8602" i="7"/>
  <x:c r="K8603" i="7"/>
  <x:c r="K8604" i="7"/>
  <x:c r="K8605" i="7"/>
  <x:c r="K8607" i="7"/>
  <x:c r="J8609" i="7"/>
  <x:c r="J8610" i="7"/>
  <x:c r="K8611" i="7"/>
  <x:c r="J8613" i="7"/>
  <x:c r="K8614" i="7"/>
  <x:c r="J8616" i="7"/>
  <x:c r="K8617" i="7"/>
  <x:c r="K8618" i="7"/>
  <x:c r="K8619" i="7"/>
  <x:c r="K8621" i="7"/>
  <x:c r="J8623" i="7"/>
  <x:c r="J8624" i="7"/>
  <x:c r="K8625" i="7"/>
  <x:c r="J8627" i="7"/>
  <x:c r="K8628" i="7"/>
  <x:c r="J8630" i="7"/>
  <x:c r="K8631" i="7"/>
  <x:c r="K8632" i="7"/>
  <x:c r="K8633" i="7"/>
  <x:c r="K8635" i="7"/>
  <x:c r="J8637" i="7"/>
  <x:c r="J8638" i="7"/>
  <x:c r="K8639" i="7"/>
  <x:c r="J8641" i="7"/>
  <x:c r="K8642" i="7"/>
  <x:c r="J8644" i="7"/>
  <x:c r="K8645" i="7"/>
  <x:c r="K8646" i="7"/>
  <x:c r="K8647" i="7"/>
  <x:c r="K8649" i="7"/>
  <x:c r="J8651" i="7"/>
  <x:c r="J8652" i="7"/>
  <x:c r="K8653" i="7"/>
  <x:c r="J8655" i="7"/>
  <x:c r="K8656" i="7"/>
  <x:c r="J8658" i="7"/>
  <x:c r="K8659" i="7"/>
  <x:c r="K8660" i="7"/>
  <x:c r="K8661" i="7"/>
  <x:c r="K8663" i="7"/>
  <x:c r="J8665" i="7"/>
  <x:c r="J8666" i="7"/>
  <x:c r="K8667" i="7"/>
  <x:c r="J8669" i="7"/>
  <x:c r="K8670" i="7"/>
  <x:c r="J8672" i="7"/>
  <x:c r="K8673" i="7"/>
  <x:c r="K8674" i="7"/>
  <x:c r="K8675" i="7"/>
  <x:c r="K8677" i="7"/>
  <x:c r="J8679" i="7"/>
  <x:c r="J8680" i="7"/>
  <x:c r="K8681" i="7"/>
  <x:c r="J8683" i="7"/>
  <x:c r="K8684" i="7"/>
  <x:c r="J8686" i="7"/>
  <x:c r="K8687" i="7"/>
  <x:c r="K8688" i="7"/>
  <x:c r="K8689" i="7"/>
  <x:c r="K8691" i="7"/>
  <x:c r="J8693" i="7"/>
  <x:c r="J8694" i="7"/>
  <x:c r="K8695" i="7"/>
  <x:c r="J8697" i="7"/>
  <x:c r="K8698" i="7"/>
  <x:c r="J8700" i="7"/>
  <x:c r="K8701" i="7"/>
  <x:c r="K8702" i="7"/>
  <x:c r="K8703" i="7"/>
  <x:c r="K8705" i="7"/>
  <x:c r="J8707" i="7"/>
  <x:c r="J8708" i="7"/>
  <x:c r="K8709" i="7"/>
  <x:c r="J8711" i="7"/>
  <x:c r="K8712" i="7"/>
  <x:c r="J8714" i="7"/>
  <x:c r="K8715" i="7"/>
  <x:c r="K8716" i="7"/>
  <x:c r="K8717" i="7"/>
  <x:c r="K8719" i="7"/>
  <x:c r="J8721" i="7"/>
  <x:c r="J8722" i="7"/>
  <x:c r="K8723" i="7"/>
  <x:c r="J8725" i="7"/>
  <x:c r="K8726" i="7"/>
  <x:c r="J8728" i="7"/>
  <x:c r="K8729" i="7"/>
  <x:c r="K8730" i="7"/>
  <x:c r="K8731" i="7"/>
  <x:c r="K8733" i="7"/>
  <x:c r="J8735" i="7"/>
  <x:c r="J8736" i="7"/>
  <x:c r="K8737" i="7"/>
  <x:c r="J8739" i="7"/>
  <x:c r="K8740" i="7"/>
  <x:c r="J8742" i="7"/>
  <x:c r="K8743" i="7"/>
  <x:c r="K8744" i="7"/>
  <x:c r="K8745" i="7"/>
  <x:c r="K8747" i="7"/>
  <x:c r="J8749" i="7"/>
  <x:c r="J8750" i="7"/>
  <x:c r="K8751" i="7"/>
  <x:c r="J8753" i="7"/>
  <x:c r="K8754" i="7"/>
  <x:c r="J8756" i="7"/>
  <x:c r="K8757" i="7"/>
  <x:c r="K8758" i="7"/>
  <x:c r="K8759" i="7"/>
  <x:c r="K8761" i="7"/>
  <x:c r="J8763" i="7"/>
  <x:c r="J8764" i="7"/>
  <x:c r="K8765" i="7"/>
  <x:c r="J8767" i="7"/>
  <x:c r="K8768" i="7"/>
  <x:c r="J8770" i="7"/>
  <x:c r="K8771" i="7"/>
  <x:c r="K8772" i="7"/>
  <x:c r="K8773" i="7"/>
  <x:c r="K8775" i="7"/>
  <x:c r="J8777" i="7"/>
  <x:c r="J8778" i="7"/>
  <x:c r="K8779" i="7"/>
  <x:c r="J8781" i="7"/>
  <x:c r="K8782" i="7"/>
  <x:c r="J8784" i="7"/>
  <x:c r="K8785" i="7"/>
  <x:c r="K8786" i="7"/>
  <x:c r="K8787" i="7"/>
  <x:c r="K8789" i="7"/>
  <x:c r="J8791" i="7"/>
  <x:c r="J8792" i="7"/>
  <x:c r="K8793" i="7"/>
  <x:c r="J8795" i="7"/>
  <x:c r="K8796" i="7"/>
  <x:c r="J8798" i="7"/>
  <x:c r="K8799" i="7"/>
  <x:c r="K8800" i="7"/>
  <x:c r="K8801" i="7"/>
  <x:c r="K8803" i="7"/>
  <x:c r="J8805" i="7"/>
  <x:c r="J8806" i="7"/>
  <x:c r="K8807" i="7"/>
  <x:c r="J8809" i="7"/>
  <x:c r="K8810" i="7"/>
  <x:c r="J8812" i="7"/>
  <x:c r="K8813" i="7"/>
  <x:c r="K8814" i="7"/>
  <x:c r="K8815" i="7"/>
  <x:c r="K8817" i="7"/>
  <x:c r="J8819" i="7"/>
  <x:c r="J8820" i="7"/>
  <x:c r="K8821" i="7"/>
  <x:c r="J8823" i="7"/>
  <x:c r="K8824" i="7"/>
  <x:c r="J8826" i="7"/>
  <x:c r="K8827" i="7"/>
  <x:c r="K8828" i="7"/>
  <x:c r="K8829" i="7"/>
  <x:c r="K8831" i="7"/>
  <x:c r="J8833" i="7"/>
  <x:c r="J8834" i="7"/>
  <x:c r="K8835" i="7"/>
  <x:c r="J8837" i="7"/>
  <x:c r="K8838" i="7"/>
  <x:c r="J8840" i="7"/>
  <x:c r="K8841" i="7"/>
  <x:c r="K8842" i="7"/>
  <x:c r="K8843" i="7"/>
  <x:c r="K8845" i="7"/>
  <x:c r="J8847" i="7"/>
  <x:c r="J8848" i="7"/>
  <x:c r="K8849" i="7"/>
  <x:c r="J8851" i="7"/>
  <x:c r="K8852" i="7"/>
  <x:c r="J8854" i="7"/>
  <x:c r="K8855" i="7"/>
  <x:c r="K8856" i="7"/>
  <x:c r="K8857" i="7"/>
  <x:c r="K8859" i="7"/>
  <x:c r="J8861" i="7"/>
  <x:c r="J8862" i="7"/>
  <x:c r="K8863" i="7"/>
  <x:c r="J8865" i="7"/>
  <x:c r="K8866" i="7"/>
  <x:c r="J8868" i="7"/>
  <x:c r="K8869" i="7"/>
  <x:c r="K8870" i="7"/>
  <x:c r="K8871" i="7"/>
  <x:c r="K8873" i="7"/>
  <x:c r="J8875" i="7"/>
  <x:c r="J8876" i="7"/>
  <x:c r="K8877" i="7"/>
  <x:c r="J8879" i="7"/>
  <x:c r="K8880" i="7"/>
  <x:c r="J8882" i="7"/>
  <x:c r="K8883" i="7"/>
  <x:c r="K8884" i="7"/>
  <x:c r="K8885" i="7"/>
  <x:c r="K8887" i="7"/>
  <x:c r="J8889" i="7"/>
  <x:c r="J8890" i="7"/>
  <x:c r="K8891" i="7"/>
  <x:c r="J8893" i="7"/>
  <x:c r="K8894" i="7"/>
  <x:c r="J8896" i="7"/>
  <x:c r="K8897" i="7"/>
  <x:c r="K8898" i="7"/>
  <x:c r="K8899" i="7"/>
  <x:c r="K8901" i="7"/>
  <x:c r="J8903" i="7"/>
  <x:c r="J8904" i="7"/>
  <x:c r="K8905" i="7"/>
  <x:c r="J8907" i="7"/>
  <x:c r="K8908" i="7"/>
  <x:c r="J8910" i="7"/>
  <x:c r="K8911" i="7"/>
  <x:c r="K8912" i="7"/>
  <x:c r="K8913" i="7"/>
  <x:c r="K8915" i="7"/>
  <x:c r="J8917" i="7"/>
  <x:c r="J8918" i="7"/>
  <x:c r="K8919" i="7"/>
  <x:c r="J8921" i="7"/>
  <x:c r="K8922" i="7"/>
  <x:c r="J8924" i="7"/>
  <x:c r="K8925" i="7"/>
  <x:c r="K8926" i="7"/>
  <x:c r="K8927" i="7"/>
  <x:c r="K8929" i="7"/>
  <x:c r="J8931" i="7"/>
  <x:c r="J8932" i="7"/>
  <x:c r="K8933" i="7"/>
  <x:c r="J8935" i="7"/>
  <x:c r="K8936" i="7"/>
  <x:c r="J8938" i="7"/>
  <x:c r="K8939" i="7"/>
  <x:c r="K8940" i="7"/>
  <x:c r="K8941" i="7"/>
  <x:c r="K8943" i="7"/>
  <x:c r="J8945" i="7"/>
  <x:c r="J8946" i="7"/>
  <x:c r="K8947" i="7"/>
  <x:c r="J8949" i="7"/>
  <x:c r="K8950" i="7"/>
  <x:c r="J8952" i="7"/>
  <x:c r="K8953" i="7"/>
  <x:c r="K8954" i="7"/>
  <x:c r="K8955" i="7"/>
  <x:c r="K8957" i="7"/>
  <x:c r="J8959" i="7"/>
  <x:c r="J8960" i="7"/>
  <x:c r="K8961" i="7"/>
  <x:c r="J8963" i="7"/>
  <x:c r="K8964" i="7"/>
  <x:c r="J8966" i="7"/>
  <x:c r="K8967" i="7"/>
  <x:c r="K8968" i="7"/>
  <x:c r="K8969" i="7"/>
  <x:c r="K8971" i="7"/>
  <x:c r="J8973" i="7"/>
  <x:c r="J8974" i="7"/>
  <x:c r="K8975" i="7"/>
  <x:c r="J8977" i="7"/>
  <x:c r="K8978" i="7"/>
  <x:c r="J8980" i="7"/>
  <x:c r="K8981" i="7"/>
  <x:c r="K8982" i="7"/>
  <x:c r="K8983" i="7"/>
  <x:c r="K8985" i="7"/>
  <x:c r="J8987" i="7"/>
  <x:c r="J8988" i="7"/>
  <x:c r="K8989" i="7"/>
  <x:c r="J8991" i="7"/>
  <x:c r="K8992" i="7"/>
  <x:c r="J8994" i="7"/>
  <x:c r="K8995" i="7"/>
  <x:c r="K8996" i="7"/>
  <x:c r="K8997" i="7"/>
  <x:c r="K8999" i="7"/>
  <x:c r="J9001" i="7"/>
  <x:c r="J9002" i="7"/>
  <x:c r="K9003" i="7"/>
  <x:c r="J9005" i="7"/>
  <x:c r="K9006" i="7"/>
  <x:c r="J9008" i="7"/>
  <x:c r="K9009" i="7"/>
  <x:c r="K9010" i="7"/>
  <x:c r="K9011" i="7"/>
  <x:c r="K9013" i="7"/>
  <x:c r="J9015" i="7"/>
  <x:c r="J9016" i="7"/>
  <x:c r="K9017" i="7"/>
  <x:c r="J9019" i="7"/>
  <x:c r="K9020" i="7"/>
  <x:c r="J9022" i="7"/>
  <x:c r="K9023" i="7"/>
  <x:c r="K9024" i="7"/>
  <x:c r="K9025" i="7"/>
  <x:c r="K9027" i="7"/>
  <x:c r="J9029" i="7"/>
  <x:c r="J9030" i="7"/>
  <x:c r="K9031" i="7"/>
  <x:c r="J9033" i="7"/>
  <x:c r="K9034" i="7"/>
  <x:c r="J9036" i="7"/>
  <x:c r="K9037" i="7"/>
  <x:c r="K9038" i="7"/>
  <x:c r="K9039" i="7"/>
  <x:c r="K9041" i="7"/>
  <x:c r="J9043" i="7"/>
  <x:c r="J9044" i="7"/>
  <x:c r="K9045" i="7"/>
  <x:c r="J9047" i="7"/>
  <x:c r="K9048" i="7"/>
  <x:c r="J9050" i="7"/>
  <x:c r="K9051" i="7"/>
  <x:c r="K9052" i="7"/>
  <x:c r="K9053" i="7"/>
  <x:c r="K9055" i="7"/>
  <x:c r="J9057" i="7"/>
  <x:c r="J9058" i="7"/>
  <x:c r="K9059" i="7"/>
  <x:c r="J9061" i="7"/>
  <x:c r="K9062" i="7"/>
  <x:c r="J9064" i="7"/>
  <x:c r="K9065" i="7"/>
  <x:c r="K9066" i="7"/>
  <x:c r="K9067" i="7"/>
  <x:c r="K9069" i="7"/>
  <x:c r="J9071" i="7"/>
  <x:c r="J9072" i="7"/>
  <x:c r="K9073" i="7"/>
  <x:c r="J9075" i="7"/>
  <x:c r="K9076" i="7"/>
  <x:c r="J9078" i="7"/>
  <x:c r="K9079" i="7"/>
  <x:c r="K9080" i="7"/>
  <x:c r="K9081" i="7"/>
  <x:c r="K9083" i="7"/>
  <x:c r="J9085" i="7"/>
  <x:c r="J9086" i="7"/>
  <x:c r="K9087" i="7"/>
  <x:c r="J9089" i="7"/>
  <x:c r="K9090" i="7"/>
  <x:c r="J9092" i="7"/>
  <x:c r="K9093" i="7"/>
  <x:c r="K9094" i="7"/>
  <x:c r="K9095" i="7"/>
  <x:c r="K9097" i="7"/>
  <x:c r="J9099" i="7"/>
  <x:c r="J9100" i="7"/>
  <x:c r="K9101" i="7"/>
  <x:c r="J9103" i="7"/>
  <x:c r="K9104" i="7"/>
  <x:c r="J9106" i="7"/>
  <x:c r="K9107" i="7"/>
  <x:c r="K9108" i="7"/>
  <x:c r="K9109" i="7"/>
  <x:c r="K9111" i="7"/>
  <x:c r="J9113" i="7"/>
  <x:c r="J9114" i="7"/>
  <x:c r="K9115" i="7"/>
  <x:c r="J9117" i="7"/>
  <x:c r="K9118" i="7"/>
  <x:c r="J9120" i="7"/>
  <x:c r="K9121" i="7"/>
  <x:c r="K9122" i="7"/>
  <x:c r="K9123" i="7"/>
  <x:c r="K9125" i="7"/>
  <x:c r="J9127" i="7"/>
  <x:c r="J9128" i="7"/>
  <x:c r="K9129" i="7"/>
  <x:c r="J9131" i="7"/>
  <x:c r="K9132" i="7"/>
  <x:c r="J9134" i="7"/>
  <x:c r="K9135" i="7"/>
  <x:c r="K9136" i="7"/>
  <x:c r="K9137" i="7"/>
  <x:c r="K9139" i="7"/>
  <x:c r="J9141" i="7"/>
  <x:c r="J9142" i="7"/>
  <x:c r="K9143" i="7"/>
  <x:c r="J9145" i="7"/>
  <x:c r="K9146" i="7"/>
  <x:c r="J9148" i="7"/>
  <x:c r="K9149" i="7"/>
  <x:c r="K9150" i="7"/>
  <x:c r="K9151" i="7"/>
  <x:c r="K9153" i="7"/>
  <x:c r="J9155" i="7"/>
  <x:c r="J9156" i="7"/>
  <x:c r="K9157" i="7"/>
  <x:c r="J9159" i="7"/>
  <x:c r="K9160" i="7"/>
  <x:c r="J9162" i="7"/>
  <x:c r="K9163" i="7"/>
  <x:c r="K9164" i="7"/>
  <x:c r="K9165" i="7"/>
  <x:c r="K9167" i="7"/>
  <x:c r="J9169" i="7"/>
  <x:c r="J9170" i="7"/>
  <x:c r="K9171" i="7"/>
  <x:c r="J9173" i="7"/>
  <x:c r="K9174" i="7"/>
  <x:c r="J9176" i="7"/>
  <x:c r="K9177" i="7"/>
  <x:c r="K9178" i="7"/>
  <x:c r="K9179" i="7"/>
  <x:c r="K9181" i="7"/>
  <x:c r="J9183" i="7"/>
  <x:c r="J9184" i="7"/>
  <x:c r="K9185" i="7"/>
  <x:c r="J9187" i="7"/>
  <x:c r="K9188" i="7"/>
  <x:c r="J9190" i="7"/>
  <x:c r="K9191" i="7"/>
  <x:c r="K9192" i="7"/>
  <x:c r="K9193" i="7"/>
  <x:c r="K9195" i="7"/>
  <x:c r="J9197" i="7"/>
  <x:c r="J9198" i="7"/>
  <x:c r="K9199" i="7"/>
  <x:c r="J9201" i="7"/>
  <x:c r="K9202" i="7"/>
  <x:c r="J9204" i="7"/>
  <x:c r="K9205" i="7"/>
  <x:c r="K9206" i="7"/>
  <x:c r="K9207" i="7"/>
  <x:c r="K9209" i="7"/>
  <x:c r="J9211" i="7"/>
  <x:c r="J9212" i="7"/>
  <x:c r="K9213" i="7"/>
  <x:c r="J9215" i="7"/>
  <x:c r="K9216" i="7"/>
  <x:c r="J9218" i="7"/>
  <x:c r="K9219" i="7"/>
  <x:c r="K9220" i="7"/>
  <x:c r="K9221" i="7"/>
  <x:c r="K9223" i="7"/>
  <x:c r="J9225" i="7"/>
  <x:c r="J9226" i="7"/>
  <x:c r="K9227" i="7"/>
  <x:c r="J9229" i="7"/>
  <x:c r="K9230" i="7"/>
  <x:c r="J9232" i="7"/>
  <x:c r="K9233" i="7"/>
  <x:c r="K9234" i="7"/>
  <x:c r="K9235" i="7"/>
  <x:c r="K9237" i="7"/>
  <x:c r="J9239" i="7"/>
  <x:c r="J9240" i="7"/>
  <x:c r="K9241" i="7"/>
  <x:c r="J9243" i="7"/>
  <x:c r="K9244" i="7"/>
  <x:c r="J9246" i="7"/>
  <x:c r="K9247" i="7"/>
  <x:c r="K9248" i="7"/>
  <x:c r="K9249" i="7"/>
  <x:c r="K9251" i="7"/>
  <x:c r="J9253" i="7"/>
  <x:c r="J9254" i="7"/>
  <x:c r="K9255" i="7"/>
  <x:c r="J9257" i="7"/>
  <x:c r="K9258" i="7"/>
  <x:c r="J9260" i="7"/>
  <x:c r="K9261" i="7"/>
  <x:c r="K9262" i="7"/>
  <x:c r="K9263" i="7"/>
  <x:c r="K9265" i="7"/>
  <x:c r="J9267" i="7"/>
  <x:c r="J9268" i="7"/>
  <x:c r="K9269" i="7"/>
  <x:c r="J9271" i="7"/>
  <x:c r="K9272" i="7"/>
  <x:c r="J9274" i="7"/>
  <x:c r="K9275" i="7"/>
  <x:c r="K9276" i="7"/>
  <x:c r="K9277" i="7"/>
  <x:c r="K9279" i="7"/>
  <x:c r="J9281" i="7"/>
  <x:c r="J9282" i="7"/>
  <x:c r="K9283" i="7"/>
  <x:c r="J9285" i="7"/>
  <x:c r="K9286" i="7"/>
  <x:c r="J9288" i="7"/>
  <x:c r="K9289" i="7"/>
  <x:c r="K9290" i="7"/>
  <x:c r="K9291" i="7"/>
  <x:c r="K9293" i="7"/>
  <x:c r="J9295" i="7"/>
  <x:c r="J9296" i="7"/>
  <x:c r="K9297" i="7"/>
  <x:c r="J9299" i="7"/>
  <x:c r="K9300" i="7"/>
  <x:c r="J9302" i="7"/>
  <x:c r="K9303" i="7"/>
  <x:c r="K9304" i="7"/>
  <x:c r="K9305" i="7"/>
  <x:c r="K9307" i="7"/>
  <x:c r="J9309" i="7"/>
  <x:c r="J9310" i="7"/>
  <x:c r="K9311" i="7"/>
  <x:c r="J9313" i="7"/>
  <x:c r="K9314" i="7"/>
  <x:c r="J9316" i="7"/>
  <x:c r="K9317" i="7"/>
  <x:c r="K9318" i="7"/>
  <x:c r="K9319" i="7"/>
  <x:c r="K9321" i="7"/>
  <x:c r="J9323" i="7"/>
  <x:c r="J9324" i="7"/>
  <x:c r="K9325" i="7"/>
  <x:c r="J9327" i="7"/>
  <x:c r="K9328" i="7"/>
  <x:c r="J9330" i="7"/>
  <x:c r="K9331" i="7"/>
  <x:c r="K9332" i="7"/>
  <x:c r="K9333" i="7"/>
  <x:c r="K9335" i="7"/>
  <x:c r="J9337" i="7"/>
  <x:c r="J9338" i="7"/>
  <x:c r="K9339" i="7"/>
  <x:c r="J9341" i="7"/>
  <x:c r="K9342" i="7"/>
  <x:c r="J9344" i="7"/>
  <x:c r="K9345" i="7"/>
  <x:c r="K9346" i="7"/>
  <x:c r="K9347" i="7"/>
  <x:c r="K9349" i="7"/>
  <x:c r="J9351" i="7"/>
  <x:c r="J9352" i="7"/>
  <x:c r="K9353" i="7"/>
  <x:c r="J9355" i="7"/>
  <x:c r="K9356" i="7"/>
  <x:c r="J9358" i="7"/>
  <x:c r="K9359" i="7"/>
  <x:c r="K9360" i="7"/>
  <x:c r="K9361" i="7"/>
  <x:c r="K9363" i="7"/>
  <x:c r="J9365" i="7"/>
  <x:c r="J9366" i="7"/>
  <x:c r="K9367" i="7"/>
  <x:c r="J9369" i="7"/>
  <x:c r="K9370" i="7"/>
  <x:c r="J9372" i="7"/>
  <x:c r="K9373" i="7"/>
  <x:c r="K9374" i="7"/>
  <x:c r="K9375" i="7"/>
  <x:c r="K9377" i="7"/>
  <x:c r="J9379" i="7"/>
  <x:c r="J9380" i="7"/>
  <x:c r="K9381" i="7"/>
  <x:c r="J9383" i="7"/>
  <x:c r="K9384" i="7"/>
  <x:c r="J9386" i="7"/>
  <x:c r="K9387" i="7"/>
  <x:c r="K9388" i="7"/>
  <x:c r="K9389" i="7"/>
  <x:c r="K9391" i="7"/>
  <x:c r="J9393" i="7"/>
  <x:c r="J9394" i="7"/>
  <x:c r="K9395" i="7"/>
  <x:c r="J9397" i="7"/>
  <x:c r="K9398" i="7"/>
  <x:c r="J9400" i="7"/>
  <x:c r="K9401" i="7"/>
  <x:c r="K9402" i="7"/>
  <x:c r="K9403" i="7"/>
  <x:c r="K9405" i="7"/>
  <x:c r="J9407" i="7"/>
  <x:c r="J9408" i="7"/>
  <x:c r="K9409" i="7"/>
  <x:c r="J9411" i="7"/>
  <x:c r="K9412" i="7"/>
  <x:c r="J9414" i="7"/>
  <x:c r="K9415" i="7"/>
  <x:c r="K9416" i="7"/>
  <x:c r="K9417" i="7"/>
  <x:c r="K9419" i="7"/>
  <x:c r="J9421" i="7"/>
  <x:c r="J9422" i="7"/>
  <x:c r="K9423" i="7"/>
  <x:c r="J9425" i="7"/>
  <x:c r="K9426" i="7"/>
  <x:c r="J9428" i="7"/>
  <x:c r="K9429" i="7"/>
  <x:c r="K9430" i="7"/>
  <x:c r="K9431" i="7"/>
  <x:c r="K9433" i="7"/>
  <x:c r="J9435" i="7"/>
  <x:c r="J9436" i="7"/>
  <x:c r="K9437" i="7"/>
  <x:c r="J9439" i="7"/>
  <x:c r="K9440" i="7"/>
  <x:c r="J9442" i="7"/>
  <x:c r="K9443" i="7"/>
  <x:c r="K9444" i="7"/>
  <x:c r="K9445" i="7"/>
  <x:c r="K9447" i="7"/>
  <x:c r="J9449" i="7"/>
  <x:c r="J9450" i="7"/>
  <x:c r="K9451" i="7"/>
  <x:c r="J9453" i="7"/>
  <x:c r="K9454" i="7"/>
  <x:c r="J9456" i="7"/>
  <x:c r="K9457" i="7"/>
  <x:c r="K9458" i="7"/>
  <x:c r="K9459" i="7"/>
  <x:c r="K9461" i="7"/>
  <x:c r="J9463" i="7"/>
  <x:c r="J9464" i="7"/>
  <x:c r="K9465" i="7"/>
  <x:c r="J9467" i="7"/>
  <x:c r="K9468" i="7"/>
  <x:c r="J9470" i="7"/>
  <x:c r="K9471" i="7"/>
  <x:c r="K9472" i="7"/>
  <x:c r="K9473" i="7"/>
  <x:c r="K9475" i="7"/>
  <x:c r="J9477" i="7"/>
  <x:c r="J9478" i="7"/>
  <x:c r="K9479" i="7"/>
  <x:c r="J9481" i="7"/>
  <x:c r="K9482" i="7"/>
  <x:c r="J9484" i="7"/>
  <x:c r="K9485" i="7"/>
  <x:c r="K9486" i="7"/>
  <x:c r="K9487" i="7"/>
  <x:c r="K9489" i="7"/>
  <x:c r="J9491" i="7"/>
  <x:c r="J9492" i="7"/>
  <x:c r="K9493" i="7"/>
  <x:c r="J9495" i="7"/>
  <x:c r="K9496" i="7"/>
  <x:c r="J9498" i="7"/>
  <x:c r="K9499" i="7"/>
  <x:c r="K9500" i="7"/>
  <x:c r="K9501" i="7"/>
  <x:c r="K9503" i="7"/>
  <x:c r="J9505" i="7"/>
  <x:c r="J9506" i="7"/>
  <x:c r="K9507" i="7"/>
  <x:c r="J9509" i="7"/>
  <x:c r="K9510" i="7"/>
  <x:c r="J9512" i="7"/>
  <x:c r="K9513" i="7"/>
  <x:c r="K9514" i="7"/>
  <x:c r="K9515" i="7"/>
  <x:c r="K9517" i="7"/>
  <x:c r="J9519" i="7"/>
  <x:c r="J9520" i="7"/>
  <x:c r="K9521" i="7"/>
  <x:c r="J9523" i="7"/>
  <x:c r="K9524" i="7"/>
  <x:c r="J9526" i="7"/>
  <x:c r="K9527" i="7"/>
  <x:c r="K9528" i="7"/>
  <x:c r="K9529" i="7"/>
  <x:c r="K9531" i="7"/>
  <x:c r="J9533" i="7"/>
  <x:c r="J9534" i="7"/>
  <x:c r="K9535" i="7"/>
  <x:c r="J9537" i="7"/>
  <x:c r="K9538" i="7"/>
  <x:c r="J9540" i="7"/>
  <x:c r="K9541" i="7"/>
  <x:c r="K9542" i="7"/>
  <x:c r="K9543" i="7"/>
  <x:c r="K9545" i="7"/>
  <x:c r="J9547" i="7"/>
  <x:c r="J9548" i="7"/>
  <x:c r="K9549" i="7"/>
  <x:c r="J9551" i="7"/>
  <x:c r="K9552" i="7"/>
  <x:c r="J9554" i="7"/>
  <x:c r="K9555" i="7"/>
  <x:c r="K9556" i="7"/>
  <x:c r="K9557" i="7"/>
  <x:c r="K9559" i="7"/>
  <x:c r="J9561" i="7"/>
  <x:c r="J9562" i="7"/>
  <x:c r="K9563" i="7"/>
  <x:c r="J9565" i="7"/>
  <x:c r="K9566" i="7"/>
  <x:c r="J9568" i="7"/>
  <x:c r="K9569" i="7"/>
  <x:c r="K9570" i="7"/>
  <x:c r="K9571" i="7"/>
  <x:c r="K9573" i="7"/>
  <x:c r="J9575" i="7"/>
  <x:c r="J9576" i="7"/>
  <x:c r="K9577" i="7"/>
  <x:c r="J9579" i="7"/>
  <x:c r="K9580" i="7"/>
  <x:c r="J9582" i="7"/>
  <x:c r="K9583" i="7"/>
  <x:c r="K9584" i="7"/>
  <x:c r="K9585" i="7"/>
  <x:c r="K9587" i="7"/>
  <x:c r="J9589" i="7"/>
  <x:c r="J9590" i="7"/>
  <x:c r="K9591" i="7"/>
  <x:c r="J9593" i="7"/>
  <x:c r="K9594" i="7"/>
  <x:c r="J9596" i="7"/>
  <x:c r="K9597" i="7"/>
  <x:c r="K9598" i="7"/>
  <x:c r="K9599" i="7"/>
  <x:c r="K9601" i="7"/>
  <x:c r="J9603" i="7"/>
  <x:c r="J9604" i="7"/>
  <x:c r="K9605" i="7"/>
  <x:c r="J9607" i="7"/>
  <x:c r="K9608" i="7"/>
  <x:c r="J9610" i="7"/>
  <x:c r="K9611" i="7"/>
  <x:c r="K9612" i="7"/>
  <x:c r="K9613" i="7"/>
  <x:c r="K9615" i="7"/>
  <x:c r="J9617" i="7"/>
  <x:c r="J9618" i="7"/>
  <x:c r="K9619" i="7"/>
  <x:c r="J9621" i="7"/>
  <x:c r="K9622" i="7"/>
  <x:c r="J9624" i="7"/>
  <x:c r="K9625" i="7"/>
  <x:c r="K9626" i="7"/>
  <x:c r="K9627" i="7"/>
  <x:c r="K9629" i="7"/>
  <x:c r="J9631" i="7"/>
  <x:c r="J9632" i="7"/>
  <x:c r="K9633" i="7"/>
  <x:c r="J9635" i="7"/>
  <x:c r="K9636" i="7"/>
  <x:c r="J9638" i="7"/>
  <x:c r="K9639" i="7"/>
  <x:c r="K9640" i="7"/>
  <x:c r="K9641" i="7"/>
  <x:c r="K9643" i="7"/>
  <x:c r="J9645" i="7"/>
  <x:c r="J9646" i="7"/>
  <x:c r="K9647" i="7"/>
  <x:c r="J9649" i="7"/>
  <x:c r="K9650" i="7"/>
  <x:c r="J9652" i="7"/>
  <x:c r="K9653" i="7"/>
  <x:c r="K9654" i="7"/>
  <x:c r="K9655" i="7"/>
  <x:c r="K9657" i="7"/>
  <x:c r="J9659" i="7"/>
  <x:c r="J9660" i="7"/>
  <x:c r="K9661" i="7"/>
  <x:c r="J9663" i="7"/>
  <x:c r="K9664" i="7"/>
  <x:c r="J9666" i="7"/>
  <x:c r="K9667" i="7"/>
  <x:c r="K9668" i="7"/>
  <x:c r="K9669" i="7"/>
  <x:c r="K9671" i="7"/>
  <x:c r="J9673" i="7"/>
  <x:c r="J9674" i="7"/>
  <x:c r="K9675" i="7"/>
  <x:c r="J9677" i="7"/>
  <x:c r="K9678" i="7"/>
  <x:c r="J9680" i="7"/>
  <x:c r="K9681" i="7"/>
  <x:c r="K9682" i="7"/>
  <x:c r="K9683" i="7"/>
  <x:c r="K9685" i="7"/>
  <x:c r="J9687" i="7"/>
  <x:c r="J9688" i="7"/>
  <x:c r="K9689" i="7"/>
  <x:c r="J9691" i="7"/>
  <x:c r="K9692" i="7"/>
  <x:c r="J9694" i="7"/>
  <x:c r="K9695" i="7"/>
  <x:c r="K9696" i="7"/>
  <x:c r="K9697" i="7"/>
  <x:c r="K9699" i="7"/>
  <x:c r="J9701" i="7"/>
  <x:c r="J9702" i="7"/>
  <x:c r="K9703" i="7"/>
  <x:c r="J9705" i="7"/>
  <x:c r="K9706" i="7"/>
  <x:c r="J9708" i="7"/>
  <x:c r="K9709" i="7"/>
  <x:c r="K9710" i="7"/>
  <x:c r="K9711" i="7"/>
  <x:c r="K9713" i="7"/>
  <x:c r="J9715" i="7"/>
  <x:c r="J9716" i="7"/>
  <x:c r="K9717" i="7"/>
  <x:c r="J9719" i="7"/>
  <x:c r="K9720" i="7"/>
  <x:c r="J9722" i="7"/>
  <x:c r="K9723" i="7"/>
  <x:c r="K9724" i="7"/>
  <x:c r="K9725" i="7"/>
  <x:c r="K9727" i="7"/>
  <x:c r="J9729" i="7"/>
  <x:c r="J9730" i="7"/>
  <x:c r="K9731" i="7"/>
  <x:c r="J9733" i="7"/>
  <x:c r="K9734" i="7"/>
  <x:c r="J9736" i="7"/>
  <x:c r="K9737" i="7"/>
  <x:c r="K9738" i="7"/>
  <x:c r="K9739" i="7"/>
  <x:c r="K9741" i="7"/>
  <x:c r="J9743" i="7"/>
  <x:c r="J9744" i="7"/>
  <x:c r="K9745" i="7"/>
  <x:c r="J9747" i="7"/>
  <x:c r="K9748" i="7"/>
  <x:c r="J9750" i="7"/>
  <x:c r="K9751" i="7"/>
  <x:c r="K9752" i="7"/>
  <x:c r="K9753" i="7"/>
  <x:c r="K9755" i="7"/>
  <x:c r="J9757" i="7"/>
  <x:c r="J9758" i="7"/>
  <x:c r="K9759" i="7"/>
  <x:c r="J9761" i="7"/>
  <x:c r="K9762" i="7"/>
  <x:c r="J9764" i="7"/>
  <x:c r="K9765" i="7"/>
  <x:c r="K9766" i="7"/>
  <x:c r="K9767" i="7"/>
  <x:c r="K9769" i="7"/>
  <x:c r="J9771" i="7"/>
  <x:c r="J9772" i="7"/>
  <x:c r="K9773" i="7"/>
  <x:c r="J9775" i="7"/>
  <x:c r="K9776" i="7"/>
  <x:c r="J9778" i="7"/>
  <x:c r="K9779" i="7"/>
  <x:c r="K9780" i="7"/>
  <x:c r="K9781" i="7"/>
  <x:c r="K9783" i="7"/>
  <x:c r="J9785" i="7"/>
  <x:c r="J9786" i="7"/>
  <x:c r="K9787" i="7"/>
  <x:c r="J9789" i="7"/>
  <x:c r="K9790" i="7"/>
  <x:c r="J9792" i="7"/>
  <x:c r="K9793" i="7"/>
  <x:c r="K9794" i="7"/>
  <x:c r="K9795" i="7"/>
  <x:c r="K9797" i="7"/>
  <x:c r="J9799" i="7"/>
  <x:c r="J9800" i="7"/>
  <x:c r="K9801" i="7"/>
  <x:c r="J9803" i="7"/>
  <x:c r="K9804" i="7"/>
  <x:c r="J9806" i="7"/>
  <x:c r="K9807" i="7"/>
  <x:c r="K9808" i="7"/>
  <x:c r="K9809" i="7"/>
  <x:c r="K9811" i="7"/>
  <x:c r="J9813" i="7"/>
  <x:c r="J9814" i="7"/>
  <x:c r="K9815" i="7"/>
  <x:c r="J9817" i="7"/>
  <x:c r="K9818" i="7"/>
  <x:c r="J9820" i="7"/>
  <x:c r="K9821" i="7"/>
  <x:c r="K9822" i="7"/>
  <x:c r="K9823" i="7"/>
  <x:c r="K9825" i="7"/>
  <x:c r="J9827" i="7"/>
  <x:c r="J9828" i="7"/>
  <x:c r="K9829" i="7"/>
  <x:c r="J9831" i="7"/>
  <x:c r="K9832" i="7"/>
  <x:c r="J9834" i="7"/>
  <x:c r="K9835" i="7"/>
  <x:c r="K9836" i="7"/>
  <x:c r="K9837" i="7"/>
  <x:c r="K9839" i="7"/>
  <x:c r="J9841" i="7"/>
  <x:c r="J9842" i="7"/>
  <x:c r="K9843" i="7"/>
  <x:c r="J9845" i="7"/>
  <x:c r="K9846" i="7"/>
  <x:c r="J9848" i="7"/>
  <x:c r="K9849" i="7"/>
  <x:c r="K9850" i="7"/>
  <x:c r="K9851" i="7"/>
  <x:c r="K9853" i="7"/>
  <x:c r="J9855" i="7"/>
  <x:c r="J9856" i="7"/>
  <x:c r="K9857" i="7"/>
  <x:c r="J9859" i="7"/>
  <x:c r="K9860" i="7"/>
  <x:c r="J9862" i="7"/>
  <x:c r="K9863" i="7"/>
  <x:c r="K9864" i="7"/>
  <x:c r="K9865" i="7"/>
  <x:c r="K9867" i="7"/>
  <x:c r="J9869" i="7"/>
  <x:c r="J9870" i="7"/>
  <x:c r="K9871" i="7"/>
  <x:c r="J9873" i="7"/>
  <x:c r="K9874" i="7"/>
  <x:c r="J9876" i="7"/>
  <x:c r="K9877" i="7"/>
  <x:c r="K9878" i="7"/>
  <x:c r="K9879" i="7"/>
  <x:c r="K9881" i="7"/>
  <x:c r="J9883" i="7"/>
  <x:c r="J9884" i="7"/>
  <x:c r="K9885" i="7"/>
  <x:c r="J9887" i="7"/>
  <x:c r="K9888" i="7"/>
  <x:c r="J9890" i="7"/>
  <x:c r="K9891" i="7"/>
  <x:c r="K9892" i="7"/>
  <x:c r="K9893" i="7"/>
  <x:c r="K9895" i="7"/>
  <x:c r="J9897" i="7"/>
  <x:c r="J9898" i="7"/>
  <x:c r="K9899" i="7"/>
  <x:c r="J9901" i="7"/>
  <x:c r="K9902" i="7"/>
  <x:c r="J9904" i="7"/>
  <x:c r="K9905" i="7"/>
  <x:c r="K9906" i="7"/>
  <x:c r="K9907" i="7"/>
  <x:c r="K9909" i="7"/>
  <x:c r="J9911" i="7"/>
  <x:c r="J9912" i="7"/>
  <x:c r="K9913" i="7"/>
  <x:c r="J9915" i="7"/>
  <x:c r="K9916" i="7"/>
  <x:c r="J9918" i="7"/>
  <x:c r="K9919" i="7"/>
  <x:c r="K9920" i="7"/>
  <x:c r="K9921" i="7"/>
  <x:c r="K9923" i="7"/>
  <x:c r="J9925" i="7"/>
  <x:c r="J9926" i="7"/>
  <x:c r="K9927" i="7"/>
  <x:c r="J9929" i="7"/>
  <x:c r="K9930" i="7"/>
  <x:c r="J9932" i="7"/>
  <x:c r="K9933" i="7"/>
  <x:c r="K9934" i="7"/>
  <x:c r="K9935" i="7"/>
  <x:c r="K9937" i="7"/>
  <x:c r="J9939" i="7"/>
  <x:c r="J9940" i="7"/>
  <x:c r="K9941" i="7"/>
  <x:c r="J9943" i="7"/>
  <x:c r="K9944" i="7"/>
  <x:c r="J9946" i="7"/>
  <x:c r="K9947" i="7"/>
  <x:c r="K9948" i="7"/>
  <x:c r="K9949" i="7"/>
  <x:c r="K9951" i="7"/>
  <x:c r="J9953" i="7"/>
  <x:c r="J9954" i="7"/>
  <x:c r="K9955" i="7"/>
  <x:c r="J9957" i="7"/>
  <x:c r="K9958" i="7"/>
  <x:c r="J9960" i="7"/>
  <x:c r="K9961" i="7"/>
  <x:c r="K9962" i="7"/>
  <x:c r="K9963" i="7"/>
  <x:c r="K9965" i="7"/>
  <x:c r="J9967" i="7"/>
  <x:c r="J9968" i="7"/>
  <x:c r="K9969" i="7"/>
  <x:c r="J9971" i="7"/>
  <x:c r="K9972" i="7"/>
  <x:c r="J9974" i="7"/>
  <x:c r="K9975" i="7"/>
  <x:c r="K9976" i="7"/>
  <x:c r="K9977" i="7"/>
  <x:c r="K9979" i="7"/>
  <x:c r="J9981" i="7"/>
  <x:c r="J9982" i="7"/>
  <x:c r="K9983" i="7"/>
  <x:c r="J9985" i="7"/>
  <x:c r="K9986" i="7"/>
  <x:c r="J9988" i="7"/>
  <x:c r="K9989" i="7"/>
  <x:c r="K9990" i="7"/>
  <x:c r="K9991" i="7"/>
  <x:c r="K9993" i="7"/>
  <x:c r="J9995" i="7"/>
  <x:c r="J9996" i="7"/>
  <x:c r="K9997" i="7"/>
  <x:c r="J9999" i="7"/>
  <x:c r="K10000" i="7"/>
  <x:c r="J10002" i="7"/>
  <x:c r="K10003" i="7"/>
  <x:c r="K10004" i="7"/>
  <x:c r="K10005" i="7"/>
  <x:c r="K10007" i="7"/>
  <x:c r="J10009" i="7"/>
  <x:c r="J10010" i="7"/>
  <x:c r="K10011" i="7"/>
  <x:c r="J10013" i="7"/>
  <x:c r="K10014" i="7"/>
  <x:c r="J10016" i="7"/>
  <x:c r="K10017" i="7"/>
  <x:c r="K10018" i="7"/>
  <x:c r="K10019" i="7"/>
  <x:c r="K10021" i="7"/>
  <x:c r="J10023" i="7"/>
  <x:c r="J10024" i="7"/>
  <x:c r="K10025" i="7"/>
  <x:c r="J10027" i="7"/>
  <x:c r="K10028" i="7"/>
  <x:c r="J10030" i="7"/>
  <x:c r="K10031" i="7"/>
  <x:c r="K10032" i="7"/>
  <x:c r="K10033" i="7"/>
  <x:c r="K10035" i="7"/>
  <x:c r="J10037" i="7"/>
  <x:c r="J10038" i="7"/>
  <x:c r="K10039" i="7"/>
  <x:c r="J10041" i="7"/>
  <x:c r="K10042" i="7"/>
  <x:c r="J10044" i="7"/>
  <x:c r="K10045" i="7"/>
  <x:c r="K10046" i="7"/>
  <x:c r="K10047" i="7"/>
  <x:c r="K10049" i="7"/>
  <x:c r="J10051" i="7"/>
  <x:c r="J10052" i="7"/>
  <x:c r="K10053" i="7"/>
  <x:c r="J10055" i="7"/>
  <x:c r="K10056" i="7"/>
  <x:c r="J10058" i="7"/>
  <x:c r="K10059" i="7"/>
  <x:c r="K10060" i="7"/>
  <x:c r="K10061" i="7"/>
  <x:c r="K10063" i="7"/>
  <x:c r="J10065" i="7"/>
  <x:c r="J10066" i="7"/>
  <x:c r="K10067" i="7"/>
  <x:c r="J10069" i="7"/>
  <x:c r="K10070" i="7"/>
  <x:c r="J10072" i="7"/>
  <x:c r="K10073" i="7"/>
  <x:c r="K10074" i="7"/>
  <x:c r="K10075" i="7"/>
  <x:c r="K10077" i="7"/>
  <x:c r="J10079" i="7"/>
  <x:c r="J10080" i="7"/>
  <x:c r="K10081" i="7"/>
  <x:c r="J10083" i="7"/>
  <x:c r="K10084" i="7"/>
  <x:c r="J10086" i="7"/>
  <x:c r="K10087" i="7"/>
  <x:c r="K10088" i="7"/>
  <x:c r="K10089" i="7"/>
  <x:c r="K10091" i="7"/>
  <x:c r="J10093" i="7"/>
  <x:c r="J10094" i="7"/>
  <x:c r="K10095" i="7"/>
  <x:c r="J10097" i="7"/>
  <x:c r="K10098" i="7"/>
  <x:c r="J10100" i="7"/>
  <x:c r="K10101" i="7"/>
  <x:c r="K10102" i="7"/>
  <x:c r="K10103" i="7"/>
  <x:c r="K10105" i="7"/>
  <x:c r="J10107" i="7"/>
  <x:c r="J10108" i="7"/>
  <x:c r="K10109" i="7"/>
  <x:c r="J10111" i="7"/>
  <x:c r="K10112" i="7"/>
  <x:c r="J10114" i="7"/>
  <x:c r="K10115" i="7"/>
  <x:c r="K10116" i="7"/>
  <x:c r="K10117" i="7"/>
  <x:c r="K10119" i="7"/>
  <x:c r="J10121" i="7"/>
  <x:c r="J10122" i="7"/>
  <x:c r="K10123" i="7"/>
  <x:c r="J10125" i="7"/>
  <x:c r="K10126" i="7"/>
  <x:c r="J10128" i="7"/>
  <x:c r="K10129" i="7"/>
  <x:c r="K10130" i="7"/>
  <x:c r="K10131" i="7"/>
  <x:c r="K10133" i="7"/>
  <x:c r="J10135" i="7"/>
  <x:c r="J10136" i="7"/>
  <x:c r="K10137" i="7"/>
  <x:c r="J10139" i="7"/>
  <x:c r="K10140" i="7"/>
  <x:c r="J10142" i="7"/>
  <x:c r="K10143" i="7"/>
  <x:c r="K10144" i="7"/>
  <x:c r="K10145" i="7"/>
  <x:c r="K10147" i="7"/>
  <x:c r="J10149" i="7"/>
  <x:c r="J10150" i="7"/>
  <x:c r="K10151" i="7"/>
  <x:c r="J10153" i="7"/>
  <x:c r="K10154" i="7"/>
  <x:c r="J10156" i="7"/>
  <x:c r="K10157" i="7"/>
  <x:c r="K10158" i="7"/>
  <x:c r="K10159" i="7"/>
  <x:c r="K10161" i="7"/>
  <x:c r="J10163" i="7"/>
  <x:c r="J10164" i="7"/>
  <x:c r="K10165" i="7"/>
  <x:c r="J10167" i="7"/>
  <x:c r="K10168" i="7"/>
  <x:c r="J10170" i="7"/>
  <x:c r="K10171" i="7"/>
  <x:c r="K10172" i="7"/>
  <x:c r="K10173" i="7"/>
  <x:c r="K10175" i="7"/>
  <x:c r="J10177" i="7"/>
  <x:c r="J10178" i="7"/>
  <x:c r="K10179" i="7"/>
  <x:c r="J10181" i="7"/>
  <x:c r="K10182" i="7"/>
  <x:c r="J10184" i="7"/>
  <x:c r="K10185" i="7"/>
  <x:c r="K10186" i="7"/>
  <x:c r="K10187" i="7"/>
  <x:c r="K10189" i="7"/>
  <x:c r="J10191" i="7"/>
  <x:c r="J10192" i="7"/>
  <x:c r="K10193" i="7"/>
  <x:c r="J10195" i="7"/>
  <x:c r="K10196" i="7"/>
  <x:c r="J10198" i="7"/>
  <x:c r="K10199" i="7"/>
  <x:c r="K10200" i="7"/>
  <x:c r="K10201" i="7"/>
  <x:c r="K10203" i="7"/>
  <x:c r="J10205" i="7"/>
  <x:c r="J10206" i="7"/>
  <x:c r="K10207" i="7"/>
  <x:c r="J10209" i="7"/>
  <x:c r="K10210" i="7"/>
  <x:c r="J10212" i="7"/>
  <x:c r="K10213" i="7"/>
  <x:c r="K10214" i="7"/>
  <x:c r="K10215" i="7"/>
  <x:c r="K10217" i="7"/>
  <x:c r="J10219" i="7"/>
  <x:c r="J10220" i="7"/>
  <x:c r="K10221" i="7"/>
  <x:c r="J10223" i="7"/>
  <x:c r="K10224" i="7"/>
  <x:c r="J10226" i="7"/>
  <x:c r="K10227" i="7"/>
  <x:c r="K10228" i="7"/>
  <x:c r="K10229" i="7"/>
  <x:c r="K10231" i="7"/>
  <x:c r="J10233" i="7"/>
  <x:c r="J10234" i="7"/>
  <x:c r="K10235" i="7"/>
  <x:c r="J10237" i="7"/>
  <x:c r="K10238" i="7"/>
  <x:c r="J10240" i="7"/>
  <x:c r="K10241" i="7"/>
  <x:c r="K10242" i="7"/>
  <x:c r="K10243" i="7"/>
  <x:c r="K10245" i="7"/>
  <x:c r="J10247" i="7"/>
  <x:c r="J10248" i="7"/>
  <x:c r="K10249" i="7"/>
  <x:c r="J10251" i="7"/>
  <x:c r="K10252" i="7"/>
  <x:c r="J10254" i="7"/>
  <x:c r="K10255" i="7"/>
  <x:c r="K10256" i="7"/>
  <x:c r="K10257" i="7"/>
  <x:c r="K10259" i="7"/>
  <x:c r="J10261" i="7"/>
  <x:c r="J10262" i="7"/>
  <x:c r="K10263" i="7"/>
  <x:c r="J10265" i="7"/>
  <x:c r="K10266" i="7"/>
  <x:c r="J10268" i="7"/>
  <x:c r="K10269" i="7"/>
  <x:c r="K10270" i="7"/>
  <x:c r="K10271" i="7"/>
  <x:c r="K10273" i="7"/>
  <x:c r="J10275" i="7"/>
  <x:c r="J10276" i="7"/>
  <x:c r="K10277" i="7"/>
  <x:c r="J10279" i="7"/>
  <x:c r="K10280" i="7"/>
  <x:c r="J10282" i="7"/>
  <x:c r="K10283" i="7"/>
  <x:c r="K10284" i="7"/>
  <x:c r="K10285" i="7"/>
  <x:c r="K10287" i="7"/>
  <x:c r="J10289" i="7"/>
  <x:c r="J10290" i="7"/>
  <x:c r="K10291" i="7"/>
  <x:c r="J10293" i="7"/>
  <x:c r="K10294" i="7"/>
  <x:c r="J10296" i="7"/>
  <x:c r="K10297" i="7"/>
  <x:c r="K10298" i="7"/>
  <x:c r="K10299" i="7"/>
  <x:c r="K10301" i="7"/>
  <x:c r="J10303" i="7"/>
  <x:c r="J10304" i="7"/>
  <x:c r="K10305" i="7"/>
  <x:c r="J10307" i="7"/>
  <x:c r="K10308" i="7"/>
  <x:c r="J10310" i="7"/>
  <x:c r="K10311" i="7"/>
  <x:c r="K10312" i="7"/>
  <x:c r="K10313" i="7"/>
  <x:c r="K10315" i="7"/>
  <x:c r="J10317" i="7"/>
  <x:c r="J10318" i="7"/>
  <x:c r="K10319" i="7"/>
  <x:c r="J10321" i="7"/>
  <x:c r="K10322" i="7"/>
  <x:c r="J10324" i="7"/>
  <x:c r="K10325" i="7"/>
  <x:c r="K10326" i="7"/>
  <x:c r="K10327" i="7"/>
  <x:c r="K10329" i="7"/>
  <x:c r="J10331" i="7"/>
  <x:c r="J10332" i="7"/>
  <x:c r="K10333" i="7"/>
  <x:c r="J10335" i="7"/>
  <x:c r="K10336" i="7"/>
  <x:c r="J10338" i="7"/>
  <x:c r="K10339" i="7"/>
  <x:c r="K10340" i="7"/>
  <x:c r="K10341" i="7"/>
  <x:c r="K10343" i="7"/>
  <x:c r="J10345" i="7"/>
  <x:c r="J10346" i="7"/>
  <x:c r="K10347" i="7"/>
  <x:c r="J10349" i="7"/>
  <x:c r="K10350" i="7"/>
  <x:c r="J10352" i="7"/>
  <x:c r="K10353" i="7"/>
  <x:c r="K10354" i="7"/>
  <x:c r="K10355" i="7"/>
  <x:c r="K10357" i="7"/>
  <x:c r="J10359" i="7"/>
  <x:c r="J10360" i="7"/>
  <x:c r="K10361" i="7"/>
  <x:c r="J10363" i="7"/>
  <x:c r="K10364" i="7"/>
  <x:c r="J10366" i="7"/>
  <x:c r="K10367" i="7"/>
  <x:c r="K10368" i="7"/>
  <x:c r="K10369" i="7"/>
  <x:c r="K10371" i="7"/>
  <x:c r="J10373" i="7"/>
  <x:c r="J10374" i="7"/>
  <x:c r="K10375" i="7"/>
  <x:c r="J10377" i="7"/>
  <x:c r="K10378" i="7"/>
  <x:c r="J10380" i="7"/>
  <x:c r="K10381" i="7"/>
  <x:c r="K10382" i="7"/>
  <x:c r="K10383" i="7"/>
  <x:c r="K10385" i="7"/>
  <x:c r="J10387" i="7"/>
  <x:c r="J10388" i="7"/>
  <x:c r="K10389" i="7"/>
  <x:c r="J10391" i="7"/>
  <x:c r="K10392" i="7"/>
  <x:c r="J10394" i="7"/>
  <x:c r="K10395" i="7"/>
  <x:c r="K10396" i="7"/>
  <x:c r="K10397" i="7"/>
  <x:c r="K10399" i="7"/>
  <x:c r="J10401" i="7"/>
  <x:c r="J10402" i="7"/>
  <x:c r="K10403" i="7"/>
  <x:c r="J10405" i="7"/>
  <x:c r="K10406" i="7"/>
  <x:c r="J10408" i="7"/>
  <x:c r="K10409" i="7"/>
  <x:c r="K10410" i="7"/>
  <x:c r="K10411" i="7"/>
  <x:c r="K10413" i="7"/>
  <x:c r="J10415" i="7"/>
  <x:c r="J10416" i="7"/>
  <x:c r="K10417" i="7"/>
  <x:c r="J10419" i="7"/>
  <x:c r="K10420" i="7"/>
  <x:c r="J10422" i="7"/>
  <x:c r="K10423" i="7"/>
  <x:c r="K10424" i="7"/>
  <x:c r="K10425" i="7"/>
  <x:c r="K10427" i="7"/>
  <x:c r="J10429" i="7"/>
  <x:c r="J10430" i="7"/>
  <x:c r="K10431" i="7"/>
  <x:c r="J10433" i="7"/>
  <x:c r="K10434" i="7"/>
  <x:c r="J10436" i="7"/>
  <x:c r="K10437" i="7"/>
  <x:c r="K10438" i="7"/>
  <x:c r="K10439" i="7"/>
  <x:c r="K10441" i="7"/>
  <x:c r="J10443" i="7"/>
  <x:c r="J10444" i="7"/>
  <x:c r="K10445" i="7"/>
  <x:c r="J10447" i="7"/>
  <x:c r="K10448" i="7"/>
  <x:c r="J10450" i="7"/>
  <x:c r="K10451" i="7"/>
  <x:c r="K10452" i="7"/>
  <x:c r="K10453" i="7"/>
  <x:c r="K10455" i="7"/>
  <x:c r="J10457" i="7"/>
  <x:c r="J10458" i="7"/>
  <x:c r="K10459" i="7"/>
  <x:c r="J10461" i="7"/>
  <x:c r="J10462" i="7"/>
  <x:c r="K10463" i="7"/>
  <x:c r="J10465" i="7"/>
  <x:c r="K10466" i="7"/>
  <x:c r="K10467" i="7"/>
  <x:c r="K10468" i="7"/>
  <x:c r="K10470" i="7"/>
  <x:c r="J10472" i="7"/>
  <x:c r="J10473" i="7"/>
  <x:c r="K10474" i="7"/>
  <x:c r="J10476" i="7"/>
  <x:c r="J10477" i="7"/>
  <x:c r="K10478" i="7"/>
  <x:c r="J10480" i="7"/>
  <x:c r="K10481" i="7"/>
  <x:c r="K10482" i="7"/>
  <x:c r="K10483" i="7"/>
  <x:c r="K10485" i="7"/>
  <x:c r="J10487" i="7"/>
  <x:c r="J10488" i="7"/>
  <x:c r="K10489" i="7"/>
  <x:c r="J10491" i="7"/>
  <x:c r="J10492" i="7"/>
  <x:c r="K10493" i="7"/>
  <x:c r="J10495" i="7"/>
  <x:c r="K10496" i="7"/>
  <x:c r="K10497" i="7"/>
  <x:c r="K10498" i="7"/>
  <x:c r="K10500" i="7"/>
  <x:c r="J10502" i="7"/>
  <x:c r="J10503" i="7"/>
  <x:c r="K10504" i="7"/>
  <x:c r="J10506" i="7"/>
  <x:c r="J10507" i="7"/>
  <x:c r="K10508" i="7"/>
  <x:c r="J10510" i="7"/>
  <x:c r="K10511" i="7"/>
  <x:c r="K10512" i="7"/>
  <x:c r="K10513" i="7"/>
  <x:c r="K10515" i="7"/>
  <x:c r="J10517" i="7"/>
  <x:c r="J10518" i="7"/>
  <x:c r="K10519" i="7"/>
  <x:c r="J10521" i="7"/>
  <x:c r="K10522" i="7"/>
  <x:c r="J10524" i="7"/>
  <x:c r="K10525" i="7"/>
  <x:c r="K10526" i="7"/>
  <x:c r="K10527" i="7"/>
  <x:c r="K10529" i="7"/>
  <x:c r="J10531" i="7"/>
  <x:c r="J10532" i="7"/>
  <x:c r="K10533" i="7"/>
  <x:c r="J10535" i="7"/>
  <x:c r="K10536" i="7"/>
  <x:c r="J10538" i="7"/>
  <x:c r="K10539" i="7"/>
  <x:c r="K10540" i="7"/>
  <x:c r="K10541" i="7"/>
  <x:c r="K10543" i="7"/>
  <x:c r="J10545" i="7"/>
  <x:c r="J10546" i="7"/>
  <x:c r="K10547" i="7"/>
  <x:c r="J10549" i="7"/>
  <x:c r="K10550" i="7"/>
  <x:c r="J10552" i="7"/>
  <x:c r="K10553" i="7"/>
  <x:c r="K10554" i="7"/>
  <x:c r="K10555" i="7"/>
  <x:c r="K10557" i="7"/>
  <x:c r="J10559" i="7"/>
  <x:c r="J10560" i="7"/>
  <x:c r="K10561" i="7"/>
  <x:c r="J10563" i="7"/>
  <x:c r="K10564" i="7"/>
  <x:c r="J10566" i="7"/>
  <x:c r="K10567" i="7"/>
  <x:c r="K10568" i="7"/>
  <x:c r="K10569" i="7"/>
  <x:c r="K10571" i="7"/>
  <x:c r="J10573" i="7"/>
  <x:c r="J10574" i="7"/>
  <x:c r="K10575" i="7"/>
  <x:c r="J10577" i="7"/>
  <x:c r="J10578" i="7"/>
  <x:c r="K10579" i="7"/>
  <x:c r="J10581" i="7"/>
  <x:c r="K10582" i="7"/>
  <x:c r="K10583" i="7"/>
  <x:c r="K10584" i="7"/>
  <x:c r="K10586" i="7"/>
  <x:c r="J10588" i="7"/>
  <x:c r="J10589" i="7"/>
  <x:c r="K10590" i="7"/>
  <x:c r="J10592" i="7"/>
  <x:c r="K10593" i="7"/>
  <x:c r="J10595" i="7"/>
  <x:c r="K10596" i="7"/>
  <x:c r="K10597" i="7"/>
  <x:c r="K10598" i="7"/>
  <x:c r="K10600" i="7"/>
  <x:c r="J10602" i="7"/>
  <x:c r="J10603" i="7"/>
  <x:c r="K10604" i="7"/>
  <x:c r="J10606" i="7"/>
  <x:c r="J10607" i="7"/>
  <x:c r="K10608" i="7"/>
  <x:c r="J10610" i="7"/>
  <x:c r="K10611" i="7"/>
  <x:c r="K10612" i="7"/>
  <x:c r="K10613" i="7"/>
  <x:c r="K10615" i="7"/>
  <x:c r="J10617" i="7"/>
  <x:c r="J10618" i="7"/>
  <x:c r="K10619" i="7"/>
  <x:c r="J10621" i="7"/>
  <x:c r="K10622" i="7"/>
  <x:c r="J10624" i="7"/>
  <x:c r="K10625" i="7"/>
  <x:c r="K10626" i="7"/>
  <x:c r="K10627" i="7"/>
  <x:c r="K10629" i="7"/>
  <x:c r="J10631" i="7"/>
  <x:c r="J10632" i="7"/>
  <x:c r="K10633" i="7"/>
  <x:c r="J10635" i="7"/>
  <x:c r="J10636" i="7"/>
  <x:c r="K10637" i="7"/>
  <x:c r="J10639" i="7"/>
  <x:c r="K10640" i="7"/>
  <x:c r="K10641" i="7"/>
  <x:c r="K10642" i="7"/>
  <x:c r="K10644" i="7"/>
  <x:c r="J10646" i="7"/>
  <x:c r="J10647" i="7"/>
  <x:c r="K10648" i="7"/>
  <x:c r="J10650" i="7"/>
  <x:c r="K10651" i="7"/>
  <x:c r="J10653" i="7"/>
  <x:c r="K10654" i="7"/>
  <x:c r="K10655" i="7"/>
  <x:c r="K10656" i="7"/>
  <x:c r="K10658" i="7"/>
  <x:c r="J10660" i="7"/>
  <x:c r="J10661" i="7"/>
  <x:c r="K10662" i="7"/>
  <x:c r="J10664" i="7"/>
  <x:c r="K10665" i="7"/>
  <x:c r="J10667" i="7"/>
  <x:c r="K10668" i="7"/>
  <x:c r="K10669" i="7"/>
  <x:c r="K10670" i="7"/>
  <x:c r="K10672" i="7"/>
  <x:c r="J10674" i="7"/>
  <x:c r="J10675" i="7"/>
  <x:c r="K10676" i="7"/>
  <x:c r="J10678" i="7"/>
  <x:c r="K10679" i="7"/>
  <x:c r="J10681" i="7"/>
  <x:c r="K10682" i="7"/>
  <x:c r="K10683" i="7"/>
  <x:c r="K10684" i="7"/>
  <x:c r="K10686" i="7"/>
  <x:c r="J10688" i="7"/>
  <x:c r="J10689" i="7"/>
  <x:c r="K10690" i="7"/>
  <x:c r="J10692" i="7"/>
  <x:c r="K10693" i="7"/>
  <x:c r="J10695" i="7"/>
  <x:c r="K10696" i="7"/>
  <x:c r="K10697" i="7"/>
  <x:c r="K10698" i="7"/>
  <x:c r="K10700" i="7"/>
  <x:c r="J10702" i="7"/>
  <x:c r="J10703" i="7"/>
  <x:c r="K10704" i="7"/>
  <x:c r="J10706" i="7"/>
  <x:c r="K10707" i="7"/>
  <x:c r="J10709" i="7"/>
  <x:c r="K10710" i="7"/>
  <x:c r="K10711" i="7"/>
  <x:c r="K10712" i="7"/>
  <x:c r="K10714" i="7"/>
  <x:c r="J10716" i="7"/>
  <x:c r="J10717" i="7"/>
  <x:c r="K10718" i="7"/>
  <x:c r="J10720" i="7"/>
  <x:c r="K10721" i="7"/>
  <x:c r="J10723" i="7"/>
  <x:c r="K10724" i="7"/>
  <x:c r="K10725" i="7"/>
  <x:c r="K10726" i="7"/>
  <x:c r="K10728" i="7"/>
  <x:c r="J10730" i="7"/>
  <x:c r="J10731" i="7"/>
  <x:c r="K10732" i="7"/>
  <x:c r="J10734" i="7"/>
  <x:c r="K10735" i="7"/>
  <x:c r="J10737" i="7"/>
  <x:c r="K10738" i="7"/>
  <x:c r="K10739" i="7"/>
  <x:c r="K10740" i="7"/>
  <x:c r="K10742" i="7"/>
  <x:c r="J10744" i="7"/>
  <x:c r="J10745" i="7"/>
  <x:c r="K10746" i="7"/>
  <x:c r="J10748" i="7"/>
  <x:c r="K10749" i="7"/>
  <x:c r="J10751" i="7"/>
  <x:c r="K10752" i="7"/>
  <x:c r="K10753" i="7"/>
  <x:c r="K10754" i="7"/>
  <x:c r="K10756" i="7"/>
  <x:c r="J10758" i="7"/>
  <x:c r="J10759" i="7"/>
  <x:c r="K10760" i="7"/>
  <x:c r="J10762" i="7"/>
  <x:c r="K10763" i="7"/>
  <x:c r="J10765" i="7"/>
  <x:c r="K10766" i="7"/>
  <x:c r="K10767" i="7"/>
  <x:c r="K10768" i="7"/>
  <x:c r="K10770" i="7"/>
  <x:c r="J10772" i="7"/>
  <x:c r="J10773" i="7"/>
  <x:c r="K10774" i="7"/>
  <x:c r="J10776" i="7"/>
  <x:c r="K10777" i="7"/>
  <x:c r="J10779" i="7"/>
  <x:c r="K10780" i="7"/>
  <x:c r="K10781" i="7"/>
  <x:c r="K10782" i="7"/>
  <x:c r="K10784" i="7"/>
  <x:c r="J10786" i="7"/>
  <x:c r="J10787" i="7"/>
  <x:c r="K10788" i="7"/>
  <x:c r="J10790" i="7"/>
  <x:c r="K10791" i="7"/>
  <x:c r="J10793" i="7"/>
  <x:c r="K10794" i="7"/>
  <x:c r="K10795" i="7"/>
  <x:c r="K10796" i="7"/>
  <x:c r="K10798" i="7"/>
  <x:c r="J10800" i="7"/>
  <x:c r="J10801" i="7"/>
  <x:c r="K10802" i="7"/>
  <x:c r="J10804" i="7"/>
  <x:c r="K10805" i="7"/>
  <x:c r="J10807" i="7"/>
  <x:c r="K10808" i="7"/>
  <x:c r="K10809" i="7"/>
  <x:c r="K10810" i="7"/>
  <x:c r="K10812" i="7"/>
  <x:c r="J10814" i="7"/>
  <x:c r="J10815" i="7"/>
  <x:c r="K10816" i="7"/>
  <x:c r="J10818" i="7"/>
  <x:c r="K10819" i="7"/>
  <x:c r="J10821" i="7"/>
  <x:c r="K10822" i="7"/>
  <x:c r="K10823" i="7"/>
  <x:c r="K10824" i="7"/>
  <x:c r="K10826" i="7"/>
  <x:c r="J10828" i="7"/>
  <x:c r="J10829" i="7"/>
  <x:c r="K10830" i="7"/>
  <x:c r="J10832" i="7"/>
  <x:c r="K10833" i="7"/>
  <x:c r="J10835" i="7"/>
  <x:c r="K10836" i="7"/>
  <x:c r="K10837" i="7"/>
  <x:c r="K10838" i="7"/>
  <x:c r="K10840" i="7"/>
  <x:c r="J10842" i="7"/>
  <x:c r="J10843" i="7"/>
  <x:c r="K10844" i="7"/>
  <x:c r="J10846" i="7"/>
  <x:c r="K10847" i="7"/>
  <x:c r="J10849" i="7"/>
  <x:c r="K10850" i="7"/>
  <x:c r="K10851" i="7"/>
  <x:c r="K10852" i="7"/>
  <x:c r="K10854" i="7"/>
  <x:c r="J10856" i="7"/>
  <x:c r="J10857" i="7"/>
  <x:c r="K10858" i="7"/>
  <x:c r="J10860" i="7"/>
  <x:c r="K10861" i="7"/>
  <x:c r="J10863" i="7"/>
  <x:c r="K10864" i="7"/>
  <x:c r="K10865" i="7"/>
  <x:c r="K10866" i="7"/>
  <x:c r="K10868" i="7"/>
  <x:c r="J10870" i="7"/>
  <x:c r="J10871" i="7"/>
  <x:c r="K10872" i="7"/>
  <x:c r="J10874" i="7"/>
  <x:c r="K10875" i="7"/>
  <x:c r="J10877" i="7"/>
  <x:c r="K10878" i="7"/>
  <x:c r="K10879" i="7"/>
  <x:c r="K10880" i="7"/>
  <x:c r="K10882" i="7"/>
  <x:c r="J10884" i="7"/>
  <x:c r="J10885" i="7"/>
  <x:c r="K10886" i="7"/>
  <x:c r="J10888" i="7"/>
  <x:c r="K10889" i="7"/>
  <x:c r="J10891" i="7"/>
  <x:c r="K10892" i="7"/>
  <x:c r="K10893" i="7"/>
  <x:c r="K10894" i="7"/>
  <x:c r="K10896" i="7"/>
  <x:c r="J10898" i="7"/>
  <x:c r="J10899" i="7"/>
  <x:c r="K10900" i="7"/>
  <x:c r="J10902" i="7"/>
  <x:c r="K10903" i="7"/>
  <x:c r="J10905" i="7"/>
  <x:c r="K10906" i="7"/>
  <x:c r="K10907" i="7"/>
  <x:c r="K10908" i="7"/>
  <x:c r="K10910" i="7"/>
  <x:c r="J10912" i="7"/>
  <x:c r="J10913" i="7"/>
  <x:c r="K10914" i="7"/>
  <x:c r="J10916" i="7"/>
  <x:c r="K10917" i="7"/>
  <x:c r="J10919" i="7"/>
  <x:c r="J10920" i="7"/>
  <x:c r="J10921" i="7"/>
  <x:c r="K10922" i="7"/>
  <x:c r="J10924" i="7"/>
  <x:c r="K10925" i="7"/>
  <x:c r="K10926" i="7"/>
  <x:c r="K10927" i="7"/>
  <x:c r="K10929" i="7"/>
  <x:c r="J10931" i="7"/>
  <x:c r="J10932" i="7"/>
  <x:c r="K10933" i="7"/>
  <x:c r="J10935" i="7"/>
  <x:c r="K10936" i="7"/>
  <x:c r="J10938" i="7"/>
  <x:c r="K10939" i="7"/>
  <x:c r="J10941" i="7"/>
  <x:c r="K10942" i="7"/>
  <x:c r="J10944" i="7"/>
  <x:c r="K10945" i="7"/>
  <x:c r="K10946" i="7"/>
  <x:c r="K10947" i="7"/>
  <x:c r="K10949" i="7"/>
  <x:c r="J10951" i="7"/>
  <x:c r="J10952" i="7"/>
  <x:c r="K10953" i="7"/>
  <x:c r="J10955" i="7"/>
  <x:c r="K10956" i="7"/>
  <x:c r="J10958" i="7"/>
  <x:c r="K10959" i="7"/>
  <x:c r="J10961" i="7"/>
  <x:c r="K10962" i="7"/>
  <x:c r="J10964" i="7"/>
  <x:c r="K10965" i="7"/>
  <x:c r="K10966" i="7"/>
  <x:c r="K10967" i="7"/>
  <x:c r="K10969" i="7"/>
  <x:c r="J10971" i="7"/>
  <x:c r="J10972" i="7"/>
  <x:c r="K10973" i="7"/>
  <x:c r="J10975" i="7"/>
  <x:c r="K10976" i="7"/>
  <x:c r="J10978" i="7"/>
  <x:c r="K10979" i="7"/>
  <x:c r="J10981" i="7"/>
  <x:c r="K10982" i="7"/>
  <x:c r="J10984" i="7"/>
  <x:c r="K10985" i="7"/>
  <x:c r="K10986" i="7"/>
  <x:c r="K10987" i="7"/>
  <x:c r="K10989" i="7"/>
  <x:c r="J10991" i="7"/>
  <x:c r="J10992" i="7"/>
  <x:c r="K10993" i="7"/>
  <x:c r="J10995" i="7"/>
  <x:c r="K10996" i="7"/>
  <x:c r="J10998" i="7"/>
  <x:c r="K10999" i="7"/>
  <x:c r="J11001" i="7"/>
  <x:c r="K11002" i="7"/>
  <x:c r="J11004" i="7"/>
  <x:c r="K11005" i="7"/>
  <x:c r="K11006" i="7"/>
  <x:c r="K11007" i="7"/>
  <x:c r="K11009" i="7"/>
  <x:c r="J11011" i="7"/>
  <x:c r="J11012" i="7"/>
  <x:c r="K11013" i="7"/>
  <x:c r="J11015" i="7"/>
  <x:c r="K11016" i="7"/>
  <x:c r="J11018" i="7"/>
  <x:c r="K11019" i="7"/>
  <x:c r="J11021" i="7"/>
  <x:c r="K11022" i="7"/>
  <x:c r="J11024" i="7"/>
  <x:c r="K11025" i="7"/>
  <x:c r="K11026" i="7"/>
  <x:c r="K11027" i="7"/>
  <x:c r="K11029" i="7"/>
  <x:c r="J11031" i="7"/>
  <x:c r="J11032" i="7"/>
  <x:c r="K11033" i="7"/>
  <x:c r="J11035" i="7"/>
  <x:c r="K11036" i="7"/>
  <x:c r="J11038" i="7"/>
  <x:c r="K11039" i="7"/>
  <x:c r="J11041" i="7"/>
  <x:c r="K11042" i="7"/>
  <x:c r="J11044" i="7"/>
  <x:c r="K11045" i="7"/>
  <x:c r="K11046" i="7"/>
  <x:c r="K11047" i="7"/>
  <x:c r="K11049" i="7"/>
  <x:c r="J11051" i="7"/>
  <x:c r="J11052" i="7"/>
  <x:c r="K11053" i="7"/>
  <x:c r="J11055" i="7"/>
  <x:c r="K11056" i="7"/>
  <x:c r="J11058" i="7"/>
  <x:c r="K11059" i="7"/>
  <x:c r="J11061" i="7"/>
  <x:c r="K11062" i="7"/>
  <x:c r="J11064" i="7"/>
  <x:c r="K11065" i="7"/>
  <x:c r="K11066" i="7"/>
  <x:c r="K11067" i="7"/>
  <x:c r="K11069" i="7"/>
  <x:c r="J11071" i="7"/>
  <x:c r="J11072" i="7"/>
  <x:c r="K11073" i="7"/>
  <x:c r="J11075" i="7"/>
  <x:c r="K11076" i="7"/>
  <x:c r="J11078" i="7"/>
  <x:c r="K11079" i="7"/>
  <x:c r="J11081" i="7"/>
  <x:c r="K11082" i="7"/>
  <x:c r="J11084" i="7"/>
  <x:c r="K11085" i="7"/>
  <x:c r="K11086" i="7"/>
  <x:c r="K11087" i="7"/>
  <x:c r="K11089" i="7"/>
  <x:c r="J11091" i="7"/>
  <x:c r="J11092" i="7"/>
  <x:c r="K11093" i="7"/>
  <x:c r="J11095" i="7"/>
  <x:c r="K11096" i="7"/>
  <x:c r="J11098" i="7"/>
  <x:c r="K11099" i="7"/>
  <x:c r="J11101" i="7"/>
  <x:c r="K11102" i="7"/>
  <x:c r="J11104" i="7"/>
  <x:c r="K11105" i="7"/>
  <x:c r="K11106" i="7"/>
  <x:c r="K11107" i="7"/>
  <x:c r="K11109" i="7"/>
  <x:c r="J11111" i="7"/>
  <x:c r="J11112" i="7"/>
  <x:c r="K11113" i="7"/>
  <x:c r="J11115" i="7"/>
  <x:c r="K11116" i="7"/>
  <x:c r="J11118" i="7"/>
  <x:c r="K11119" i="7"/>
  <x:c r="J11121" i="7"/>
  <x:c r="K11122" i="7"/>
  <x:c r="J11124" i="7"/>
  <x:c r="K11125" i="7"/>
  <x:c r="K11126" i="7"/>
  <x:c r="K11127" i="7"/>
  <x:c r="K11129" i="7"/>
  <x:c r="J11131" i="7"/>
  <x:c r="J11132" i="7"/>
  <x:c r="K11133" i="7"/>
  <x:c r="J11135" i="7"/>
  <x:c r="K11136" i="7"/>
  <x:c r="J11138" i="7"/>
  <x:c r="K11139" i="7"/>
  <x:c r="J11141" i="7"/>
  <x:c r="K11142" i="7"/>
  <x:c r="J11144" i="7"/>
  <x:c r="K11145" i="7"/>
  <x:c r="K11146" i="7"/>
  <x:c r="K11147" i="7"/>
  <x:c r="K11149" i="7"/>
  <x:c r="J11151" i="7"/>
  <x:c r="J11152" i="7"/>
  <x:c r="K11153" i="7"/>
  <x:c r="J11155" i="7"/>
  <x:c r="K11156" i="7"/>
  <x:c r="J11158" i="7"/>
  <x:c r="K11159" i="7"/>
  <x:c r="J11161" i="7"/>
  <x:c r="K11162" i="7"/>
  <x:c r="J11164" i="7"/>
  <x:c r="K11165" i="7"/>
  <x:c r="K11166" i="7"/>
  <x:c r="K11167" i="7"/>
  <x:c r="K11169" i="7"/>
  <x:c r="J11171" i="7"/>
  <x:c r="J11172" i="7"/>
  <x:c r="K11173" i="7"/>
  <x:c r="J11175" i="7"/>
  <x:c r="K11176" i="7"/>
  <x:c r="J11178" i="7"/>
  <x:c r="K11179" i="7"/>
  <x:c r="J11181" i="7"/>
  <x:c r="K11182" i="7"/>
  <x:c r="J11184" i="7"/>
  <x:c r="K11185" i="7"/>
  <x:c r="K11186" i="7"/>
  <x:c r="K11187" i="7"/>
  <x:c r="K11189" i="7"/>
  <x:c r="J11191" i="7"/>
  <x:c r="J11192" i="7"/>
  <x:c r="K11193" i="7"/>
  <x:c r="J11195" i="7"/>
  <x:c r="K11196" i="7"/>
  <x:c r="J11198" i="7"/>
  <x:c r="K11199" i="7"/>
  <x:c r="J11201" i="7"/>
  <x:c r="K11202" i="7"/>
  <x:c r="J11204" i="7"/>
  <x:c r="K11205" i="7"/>
  <x:c r="K11206" i="7"/>
  <x:c r="K11207" i="7"/>
  <x:c r="K11209" i="7"/>
  <x:c r="J11211" i="7"/>
  <x:c r="J11212" i="7"/>
  <x:c r="K11213" i="7"/>
  <x:c r="J11215" i="7"/>
  <x:c r="K11216" i="7"/>
  <x:c r="J11218" i="7"/>
  <x:c r="K11219" i="7"/>
  <x:c r="J11221" i="7"/>
  <x:c r="K11222" i="7"/>
  <x:c r="J11224" i="7"/>
  <x:c r="K11225" i="7"/>
  <x:c r="K11226" i="7"/>
  <x:c r="K11227" i="7"/>
  <x:c r="K11229" i="7"/>
  <x:c r="J11231" i="7"/>
  <x:c r="J11232" i="7"/>
  <x:c r="K11233" i="7"/>
  <x:c r="J11235" i="7"/>
  <x:c r="K11236" i="7"/>
  <x:c r="J11238" i="7"/>
  <x:c r="K11239" i="7"/>
  <x:c r="J11241" i="7"/>
  <x:c r="K11242" i="7"/>
  <x:c r="J11244" i="7"/>
  <x:c r="K11245" i="7"/>
  <x:c r="K11246" i="7"/>
  <x:c r="K11247" i="7"/>
  <x:c r="K11249" i="7"/>
  <x:c r="J11251" i="7"/>
  <x:c r="J11252" i="7"/>
  <x:c r="K11253" i="7"/>
  <x:c r="J11255" i="7"/>
  <x:c r="K11256" i="7"/>
  <x:c r="J11258" i="7"/>
  <x:c r="K11259" i="7"/>
  <x:c r="J11261" i="7"/>
  <x:c r="K11262" i="7"/>
  <x:c r="J11264" i="7"/>
  <x:c r="K11265" i="7"/>
  <x:c r="K11266" i="7"/>
  <x:c r="K11267" i="7"/>
  <x:c r="K11269" i="7"/>
  <x:c r="J11271" i="7"/>
  <x:c r="J11272" i="7"/>
  <x:c r="K11273" i="7"/>
  <x:c r="J11275" i="7"/>
  <x:c r="K11276" i="7"/>
  <x:c r="J11278" i="7"/>
  <x:c r="K11279" i="7"/>
  <x:c r="J11281" i="7"/>
  <x:c r="K11282" i="7"/>
  <x:c r="J11284" i="7"/>
  <x:c r="K11285" i="7"/>
  <x:c r="K11286" i="7"/>
  <x:c r="K11287" i="7"/>
  <x:c r="K11289" i="7"/>
  <x:c r="J11291" i="7"/>
  <x:c r="J11292" i="7"/>
  <x:c r="K11293" i="7"/>
  <x:c r="J11295" i="7"/>
  <x:c r="K11296" i="7"/>
  <x:c r="J11298" i="7"/>
  <x:c r="K11299" i="7"/>
  <x:c r="J11301" i="7"/>
  <x:c r="K11302" i="7"/>
  <x:c r="J11304" i="7"/>
  <x:c r="K11305" i="7"/>
  <x:c r="K11306" i="7"/>
  <x:c r="K11307" i="7"/>
  <x:c r="K11309" i="7"/>
  <x:c r="J11311" i="7"/>
  <x:c r="K11312" i="7"/>
  <x:c r="J11314" i="7"/>
  <x:c r="K11315" i="7"/>
  <x:c r="K11316" i="7"/>
  <x:c r="K11317" i="7"/>
  <x:c r="K11318" i="7"/>
  <x:c r="K11320" i="7"/>
  <x:c r="J11322" i="7"/>
  <x:c r="J11323" i="7"/>
  <x:c r="K11324" i="7"/>
  <x:c r="J11326" i="7"/>
  <x:c r="K11327" i="7"/>
  <x:c r="J11329" i="7"/>
  <x:c r="K11330" i="7"/>
  <x:c r="J11332" i="7"/>
  <x:c r="K11333" i="7"/>
  <x:c r="J11335" i="7"/>
  <x:c r="K11336" i="7"/>
  <x:c r="K11337" i="7"/>
  <x:c r="K11338" i="7"/>
  <x:c r="K11340" i="7"/>
  <x:c r="J11342" i="7"/>
  <x:c r="J11343" i="7"/>
  <x:c r="K11344" i="7"/>
  <x:c r="J11346" i="7"/>
  <x:c r="K11347" i="7"/>
  <x:c r="J11349" i="7"/>
  <x:c r="K11350" i="7"/>
  <x:c r="K11351" i="7"/>
  <x:c r="K11352" i="7"/>
  <x:c r="K11354" i="7"/>
  <x:c r="J11356" i="7"/>
  <x:c r="J11357" i="7"/>
  <x:c r="J11358" i="7"/>
  <x:c r="K11359" i="7"/>
  <x:c r="J11361" i="7"/>
  <x:c r="J11362" i="7"/>
  <x:c r="J11363" i="7"/>
  <x:c r="J11364" i="7"/>
  <x:c r="K11365" i="7"/>
  <x:c r="J11367" i="7"/>
  <x:c r="J11368" i="7"/>
  <x:c r="K11369" i="7"/>
  <x:c r="J11371" i="7"/>
  <x:c r="K11372" i="7"/>
  <x:c r="K11373" i="7"/>
  <x:c r="K11374" i="7"/>
  <x:c r="K11376" i="7"/>
  <x:c r="J11378" i="7"/>
  <x:c r="K11379" i="7"/>
  <x:c r="J11381" i="7"/>
  <x:c r="K11382" i="7"/>
  <x:c r="K11383" i="7"/>
  <x:c r="K11384" i="7"/>
  <x:c r="K11386" i="7"/>
  <x:c r="J11388" i="7"/>
  <x:c r="K11389" i="7"/>
  <x:c r="K11390" i="7"/>
  <x:c r="K11391" i="7"/>
  <x:c r="K11392" i="7"/>
  <x:c r="K11394" i="7"/>
  <x:c r="J11396" i="7"/>
  <x:c r="K11397" i="7"/>
  <x:c r="K11398" i="7"/>
  <x:c r="K11399" i="7"/>
  <x:c r="K11400" i="7"/>
  <x:c r="K11402" i="7"/>
  <x:c r="J11404" i="7"/>
  <x:c r="J11405" i="7"/>
  <x:c r="K11406" i="7"/>
  <x:c r="J11408" i="7"/>
  <x:c r="J11409" i="7"/>
  <x:c r="J11410" i="7"/>
  <x:c r="K11411" i="7"/>
  <x:c r="J11413" i="7"/>
  <x:c r="J11414" i="7"/>
  <x:c r="J11415" i="7"/>
  <x:c r="K11416" i="7"/>
  <x:c r="J11418" i="7"/>
  <x:c r="K11419" i="7"/>
  <x:c r="J11421" i="7"/>
  <x:c r="K11422" i="7"/>
  <x:c r="K11423" i="7"/>
  <x:c r="K11424" i="7"/>
  <x:c r="K11426" i="7"/>
  <x:c r="J11428" i="7"/>
  <x:c r="J11429" i="7"/>
  <x:c r="K11430" i="7"/>
  <x:c r="J11432" i="7"/>
  <x:c r="J11433" i="7"/>
  <x:c r="J11434" i="7"/>
  <x:c r="K11435" i="7"/>
  <x:c r="J11437" i="7"/>
  <x:c r="J11438" i="7"/>
  <x:c r="K11439" i="7"/>
  <x:c r="J11441" i="7"/>
  <x:c r="K11442" i="7"/>
  <x:c r="J11444" i="7"/>
  <x:c r="K11445" i="7"/>
  <x:c r="K11446" i="7"/>
  <x:c r="K11447" i="7"/>
  <x:c r="K11449" i="7"/>
  <x:c r="J11451" i="7"/>
  <x:c r="J11452" i="7"/>
  <x:c r="K11453" i="7"/>
  <x:c r="J11455" i="7"/>
  <x:c r="K11456" i="7"/>
  <x:c r="J11458" i="7"/>
  <x:c r="J11459" i="7"/>
  <x:c r="J11460" i="7"/>
  <x:c r="K11461" i="7"/>
  <x:c r="J11463" i="7"/>
  <x:c r="K11464" i="7"/>
  <x:c r="J11466" i="7"/>
  <x:c r="K11467" i="7"/>
  <x:c r="K11468" i="7"/>
  <x:c r="K11469" i="7"/>
  <x:c r="K11471" i="7"/>
  <x:c r="J11473" i="7"/>
  <x:c r="J11474" i="7"/>
  <x:c r="K11475" i="7"/>
  <x:c r="J11477" i="7"/>
  <x:c r="K11478" i="7"/>
  <x:c r="J11480" i="7"/>
  <x:c r="J11481" i="7"/>
  <x:c r="J11482" i="7"/>
  <x:c r="K11483" i="7"/>
  <x:c r="J11485" i="7"/>
  <x:c r="K11486" i="7"/>
  <x:c r="J11488" i="7"/>
  <x:c r="K11489" i="7"/>
  <x:c r="K11490" i="7"/>
  <x:c r="K11491" i="7"/>
  <x:c r="K11493" i="7"/>
  <x:c r="J11495" i="7"/>
  <x:c r="J11496" i="7"/>
  <x:c r="K11497" i="7"/>
  <x:c r="J11499" i="7"/>
  <x:c r="J11500" i="7"/>
  <x:c r="J11501" i="7"/>
  <x:c r="K11502" i="7"/>
  <x:c r="J11504" i="7"/>
  <x:c r="J11505" i="7"/>
  <x:c r="J11506" i="7"/>
  <x:c r="K11507" i="7"/>
  <x:c r="J11509" i="7"/>
  <x:c r="K11510" i="7"/>
  <x:c r="J11512" i="7"/>
  <x:c r="K11513" i="7"/>
  <x:c r="K11514" i="7"/>
  <x:c r="K11515" i="7"/>
  <x:c r="K11517" i="7"/>
  <x:c r="J11519" i="7"/>
  <x:c r="J11520" i="7"/>
  <x:c r="J11521" i="7"/>
  <x:c r="K11522" i="7"/>
  <x:c r="J11524" i="7"/>
  <x:c r="J11525" i="7"/>
  <x:c r="J11526" i="7"/>
  <x:c r="J11527" i="7"/>
  <x:c r="J11528" i="7"/>
  <x:c r="K11529" i="7"/>
  <x:c r="J11531" i="7"/>
  <x:c r="J11532" i="7"/>
  <x:c r="J11533" i="7"/>
  <x:c r="J11534" i="7"/>
  <x:c r="J11535" i="7"/>
  <x:c r="J11536" i="7"/>
  <x:c r="K11537" i="7"/>
  <x:c r="J11539" i="7"/>
  <x:c r="K11540" i="7"/>
  <x:c r="J11542" i="7"/>
  <x:c r="K11543" i="7"/>
  <x:c r="K11544" i="7"/>
  <x:c r="K11545" i="7"/>
  <x:c r="K11547" i="7"/>
  <x:c r="J11549" i="7"/>
  <x:c r="J11550" i="7"/>
  <x:c r="J11551" i="7"/>
  <x:c r="K11552" i="7"/>
  <x:c r="J11554" i="7"/>
  <x:c r="J11555" i="7"/>
  <x:c r="J11556" i="7"/>
  <x:c r="J11557" i="7"/>
  <x:c r="J11558" i="7"/>
  <x:c r="K11559" i="7"/>
  <x:c r="J11561" i="7"/>
  <x:c r="J11562" i="7"/>
  <x:c r="J11563" i="7"/>
  <x:c r="J11564" i="7"/>
  <x:c r="K11565" i="7"/>
  <x:c r="J11567" i="7"/>
  <x:c r="K11568" i="7"/>
  <x:c r="J11570" i="7"/>
  <x:c r="K11571" i="7"/>
  <x:c r="K11572" i="7"/>
  <x:c r="K11573" i="7"/>
  <x:c r="K11575" i="7"/>
  <x:c r="J11577" i="7"/>
  <x:c r="K11578" i="7"/>
  <x:c r="K11579" i="7"/>
  <x:c r="K11580" i="7"/>
  <x:c r="K11581" i="7"/>
  <x:c r="K11583" i="7"/>
  <x:c r="J11585" i="7"/>
  <x:c r="J11586" i="7"/>
  <x:c r="K11587" i="7"/>
  <x:c r="J11589" i="7"/>
  <x:c r="J11590" i="7"/>
  <x:c r="K11591" i="7"/>
  <x:c r="J11593" i="7"/>
  <x:c r="K11594" i="7"/>
  <x:c r="J11596" i="7"/>
  <x:c r="K11597" i="7"/>
  <x:c r="J11599" i="7"/>
  <x:c r="K11600" i="7"/>
  <x:c r="K11601" i="7"/>
  <x:c r="K11602" i="7"/>
  <x:c r="K11604" i="7"/>
  <x:c r="J11606" i="7"/>
  <x:c r="J11607" i="7"/>
  <x:c r="K11608" i="7"/>
  <x:c r="J11610" i="7"/>
  <x:c r="K11611" i="7"/>
  <x:c r="J11613" i="7"/>
  <x:c r="K11614" i="7"/>
  <x:c r="J11616" i="7"/>
  <x:c r="K11617" i="7"/>
  <x:c r="J11619" i="7"/>
  <x:c r="K11620" i="7"/>
  <x:c r="K11621" i="7"/>
  <x:c r="K11622" i="7"/>
  <x:c r="K11624" i="7"/>
  <x:c r="J11626" i="7"/>
  <x:c r="J11627" i="7"/>
  <x:c r="K11628" i="7"/>
  <x:c r="J11630" i="7"/>
  <x:c r="K11631" i="7"/>
  <x:c r="J11633" i="7"/>
  <x:c r="J11634" i="7"/>
  <x:c r="K11635" i="7"/>
  <x:c r="J11637" i="7"/>
  <x:c r="K11638" i="7"/>
  <x:c r="J11640" i="7"/>
  <x:c r="K11641" i="7"/>
  <x:c r="K11642" i="7"/>
  <x:c r="K11643" i="7"/>
  <x:c r="K11645" i="7"/>
  <x:c r="J11647" i="7"/>
  <x:c r="J11648" i="7"/>
  <x:c r="K11649" i="7"/>
  <x:c r="J11651" i="7"/>
  <x:c r="K11652" i="7"/>
  <x:c r="J11654" i="7"/>
  <x:c r="J11655" i="7"/>
  <x:c r="K11656" i="7"/>
  <x:c r="J11658" i="7"/>
  <x:c r="K11659" i="7"/>
  <x:c r="J11661" i="7"/>
  <x:c r="K11662" i="7"/>
  <x:c r="K11663" i="7"/>
  <x:c r="K11664" i="7"/>
  <x:c r="K11666" i="7"/>
  <x:c r="J11668" i="7"/>
  <x:c r="J11669" i="7"/>
  <x:c r="K11670" i="7"/>
  <x:c r="J11672" i="7"/>
  <x:c r="J11673" i="7"/>
  <x:c r="J11674" i="7"/>
  <x:c r="K11675" i="7"/>
  <x:c r="J11677" i="7"/>
  <x:c r="K11678" i="7"/>
  <x:c r="J11680" i="7"/>
  <x:c r="K11681" i="7"/>
  <x:c r="K11682" i="7"/>
  <x:c r="K11683" i="7"/>
  <x:c r="K11685" i="7"/>
  <x:c r="J11687" i="7"/>
  <x:c r="J11688" i="7"/>
  <x:c r="K11689" i="7"/>
  <x:c r="J11691" i="7"/>
  <x:c r="K11692" i="7"/>
  <x:c r="J11694" i="7"/>
  <x:c r="K11695" i="7"/>
  <x:c r="J11697" i="7"/>
  <x:c r="K11698" i="7"/>
  <x:c r="K11699" i="7"/>
  <x:c r="K11700" i="7"/>
  <x:c r="K11702" i="7"/>
  <x:c r="J11704" i="7"/>
  <x:c r="J11705" i="7"/>
  <x:c r="K11706" i="7"/>
  <x:c r="J11708" i="7"/>
  <x:c r="J11709" i="7"/>
  <x:c r="K11710" i="7"/>
  <x:c r="J11712" i="7"/>
  <x:c r="K11713" i="7"/>
  <x:c r="J11715" i="7"/>
  <x:c r="K11716" i="7"/>
  <x:c r="K11717" i="7"/>
  <x:c r="K11718" i="7"/>
  <x:c r="K11720" i="7"/>
  <x:c r="J11722" i="7"/>
  <x:c r="J11723" i="7"/>
  <x:c r="K11724" i="7"/>
  <x:c r="J11726" i="7"/>
  <x:c r="J11727" i="7"/>
  <x:c r="K11728" i="7"/>
  <x:c r="J11730" i="7"/>
  <x:c r="J11731" i="7"/>
  <x:c r="J11732" i="7"/>
  <x:c r="J11733" i="7"/>
  <x:c r="K11734" i="7"/>
  <x:c r="J11736" i="7"/>
  <x:c r="K11737" i="7"/>
  <x:c r="J11739" i="7"/>
  <x:c r="K11740" i="7"/>
  <x:c r="K11741" i="7"/>
  <x:c r="K11742" i="7"/>
  <x:c r="K11744" i="7"/>
  <x:c r="J11746" i="7"/>
  <x:c r="J11747" i="7"/>
  <x:c r="K11748" i="7"/>
  <x:c r="J11750" i="7"/>
  <x:c r="J11751" i="7"/>
  <x:c r="K11752" i="7"/>
  <x:c r="J11754" i="7"/>
  <x:c r="K11755" i="7"/>
  <x:c r="J11757" i="7"/>
  <x:c r="K11758" i="7"/>
  <x:c r="K11759" i="7"/>
  <x:c r="K11760" i="7"/>
  <x:c r="K11762" i="7"/>
  <x:c r="J11764" i="7"/>
  <x:c r="J11765" i="7"/>
  <x:c r="K11766" i="7"/>
  <x:c r="J11768" i="7"/>
  <x:c r="J11769" i="7"/>
  <x:c r="K11770" i="7"/>
  <x:c r="J11772" i="7"/>
  <x:c r="K11773" i="7"/>
  <x:c r="J11775" i="7"/>
  <x:c r="K11776" i="7"/>
  <x:c r="K11777" i="7"/>
  <x:c r="K11778" i="7"/>
  <x:c r="K11780" i="7"/>
  <x:c r="J11782" i="7"/>
  <x:c r="K11783" i="7"/>
  <x:c r="K11784" i="7"/>
  <x:c r="K11785" i="7"/>
  <x:c r="K11786" i="7"/>
  <x:c r="K11788" i="7"/>
  <x:c r="J11790" i="7"/>
  <x:c r="K11791" i="7"/>
  <x:c r="K11792" i="7"/>
  <x:c r="K11793" i="7"/>
  <x:c r="K11794" i="7"/>
  <x:c r="K11796" i="7"/>
  <x:c r="J11798" i="7"/>
  <x:c r="K11799" i="7"/>
  <x:c r="K11800" i="7"/>
  <x:c r="K11801" i="7"/>
  <x:c r="K11802" i="7"/>
  <x:c r="K11804" i="7"/>
  <x:c r="J11806" i="7"/>
  <x:c r="K11807" i="7"/>
  <x:c r="K11808" i="7"/>
  <x:c r="K11809" i="7"/>
  <x:c r="K11810" i="7"/>
  <x:c r="K11812" i="7"/>
  <x:c r="J11814" i="7"/>
  <x:c r="K11815" i="7"/>
  <x:c r="K11816" i="7"/>
  <x:c r="K11817" i="7"/>
  <x:c r="K11818" i="7"/>
  <x:c r="K11820" i="7"/>
  <x:c r="J11822" i="7"/>
  <x:c r="K11823" i="7"/>
  <x:c r="K11824" i="7"/>
  <x:c r="K11825" i="7"/>
  <x:c r="K11826" i="7"/>
  <x:c r="K11828" i="7"/>
  <x:c r="J11830" i="7"/>
  <x:c r="K11831" i="7"/>
  <x:c r="K11832" i="7"/>
  <x:c r="K11833" i="7"/>
  <x:c r="K11834" i="7"/>
  <x:c r="K11836" i="7"/>
  <x:c r="J11838" i="7"/>
  <x:c r="K11839" i="7"/>
  <x:c r="K11840" i="7"/>
  <x:c r="K11841" i="7"/>
  <x:c r="K11842" i="7"/>
  <x:c r="K11844" i="7"/>
  <x:c r="J11846" i="7"/>
  <x:c r="K11847" i="7"/>
  <x:c r="K11848" i="7"/>
  <x:c r="K11849" i="7"/>
  <x:c r="K11850" i="7"/>
  <x:c r="K11852" i="7"/>
  <x:c r="J11854" i="7"/>
  <x:c r="K11855" i="7"/>
  <x:c r="K11856" i="7"/>
  <x:c r="K11857" i="7"/>
  <x:c r="K11858" i="7"/>
  <x:c r="K11860" i="7"/>
  <x:c r="J11862" i="7"/>
  <x:c r="K11863" i="7"/>
  <x:c r="K11864" i="7"/>
  <x:c r="K11865" i="7"/>
  <x:c r="K11866" i="7"/>
  <x:c r="K11868" i="7"/>
  <x:c r="J11870" i="7"/>
  <x:c r="K11871" i="7"/>
  <x:c r="K11872" i="7"/>
  <x:c r="K11873" i="7"/>
  <x:c r="K11874" i="7"/>
  <x:c r="K11876" i="7"/>
  <x:c r="J11878" i="7"/>
  <x:c r="K11879" i="7"/>
  <x:c r="K11880" i="7"/>
  <x:c r="K11881" i="7"/>
  <x:c r="K11882" i="7"/>
  <x:c r="K11884" i="7"/>
  <x:c r="J11886" i="7"/>
  <x:c r="K11887" i="7"/>
  <x:c r="K11888" i="7"/>
  <x:c r="K11889" i="7"/>
  <x:c r="K11890" i="7"/>
  <x:c r="K11892" i="7"/>
  <x:c r="J11894" i="7"/>
  <x:c r="K11895" i="7"/>
  <x:c r="K11896" i="7"/>
  <x:c r="K11897" i="7"/>
  <x:c r="K11898" i="7"/>
  <x:c r="K11900" i="7"/>
  <x:c r="J11902" i="7"/>
  <x:c r="K11903" i="7"/>
  <x:c r="K11904" i="7"/>
  <x:c r="K11905" i="7"/>
  <x:c r="K11906" i="7"/>
  <x:c r="K11908" i="7"/>
  <x:c r="J11910" i="7"/>
  <x:c r="K11911" i="7"/>
  <x:c r="K11912" i="7"/>
  <x:c r="K11913" i="7"/>
  <x:c r="K11914" i="7"/>
  <x:c r="K11916" i="7"/>
  <x:c r="J11918" i="7"/>
  <x:c r="K11919" i="7"/>
  <x:c r="K11920" i="7"/>
  <x:c r="K11921" i="7"/>
  <x:c r="K11922" i="7"/>
  <x:c r="K11924" i="7"/>
  <x:c r="J11926" i="7"/>
  <x:c r="K11927" i="7"/>
  <x:c r="K11928" i="7"/>
  <x:c r="K11929" i="7"/>
  <x:c r="K11930" i="7"/>
  <x:c r="K11932" i="7"/>
  <x:c r="J11934" i="7"/>
  <x:c r="K11935" i="7"/>
  <x:c r="K11936" i="7"/>
  <x:c r="K11937" i="7"/>
  <x:c r="K11938" i="7"/>
  <x:c r="K11940" i="7"/>
  <x:c r="J11942" i="7"/>
  <x:c r="K11943" i="7"/>
  <x:c r="K11944" i="7"/>
  <x:c r="K11945" i="7"/>
  <x:c r="K11946" i="7"/>
  <x:c r="K11948" i="7"/>
  <x:c r="J11950" i="7"/>
  <x:c r="K11951" i="7"/>
  <x:c r="K11952" i="7"/>
  <x:c r="K11953" i="7"/>
  <x:c r="K11954" i="7"/>
  <x:c r="K11956" i="7"/>
  <x:c r="J11958" i="7"/>
  <x:c r="K11959" i="7"/>
  <x:c r="K11960" i="7"/>
  <x:c r="K11961" i="7"/>
  <x:c r="K11962" i="7"/>
  <x:c r="K11964" i="7"/>
  <x:c r="J11966" i="7"/>
  <x:c r="K11967" i="7"/>
  <x:c r="K11968" i="7"/>
  <x:c r="K11969" i="7"/>
  <x:c r="K11970" i="7"/>
  <x:c r="K11972" i="7"/>
  <x:c r="J11974" i="7"/>
  <x:c r="K11975" i="7"/>
  <x:c r="K11976" i="7"/>
  <x:c r="K11977" i="7"/>
  <x:c r="K11978" i="7"/>
  <x:c r="K11980" i="7"/>
  <x:c r="J11982" i="7"/>
  <x:c r="K11983" i="7"/>
  <x:c r="K11984" i="7"/>
  <x:c r="K11985" i="7"/>
  <x:c r="K11986" i="7"/>
  <x:c r="K11988" i="7"/>
  <x:c r="J11990" i="7"/>
  <x:c r="K11991" i="7"/>
  <x:c r="K11992" i="7"/>
  <x:c r="K11993" i="7"/>
  <x:c r="K11994" i="7"/>
  <x:c r="K11996" i="7"/>
  <x:c r="J11998" i="7"/>
  <x:c r="K11999" i="7"/>
  <x:c r="K12000" i="7"/>
  <x:c r="K12001" i="7"/>
  <x:c r="K12002" i="7"/>
  <x:c r="K12004" i="7"/>
  <x:c r="J12006" i="7"/>
  <x:c r="K12007" i="7"/>
  <x:c r="K12008" i="7"/>
  <x:c r="K12009" i="7"/>
  <x:c r="K12010" i="7"/>
  <x:c r="K12012" i="7"/>
  <x:c r="J12014" i="7"/>
  <x:c r="K12015" i="7"/>
  <x:c r="K12016" i="7"/>
  <x:c r="K12017" i="7"/>
  <x:c r="K12018" i="7"/>
  <x:c r="K12020" i="7"/>
  <x:c r="J12022" i="7"/>
  <x:c r="K12023" i="7"/>
  <x:c r="K12024" i="7"/>
  <x:c r="K12025" i="7"/>
  <x:c r="K12026" i="7"/>
  <x:c r="K12028" i="7"/>
  <x:c r="J12030" i="7"/>
  <x:c r="K12031" i="7"/>
  <x:c r="K12032" i="7"/>
  <x:c r="K12033" i="7"/>
  <x:c r="K12034" i="7"/>
  <x:c r="K12036" i="7"/>
  <x:c r="J12038" i="7"/>
  <x:c r="K12039" i="7"/>
  <x:c r="K12040" i="7"/>
  <x:c r="K12041" i="7"/>
  <x:c r="K12042" i="7"/>
  <x:c r="K12044" i="7"/>
  <x:c r="J12046" i="7"/>
  <x:c r="K12047" i="7"/>
  <x:c r="K12048" i="7"/>
  <x:c r="K12049" i="7"/>
  <x:c r="K12050" i="7"/>
  <x:c r="K12052" i="7"/>
  <x:c r="J12054" i="7"/>
  <x:c r="K12055" i="7"/>
  <x:c r="K12056" i="7"/>
  <x:c r="K12057" i="7"/>
  <x:c r="K12058" i="7"/>
  <x:c r="K12060" i="7"/>
  <x:c r="J12062" i="7"/>
  <x:c r="K12063" i="7"/>
  <x:c r="J12065" i="7"/>
  <x:c r="K12066" i="7"/>
  <x:c r="J12068" i="7"/>
  <x:c r="K12069" i="7"/>
  <x:c r="K12070" i="7"/>
  <x:c r="K12071" i="7"/>
  <x:c r="K12073" i="7"/>
  <x:c r="J12075" i="7"/>
  <x:c r="K12076" i="7"/>
  <x:c r="K12077" i="7"/>
  <x:c r="K12078" i="7"/>
  <x:c r="K12079" i="7"/>
  <x:c r="K12081" i="7"/>
  <x:c r="J12083" i="7"/>
  <x:c r="K12084" i="7"/>
  <x:c r="K12085" i="7"/>
  <x:c r="K12086" i="7"/>
  <x:c r="K12087" i="7"/>
  <x:c r="K12089" i="7"/>
  <x:c r="J12091" i="7"/>
  <x:c r="J12092" i="7"/>
  <x:c r="K12093" i="7"/>
  <x:c r="J12095" i="7"/>
  <x:c r="K12096" i="7"/>
  <x:c r="K12097" i="7"/>
  <x:c r="K12098" i="7"/>
  <x:c r="K12100" i="7"/>
  <x:c r="J12102" i="7"/>
  <x:c r="K12103" i="7"/>
  <x:c r="K12104" i="7"/>
  <x:c r="K12105" i="7"/>
  <x:c r="K12106" i="7"/>
  <x:c r="K12108" i="7"/>
  <x:c r="J12110" i="7"/>
  <x:c r="K12111" i="7"/>
  <x:c r="K12112" i="7"/>
  <x:c r="K12113" i="7"/>
  <x:c r="K12114" i="7"/>
  <x:c r="K12116" i="7"/>
  <x:c r="J12118" i="7"/>
  <x:c r="K12119" i="7"/>
  <x:c r="K12120" i="7"/>
  <x:c r="K12121" i="7"/>
  <x:c r="K12122" i="7"/>
  <x:c r="K12124" i="7"/>
  <x:c r="J12126" i="7"/>
  <x:c r="K12127" i="7"/>
  <x:c r="J12129" i="7"/>
  <x:c r="K12130" i="7"/>
  <x:c r="K12131" i="7"/>
  <x:c r="K12132" i="7"/>
  <x:c r="K12134" i="7"/>
  <x:c r="J12136" i="7"/>
  <x:c r="K12137" i="7"/>
  <x:c r="J12139" i="7"/>
  <x:c r="K12140" i="7"/>
  <x:c r="K12141" i="7"/>
  <x:c r="K12142" i="7"/>
  <x:c r="K12144" i="7"/>
  <x:c r="J12146" i="7"/>
  <x:c r="K12147" i="7"/>
  <x:c r="K12148" i="7"/>
  <x:c r="K12149" i="7"/>
  <x:c r="K12150" i="7"/>
  <x:c r="K12152" i="7"/>
  <x:c r="J12154" i="7"/>
  <x:c r="K12155" i="7"/>
  <x:c r="K12156" i="7"/>
  <x:c r="K12157" i="7"/>
  <x:c r="K12158" i="7"/>
  <x:c r="K12160" i="7"/>
  <x:c r="J12162" i="7"/>
  <x:c r="K12163" i="7"/>
  <x:c r="J12165" i="7"/>
  <x:c r="J12166" i="7"/>
  <x:c r="K12167" i="7"/>
  <x:c r="J12169" i="7"/>
  <x:c r="K12170" i="7"/>
  <x:c r="K12171" i="7"/>
  <x:c r="K12172" i="7"/>
  <x:c r="K12174" i="7"/>
  <x:c r="J12176" i="7"/>
  <x:c r="K12177" i="7"/>
  <x:c r="J12179" i="7"/>
  <x:c r="K12180" i="7"/>
  <x:c r="J12182" i="7"/>
  <x:c r="K12183" i="7"/>
  <x:c r="K12184" i="7"/>
  <x:c r="K12185" i="7"/>
  <x:c r="K12187" i="7"/>
  <x:c r="J12189" i="7"/>
  <x:c r="K12190" i="7"/>
  <x:c r="J12192" i="7"/>
  <x:c r="K12193" i="7"/>
  <x:c r="J12195" i="7"/>
  <x:c r="K12196" i="7"/>
  <x:c r="K12197" i="7"/>
  <x:c r="K12198" i="7"/>
  <x:c r="K12200" i="7"/>
  <x:c r="J12202" i="7"/>
  <x:c r="K12203" i="7"/>
  <x:c r="K12204" i="7"/>
  <x:c r="K12205" i="7"/>
  <x:c r="K12206" i="7"/>
  <x:c r="K12208" i="7"/>
  <x:c r="J12210" i="7"/>
  <x:c r="K12211" i="7"/>
  <x:c r="J12213" i="7"/>
  <x:c r="K12214" i="7"/>
  <x:c r="J12216" i="7"/>
  <x:c r="K12217" i="7"/>
  <x:c r="K12218" i="7"/>
  <x:c r="K12219" i="7"/>
  <x:c r="K12221" i="7"/>
  <x:c r="J12223" i="7"/>
  <x:c r="K12224" i="7"/>
  <x:c r="J12226" i="7"/>
  <x:c r="K12227" i="7"/>
  <x:c r="J12229" i="7"/>
  <x:c r="K12230" i="7"/>
  <x:c r="K12231" i="7"/>
  <x:c r="K12232" i="7"/>
  <x:c r="K12234" i="7"/>
  <x:c r="J12236" i="7"/>
  <x:c r="K12237" i="7"/>
  <x:c r="J12239" i="7"/>
  <x:c r="K12240" i="7"/>
  <x:c r="J12242" i="7"/>
  <x:c r="K12243" i="7"/>
  <x:c r="K12244" i="7"/>
  <x:c r="K12245" i="7"/>
  <x:c r="K12247" i="7"/>
  <x:c r="J12249" i="7"/>
  <x:c r="K12250" i="7"/>
  <x:c r="J12252" i="7"/>
  <x:c r="J12253" i="7"/>
  <x:c r="K12254" i="7"/>
  <x:c r="J12256" i="7"/>
  <x:c r="K12257" i="7"/>
  <x:c r="K12258" i="7"/>
  <x:c r="K12259" i="7"/>
  <x:c r="K12261" i="7"/>
  <x:c r="J12263" i="7"/>
  <x:c r="K12264" i="7"/>
  <x:c r="J12266" i="7"/>
  <x:c r="K12267" i="7"/>
  <x:c r="J12269" i="7"/>
  <x:c r="K12270" i="7"/>
  <x:c r="K12271" i="7"/>
  <x:c r="K12272" i="7"/>
  <x:c r="K12274" i="7"/>
  <x:c r="J12276" i="7"/>
  <x:c r="K12277" i="7"/>
  <x:c r="J12279" i="7"/>
  <x:c r="K12280" i="7"/>
  <x:c r="J12282" i="7"/>
  <x:c r="K12283" i="7"/>
  <x:c r="K12284" i="7"/>
  <x:c r="K12285" i="7"/>
  <x:c r="K12287" i="7"/>
  <x:c r="J12289" i="7"/>
  <x:c r="J12290" i="7"/>
  <x:c r="K12291" i="7"/>
  <x:c r="J12293" i="7"/>
  <x:c r="K12294" i="7"/>
  <x:c r="J12296" i="7"/>
  <x:c r="K12297" i="7"/>
  <x:c r="K12298" i="7"/>
  <x:c r="K12299" i="7"/>
  <x:c r="K12301" i="7"/>
  <x:c r="J12303" i="7"/>
  <x:c r="K12304" i="7"/>
  <x:c r="J12306" i="7"/>
  <x:c r="K12307" i="7"/>
  <x:c r="J12309" i="7"/>
  <x:c r="K12310" i="7"/>
  <x:c r="K12311" i="7"/>
  <x:c r="K12312" i="7"/>
  <x:c r="K12314" i="7"/>
  <x:c r="J12316" i="7"/>
  <x:c r="K12317" i="7"/>
  <x:c r="K12318" i="7"/>
  <x:c r="K12319" i="7"/>
  <x:c r="K12320" i="7"/>
  <x:c r="K12322" i="7"/>
  <x:c r="J12324" i="7"/>
  <x:c r="J12325" i="7"/>
  <x:c r="K12326" i="7"/>
  <x:c r="J12328" i="7"/>
  <x:c r="J12329" i="7"/>
  <x:c r="K12330" i="7"/>
  <x:c r="J12332" i="7"/>
  <x:c r="K12333" i="7"/>
  <x:c r="K12334" i="7"/>
  <x:c r="K12335" i="7"/>
  <x:c r="K12337" i="7"/>
  <x:c r="J12339" i="7"/>
  <x:c r="J12340" i="7"/>
  <x:c r="K12341" i="7"/>
  <x:c r="J12343" i="7"/>
  <x:c r="J12344" i="7"/>
  <x:c r="K12345" i="7"/>
  <x:c r="J12347" i="7"/>
  <x:c r="K12348" i="7"/>
  <x:c r="K12349" i="7"/>
  <x:c r="K12350" i="7"/>
  <x:c r="K12352" i="7"/>
  <x:c r="J12354" i="7"/>
  <x:c r="K12355" i="7"/>
  <x:c r="K12356" i="7"/>
  <x:c r="K12357" i="7"/>
  <x:c r="K12358" i="7"/>
  <x:c r="K12360" i="7"/>
  <x:c r="J12362" i="7"/>
  <x:c r="K12363" i="7"/>
  <x:c r="J12365" i="7"/>
  <x:c r="J12366" i="7"/>
  <x:c r="K12367" i="7"/>
  <x:c r="J12369" i="7"/>
  <x:c r="K12370" i="7"/>
  <x:c r="K12371" i="7"/>
  <x:c r="K12372" i="7"/>
  <x:c r="K12374" i="7"/>
  <x:c r="J12376" i="7"/>
  <x:c r="K12377" i="7"/>
  <x:c r="K12378" i="7"/>
  <x:c r="K12379" i="7"/>
  <x:c r="K12380" i="7"/>
  <x:c r="K12382" i="7"/>
  <x:c r="J12384" i="7"/>
  <x:c r="K12385" i="7"/>
  <x:c r="J12387" i="7"/>
  <x:c r="J12388" i="7"/>
  <x:c r="K12389" i="7"/>
  <x:c r="J12391" i="7"/>
  <x:c r="K12392" i="7"/>
  <x:c r="K12393" i="7"/>
  <x:c r="K12394" i="7"/>
  <x:c r="K12396" i="7"/>
  <x:c r="J12398" i="7"/>
  <x:c r="K12399" i="7"/>
  <x:c r="K12400" i="7"/>
  <x:c r="K12401" i="7"/>
  <x:c r="K12402" i="7"/>
  <x:c r="K12404" i="7"/>
  <x:c r="J12406" i="7"/>
  <x:c r="K12407" i="7"/>
  <x:c r="J12409" i="7"/>
  <x:c r="J12410" i="7"/>
  <x:c r="K12411" i="7"/>
  <x:c r="J12413" i="7"/>
  <x:c r="K12414" i="7"/>
  <x:c r="K12415" i="7"/>
  <x:c r="K12416" i="7"/>
  <x:c r="K12418" i="7"/>
  <x:c r="J12420" i="7"/>
  <x:c r="K12421" i="7"/>
  <x:c r="K12422" i="7"/>
  <x:c r="K12423" i="7"/>
  <x:c r="K12424" i="7"/>
  <x:c r="K12426" i="7"/>
  <x:c r="J12428" i="7"/>
  <x:c r="K12429" i="7"/>
  <x:c r="J12431" i="7"/>
  <x:c r="K12432" i="7"/>
  <x:c r="J12434" i="7"/>
  <x:c r="K12435" i="7"/>
  <x:c r="K12436" i="7"/>
  <x:c r="K12437" i="7"/>
  <x:c r="K12439" i="7"/>
  <x:c r="J12441" i="7"/>
  <x:c r="K12442" i="7"/>
  <x:c r="J12444" i="7"/>
  <x:c r="K12445" i="7"/>
  <x:c r="J12447" i="7"/>
  <x:c r="K12448" i="7"/>
  <x:c r="K12449" i="7"/>
  <x:c r="K12450" i="7"/>
  <x:c r="K12452" i="7"/>
  <x:c r="J12454" i="7"/>
  <x:c r="K12455" i="7"/>
  <x:c r="J12457" i="7"/>
  <x:c r="K12458" i="7"/>
  <x:c r="J12460" i="7"/>
  <x:c r="K12461" i="7"/>
  <x:c r="K12462" i="7"/>
  <x:c r="K12463" i="7"/>
  <x:c r="K12465" i="7"/>
  <x:c r="J12467" i="7"/>
  <x:c r="K12468" i="7"/>
  <x:c r="J12470" i="7"/>
  <x:c r="K12471" i="7"/>
  <x:c r="J12473" i="7"/>
  <x:c r="K12474" i="7"/>
  <x:c r="K12475" i="7"/>
  <x:c r="K12476" i="7"/>
  <x:c r="K12478" i="7"/>
  <x:c r="J12480" i="7"/>
  <x:c r="K12481" i="7"/>
  <x:c r="J12483" i="7"/>
  <x:c r="K12484" i="7"/>
  <x:c r="J12486" i="7"/>
  <x:c r="K12487" i="7"/>
  <x:c r="K12488" i="7"/>
  <x:c r="K12489" i="7"/>
  <x:c r="K12491" i="7"/>
  <x:c r="J12493" i="7"/>
  <x:c r="K12494" i="7"/>
  <x:c r="J12496" i="7"/>
  <x:c r="K12497" i="7"/>
  <x:c r="J12499" i="7"/>
  <x:c r="K12500" i="7"/>
  <x:c r="K12501" i="7"/>
  <x:c r="K12502" i="7"/>
  <x:c r="K12504" i="7"/>
  <x:c r="J12506" i="7"/>
  <x:c r="K12507" i="7"/>
  <x:c r="J12509" i="7"/>
  <x:c r="K12510" i="7"/>
  <x:c r="J12512" i="7"/>
  <x:c r="K12513" i="7"/>
  <x:c r="K12514" i="7"/>
  <x:c r="K12515" i="7"/>
  <x:c r="K12517" i="7"/>
  <x:c r="J12519" i="7"/>
  <x:c r="K12520" i="7"/>
  <x:c r="K12521" i="7"/>
  <x:c r="K12522" i="7"/>
  <x:c r="K12523" i="7"/>
  <x:c r="K12525" i="7"/>
  <x:c r="J12527" i="7"/>
  <x:c r="K12528" i="7"/>
  <x:c r="K12529" i="7"/>
  <x:c r="K12530" i="7"/>
  <x:c r="K12531" i="7"/>
  <x:c r="K12533" i="7"/>
  <x:c r="J12535" i="7"/>
  <x:c r="K12536" i="7"/>
  <x:c r="K12537" i="7"/>
  <x:c r="K12538" i="7"/>
  <x:c r="K12539" i="7"/>
  <x:c r="K12541" i="7"/>
  <x:c r="J12543" i="7"/>
  <x:c r="K12544" i="7"/>
  <x:c r="J12546" i="7"/>
  <x:c r="K12547" i="7"/>
  <x:c r="K12548" i="7"/>
  <x:c r="K12549" i="7"/>
  <x:c r="K12550" i="7"/>
  <x:c r="K12552" i="7"/>
  <x:c r="J12554" i="7"/>
  <x:c r="K12555" i="7"/>
  <x:c r="J12557" i="7"/>
  <x:c r="K12558" i="7"/>
  <x:c r="K12559" i="7"/>
  <x:c r="K12560" i="7"/>
  <x:c r="K12561" i="7"/>
  <x:c r="K12563" i="7"/>
  <x:c r="J12565" i="7"/>
  <x:c r="K12566" i="7"/>
  <x:c r="J12568" i="7"/>
  <x:c r="K12569" i="7"/>
  <x:c r="K12570" i="7"/>
  <x:c r="K12571" i="7"/>
  <x:c r="K12572" i="7"/>
  <x:c r="K12574" i="7"/>
  <x:c r="J12576" i="7"/>
  <x:c r="K12577" i="7"/>
  <x:c r="J12579" i="7"/>
  <x:c r="K12580" i="7"/>
  <x:c r="K12581" i="7"/>
  <x:c r="K12582" i="7"/>
  <x:c r="K12583" i="7"/>
  <x:c r="K12585" i="7"/>
  <x:c r="J12587" i="7"/>
  <x:c r="K12588" i="7"/>
  <x:c r="J12590" i="7"/>
  <x:c r="K12591" i="7"/>
  <x:c r="K12592" i="7"/>
  <x:c r="K12593" i="7"/>
  <x:c r="K12594" i="7"/>
  <x:c r="K12596" i="7"/>
  <x:c r="J12598" i="7"/>
  <x:c r="K12599" i="7"/>
  <x:c r="J12601" i="7"/>
  <x:c r="K12602" i="7"/>
  <x:c r="K12603" i="7"/>
  <x:c r="K12604" i="7"/>
  <x:c r="K12605" i="7"/>
  <x:c r="K12607" i="7"/>
  <x:c r="J12609" i="7"/>
  <x:c r="K12610" i="7"/>
  <x:c r="J12612" i="7"/>
  <x:c r="K12613" i="7"/>
  <x:c r="K12614" i="7"/>
  <x:c r="K12615" i="7"/>
  <x:c r="K12616" i="7"/>
  <x:c r="K12618" i="7"/>
  <x:c r="J12620" i="7"/>
  <x:c r="K12621" i="7"/>
  <x:c r="J12623" i="7"/>
  <x:c r="K12624" i="7"/>
  <x:c r="K12625" i="7"/>
  <x:c r="K12626" i="7"/>
  <x:c r="K12627" i="7"/>
  <x:c r="K12629" i="7"/>
  <x:c r="J12631" i="7"/>
  <x:c r="K12632" i="7"/>
  <x:c r="J12634" i="7"/>
  <x:c r="K12635" i="7"/>
  <x:c r="K12636" i="7"/>
  <x:c r="K12637" i="7"/>
  <x:c r="K12638" i="7"/>
  <x:c r="K12640" i="7"/>
  <x:c r="J12642" i="7"/>
  <x:c r="K12643" i="7"/>
  <x:c r="J12645" i="7"/>
  <x:c r="K12646" i="7"/>
  <x:c r="K12647" i="7"/>
  <x:c r="K12648" i="7"/>
  <x:c r="K12649" i="7"/>
  <x:c r="K12651" i="7"/>
  <x:c r="J12653" i="7"/>
  <x:c r="K12654" i="7"/>
  <x:c r="J12656" i="7"/>
  <x:c r="K12657" i="7"/>
  <x:c r="K12658" i="7"/>
  <x:c r="K12659" i="7"/>
  <x:c r="K12660" i="7"/>
  <x:c r="K12662" i="7"/>
  <x:c r="J12664" i="7"/>
  <x:c r="K12665" i="7"/>
  <x:c r="J12667" i="7"/>
  <x:c r="K12668" i="7"/>
  <x:c r="K12669" i="7"/>
  <x:c r="K12670" i="7"/>
  <x:c r="K12671" i="7"/>
  <x:c r="K12673" i="7"/>
  <x:c r="J12675" i="7"/>
  <x:c r="K12676" i="7"/>
  <x:c r="J12678" i="7"/>
  <x:c r="K12679" i="7"/>
  <x:c r="K12680" i="7"/>
  <x:c r="K12681" i="7"/>
  <x:c r="K12682" i="7"/>
  <x:c r="K12684" i="7"/>
  <x:c r="J12686" i="7"/>
  <x:c r="K12687" i="7"/>
  <x:c r="J12689" i="7"/>
  <x:c r="K12690" i="7"/>
  <x:c r="K12691" i="7"/>
  <x:c r="K12692" i="7"/>
  <x:c r="K12693" i="7"/>
  <x:c r="K12695" i="7"/>
  <x:c r="J12697" i="7"/>
  <x:c r="K12698" i="7"/>
  <x:c r="J12700" i="7"/>
  <x:c r="K12701" i="7"/>
  <x:c r="K12702" i="7"/>
  <x:c r="K12703" i="7"/>
  <x:c r="K12704" i="7"/>
  <x:c r="K12706" i="7"/>
  <x:c r="J12708" i="7"/>
  <x:c r="K12709" i="7"/>
  <x:c r="J12711" i="7"/>
  <x:c r="K12712" i="7"/>
  <x:c r="K12713" i="7"/>
  <x:c r="K12714" i="7"/>
  <x:c r="K12715" i="7"/>
  <x:c r="K12717" i="7"/>
  <x:c r="J12719" i="7"/>
  <x:c r="K12720" i="7"/>
  <x:c r="J12722" i="7"/>
  <x:c r="K12723" i="7"/>
  <x:c r="K12724" i="7"/>
  <x:c r="K12725" i="7"/>
  <x:c r="K12726" i="7"/>
  <x:c r="K12728" i="7"/>
  <x:c r="J12730" i="7"/>
  <x:c r="K12731" i="7"/>
  <x:c r="J12733" i="7"/>
  <x:c r="K12734" i="7"/>
  <x:c r="K12735" i="7"/>
  <x:c r="K12736" i="7"/>
  <x:c r="K12737" i="7"/>
  <x:c r="K12739" i="7"/>
  <x:c r="J12741" i="7"/>
  <x:c r="K12742" i="7"/>
  <x:c r="J12744" i="7"/>
  <x:c r="K12745" i="7"/>
  <x:c r="K12746" i="7"/>
  <x:c r="K12747" i="7"/>
  <x:c r="K12748" i="7"/>
  <x:c r="K12750" i="7"/>
  <x:c r="J12752" i="7"/>
  <x:c r="K12753" i="7"/>
  <x:c r="J12755" i="7"/>
  <x:c r="K12756" i="7"/>
  <x:c r="K12757" i="7"/>
  <x:c r="K12758" i="7"/>
  <x:c r="K12759" i="7"/>
  <x:c r="K12761" i="7"/>
  <x:c r="J12763" i="7"/>
  <x:c r="K12764" i="7"/>
  <x:c r="J12766" i="7"/>
  <x:c r="K12767" i="7"/>
  <x:c r="K12768" i="7"/>
  <x:c r="K12769" i="7"/>
  <x:c r="K12770" i="7"/>
  <x:c r="K12772" i="7"/>
  <x:c r="J12774" i="7"/>
  <x:c r="K12775" i="7"/>
  <x:c r="J12777" i="7"/>
  <x:c r="K12778" i="7"/>
  <x:c r="K12779" i="7"/>
  <x:c r="K12780" i="7"/>
  <x:c r="K12781" i="7"/>
  <x:c r="K12783" i="7"/>
  <x:c r="J12785" i="7"/>
  <x:c r="K12786" i="7"/>
  <x:c r="J12788" i="7"/>
  <x:c r="K12789" i="7"/>
  <x:c r="K12790" i="7"/>
  <x:c r="K12791" i="7"/>
  <x:c r="K12792" i="7"/>
  <x:c r="K12794" i="7"/>
  <x:c r="J12796" i="7"/>
  <x:c r="K12797" i="7"/>
  <x:c r="J12799" i="7"/>
  <x:c r="K12800" i="7"/>
  <x:c r="K12801" i="7"/>
  <x:c r="K12802" i="7"/>
  <x:c r="K12803" i="7"/>
  <x:c r="K12805" i="7"/>
  <x:c r="J12807" i="7"/>
  <x:c r="K12808" i="7"/>
  <x:c r="J12810" i="7"/>
  <x:c r="K12811" i="7"/>
  <x:c r="K12812" i="7"/>
  <x:c r="K12813" i="7"/>
  <x:c r="K12814" i="7"/>
  <x:c r="K12816" i="7"/>
  <x:c r="J12818" i="7"/>
  <x:c r="K12819" i="7"/>
  <x:c r="J12821" i="7"/>
  <x:c r="K12822" i="7"/>
  <x:c r="K12823" i="7"/>
  <x:c r="K12824" i="7"/>
  <x:c r="K12825" i="7"/>
  <x:c r="K12827" i="7"/>
  <x:c r="J12829" i="7"/>
  <x:c r="K12830" i="7"/>
  <x:c r="J12832" i="7"/>
  <x:c r="K12833" i="7"/>
  <x:c r="K12834" i="7"/>
  <x:c r="K12835" i="7"/>
  <x:c r="K12836" i="7"/>
  <x:c r="K12838" i="7"/>
  <x:c r="J12840" i="7"/>
  <x:c r="K12841" i="7"/>
  <x:c r="J12843" i="7"/>
  <x:c r="K12844" i="7"/>
  <x:c r="K12845" i="7"/>
  <x:c r="K12846" i="7"/>
  <x:c r="K12847" i="7"/>
  <x:c r="K12849" i="7"/>
  <x:c r="J12851" i="7"/>
  <x:c r="K12852" i="7"/>
  <x:c r="J12854" i="7"/>
  <x:c r="K12855" i="7"/>
  <x:c r="K12856" i="7"/>
  <x:c r="K12857" i="7"/>
  <x:c r="K12858" i="7"/>
  <x:c r="K12860" i="7"/>
  <x:c r="J12862" i="7"/>
  <x:c r="K12863" i="7"/>
  <x:c r="J12865" i="7"/>
  <x:c r="K12866" i="7"/>
  <x:c r="K12867" i="7"/>
  <x:c r="K12868" i="7"/>
  <x:c r="K12869" i="7"/>
  <x:c r="K12871" i="7"/>
  <x:c r="J12873" i="7"/>
  <x:c r="K12874" i="7"/>
  <x:c r="J12876" i="7"/>
  <x:c r="K12877" i="7"/>
  <x:c r="K12878" i="7"/>
  <x:c r="K12879" i="7"/>
  <x:c r="K12880" i="7"/>
  <x:c r="K12882" i="7"/>
  <x:c r="J12884" i="7"/>
  <x:c r="K12885" i="7"/>
  <x:c r="J12887" i="7"/>
  <x:c r="K12888" i="7"/>
  <x:c r="K12889" i="7"/>
  <x:c r="K12890" i="7"/>
  <x:c r="K12891" i="7"/>
  <x:c r="K12893" i="7"/>
  <x:c r="J12895" i="7"/>
  <x:c r="J12896" i="7"/>
  <x:c r="K12897" i="7"/>
  <x:c r="J12899" i="7"/>
  <x:c r="K12900" i="7"/>
  <x:c r="J12902" i="7"/>
  <x:c r="K12903" i="7"/>
  <x:c r="K12904" i="7"/>
  <x:c r="K12905" i="7"/>
  <x:c r="K12907" i="7"/>
  <x:c r="J12909" i="7"/>
  <x:c r="J12910" i="7"/>
  <x:c r="K12911" i="7"/>
  <x:c r="J12913" i="7"/>
  <x:c r="K12914" i="7"/>
  <x:c r="J12916" i="7"/>
  <x:c r="K12917" i="7"/>
  <x:c r="K12918" i="7"/>
  <x:c r="K12919" i="7"/>
  <x:c r="K12921" i="7"/>
  <x:c r="J12923" i="7"/>
  <x:c r="J12924" i="7"/>
  <x:c r="K12925" i="7"/>
  <x:c r="J12927" i="7"/>
  <x:c r="K12928" i="7"/>
  <x:c r="J12930" i="7"/>
  <x:c r="K12931" i="7"/>
  <x:c r="K12932" i="7"/>
  <x:c r="K12933" i="7"/>
  <x:c r="K12935" i="7"/>
  <x:c r="J12937" i="7"/>
  <x:c r="J12938" i="7"/>
  <x:c r="K12939" i="7"/>
  <x:c r="J12941" i="7"/>
  <x:c r="K12942" i="7"/>
  <x:c r="J12944" i="7"/>
  <x:c r="K12945" i="7"/>
  <x:c r="K12946" i="7"/>
  <x:c r="K12947" i="7"/>
  <x:c r="K12949" i="7"/>
  <x:c r="J12951" i="7"/>
  <x:c r="J12952" i="7"/>
  <x:c r="K12953" i="7"/>
  <x:c r="J12955" i="7"/>
  <x:c r="K12956" i="7"/>
  <x:c r="J12958" i="7"/>
  <x:c r="K12959" i="7"/>
  <x:c r="K12960" i="7"/>
  <x:c r="K12961" i="7"/>
  <x:c r="K12963" i="7"/>
  <x:c r="J12965" i="7"/>
  <x:c r="J12966" i="7"/>
  <x:c r="K12967" i="7"/>
  <x:c r="J12969" i="7"/>
  <x:c r="J12970" i="7"/>
  <x:c r="K12971" i="7"/>
  <x:c r="J12973" i="7"/>
  <x:c r="K12974" i="7"/>
  <x:c r="K12975" i="7"/>
  <x:c r="K12976" i="7"/>
  <x:c r="K12978" i="7"/>
  <x:c r="J12980" i="7"/>
  <x:c r="J12981" i="7"/>
  <x:c r="K12982" i="7"/>
  <x:c r="J12984" i="7"/>
  <x:c r="K12985" i="7"/>
  <x:c r="J12987" i="7"/>
  <x:c r="K12988" i="7"/>
  <x:c r="K12989" i="7"/>
  <x:c r="K12990" i="7"/>
  <x:c r="K12992" i="7"/>
  <x:c r="J12994" i="7"/>
  <x:c r="J12995" i="7"/>
  <x:c r="K12996" i="7"/>
  <x:c r="J12998" i="7"/>
  <x:c r="J12999" i="7"/>
  <x:c r="K13000" i="7"/>
  <x:c r="J13002" i="7"/>
  <x:c r="K13003" i="7"/>
  <x:c r="K13004" i="7"/>
  <x:c r="K13005" i="7"/>
  <x:c r="K13007" i="7"/>
  <x:c r="J13009" i="7"/>
  <x:c r="J13010" i="7"/>
  <x:c r="K13011" i="7"/>
  <x:c r="J13013" i="7"/>
  <x:c r="K13014" i="7"/>
  <x:c r="J13016" i="7"/>
  <x:c r="K13017" i="7"/>
  <x:c r="K13018" i="7"/>
  <x:c r="K13019" i="7"/>
  <x:c r="K13021" i="7"/>
  <x:c r="J13023" i="7"/>
  <x:c r="J13024" i="7"/>
  <x:c r="K13025" i="7"/>
  <x:c r="J13027" i="7"/>
  <x:c r="K13028" i="7"/>
  <x:c r="J13030" i="7"/>
  <x:c r="K13031" i="7"/>
  <x:c r="K13032" i="7"/>
  <x:c r="K13033" i="7"/>
  <x:c r="K13035" i="7"/>
  <x:c r="J13037" i="7"/>
  <x:c r="J13038" i="7"/>
  <x:c r="K13039" i="7"/>
  <x:c r="J13041" i="7"/>
  <x:c r="K13042" i="7"/>
  <x:c r="J13044" i="7"/>
  <x:c r="K13045" i="7"/>
  <x:c r="K13046" i="7"/>
  <x:c r="K13047" i="7"/>
  <x:c r="K13049" i="7"/>
  <x:c r="J13051" i="7"/>
  <x:c r="J13052" i="7"/>
  <x:c r="K13053" i="7"/>
  <x:c r="J13055" i="7"/>
  <x:c r="K13056" i="7"/>
  <x:c r="J13058" i="7"/>
  <x:c r="K13059" i="7"/>
  <x:c r="K13060" i="7"/>
  <x:c r="K13061" i="7"/>
  <x:c r="K13063" i="7"/>
  <x:c r="J13065" i="7"/>
  <x:c r="J13066" i="7"/>
  <x:c r="K13067" i="7"/>
  <x:c r="J13069" i="7"/>
  <x:c r="K13070" i="7"/>
  <x:c r="J13072" i="7"/>
  <x:c r="K13073" i="7"/>
  <x:c r="K13074" i="7"/>
  <x:c r="K13075" i="7"/>
  <x:c r="K13077" i="7"/>
  <x:c r="J13079" i="7"/>
  <x:c r="J13080" i="7"/>
  <x:c r="K13081" i="7"/>
  <x:c r="J13083" i="7"/>
  <x:c r="K13084" i="7"/>
  <x:c r="J13086" i="7"/>
  <x:c r="K13087" i="7"/>
  <x:c r="K13088" i="7"/>
  <x:c r="K13089" i="7"/>
  <x:c r="K13091" i="7"/>
  <x:c r="J13093" i="7"/>
  <x:c r="J13094" i="7"/>
  <x:c r="K13095" i="7"/>
  <x:c r="J13097" i="7"/>
  <x:c r="K13098" i="7"/>
  <x:c r="J13100" i="7"/>
  <x:c r="K13101" i="7"/>
  <x:c r="K13102" i="7"/>
  <x:c r="K13103" i="7"/>
  <x:c r="K13105" i="7"/>
  <x:c r="J13107" i="7"/>
  <x:c r="J13108" i="7"/>
  <x:c r="K13109" i="7"/>
  <x:c r="J13111" i="7"/>
  <x:c r="K13112" i="7"/>
  <x:c r="J13114" i="7"/>
  <x:c r="K13115" i="7"/>
  <x:c r="K13116" i="7"/>
  <x:c r="K13117" i="7"/>
  <x:c r="K13119" i="7"/>
  <x:c r="J13121" i="7"/>
  <x:c r="J13122" i="7"/>
  <x:c r="K13123" i="7"/>
  <x:c r="J13125" i="7"/>
  <x:c r="K13126" i="7"/>
  <x:c r="J13128" i="7"/>
  <x:c r="K13129" i="7"/>
  <x:c r="K13130" i="7"/>
  <x:c r="K13131" i="7"/>
  <x:c r="K13133" i="7"/>
  <x:c r="J13135" i="7"/>
  <x:c r="J13136" i="7"/>
  <x:c r="K13137" i="7"/>
  <x:c r="J13139" i="7"/>
  <x:c r="K13140" i="7"/>
  <x:c r="J13142" i="7"/>
  <x:c r="K13143" i="7"/>
  <x:c r="K13144" i="7"/>
  <x:c r="K13145" i="7"/>
  <x:c r="K13147" i="7"/>
  <x:c r="J13149" i="7"/>
  <x:c r="J13150" i="7"/>
  <x:c r="K13151" i="7"/>
  <x:c r="J13153" i="7"/>
  <x:c r="K13154" i="7"/>
  <x:c r="J13156" i="7"/>
  <x:c r="K13157" i="7"/>
  <x:c r="K13158" i="7"/>
  <x:c r="K13159" i="7"/>
  <x:c r="K13161" i="7"/>
  <x:c r="J13163" i="7"/>
  <x:c r="J13164" i="7"/>
  <x:c r="K13165" i="7"/>
  <x:c r="J13167" i="7"/>
  <x:c r="K13168" i="7"/>
  <x:c r="J13170" i="7"/>
  <x:c r="K13171" i="7"/>
  <x:c r="K13172" i="7"/>
  <x:c r="K13173" i="7"/>
  <x:c r="K13175" i="7"/>
  <x:c r="J13177" i="7"/>
  <x:c r="J13178" i="7"/>
  <x:c r="K13179" i="7"/>
  <x:c r="J13181" i="7"/>
  <x:c r="K13182" i="7"/>
  <x:c r="J13184" i="7"/>
  <x:c r="K13185" i="7"/>
  <x:c r="K13186" i="7"/>
  <x:c r="K13187" i="7"/>
  <x:c r="K13189" i="7"/>
  <x:c r="J13191" i="7"/>
  <x:c r="J13192" i="7"/>
  <x:c r="K13193" i="7"/>
  <x:c r="J13195" i="7"/>
  <x:c r="J13196" i="7"/>
  <x:c r="K13197" i="7"/>
  <x:c r="J13199" i="7"/>
  <x:c r="K13200" i="7"/>
  <x:c r="K13201" i="7"/>
  <x:c r="K13202" i="7"/>
  <x:c r="K13204" i="7"/>
  <x:c r="J13206" i="7"/>
  <x:c r="J13207" i="7"/>
  <x:c r="K13208" i="7"/>
  <x:c r="J13210" i="7"/>
  <x:c r="K13211" i="7"/>
  <x:c r="J13213" i="7"/>
  <x:c r="K13214" i="7"/>
  <x:c r="K13215" i="7"/>
  <x:c r="K13216" i="7"/>
  <x:c r="K13218" i="7"/>
  <x:c r="J13220" i="7"/>
  <x:c r="J13221" i="7"/>
  <x:c r="K13222" i="7"/>
  <x:c r="J13224" i="7"/>
  <x:c r="J13225" i="7"/>
  <x:c r="K13226" i="7"/>
  <x:c r="J13228" i="7"/>
  <x:c r="K13229" i="7"/>
  <x:c r="K13230" i="7"/>
  <x:c r="K13231" i="7"/>
  <x:c r="K13233" i="7"/>
  <x:c r="J13235" i="7"/>
  <x:c r="J13236" i="7"/>
  <x:c r="K13237" i="7"/>
  <x:c r="J13239" i="7"/>
  <x:c r="K13240" i="7"/>
  <x:c r="J13242" i="7"/>
  <x:c r="K13243" i="7"/>
  <x:c r="K13244" i="7"/>
  <x:c r="K13245" i="7"/>
  <x:c r="K13247" i="7"/>
  <x:c r="J13249" i="7"/>
  <x:c r="J13250" i="7"/>
  <x:c r="K13251" i="7"/>
  <x:c r="J13253" i="7"/>
  <x:c r="K13254" i="7"/>
  <x:c r="J13256" i="7"/>
  <x:c r="K13257" i="7"/>
  <x:c r="K13258" i="7"/>
  <x:c r="K13259" i="7"/>
  <x:c r="K13261" i="7"/>
  <x:c r="J13263" i="7"/>
  <x:c r="J13264" i="7"/>
  <x:c r="K13265" i="7"/>
  <x:c r="J13267" i="7"/>
  <x:c r="K13268" i="7"/>
  <x:c r="J13270" i="7"/>
  <x:c r="K13271" i="7"/>
  <x:c r="K13272" i="7"/>
  <x:c r="K13273" i="7"/>
  <x:c r="K13275" i="7"/>
  <x:c r="J13277" i="7"/>
  <x:c r="J13278" i="7"/>
  <x:c r="K13279" i="7"/>
  <x:c r="J13281" i="7"/>
  <x:c r="K13282" i="7"/>
  <x:c r="J13284" i="7"/>
  <x:c r="K13285" i="7"/>
  <x:c r="K13286" i="7"/>
  <x:c r="K13287" i="7"/>
  <x:c r="K13289" i="7"/>
  <x:c r="J13291" i="7"/>
  <x:c r="J13292" i="7"/>
  <x:c r="K13293" i="7"/>
  <x:c r="J13295" i="7"/>
  <x:c r="K13296" i="7"/>
  <x:c r="J13298" i="7"/>
  <x:c r="K13299" i="7"/>
  <x:c r="K13300" i="7"/>
  <x:c r="K13301" i="7"/>
  <x:c r="K13303" i="7"/>
  <x:c r="J13305" i="7"/>
  <x:c r="J13306" i="7"/>
  <x:c r="K13307" i="7"/>
  <x:c r="J13309" i="7"/>
  <x:c r="K13310" i="7"/>
  <x:c r="J13312" i="7"/>
  <x:c r="K13313" i="7"/>
  <x:c r="K13314" i="7"/>
  <x:c r="K13315" i="7"/>
  <x:c r="K13317" i="7"/>
  <x:c r="J13319" i="7"/>
  <x:c r="J13320" i="7"/>
  <x:c r="K13321" i="7"/>
  <x:c r="J13323" i="7"/>
  <x:c r="K13324" i="7"/>
  <x:c r="J13326" i="7"/>
  <x:c r="K13327" i="7"/>
  <x:c r="K13328" i="7"/>
  <x:c r="K13329" i="7"/>
  <x:c r="K13331" i="7"/>
  <x:c r="J13333" i="7"/>
  <x:c r="J13334" i="7"/>
  <x:c r="K13335" i="7"/>
  <x:c r="J13337" i="7"/>
  <x:c r="K13338" i="7"/>
  <x:c r="J13340" i="7"/>
  <x:c r="K13341" i="7"/>
  <x:c r="K13342" i="7"/>
  <x:c r="K13343" i="7"/>
  <x:c r="K13345" i="7"/>
  <x:c r="J13347" i="7"/>
  <x:c r="J13348" i="7"/>
  <x:c r="K13349" i="7"/>
  <x:c r="J13351" i="7"/>
  <x:c r="K13352" i="7"/>
  <x:c r="J13354" i="7"/>
  <x:c r="K13355" i="7"/>
  <x:c r="K13356" i="7"/>
  <x:c r="K13357" i="7"/>
  <x:c r="K13359" i="7"/>
  <x:c r="J13361" i="7"/>
  <x:c r="J13362" i="7"/>
  <x:c r="K13363" i="7"/>
  <x:c r="J13365" i="7"/>
  <x:c r="K13366" i="7"/>
  <x:c r="J13368" i="7"/>
  <x:c r="K13369" i="7"/>
  <x:c r="K13370" i="7"/>
  <x:c r="K13371" i="7"/>
  <x:c r="K13373" i="7"/>
  <x:c r="J13375" i="7"/>
  <x:c r="J13376" i="7"/>
  <x:c r="K13377" i="7"/>
  <x:c r="J13379" i="7"/>
  <x:c r="K13380" i="7"/>
  <x:c r="J13382" i="7"/>
  <x:c r="K13383" i="7"/>
  <x:c r="K13384" i="7"/>
  <x:c r="K13385" i="7"/>
  <x:c r="K13387" i="7"/>
  <x:c r="J13389" i="7"/>
  <x:c r="J13390" i="7"/>
  <x:c r="K13391" i="7"/>
  <x:c r="J13393" i="7"/>
  <x:c r="K13394" i="7"/>
  <x:c r="J13396" i="7"/>
  <x:c r="K13397" i="7"/>
  <x:c r="K13398" i="7"/>
  <x:c r="K13399" i="7"/>
  <x:c r="K13401" i="7"/>
  <x:c r="J13403" i="7"/>
  <x:c r="J13404" i="7"/>
  <x:c r="K13405" i="7"/>
  <x:c r="J13407" i="7"/>
  <x:c r="K13408" i="7"/>
  <x:c r="J13410" i="7"/>
  <x:c r="K13411" i="7"/>
  <x:c r="K13412" i="7"/>
  <x:c r="K13413" i="7"/>
  <x:c r="K13415" i="7"/>
  <x:c r="J13417" i="7"/>
  <x:c r="J13418" i="7"/>
  <x:c r="K13419" i="7"/>
  <x:c r="J13421" i="7"/>
  <x:c r="K13422" i="7"/>
  <x:c r="J13424" i="7"/>
  <x:c r="K13425" i="7"/>
  <x:c r="K13426" i="7"/>
  <x:c r="K13427" i="7"/>
  <x:c r="K13429" i="7"/>
  <x:c r="J13431" i="7"/>
  <x:c r="J13432" i="7"/>
  <x:c r="K13433" i="7"/>
  <x:c r="J13435" i="7"/>
  <x:c r="K13436" i="7"/>
  <x:c r="J13438" i="7"/>
  <x:c r="K13439" i="7"/>
  <x:c r="K13440" i="7"/>
  <x:c r="K13441" i="7"/>
  <x:c r="K13443" i="7"/>
  <x:c r="J13445" i="7"/>
  <x:c r="J13446" i="7"/>
  <x:c r="K13447" i="7"/>
  <x:c r="J13449" i="7"/>
  <x:c r="K13450" i="7"/>
  <x:c r="J13452" i="7"/>
  <x:c r="K13453" i="7"/>
  <x:c r="J13455" i="7"/>
  <x:c r="K13456" i="7"/>
  <x:c r="J13458" i="7"/>
  <x:c r="K13459" i="7"/>
  <x:c r="K13460" i="7"/>
  <x:c r="K13461" i="7"/>
  <x:c r="K13463" i="7"/>
  <x:c r="J13465" i="7"/>
  <x:c r="J13466" i="7"/>
  <x:c r="K13467" i="7"/>
  <x:c r="J13469" i="7"/>
  <x:c r="K13470" i="7"/>
  <x:c r="J13472" i="7"/>
  <x:c r="K13473" i="7"/>
  <x:c r="J13475" i="7"/>
  <x:c r="K13476" i="7"/>
  <x:c r="J13478" i="7"/>
  <x:c r="K13479" i="7"/>
  <x:c r="K13480" i="7"/>
  <x:c r="K13481" i="7"/>
  <x:c r="K13483" i="7"/>
  <x:c r="J13485" i="7"/>
  <x:c r="J13486" i="7"/>
  <x:c r="K13487" i="7"/>
  <x:c r="J13489" i="7"/>
  <x:c r="K13490" i="7"/>
  <x:c r="J13492" i="7"/>
  <x:c r="K13493" i="7"/>
  <x:c r="J13495" i="7"/>
  <x:c r="K13496" i="7"/>
  <x:c r="J13498" i="7"/>
  <x:c r="K13499" i="7"/>
  <x:c r="K13500" i="7"/>
  <x:c r="K13501" i="7"/>
  <x:c r="K13503" i="7"/>
  <x:c r="J13505" i="7"/>
  <x:c r="J13506" i="7"/>
  <x:c r="K13507" i="7"/>
  <x:c r="J13509" i="7"/>
  <x:c r="K13510" i="7"/>
  <x:c r="J13512" i="7"/>
  <x:c r="K13513" i="7"/>
  <x:c r="J13515" i="7"/>
  <x:c r="K13516" i="7"/>
  <x:c r="J13518" i="7"/>
  <x:c r="K13519" i="7"/>
  <x:c r="K13520" i="7"/>
  <x:c r="K13521" i="7"/>
  <x:c r="K13523" i="7"/>
  <x:c r="J13525" i="7"/>
  <x:c r="J13526" i="7"/>
  <x:c r="K13527" i="7"/>
  <x:c r="J13529" i="7"/>
  <x:c r="K13530" i="7"/>
  <x:c r="J13532" i="7"/>
  <x:c r="K13533" i="7"/>
  <x:c r="J13535" i="7"/>
  <x:c r="K13536" i="7"/>
  <x:c r="J13538" i="7"/>
  <x:c r="K13539" i="7"/>
  <x:c r="K13540" i="7"/>
  <x:c r="K13541" i="7"/>
  <x:c r="K13543" i="7"/>
  <x:c r="J13545" i="7"/>
  <x:c r="J13546" i="7"/>
  <x:c r="K13547" i="7"/>
  <x:c r="J13549" i="7"/>
  <x:c r="K13550" i="7"/>
  <x:c r="J13552" i="7"/>
  <x:c r="K13553" i="7"/>
  <x:c r="J13555" i="7"/>
  <x:c r="K13556" i="7"/>
  <x:c r="J13558" i="7"/>
  <x:c r="K13559" i="7"/>
  <x:c r="K13560" i="7"/>
  <x:c r="K13561" i="7"/>
  <x:c r="K13563" i="7"/>
  <x:c r="J13565" i="7"/>
  <x:c r="J13566" i="7"/>
  <x:c r="K13567" i="7"/>
  <x:c r="J13569" i="7"/>
  <x:c r="K13570" i="7"/>
  <x:c r="J13572" i="7"/>
  <x:c r="K13573" i="7"/>
  <x:c r="J13575" i="7"/>
  <x:c r="K13576" i="7"/>
  <x:c r="J13578" i="7"/>
  <x:c r="K13579" i="7"/>
  <x:c r="K13580" i="7"/>
  <x:c r="K13581" i="7"/>
  <x:c r="K13583" i="7"/>
  <x:c r="J13585" i="7"/>
  <x:c r="J13586" i="7"/>
  <x:c r="K13587" i="7"/>
  <x:c r="J13589" i="7"/>
  <x:c r="K13590" i="7"/>
  <x:c r="J13592" i="7"/>
  <x:c r="K13593" i="7"/>
  <x:c r="J13595" i="7"/>
  <x:c r="K13596" i="7"/>
  <x:c r="J13598" i="7"/>
  <x:c r="K13599" i="7"/>
  <x:c r="K13600" i="7"/>
  <x:c r="K13601" i="7"/>
  <x:c r="K13603" i="7"/>
  <x:c r="J13605" i="7"/>
  <x:c r="J13606" i="7"/>
  <x:c r="K13607" i="7"/>
  <x:c r="J13609" i="7"/>
  <x:c r="K13610" i="7"/>
  <x:c r="J13612" i="7"/>
  <x:c r="K13613" i="7"/>
  <x:c r="J13615" i="7"/>
  <x:c r="K13616" i="7"/>
  <x:c r="J13618" i="7"/>
  <x:c r="K13619" i="7"/>
  <x:c r="K13620" i="7"/>
  <x:c r="K13621" i="7"/>
  <x:c r="K13623" i="7"/>
  <x:c r="J13625" i="7"/>
  <x:c r="J13626" i="7"/>
  <x:c r="K13627" i="7"/>
  <x:c r="J13629" i="7"/>
  <x:c r="K13630" i="7"/>
  <x:c r="J13632" i="7"/>
  <x:c r="K13633" i="7"/>
  <x:c r="J13635" i="7"/>
  <x:c r="K13636" i="7"/>
  <x:c r="J13638" i="7"/>
  <x:c r="K13639" i="7"/>
  <x:c r="K13640" i="7"/>
  <x:c r="K13641" i="7"/>
  <x:c r="K13643" i="7"/>
  <x:c r="J13645" i="7"/>
  <x:c r="J13646" i="7"/>
  <x:c r="K13647" i="7"/>
  <x:c r="J13649" i="7"/>
  <x:c r="K13650" i="7"/>
  <x:c r="J13652" i="7"/>
  <x:c r="K13653" i="7"/>
  <x:c r="J13655" i="7"/>
  <x:c r="K13656" i="7"/>
  <x:c r="J13658" i="7"/>
  <x:c r="K13659" i="7"/>
  <x:c r="K13660" i="7"/>
  <x:c r="K13661" i="7"/>
  <x:c r="K13663" i="7"/>
  <x:c r="J13665" i="7"/>
  <x:c r="J13666" i="7"/>
  <x:c r="K13667" i="7"/>
  <x:c r="J13669" i="7"/>
  <x:c r="K13670" i="7"/>
  <x:c r="J13672" i="7"/>
  <x:c r="K13673" i="7"/>
  <x:c r="J13675" i="7"/>
  <x:c r="K13676" i="7"/>
  <x:c r="J13678" i="7"/>
  <x:c r="K13679" i="7"/>
  <x:c r="K13680" i="7"/>
  <x:c r="K13681" i="7"/>
  <x:c r="K13683" i="7"/>
  <x:c r="J13685" i="7"/>
  <x:c r="J13686" i="7"/>
  <x:c r="K13687" i="7"/>
  <x:c r="J13689" i="7"/>
  <x:c r="K13690" i="7"/>
  <x:c r="J13692" i="7"/>
  <x:c r="K13693" i="7"/>
  <x:c r="J13695" i="7"/>
  <x:c r="K13696" i="7"/>
  <x:c r="J13698" i="7"/>
  <x:c r="K13699" i="7"/>
  <x:c r="K13700" i="7"/>
  <x:c r="K13701" i="7"/>
  <x:c r="K13703" i="7"/>
  <x:c r="J13705" i="7"/>
  <x:c r="J13706" i="7"/>
  <x:c r="K13707" i="7"/>
  <x:c r="J13709" i="7"/>
  <x:c r="K13710" i="7"/>
  <x:c r="J13712" i="7"/>
  <x:c r="K13713" i="7"/>
  <x:c r="J13715" i="7"/>
  <x:c r="K13716" i="7"/>
  <x:c r="J13718" i="7"/>
  <x:c r="K13719" i="7"/>
  <x:c r="K13720" i="7"/>
  <x:c r="K13721" i="7"/>
  <x:c r="K13723" i="7"/>
  <x:c r="J13725" i="7"/>
  <x:c r="J13726" i="7"/>
  <x:c r="K13727" i="7"/>
  <x:c r="J13729" i="7"/>
  <x:c r="K13730" i="7"/>
  <x:c r="J13732" i="7"/>
  <x:c r="K13733" i="7"/>
  <x:c r="J13735" i="7"/>
  <x:c r="K13736" i="7"/>
  <x:c r="J13738" i="7"/>
  <x:c r="K13739" i="7"/>
  <x:c r="K13740" i="7"/>
  <x:c r="K13741" i="7"/>
  <x:c r="K13743" i="7"/>
  <x:c r="J13745" i="7"/>
  <x:c r="J13746" i="7"/>
  <x:c r="K13747" i="7"/>
  <x:c r="J13749" i="7"/>
  <x:c r="K13750" i="7"/>
  <x:c r="J13752" i="7"/>
  <x:c r="K13753" i="7"/>
  <x:c r="J13755" i="7"/>
  <x:c r="K13756" i="7"/>
  <x:c r="J13758" i="7"/>
  <x:c r="K13759" i="7"/>
  <x:c r="K13760" i="7"/>
  <x:c r="K13761" i="7"/>
  <x:c r="K13763" i="7"/>
  <x:c r="J13765" i="7"/>
  <x:c r="J13766" i="7"/>
  <x:c r="K13767" i="7"/>
  <x:c r="J13769" i="7"/>
  <x:c r="K13770" i="7"/>
  <x:c r="J13772" i="7"/>
  <x:c r="K13773" i="7"/>
  <x:c r="J13775" i="7"/>
  <x:c r="K13776" i="7"/>
  <x:c r="J13778" i="7"/>
  <x:c r="K13779" i="7"/>
  <x:c r="K13780" i="7"/>
  <x:c r="K13781" i="7"/>
  <x:c r="K13783" i="7"/>
  <x:c r="J13785" i="7"/>
  <x:c r="J13786" i="7"/>
  <x:c r="K13787" i="7"/>
  <x:c r="J13789" i="7"/>
  <x:c r="K13790" i="7"/>
  <x:c r="J13792" i="7"/>
  <x:c r="K13793" i="7"/>
  <x:c r="J13795" i="7"/>
  <x:c r="K13796" i="7"/>
  <x:c r="J13798" i="7"/>
  <x:c r="K13799" i="7"/>
  <x:c r="K13800" i="7"/>
  <x:c r="K13801" i="7"/>
  <x:c r="K13803" i="7"/>
  <x:c r="J13805" i="7"/>
  <x:c r="J13806" i="7"/>
  <x:c r="K13807" i="7"/>
  <x:c r="J13809" i="7"/>
  <x:c r="K13810" i="7"/>
  <x:c r="J13812" i="7"/>
  <x:c r="K13813" i="7"/>
  <x:c r="J13815" i="7"/>
  <x:c r="K13816" i="7"/>
  <x:c r="J13818" i="7"/>
  <x:c r="K13819" i="7"/>
  <x:c r="K13820" i="7"/>
  <x:c r="K13821" i="7"/>
  <x:c r="K13823" i="7"/>
  <x:c r="J13825" i="7"/>
  <x:c r="J13826" i="7"/>
  <x:c r="K13827" i="7"/>
  <x:c r="J13829" i="7"/>
  <x:c r="K13830" i="7"/>
  <x:c r="J13832" i="7"/>
  <x:c r="K13833" i="7"/>
  <x:c r="J13835" i="7"/>
  <x:c r="K13836" i="7"/>
  <x:c r="J13838" i="7"/>
  <x:c r="K13839" i="7"/>
  <x:c r="K13840" i="7"/>
  <x:c r="K13841" i="7"/>
  <x:c r="K13843" i="7"/>
  <x:c r="J13845" i="7"/>
  <x:c r="J13846" i="7"/>
  <x:c r="K13847" i="7"/>
  <x:c r="J13849" i="7"/>
  <x:c r="K13850" i="7"/>
  <x:c r="J13852" i="7"/>
  <x:c r="K13853" i="7"/>
  <x:c r="J13855" i="7"/>
  <x:c r="K13856" i="7"/>
  <x:c r="J13858" i="7"/>
  <x:c r="K13859" i="7"/>
  <x:c r="K13860" i="7"/>
  <x:c r="K13861" i="7"/>
  <x:c r="K13863" i="7"/>
  <x:c r="J13865" i="7"/>
  <x:c r="J13866" i="7"/>
  <x:c r="K13867" i="7"/>
  <x:c r="J13869" i="7"/>
  <x:c r="K13870" i="7"/>
  <x:c r="J13872" i="7"/>
  <x:c r="K13873" i="7"/>
  <x:c r="J13875" i="7"/>
  <x:c r="K13876" i="7"/>
  <x:c r="J13878" i="7"/>
  <x:c r="K13879" i="7"/>
  <x:c r="K13880" i="7"/>
  <x:c r="K13881" i="7"/>
  <x:c r="K13883" i="7"/>
  <x:c r="J13885" i="7"/>
  <x:c r="J13886" i="7"/>
  <x:c r="K13887" i="7"/>
  <x:c r="J13889" i="7"/>
  <x:c r="K13890" i="7"/>
  <x:c r="J13892" i="7"/>
  <x:c r="K13893" i="7"/>
  <x:c r="J13895" i="7"/>
  <x:c r="K13896" i="7"/>
  <x:c r="K13897" i="7"/>
  <x:c r="K13898" i="7"/>
  <x:c r="K13900" i="7"/>
  <x:c r="J13902" i="7"/>
  <x:c r="J13903" i="7"/>
  <x:c r="K13904" i="7"/>
  <x:c r="J13906" i="7"/>
  <x:c r="K13907" i="7"/>
  <x:c r="J13909" i="7"/>
  <x:c r="K13910" i="7"/>
  <x:c r="J13912" i="7"/>
  <x:c r="K13913" i="7"/>
  <x:c r="J13915" i="7"/>
  <x:c r="K13916" i="7"/>
  <x:c r="K13917" i="7"/>
  <x:c r="K13918" i="7"/>
  <x:c r="K13920" i="7"/>
  <x:c r="J13922" i="7"/>
  <x:c r="J13923" i="7"/>
  <x:c r="K13924" i="7"/>
  <x:c r="J13926" i="7"/>
  <x:c r="K13927" i="7"/>
  <x:c r="J13929" i="7"/>
  <x:c r="K13930" i="7"/>
  <x:c r="J13932" i="7"/>
  <x:c r="K13933" i="7"/>
  <x:c r="J13935" i="7"/>
  <x:c r="K13936" i="7"/>
  <x:c r="K13937" i="7"/>
  <x:c r="K13938" i="7"/>
  <x:c r="K13940" i="7"/>
  <x:c r="J13942" i="7"/>
  <x:c r="J13943" i="7"/>
  <x:c r="K13944" i="7"/>
  <x:c r="J13946" i="7"/>
  <x:c r="K13947" i="7"/>
  <x:c r="J13949" i="7"/>
  <x:c r="K13950" i="7"/>
  <x:c r="J13952" i="7"/>
  <x:c r="K13953" i="7"/>
  <x:c r="J13955" i="7"/>
  <x:c r="K13956" i="7"/>
  <x:c r="K13957" i="7"/>
  <x:c r="K13958" i="7"/>
  <x:c r="K13960" i="7"/>
  <x:c r="J13962" i="7"/>
  <x:c r="J13963" i="7"/>
  <x:c r="K13964" i="7"/>
  <x:c r="J13966" i="7"/>
  <x:c r="K13967" i="7"/>
  <x:c r="J13969" i="7"/>
  <x:c r="K13970" i="7"/>
  <x:c r="J13972" i="7"/>
  <x:c r="K13973" i="7"/>
  <x:c r="J13975" i="7"/>
  <x:c r="K13976" i="7"/>
  <x:c r="K13977" i="7"/>
  <x:c r="K13978" i="7"/>
  <x:c r="K13980" i="7"/>
  <x:c r="J13982" i="7"/>
  <x:c r="J13983" i="7"/>
  <x:c r="K13984" i="7"/>
  <x:c r="J13986" i="7"/>
  <x:c r="K13987" i="7"/>
  <x:c r="J13989" i="7"/>
  <x:c r="K13990" i="7"/>
  <x:c r="J13992" i="7"/>
  <x:c r="K13993" i="7"/>
  <x:c r="J13995" i="7"/>
  <x:c r="K13996" i="7"/>
  <x:c r="K13997" i="7"/>
  <x:c r="K13998" i="7"/>
  <x:c r="K14000" i="7"/>
  <x:c r="J14002" i="7"/>
  <x:c r="J14003" i="7"/>
  <x:c r="K14004" i="7"/>
  <x:c r="J14006" i="7"/>
  <x:c r="K14007" i="7"/>
  <x:c r="J14009" i="7"/>
  <x:c r="K14010" i="7"/>
  <x:c r="J14012" i="7"/>
  <x:c r="K14013" i="7"/>
  <x:c r="J14015" i="7"/>
  <x:c r="K14016" i="7"/>
  <x:c r="K14017" i="7"/>
  <x:c r="K14018" i="7"/>
  <x:c r="K14020" i="7"/>
  <x:c r="J14022" i="7"/>
  <x:c r="J14023" i="7"/>
  <x:c r="K14024" i="7"/>
  <x:c r="J14026" i="7"/>
  <x:c r="K14027" i="7"/>
  <x:c r="J14029" i="7"/>
  <x:c r="K14030" i="7"/>
  <x:c r="J14032" i="7"/>
  <x:c r="K14033" i="7"/>
  <x:c r="J14035" i="7"/>
  <x:c r="K14036" i="7"/>
  <x:c r="K14037" i="7"/>
  <x:c r="K14038" i="7"/>
  <x:c r="K14040" i="7"/>
  <x:c r="J14042" i="7"/>
  <x:c r="J14043" i="7"/>
  <x:c r="K14044" i="7"/>
  <x:c r="J14046" i="7"/>
  <x:c r="K14047" i="7"/>
  <x:c r="J14049" i="7"/>
  <x:c r="K14050" i="7"/>
  <x:c r="J14052" i="7"/>
  <x:c r="K14053" i="7"/>
  <x:c r="J14055" i="7"/>
  <x:c r="K14056" i="7"/>
  <x:c r="K14057" i="7"/>
  <x:c r="K14058" i="7"/>
  <x:c r="K14060" i="7"/>
  <x:c r="J14062" i="7"/>
  <x:c r="J14063" i="7"/>
  <x:c r="K14064" i="7"/>
  <x:c r="J14066" i="7"/>
  <x:c r="K14067" i="7"/>
  <x:c r="J14069" i="7"/>
  <x:c r="K14070" i="7"/>
  <x:c r="J14072" i="7"/>
  <x:c r="K14073" i="7"/>
  <x:c r="J14075" i="7"/>
  <x:c r="K14076" i="7"/>
  <x:c r="K14077" i="7"/>
  <x:c r="K14078" i="7"/>
  <x:c r="K14080" i="7"/>
  <x:c r="J14082" i="7"/>
  <x:c r="J14083" i="7"/>
  <x:c r="K14084" i="7"/>
  <x:c r="J14086" i="7"/>
  <x:c r="K14087" i="7"/>
  <x:c r="J14089" i="7"/>
  <x:c r="K14090" i="7"/>
  <x:c r="J14092" i="7"/>
  <x:c r="K14093" i="7"/>
  <x:c r="J14095" i="7"/>
  <x:c r="K14096" i="7"/>
  <x:c r="K14097" i="7"/>
  <x:c r="K14098" i="7"/>
  <x:c r="K14100" i="7"/>
  <x:c r="J14102" i="7"/>
  <x:c r="J14103" i="7"/>
  <x:c r="K14104" i="7"/>
  <x:c r="J14106" i="7"/>
  <x:c r="K14107" i="7"/>
  <x:c r="J14109" i="7"/>
  <x:c r="K14110" i="7"/>
  <x:c r="J14112" i="7"/>
  <x:c r="K14113" i="7"/>
  <x:c r="J14115" i="7"/>
  <x:c r="K14116" i="7"/>
  <x:c r="K14117" i="7"/>
  <x:c r="K14118" i="7"/>
  <x:c r="K14120" i="7"/>
  <x:c r="J14122" i="7"/>
  <x:c r="J14123" i="7"/>
  <x:c r="K14124" i="7"/>
  <x:c r="J14126" i="7"/>
  <x:c r="K14127" i="7"/>
  <x:c r="J14129" i="7"/>
  <x:c r="K14130" i="7"/>
  <x:c r="J14132" i="7"/>
  <x:c r="K14133" i="7"/>
  <x:c r="J14135" i="7"/>
  <x:c r="K14136" i="7"/>
  <x:c r="K14137" i="7"/>
  <x:c r="K14138" i="7"/>
  <x:c r="K14140" i="7"/>
  <x:c r="J14142" i="7"/>
  <x:c r="J14143" i="7"/>
  <x:c r="K14144" i="7"/>
  <x:c r="J14146" i="7"/>
  <x:c r="K14147" i="7"/>
  <x:c r="J14149" i="7"/>
  <x:c r="K14150" i="7"/>
  <x:c r="J14152" i="7"/>
  <x:c r="K14153" i="7"/>
  <x:c r="J14155" i="7"/>
  <x:c r="K14156" i="7"/>
  <x:c r="K14157" i="7"/>
  <x:c r="K14158" i="7"/>
  <x:c r="K14160" i="7"/>
  <x:c r="J14162" i="7"/>
  <x:c r="J14163" i="7"/>
  <x:c r="K14164" i="7"/>
  <x:c r="J14166" i="7"/>
  <x:c r="K14167" i="7"/>
  <x:c r="J14169" i="7"/>
  <x:c r="K14170" i="7"/>
  <x:c r="J14172" i="7"/>
  <x:c r="K14173" i="7"/>
  <x:c r="J14175" i="7"/>
  <x:c r="K14176" i="7"/>
  <x:c r="K14177" i="7"/>
  <x:c r="K14178" i="7"/>
  <x:c r="K14180" i="7"/>
  <x:c r="J14182" i="7"/>
  <x:c r="J14183" i="7"/>
  <x:c r="K14184" i="7"/>
  <x:c r="J14186" i="7"/>
  <x:c r="K14187" i="7"/>
  <x:c r="J14189" i="7"/>
  <x:c r="K14190" i="7"/>
  <x:c r="J14192" i="7"/>
  <x:c r="K14193" i="7"/>
  <x:c r="J14195" i="7"/>
  <x:c r="K14196" i="7"/>
  <x:c r="K14197" i="7"/>
  <x:c r="K14198" i="7"/>
  <x:c r="K14200" i="7"/>
  <x:c r="J14202" i="7"/>
  <x:c r="J14203" i="7"/>
  <x:c r="K14204" i="7"/>
  <x:c r="J14206" i="7"/>
  <x:c r="K14207" i="7"/>
  <x:c r="J14209" i="7"/>
  <x:c r="K14210" i="7"/>
  <x:c r="J14212" i="7"/>
  <x:c r="K14213" i="7"/>
  <x:c r="J14215" i="7"/>
  <x:c r="K14216" i="7"/>
  <x:c r="K14217" i="7"/>
  <x:c r="K14218" i="7"/>
  <x:c r="K14220" i="7"/>
  <x:c r="J14222" i="7"/>
  <x:c r="J14223" i="7"/>
  <x:c r="K14224" i="7"/>
  <x:c r="J14226" i="7"/>
  <x:c r="K14227" i="7"/>
  <x:c r="J14229" i="7"/>
  <x:c r="K14230" i="7"/>
  <x:c r="J14232" i="7"/>
  <x:c r="K14233" i="7"/>
  <x:c r="J14235" i="7"/>
  <x:c r="K14236" i="7"/>
  <x:c r="K14237" i="7"/>
  <x:c r="K14238" i="7"/>
  <x:c r="K14240" i="7"/>
  <x:c r="J14242" i="7"/>
  <x:c r="J14243" i="7"/>
  <x:c r="K14244" i="7"/>
  <x:c r="J14246" i="7"/>
  <x:c r="K14247" i="7"/>
  <x:c r="J14249" i="7"/>
  <x:c r="K14250" i="7"/>
  <x:c r="J14252" i="7"/>
  <x:c r="K14253" i="7"/>
  <x:c r="J14255" i="7"/>
  <x:c r="K14256" i="7"/>
  <x:c r="K14257" i="7"/>
  <x:c r="K14258" i="7"/>
  <x:c r="K14260" i="7"/>
  <x:c r="J14262" i="7"/>
  <x:c r="J14263" i="7"/>
  <x:c r="K14264" i="7"/>
  <x:c r="J14266" i="7"/>
  <x:c r="K14267" i="7"/>
  <x:c r="J14269" i="7"/>
  <x:c r="K14270" i="7"/>
  <x:c r="J14272" i="7"/>
  <x:c r="K14273" i="7"/>
  <x:c r="J14275" i="7"/>
  <x:c r="K14276" i="7"/>
  <x:c r="K14277" i="7"/>
  <x:c r="K14278" i="7"/>
  <x:c r="K14280" i="7"/>
  <x:c r="J14282" i="7"/>
  <x:c r="J14283" i="7"/>
  <x:c r="K14284" i="7"/>
  <x:c r="J14286" i="7"/>
  <x:c r="K14287" i="7"/>
  <x:c r="J14289" i="7"/>
  <x:c r="K14290" i="7"/>
  <x:c r="J14292" i="7"/>
  <x:c r="K14293" i="7"/>
  <x:c r="J14295" i="7"/>
  <x:c r="K14296" i="7"/>
  <x:c r="K14297" i="7"/>
  <x:c r="K14298" i="7"/>
  <x:c r="K14300" i="7"/>
  <x:c r="J14302" i="7"/>
  <x:c r="J14303" i="7"/>
  <x:c r="K14304" i="7"/>
  <x:c r="J14306" i="7"/>
  <x:c r="K14307" i="7"/>
  <x:c r="J14309" i="7"/>
  <x:c r="K14310" i="7"/>
  <x:c r="J14312" i="7"/>
  <x:c r="K14313" i="7"/>
  <x:c r="J14315" i="7"/>
  <x:c r="K14316" i="7"/>
  <x:c r="K14317" i="7"/>
  <x:c r="K14318" i="7"/>
  <x:c r="K14320" i="7"/>
  <x:c r="J14322" i="7"/>
  <x:c r="J14323" i="7"/>
  <x:c r="K14324" i="7"/>
  <x:c r="J14326" i="7"/>
  <x:c r="K14327" i="7"/>
  <x:c r="J14329" i="7"/>
  <x:c r="K14330" i="7"/>
  <x:c r="J14332" i="7"/>
  <x:c r="K14333" i="7"/>
  <x:c r="J14335" i="7"/>
  <x:c r="K14336" i="7"/>
  <x:c r="K14337" i="7"/>
  <x:c r="K14338" i="7"/>
  <x:c r="K14340" i="7"/>
  <x:c r="J14342" i="7"/>
  <x:c r="J14343" i="7"/>
  <x:c r="K14344" i="7"/>
  <x:c r="J14346" i="7"/>
  <x:c r="K14347" i="7"/>
  <x:c r="J14349" i="7"/>
  <x:c r="K14350" i="7"/>
  <x:c r="J14352" i="7"/>
  <x:c r="K14353" i="7"/>
  <x:c r="J14355" i="7"/>
  <x:c r="K14356" i="7"/>
  <x:c r="K14357" i="7"/>
  <x:c r="K14358" i="7"/>
  <x:c r="K14360" i="7"/>
  <x:c r="J14362" i="7"/>
  <x:c r="J14363" i="7"/>
  <x:c r="K14364" i="7"/>
  <x:c r="J14366" i="7"/>
  <x:c r="K14367" i="7"/>
  <x:c r="J14369" i="7"/>
  <x:c r="K14370" i="7"/>
  <x:c r="J14372" i="7"/>
  <x:c r="K14373" i="7"/>
  <x:c r="J14375" i="7"/>
  <x:c r="K14376" i="7"/>
  <x:c r="K14377" i="7"/>
  <x:c r="K14378" i="7"/>
  <x:c r="K14380" i="7"/>
  <x:c r="J14382" i="7"/>
  <x:c r="J14383" i="7"/>
  <x:c r="K14384" i="7"/>
  <x:c r="J14386" i="7"/>
  <x:c r="K14387" i="7"/>
  <x:c r="J14389" i="7"/>
  <x:c r="K14390" i="7"/>
  <x:c r="J14392" i="7"/>
  <x:c r="K14393" i="7"/>
  <x:c r="J14395" i="7"/>
  <x:c r="K14396" i="7"/>
  <x:c r="K14397" i="7"/>
  <x:c r="K14398" i="7"/>
  <x:c r="K14400" i="7"/>
  <x:c r="J14402" i="7"/>
  <x:c r="J14403" i="7"/>
  <x:c r="K14404" i="7"/>
  <x:c r="J14406" i="7"/>
  <x:c r="K14407" i="7"/>
  <x:c r="J14409" i="7"/>
  <x:c r="K14410" i="7"/>
  <x:c r="J14412" i="7"/>
  <x:c r="K14413" i="7"/>
  <x:c r="J14415" i="7"/>
  <x:c r="K14416" i="7"/>
  <x:c r="K14417" i="7"/>
  <x:c r="K14418" i="7"/>
  <x:c r="K14420" i="7"/>
  <x:c r="J14422" i="7"/>
  <x:c r="J14423" i="7"/>
  <x:c r="K14424" i="7"/>
  <x:c r="J14426" i="7"/>
  <x:c r="K14427" i="7"/>
  <x:c r="J14429" i="7"/>
  <x:c r="K14430" i="7"/>
  <x:c r="J14432" i="7"/>
  <x:c r="K14433" i="7"/>
  <x:c r="J14435" i="7"/>
  <x:c r="K14436" i="7"/>
  <x:c r="K14437" i="7"/>
  <x:c r="K14438" i="7"/>
  <x:c r="K14440" i="7"/>
  <x:c r="J14442" i="7"/>
  <x:c r="J14443" i="7"/>
  <x:c r="K14444" i="7"/>
  <x:c r="J14446" i="7"/>
  <x:c r="K14447" i="7"/>
  <x:c r="J14449" i="7"/>
  <x:c r="K14450" i="7"/>
  <x:c r="J14452" i="7"/>
  <x:c r="K14453" i="7"/>
  <x:c r="J14455" i="7"/>
  <x:c r="K14456" i="7"/>
  <x:c r="K14457" i="7"/>
  <x:c r="K14458" i="7"/>
  <x:c r="K14460" i="7"/>
  <x:c r="J14462" i="7"/>
  <x:c r="J14463" i="7"/>
  <x:c r="K14464" i="7"/>
  <x:c r="J14466" i="7"/>
  <x:c r="K14467" i="7"/>
  <x:c r="J14469" i="7"/>
  <x:c r="K14470" i="7"/>
  <x:c r="J14472" i="7"/>
  <x:c r="K14473" i="7"/>
  <x:c r="J14475" i="7"/>
  <x:c r="K14476" i="7"/>
  <x:c r="K14477" i="7"/>
  <x:c r="K14478" i="7"/>
  <x:c r="K14480" i="7"/>
  <x:c r="J14482" i="7"/>
  <x:c r="J14483" i="7"/>
  <x:c r="K14484" i="7"/>
  <x:c r="J14486" i="7"/>
  <x:c r="K14487" i="7"/>
  <x:c r="J14489" i="7"/>
  <x:c r="K14490" i="7"/>
  <x:c r="J14492" i="7"/>
  <x:c r="K14493" i="7"/>
  <x:c r="J14495" i="7"/>
  <x:c r="K14496" i="7"/>
  <x:c r="K14497" i="7"/>
  <x:c r="K14498" i="7"/>
  <x:c r="K14500" i="7"/>
  <x:c r="J14502" i="7"/>
  <x:c r="J14503" i="7"/>
  <x:c r="K14504" i="7"/>
  <x:c r="J14506" i="7"/>
  <x:c r="K14507" i="7"/>
  <x:c r="J14509" i="7"/>
  <x:c r="K14510" i="7"/>
  <x:c r="J14512" i="7"/>
  <x:c r="K14513" i="7"/>
  <x:c r="J14515" i="7"/>
  <x:c r="K14516" i="7"/>
  <x:c r="K14517" i="7"/>
  <x:c r="K14518" i="7"/>
  <x:c r="K14520" i="7"/>
  <x:c r="J14522" i="7"/>
  <x:c r="J14523" i="7"/>
  <x:c r="K14524" i="7"/>
  <x:c r="J14526" i="7"/>
  <x:c r="K14527" i="7"/>
  <x:c r="J14529" i="7"/>
  <x:c r="K14530" i="7"/>
  <x:c r="J14532" i="7"/>
  <x:c r="K14533" i="7"/>
  <x:c r="J14535" i="7"/>
  <x:c r="K14536" i="7"/>
  <x:c r="K14537" i="7"/>
  <x:c r="K14538" i="7"/>
  <x:c r="K14540" i="7"/>
  <x:c r="J14542" i="7"/>
  <x:c r="J14543" i="7"/>
  <x:c r="K14544" i="7"/>
  <x:c r="J14546" i="7"/>
  <x:c r="K14547" i="7"/>
  <x:c r="J14549" i="7"/>
  <x:c r="K14550" i="7"/>
  <x:c r="J14552" i="7"/>
  <x:c r="K14553" i="7"/>
  <x:c r="J14555" i="7"/>
  <x:c r="K14556" i="7"/>
  <x:c r="K14557" i="7"/>
  <x:c r="K14558" i="7"/>
  <x:c r="K14560" i="7"/>
  <x:c r="J14562" i="7"/>
  <x:c r="J14563" i="7"/>
  <x:c r="K14564" i="7"/>
  <x:c r="J14566" i="7"/>
  <x:c r="K14567" i="7"/>
  <x:c r="J14569" i="7"/>
  <x:c r="K14570" i="7"/>
  <x:c r="J14572" i="7"/>
  <x:c r="K14573" i="7"/>
  <x:c r="J14575" i="7"/>
  <x:c r="K14576" i="7"/>
  <x:c r="K14577" i="7"/>
  <x:c r="K14578" i="7"/>
  <x:c r="K14580" i="7"/>
  <x:c r="J14582" i="7"/>
  <x:c r="J14583" i="7"/>
  <x:c r="K14584" i="7"/>
  <x:c r="J14586" i="7"/>
  <x:c r="K14587" i="7"/>
  <x:c r="J14589" i="7"/>
  <x:c r="K14590" i="7"/>
  <x:c r="J14592" i="7"/>
  <x:c r="K14593" i="7"/>
  <x:c r="J14595" i="7"/>
  <x:c r="K14596" i="7"/>
  <x:c r="K14597" i="7"/>
  <x:c r="K14598" i="7"/>
  <x:c r="K14600" i="7"/>
  <x:c r="J14602" i="7"/>
  <x:c r="J14603" i="7"/>
  <x:c r="K14604" i="7"/>
  <x:c r="J14606" i="7"/>
  <x:c r="K14607" i="7"/>
  <x:c r="J14609" i="7"/>
  <x:c r="K14610" i="7"/>
  <x:c r="J14612" i="7"/>
  <x:c r="K14613" i="7"/>
  <x:c r="J14615" i="7"/>
  <x:c r="K14616" i="7"/>
  <x:c r="K14617" i="7"/>
  <x:c r="K14618" i="7"/>
  <x:c r="K14620" i="7"/>
  <x:c r="J14622" i="7"/>
  <x:c r="J14623" i="7"/>
  <x:c r="K14624" i="7"/>
  <x:c r="J14626" i="7"/>
  <x:c r="K14627" i="7"/>
  <x:c r="J14629" i="7"/>
  <x:c r="K14630" i="7"/>
  <x:c r="J14632" i="7"/>
  <x:c r="K14633" i="7"/>
  <x:c r="J14635" i="7"/>
  <x:c r="K14636" i="7"/>
  <x:c r="K14637" i="7"/>
  <x:c r="K14638" i="7"/>
  <x:c r="K14640" i="7"/>
  <x:c r="J14642" i="7"/>
  <x:c r="J14643" i="7"/>
  <x:c r="K14644" i="7"/>
  <x:c r="J14646" i="7"/>
  <x:c r="K14647" i="7"/>
  <x:c r="J14649" i="7"/>
  <x:c r="K14650" i="7"/>
  <x:c r="J14652" i="7"/>
  <x:c r="K14653" i="7"/>
  <x:c r="J14655" i="7"/>
  <x:c r="K14656" i="7"/>
  <x:c r="K14657" i="7"/>
  <x:c r="K14658" i="7"/>
  <x:c r="K14660" i="7"/>
  <x:c r="J14662" i="7"/>
  <x:c r="J14663" i="7"/>
  <x:c r="K14664" i="7"/>
  <x:c r="J14666" i="7"/>
  <x:c r="K14667" i="7"/>
  <x:c r="J14669" i="7"/>
  <x:c r="K14670" i="7"/>
  <x:c r="J14672" i="7"/>
  <x:c r="K14673" i="7"/>
  <x:c r="J14675" i="7"/>
  <x:c r="K14676" i="7"/>
  <x:c r="K14677" i="7"/>
  <x:c r="K14678" i="7"/>
  <x:c r="K14680" i="7"/>
  <x:c r="J14682" i="7"/>
  <x:c r="J14683" i="7"/>
  <x:c r="K14684" i="7"/>
  <x:c r="J14686" i="7"/>
  <x:c r="K14687" i="7"/>
  <x:c r="J14689" i="7"/>
  <x:c r="K14690" i="7"/>
  <x:c r="J14692" i="7"/>
  <x:c r="K14693" i="7"/>
  <x:c r="J14695" i="7"/>
  <x:c r="K14696" i="7"/>
  <x:c r="K14697" i="7"/>
  <x:c r="K14698" i="7"/>
  <x:c r="K14700" i="7"/>
  <x:c r="J14702" i="7"/>
  <x:c r="J14703" i="7"/>
  <x:c r="K14704" i="7"/>
  <x:c r="J14706" i="7"/>
  <x:c r="K14707" i="7"/>
  <x:c r="J14709" i="7"/>
  <x:c r="K14710" i="7"/>
  <x:c r="J14712" i="7"/>
  <x:c r="K14713" i="7"/>
  <x:c r="J14715" i="7"/>
  <x:c r="K14716" i="7"/>
  <x:c r="K14717" i="7"/>
  <x:c r="K14718" i="7"/>
  <x:c r="K14720" i="7"/>
  <x:c r="J14722" i="7"/>
  <x:c r="J14723" i="7"/>
  <x:c r="K14724" i="7"/>
  <x:c r="J14726" i="7"/>
  <x:c r="K14727" i="7"/>
  <x:c r="J14729" i="7"/>
  <x:c r="K14730" i="7"/>
  <x:c r="J14732" i="7"/>
  <x:c r="K14733" i="7"/>
  <x:c r="J14735" i="7"/>
  <x:c r="K14736" i="7"/>
  <x:c r="K14737" i="7"/>
  <x:c r="K14738" i="7"/>
  <x:c r="K14740" i="7"/>
  <x:c r="J14742" i="7"/>
  <x:c r="J14743" i="7"/>
  <x:c r="K14744" i="7"/>
  <x:c r="J14746" i="7"/>
  <x:c r="K14747" i="7"/>
  <x:c r="J14749" i="7"/>
  <x:c r="K14750" i="7"/>
  <x:c r="J14752" i="7"/>
  <x:c r="K14753" i="7"/>
  <x:c r="J14755" i="7"/>
  <x:c r="K14756" i="7"/>
  <x:c r="K14757" i="7"/>
  <x:c r="K14758" i="7"/>
  <x:c r="K14760" i="7"/>
  <x:c r="J14762" i="7"/>
  <x:c r="J14763" i="7"/>
  <x:c r="K14764" i="7"/>
  <x:c r="J14766" i="7"/>
  <x:c r="K14767" i="7"/>
  <x:c r="J14769" i="7"/>
  <x:c r="K14770" i="7"/>
  <x:c r="J14772" i="7"/>
  <x:c r="K14773" i="7"/>
  <x:c r="J14775" i="7"/>
  <x:c r="K14776" i="7"/>
  <x:c r="K14777" i="7"/>
  <x:c r="K14778" i="7"/>
  <x:c r="K14780" i="7"/>
  <x:c r="J14782" i="7"/>
  <x:c r="J14783" i="7"/>
  <x:c r="K14784" i="7"/>
  <x:c r="J14786" i="7"/>
  <x:c r="K14787" i="7"/>
  <x:c r="J14789" i="7"/>
  <x:c r="K14790" i="7"/>
  <x:c r="J14792" i="7"/>
  <x:c r="K14793" i="7"/>
  <x:c r="J14795" i="7"/>
  <x:c r="K14796" i="7"/>
  <x:c r="K14797" i="7"/>
  <x:c r="K14798" i="7"/>
  <x:c r="K14800" i="7"/>
  <x:c r="J14802" i="7"/>
  <x:c r="J14803" i="7"/>
  <x:c r="K14804" i="7"/>
  <x:c r="J14806" i="7"/>
  <x:c r="K14807" i="7"/>
  <x:c r="J14809" i="7"/>
  <x:c r="K14810" i="7"/>
  <x:c r="J14812" i="7"/>
  <x:c r="K14813" i="7"/>
  <x:c r="J14815" i="7"/>
  <x:c r="K14816" i="7"/>
  <x:c r="K14817" i="7"/>
  <x:c r="K14818" i="7"/>
  <x:c r="K14820" i="7"/>
  <x:c r="J14822" i="7"/>
  <x:c r="J14823" i="7"/>
  <x:c r="K14824" i="7"/>
  <x:c r="J14826" i="7"/>
  <x:c r="K14827" i="7"/>
  <x:c r="J14829" i="7"/>
  <x:c r="K14830" i="7"/>
  <x:c r="J14832" i="7"/>
  <x:c r="K14833" i="7"/>
  <x:c r="J14835" i="7"/>
  <x:c r="K14836" i="7"/>
  <x:c r="K14837" i="7"/>
  <x:c r="K14838" i="7"/>
  <x:c r="K14840" i="7"/>
  <x:c r="J14842" i="7"/>
  <x:c r="J14843" i="7"/>
  <x:c r="K14844" i="7"/>
  <x:c r="J14846" i="7"/>
  <x:c r="K14847" i="7"/>
  <x:c r="J14849" i="7"/>
  <x:c r="K14850" i="7"/>
  <x:c r="J14852" i="7"/>
  <x:c r="K14853" i="7"/>
  <x:c r="J14855" i="7"/>
  <x:c r="K14856" i="7"/>
  <x:c r="K14857" i="7"/>
  <x:c r="K14858" i="7"/>
  <x:c r="K14860" i="7"/>
  <x:c r="J14862" i="7"/>
  <x:c r="J14863" i="7"/>
  <x:c r="K14864" i="7"/>
  <x:c r="J14866" i="7"/>
  <x:c r="K14867" i="7"/>
  <x:c r="J14869" i="7"/>
  <x:c r="J14870" i="7"/>
  <x:c r="K14871" i="7"/>
  <x:c r="J14873" i="7"/>
  <x:c r="K14874" i="7"/>
  <x:c r="J14876" i="7"/>
  <x:c r="K14877" i="7"/>
  <x:c r="K14878" i="7"/>
  <x:c r="K14879" i="7"/>
  <x:c r="K14881" i="7"/>
  <x:c r="J14883" i="7"/>
  <x:c r="J14884" i="7"/>
  <x:c r="K14885" i="7"/>
  <x:c r="J14887" i="7"/>
  <x:c r="K14888" i="7"/>
  <x:c r="J14890" i="7"/>
  <x:c r="J14891" i="7"/>
  <x:c r="K14892" i="7"/>
  <x:c r="J14894" i="7"/>
  <x:c r="K14895" i="7"/>
  <x:c r="J14897" i="7"/>
  <x:c r="K14898" i="7"/>
  <x:c r="K14899" i="7"/>
  <x:c r="K14900" i="7"/>
  <x:c r="K14902" i="7"/>
  <x:c r="J14904" i="7"/>
  <x:c r="J14905" i="7"/>
  <x:c r="K14906" i="7"/>
  <x:c r="J14908" i="7"/>
  <x:c r="K14909" i="7"/>
  <x:c r="J14911" i="7"/>
  <x:c r="J14912" i="7"/>
  <x:c r="K14913" i="7"/>
  <x:c r="J14915" i="7"/>
  <x:c r="K14916" i="7"/>
  <x:c r="J14918" i="7"/>
  <x:c r="K14919" i="7"/>
  <x:c r="K14920" i="7"/>
  <x:c r="K14921" i="7"/>
  <x:c r="K14923" i="7"/>
  <x:c r="J14925" i="7"/>
  <x:c r="J14926" i="7"/>
  <x:c r="K14927" i="7"/>
  <x:c r="J14929" i="7"/>
  <x:c r="K14930" i="7"/>
  <x:c r="J14932" i="7"/>
  <x:c r="J14933" i="7"/>
  <x:c r="K14934" i="7"/>
  <x:c r="J14936" i="7"/>
  <x:c r="K14937" i="7"/>
  <x:c r="J14939" i="7"/>
  <x:c r="K14940" i="7"/>
  <x:c r="K14941" i="7"/>
  <x:c r="K14942" i="7"/>
  <x:c r="K14944" i="7"/>
  <x:c r="J14946" i="7"/>
  <x:c r="J14947" i="7"/>
  <x:c r="K14948" i="7"/>
  <x:c r="J14950" i="7"/>
  <x:c r="K14951" i="7"/>
  <x:c r="J14953" i="7"/>
  <x:c r="K14954" i="7"/>
  <x:c r="J14956" i="7"/>
  <x:c r="K14957" i="7"/>
  <x:c r="J14959" i="7"/>
  <x:c r="K14960" i="7"/>
  <x:c r="K14961" i="7"/>
  <x:c r="K14962" i="7"/>
  <x:c r="K14964" i="7"/>
  <x:c r="J14966" i="7"/>
  <x:c r="J14967" i="7"/>
  <x:c r="K14968" i="7"/>
  <x:c r="J14970" i="7"/>
  <x:c r="K14971" i="7"/>
  <x:c r="J14973" i="7"/>
  <x:c r="K14974" i="7"/>
  <x:c r="J14976" i="7"/>
  <x:c r="K14977" i="7"/>
  <x:c r="J14979" i="7"/>
  <x:c r="K14980" i="7"/>
  <x:c r="K14981" i="7"/>
  <x:c r="K14982" i="7"/>
  <x:c r="K14984" i="7"/>
  <x:c r="J14986" i="7"/>
  <x:c r="J14987" i="7"/>
  <x:c r="K14988" i="7"/>
  <x:c r="J14990" i="7"/>
  <x:c r="K14991" i="7"/>
  <x:c r="J14993" i="7"/>
  <x:c r="K14994" i="7"/>
  <x:c r="J14996" i="7"/>
  <x:c r="K14997" i="7"/>
  <x:c r="J14999" i="7"/>
  <x:c r="K15000" i="7"/>
  <x:c r="K15001" i="7"/>
  <x:c r="K15002" i="7"/>
  <x:c r="K15004" i="7"/>
  <x:c r="J15006" i="7"/>
  <x:c r="J15007" i="7"/>
  <x:c r="K15008" i="7"/>
  <x:c r="J15010" i="7"/>
  <x:c r="K15011" i="7"/>
  <x:c r="J15013" i="7"/>
  <x:c r="K15014" i="7"/>
  <x:c r="J15016" i="7"/>
  <x:c r="K15017" i="7"/>
  <x:c r="J15019" i="7"/>
  <x:c r="K15020" i="7"/>
  <x:c r="K15021" i="7"/>
  <x:c r="K15022" i="7"/>
  <x:c r="K15024" i="7"/>
  <x:c r="J15026" i="7"/>
  <x:c r="J15027" i="7"/>
  <x:c r="K15028" i="7"/>
  <x:c r="J15030" i="7"/>
  <x:c r="K15031" i="7"/>
  <x:c r="J15033" i="7"/>
  <x:c r="K15034" i="7"/>
  <x:c r="J15036" i="7"/>
  <x:c r="K15037" i="7"/>
  <x:c r="J15039" i="7"/>
  <x:c r="K15040" i="7"/>
  <x:c r="K15041" i="7"/>
  <x:c r="K15042" i="7"/>
  <x:c r="K15044" i="7"/>
  <x:c r="J15046" i="7"/>
  <x:c r="J15047" i="7"/>
  <x:c r="K15048" i="7"/>
  <x:c r="J15050" i="7"/>
  <x:c r="K15051" i="7"/>
  <x:c r="J15053" i="7"/>
  <x:c r="K15054" i="7"/>
  <x:c r="J15056" i="7"/>
  <x:c r="K15057" i="7"/>
  <x:c r="J15059" i="7"/>
  <x:c r="K15060" i="7"/>
  <x:c r="K15061" i="7"/>
  <x:c r="K15062" i="7"/>
  <x:c r="K15064" i="7"/>
  <x:c r="J15066" i="7"/>
  <x:c r="J15067" i="7"/>
  <x:c r="K15068" i="7"/>
  <x:c r="J15070" i="7"/>
  <x:c r="K15071" i="7"/>
  <x:c r="J15073" i="7"/>
  <x:c r="K15074" i="7"/>
  <x:c r="J15076" i="7"/>
  <x:c r="K15077" i="7"/>
  <x:c r="J15079" i="7"/>
  <x:c r="K15080" i="7"/>
  <x:c r="K15081" i="7"/>
  <x:c r="K15082" i="7"/>
  <x:c r="K15084" i="7"/>
  <x:c r="J15086" i="7"/>
  <x:c r="J15087" i="7"/>
  <x:c r="K15088" i="7"/>
  <x:c r="J15090" i="7"/>
  <x:c r="K15091" i="7"/>
  <x:c r="J15093" i="7"/>
  <x:c r="K15094" i="7"/>
  <x:c r="J15096" i="7"/>
  <x:c r="K15097" i="7"/>
  <x:c r="J15099" i="7"/>
  <x:c r="K15100" i="7"/>
  <x:c r="K15101" i="7"/>
  <x:c r="K15102" i="7"/>
  <x:c r="K15104" i="7"/>
  <x:c r="J15106" i="7"/>
  <x:c r="J15107" i="7"/>
  <x:c r="K15108" i="7"/>
  <x:c r="J15110" i="7"/>
  <x:c r="K15111" i="7"/>
  <x:c r="J15113" i="7"/>
  <x:c r="K15114" i="7"/>
  <x:c r="J15116" i="7"/>
  <x:c r="K15117" i="7"/>
  <x:c r="J15119" i="7"/>
  <x:c r="K15120" i="7"/>
  <x:c r="K15121" i="7"/>
  <x:c r="K15122" i="7"/>
  <x:c r="K15124" i="7"/>
  <x:c r="J15126" i="7"/>
  <x:c r="J15127" i="7"/>
  <x:c r="K15128" i="7"/>
  <x:c r="J15130" i="7"/>
  <x:c r="K15131" i="7"/>
  <x:c r="J15133" i="7"/>
  <x:c r="K15134" i="7"/>
  <x:c r="J15136" i="7"/>
  <x:c r="K15137" i="7"/>
  <x:c r="J15139" i="7"/>
  <x:c r="K15140" i="7"/>
  <x:c r="K15141" i="7"/>
  <x:c r="K15142" i="7"/>
  <x:c r="K15144" i="7"/>
  <x:c r="J15146" i="7"/>
  <x:c r="J15147" i="7"/>
  <x:c r="K15148" i="7"/>
  <x:c r="J15150" i="7"/>
  <x:c r="K15151" i="7"/>
  <x:c r="J15153" i="7"/>
  <x:c r="K15154" i="7"/>
  <x:c r="J15156" i="7"/>
  <x:c r="K15157" i="7"/>
  <x:c r="J15159" i="7"/>
  <x:c r="K15160" i="7"/>
  <x:c r="K15161" i="7"/>
  <x:c r="K15162" i="7"/>
  <x:c r="K15164" i="7"/>
  <x:c r="J15166" i="7"/>
  <x:c r="J15167" i="7"/>
  <x:c r="K15168" i="7"/>
  <x:c r="J15170" i="7"/>
  <x:c r="K15171" i="7"/>
  <x:c r="J15173" i="7"/>
  <x:c r="K15174" i="7"/>
  <x:c r="J15176" i="7"/>
  <x:c r="K15177" i="7"/>
  <x:c r="J15179" i="7"/>
  <x:c r="K15180" i="7"/>
  <x:c r="K15181" i="7"/>
  <x:c r="K15182" i="7"/>
  <x:c r="K15184" i="7"/>
  <x:c r="J15186" i="7"/>
  <x:c r="J15187" i="7"/>
  <x:c r="K15188" i="7"/>
  <x:c r="J15190" i="7"/>
  <x:c r="K15191" i="7"/>
  <x:c r="J15193" i="7"/>
  <x:c r="K15194" i="7"/>
  <x:c r="J15196" i="7"/>
  <x:c r="K15197" i="7"/>
  <x:c r="J15199" i="7"/>
  <x:c r="K15200" i="7"/>
  <x:c r="K15201" i="7"/>
  <x:c r="K15202" i="7"/>
  <x:c r="K15204" i="7"/>
  <x:c r="J15206" i="7"/>
  <x:c r="J15207" i="7"/>
  <x:c r="K15208" i="7"/>
  <x:c r="J15210" i="7"/>
  <x:c r="K15211" i="7"/>
  <x:c r="J15213" i="7"/>
  <x:c r="K15214" i="7"/>
  <x:c r="J15216" i="7"/>
  <x:c r="K15217" i="7"/>
  <x:c r="J15219" i="7"/>
  <x:c r="K15220" i="7"/>
  <x:c r="K15221" i="7"/>
  <x:c r="K15222" i="7"/>
  <x:c r="K15224" i="7"/>
  <x:c r="J15226" i="7"/>
  <x:c r="J15227" i="7"/>
  <x:c r="K15228" i="7"/>
  <x:c r="J15230" i="7"/>
  <x:c r="K15231" i="7"/>
  <x:c r="J15233" i="7"/>
  <x:c r="K15234" i="7"/>
  <x:c r="J15236" i="7"/>
  <x:c r="K15237" i="7"/>
  <x:c r="J15239" i="7"/>
  <x:c r="K15240" i="7"/>
  <x:c r="K15241" i="7"/>
  <x:c r="K15242" i="7"/>
  <x:c r="K15244" i="7"/>
  <x:c r="J15246" i="7"/>
  <x:c r="J15247" i="7"/>
  <x:c r="K15248" i="7"/>
  <x:c r="J15250" i="7"/>
  <x:c r="K15251" i="7"/>
  <x:c r="J15253" i="7"/>
  <x:c r="K15254" i="7"/>
  <x:c r="J15256" i="7"/>
  <x:c r="K15257" i="7"/>
  <x:c r="J15259" i="7"/>
  <x:c r="K15260" i="7"/>
  <x:c r="K15261" i="7"/>
  <x:c r="K15262" i="7"/>
  <x:c r="K15264" i="7"/>
  <x:c r="J15266" i="7"/>
  <x:c r="J15267" i="7"/>
  <x:c r="K15268" i="7"/>
  <x:c r="J15270" i="7"/>
  <x:c r="K15271" i="7"/>
  <x:c r="J15273" i="7"/>
  <x:c r="K15274" i="7"/>
  <x:c r="J15276" i="7"/>
  <x:c r="K15277" i="7"/>
  <x:c r="J15279" i="7"/>
  <x:c r="K15280" i="7"/>
  <x:c r="K15281" i="7"/>
  <x:c r="K15282" i="7"/>
  <x:c r="K15284" i="7"/>
  <x:c r="J15286" i="7"/>
  <x:c r="J15287" i="7"/>
  <x:c r="K15288" i="7"/>
  <x:c r="J15290" i="7"/>
  <x:c r="K15291" i="7"/>
  <x:c r="J15293" i="7"/>
  <x:c r="K15294" i="7"/>
  <x:c r="J15296" i="7"/>
  <x:c r="K15297" i="7"/>
  <x:c r="J15299" i="7"/>
  <x:c r="K15300" i="7"/>
  <x:c r="K15301" i="7"/>
  <x:c r="K15302" i="7"/>
  <x:c r="K15304" i="7"/>
  <x:c r="J15306" i="7"/>
  <x:c r="J15307" i="7"/>
  <x:c r="K15308" i="7"/>
  <x:c r="J15310" i="7"/>
  <x:c r="K15311" i="7"/>
  <x:c r="J15313" i="7"/>
  <x:c r="K15314" i="7"/>
  <x:c r="J15316" i="7"/>
  <x:c r="K15317" i="7"/>
  <x:c r="J15319" i="7"/>
  <x:c r="K15320" i="7"/>
  <x:c r="K15321" i="7"/>
  <x:c r="K15322" i="7"/>
  <x:c r="K15324" i="7"/>
  <x:c r="J15326" i="7"/>
  <x:c r="J15327" i="7"/>
  <x:c r="K15328" i="7"/>
  <x:c r="J15330" i="7"/>
  <x:c r="K15331" i="7"/>
  <x:c r="J15333" i="7"/>
  <x:c r="K15334" i="7"/>
  <x:c r="J15336" i="7"/>
  <x:c r="K15337" i="7"/>
  <x:c r="J15339" i="7"/>
  <x:c r="K15340" i="7"/>
  <x:c r="K15341" i="7"/>
  <x:c r="K15342" i="7"/>
  <x:c r="K15344" i="7"/>
  <x:c r="J15346" i="7"/>
  <x:c r="J15347" i="7"/>
  <x:c r="K15348" i="7"/>
  <x:c r="J15350" i="7"/>
  <x:c r="K15351" i="7"/>
  <x:c r="J15353" i="7"/>
  <x:c r="K15354" i="7"/>
  <x:c r="J15356" i="7"/>
  <x:c r="K15357" i="7"/>
  <x:c r="J15359" i="7"/>
  <x:c r="K15360" i="7"/>
  <x:c r="K15361" i="7"/>
  <x:c r="K15362" i="7"/>
  <x:c r="K15364" i="7"/>
  <x:c r="J15366" i="7"/>
  <x:c r="J15367" i="7"/>
  <x:c r="K15368" i="7"/>
  <x:c r="J15370" i="7"/>
  <x:c r="K15371" i="7"/>
  <x:c r="J15373" i="7"/>
  <x:c r="K15374" i="7"/>
  <x:c r="J15376" i="7"/>
  <x:c r="K15377" i="7"/>
  <x:c r="J15379" i="7"/>
  <x:c r="K15380" i="7"/>
  <x:c r="K15381" i="7"/>
  <x:c r="K15382" i="7"/>
  <x:c r="K15384" i="7"/>
  <x:c r="J15386" i="7"/>
  <x:c r="J15387" i="7"/>
  <x:c r="K15388" i="7"/>
  <x:c r="J15390" i="7"/>
  <x:c r="K15391" i="7"/>
  <x:c r="J15393" i="7"/>
  <x:c r="K15394" i="7"/>
  <x:c r="J15396" i="7"/>
  <x:c r="K15397" i="7"/>
  <x:c r="J15399" i="7"/>
  <x:c r="K15400" i="7"/>
  <x:c r="K15401" i="7"/>
  <x:c r="K15402" i="7"/>
  <x:c r="K15404" i="7"/>
  <x:c r="J15406" i="7"/>
  <x:c r="J15407" i="7"/>
  <x:c r="K15408" i="7"/>
  <x:c r="J15410" i="7"/>
  <x:c r="K15411" i="7"/>
  <x:c r="J15413" i="7"/>
  <x:c r="K15414" i="7"/>
  <x:c r="J15416" i="7"/>
  <x:c r="K15417" i="7"/>
  <x:c r="J15419" i="7"/>
  <x:c r="K15420" i="7"/>
  <x:c r="K15421" i="7"/>
  <x:c r="K15422" i="7"/>
  <x:c r="K15424" i="7"/>
  <x:c r="J15426" i="7"/>
  <x:c r="J15427" i="7"/>
  <x:c r="K15428" i="7"/>
  <x:c r="J15430" i="7"/>
  <x:c r="K15431" i="7"/>
  <x:c r="J15433" i="7"/>
  <x:c r="K15434" i="7"/>
  <x:c r="J15436" i="7"/>
  <x:c r="K15437" i="7"/>
  <x:c r="J15439" i="7"/>
  <x:c r="K15440" i="7"/>
  <x:c r="K15441" i="7"/>
  <x:c r="K15442" i="7"/>
  <x:c r="K15444" i="7"/>
  <x:c r="J15446" i="7"/>
  <x:c r="J15447" i="7"/>
  <x:c r="K15448" i="7"/>
  <x:c r="J15450" i="7"/>
  <x:c r="K15451" i="7"/>
  <x:c r="J15453" i="7"/>
  <x:c r="K15454" i="7"/>
  <x:c r="J15456" i="7"/>
  <x:c r="K15457" i="7"/>
  <x:c r="J15459" i="7"/>
  <x:c r="K15460" i="7"/>
  <x:c r="K15461" i="7"/>
  <x:c r="K15462" i="7"/>
  <x:c r="K15464" i="7"/>
  <x:c r="J15466" i="7"/>
  <x:c r="J15467" i="7"/>
  <x:c r="K15468" i="7"/>
  <x:c r="J15470" i="7"/>
  <x:c r="K15471" i="7"/>
  <x:c r="J15473" i="7"/>
  <x:c r="K15474" i="7"/>
  <x:c r="J15476" i="7"/>
  <x:c r="K15477" i="7"/>
  <x:c r="J15479" i="7"/>
  <x:c r="K15480" i="7"/>
  <x:c r="K15481" i="7"/>
  <x:c r="K15482" i="7"/>
  <x:c r="K15484" i="7"/>
  <x:c r="J15486" i="7"/>
  <x:c r="J15487" i="7"/>
  <x:c r="K15488" i="7"/>
  <x:c r="J15490" i="7"/>
  <x:c r="K15491" i="7"/>
  <x:c r="J15493" i="7"/>
  <x:c r="K15494" i="7"/>
  <x:c r="J15496" i="7"/>
  <x:c r="K15497" i="7"/>
  <x:c r="J15499" i="7"/>
  <x:c r="K15500" i="7"/>
  <x:c r="K15501" i="7"/>
  <x:c r="K15502" i="7"/>
  <x:c r="K15504" i="7"/>
  <x:c r="J15506" i="7"/>
  <x:c r="J15507" i="7"/>
  <x:c r="K15508" i="7"/>
  <x:c r="J15510" i="7"/>
  <x:c r="K15511" i="7"/>
  <x:c r="J15513" i="7"/>
  <x:c r="K15514" i="7"/>
  <x:c r="J15516" i="7"/>
  <x:c r="K15517" i="7"/>
  <x:c r="J15519" i="7"/>
  <x:c r="K15520" i="7"/>
  <x:c r="K15521" i="7"/>
  <x:c r="K15522" i="7"/>
  <x:c r="K15524" i="7"/>
  <x:c r="J15526" i="7"/>
  <x:c r="J15527" i="7"/>
  <x:c r="K15528" i="7"/>
  <x:c r="J15530" i="7"/>
  <x:c r="K15531" i="7"/>
  <x:c r="J15533" i="7"/>
  <x:c r="K15534" i="7"/>
  <x:c r="J15536" i="7"/>
  <x:c r="K15537" i="7"/>
  <x:c r="J15539" i="7"/>
  <x:c r="K15540" i="7"/>
  <x:c r="K15541" i="7"/>
  <x:c r="K15542" i="7"/>
  <x:c r="K15544" i="7"/>
  <x:c r="J15546" i="7"/>
  <x:c r="J15547" i="7"/>
  <x:c r="K15548" i="7"/>
  <x:c r="J15550" i="7"/>
  <x:c r="K15551" i="7"/>
  <x:c r="J15553" i="7"/>
  <x:c r="K15554" i="7"/>
  <x:c r="J15556" i="7"/>
  <x:c r="K15557" i="7"/>
  <x:c r="J15559" i="7"/>
  <x:c r="K15560" i="7"/>
  <x:c r="K15561" i="7"/>
  <x:c r="K15562" i="7"/>
  <x:c r="K15564" i="7"/>
  <x:c r="J15566" i="7"/>
  <x:c r="J15567" i="7"/>
  <x:c r="K15568" i="7"/>
  <x:c r="J15570" i="7"/>
  <x:c r="K15571" i="7"/>
  <x:c r="J15573" i="7"/>
  <x:c r="K15574" i="7"/>
  <x:c r="J15576" i="7"/>
  <x:c r="K15577" i="7"/>
  <x:c r="J15579" i="7"/>
  <x:c r="K15580" i="7"/>
  <x:c r="K15581" i="7"/>
  <x:c r="K15582" i="7"/>
  <x:c r="K15585" i="7"/>
  <x:c r="K15586" i="7"/>
  <x:c r="K15587" i="7"/>
  <x:c r="K15590" i="7"/>
  <x:c r="J15592" i="7"/>
  <x:c r="J15593" i="7"/>
  <x:c r="K15594" i="7"/>
  <x:c r="J15596" i="7"/>
  <x:c r="J15597" i="7"/>
  <x:c r="K15598" i="7"/>
  <x:c r="J15600" i="7"/>
  <x:c r="K15601" i="7"/>
  <x:c r="J15603" i="7"/>
  <x:c r="K15604" i="7"/>
  <x:c r="J15606" i="7"/>
  <x:c r="K15607" i="7"/>
  <x:c r="J15609" i="7"/>
  <x:c r="K15610" i="7"/>
  <x:c r="K15611" i="7"/>
  <x:c r="K15612" i="7"/>
  <x:c r="K15614" i="7"/>
  <x:c r="J15616" i="7"/>
  <x:c r="J15617" i="7"/>
  <x:c r="K15618" i="7"/>
  <x:c r="J15620" i="7"/>
  <x:c r="J15621" i="7"/>
  <x:c r="K15622" i="7"/>
  <x:c r="J15624" i="7"/>
  <x:c r="K15625" i="7"/>
  <x:c r="J15627" i="7"/>
  <x:c r="K15628" i="7"/>
  <x:c r="J15630" i="7"/>
  <x:c r="K15631" i="7"/>
  <x:c r="J15633" i="7"/>
  <x:c r="K15634" i="7"/>
  <x:c r="K15635" i="7"/>
  <x:c r="K15636" i="7"/>
  <x:c r="K15638" i="7"/>
  <x:c r="J15640" i="7"/>
  <x:c r="J15641" i="7"/>
  <x:c r="K15642" i="7"/>
  <x:c r="J15644" i="7"/>
  <x:c r="J15645" i="7"/>
  <x:c r="J15646" i="7"/>
  <x:c r="J15647" i="7"/>
  <x:c r="J15648" i="7"/>
  <x:c r="K15649" i="7"/>
  <x:c r="J15651" i="7"/>
  <x:c r="J15652" i="7"/>
  <x:c r="J15653" i="7"/>
  <x:c r="K15654" i="7"/>
  <x:c r="J15656" i="7"/>
  <x:c r="J15657" i="7"/>
  <x:c r="K15658" i="7"/>
  <x:c r="J15660" i="7"/>
  <x:c r="K15661" i="7"/>
  <x:c r="J15663" i="7"/>
  <x:c r="K15664" i="7"/>
  <x:c r="K15665" i="7"/>
  <x:c r="K15666" i="7"/>
  <x:c r="K15668" i="7"/>
  <x:c r="J15670" i="7"/>
  <x:c r="J15671" i="7"/>
  <x:c r="K15672" i="7"/>
  <x:c r="J15674" i="7"/>
  <x:c r="J15675" i="7"/>
  <x:c r="J15676" i="7"/>
  <x:c r="J15677" i="7"/>
  <x:c r="J15678" i="7"/>
  <x:c r="K15679" i="7"/>
  <x:c r="J15681" i="7"/>
  <x:c r="J15682" i="7"/>
  <x:c r="J15683" i="7"/>
  <x:c r="K15684" i="7"/>
  <x:c r="J15686" i="7"/>
  <x:c r="J15687" i="7"/>
  <x:c r="K15688" i="7"/>
  <x:c r="J15690" i="7"/>
  <x:c r="K15691" i="7"/>
  <x:c r="J15693" i="7"/>
  <x:c r="K15694" i="7"/>
  <x:c r="K15695" i="7"/>
  <x:c r="K15696" i="7"/>
  <x:c r="K15698" i="7"/>
  <x:c r="J15700" i="7"/>
  <x:c r="J15701" i="7"/>
  <x:c r="K15702" i="7"/>
  <x:c r="J15704" i="7"/>
  <x:c r="J15705" i="7"/>
  <x:c r="J15706" i="7"/>
  <x:c r="J15707" i="7"/>
  <x:c r="J15708" i="7"/>
  <x:c r="J15709" i="7"/>
  <x:c r="K15710" i="7"/>
  <x:c r="J15712" i="7"/>
  <x:c r="J15713" i="7"/>
  <x:c r="J15714" i="7"/>
  <x:c r="K15715" i="7"/>
  <x:c r="J15717" i="7"/>
  <x:c r="J15718" i="7"/>
  <x:c r="K15719" i="7"/>
  <x:c r="J15721" i="7"/>
  <x:c r="K15722" i="7"/>
  <x:c r="J15724" i="7"/>
  <x:c r="K15725" i="7"/>
  <x:c r="K15726" i="7"/>
  <x:c r="K15727" i="7"/>
  <x:c r="K15729" i="7"/>
  <x:c r="J15731" i="7"/>
  <x:c r="J15732" i="7"/>
  <x:c r="K15733" i="7"/>
  <x:c r="J15735" i="7"/>
  <x:c r="J15736" i="7"/>
  <x:c r="J15737" i="7"/>
  <x:c r="J15738" i="7"/>
  <x:c r="J15739" i="7"/>
  <x:c r="J15740" i="7"/>
  <x:c r="K15741" i="7"/>
  <x:c r="J15743" i="7"/>
  <x:c r="J15744" i="7"/>
  <x:c r="J15745" i="7"/>
  <x:c r="K15746" i="7"/>
  <x:c r="J15748" i="7"/>
  <x:c r="J15749" i="7"/>
  <x:c r="K15750" i="7"/>
  <x:c r="J15752" i="7"/>
  <x:c r="K15753" i="7"/>
  <x:c r="J15755" i="7"/>
  <x:c r="K15756" i="7"/>
  <x:c r="K15757" i="7"/>
  <x:c r="K15758" i="7"/>
  <x:c r="K15760" i="7"/>
  <x:c r="J15762" i="7"/>
  <x:c r="J15763" i="7"/>
  <x:c r="K15764" i="7"/>
  <x:c r="J15766" i="7"/>
  <x:c r="J15767" i="7"/>
  <x:c r="J15768" i="7"/>
  <x:c r="J15769" i="7"/>
  <x:c r="J15770" i="7"/>
  <x:c r="J15771" i="7"/>
  <x:c r="K15772" i="7"/>
  <x:c r="J15774" i="7"/>
  <x:c r="J15775" i="7"/>
  <x:c r="J15776" i="7"/>
  <x:c r="K15777" i="7"/>
  <x:c r="J15779" i="7"/>
  <x:c r="J15780" i="7"/>
  <x:c r="K15781" i="7"/>
  <x:c r="J15783" i="7"/>
  <x:c r="K15784" i="7"/>
  <x:c r="J15786" i="7"/>
  <x:c r="K15787" i="7"/>
  <x:c r="K15788" i="7"/>
  <x:c r="K15789" i="7"/>
  <x:c r="K15791" i="7"/>
  <x:c r="J15793" i="7"/>
  <x:c r="J15794" i="7"/>
  <x:c r="K15795" i="7"/>
  <x:c r="J15797" i="7"/>
  <x:c r="J15798" i="7"/>
  <x:c r="J15799" i="7"/>
  <x:c r="J15800" i="7"/>
  <x:c r="J15801" i="7"/>
  <x:c r="J15802" i="7"/>
  <x:c r="K15803" i="7"/>
  <x:c r="J15805" i="7"/>
  <x:c r="J15806" i="7"/>
  <x:c r="J15807" i="7"/>
  <x:c r="K15808" i="7"/>
  <x:c r="J15810" i="7"/>
  <x:c r="J15811" i="7"/>
  <x:c r="K15812" i="7"/>
  <x:c r="J15814" i="7"/>
  <x:c r="K15815" i="7"/>
  <x:c r="J15817" i="7"/>
  <x:c r="K15818" i="7"/>
  <x:c r="K15819" i="7"/>
  <x:c r="K15820" i="7"/>
  <x:c r="K15822" i="7"/>
  <x:c r="J15824" i="7"/>
  <x:c r="J15825" i="7"/>
  <x:c r="K15826" i="7"/>
  <x:c r="J15828" i="7"/>
  <x:c r="J15829" i="7"/>
  <x:c r="J15830" i="7"/>
  <x:c r="J15831" i="7"/>
  <x:c r="J15832" i="7"/>
  <x:c r="J15833" i="7"/>
  <x:c r="K15834" i="7"/>
  <x:c r="J15836" i="7"/>
  <x:c r="J15837" i="7"/>
  <x:c r="J15838" i="7"/>
  <x:c r="K15839" i="7"/>
  <x:c r="J15841" i="7"/>
  <x:c r="J15842" i="7"/>
  <x:c r="K15843" i="7"/>
  <x:c r="J15845" i="7"/>
  <x:c r="K15846" i="7"/>
  <x:c r="J15848" i="7"/>
  <x:c r="K15849" i="7"/>
  <x:c r="K15850" i="7"/>
  <x:c r="K15851" i="7"/>
  <x:c r="K15853" i="7"/>
  <x:c r="J15855" i="7"/>
  <x:c r="J15856" i="7"/>
  <x:c r="K15857" i="7"/>
  <x:c r="J15859" i="7"/>
  <x:c r="J15860" i="7"/>
  <x:c r="J15861" i="7"/>
  <x:c r="J15862" i="7"/>
  <x:c r="J15863" i="7"/>
  <x:c r="K15864" i="7"/>
  <x:c r="J15866" i="7"/>
  <x:c r="J15867" i="7"/>
  <x:c r="J15868" i="7"/>
  <x:c r="K15869" i="7"/>
  <x:c r="J15871" i="7"/>
  <x:c r="J15872" i="7"/>
  <x:c r="J15873" i="7"/>
  <x:c r="J15874" i="7"/>
  <x:c r="K15875" i="7"/>
  <x:c r="J15877" i="7"/>
  <x:c r="K15878" i="7"/>
  <x:c r="J15880" i="7"/>
  <x:c r="K15881" i="7"/>
  <x:c r="K15882" i="7"/>
  <x:c r="K15883" i="7"/>
  <x:c r="K15885" i="7"/>
  <x:c r="J15887" i="7"/>
  <x:c r="J15888" i="7"/>
  <x:c r="K15889" i="7"/>
  <x:c r="J15891" i="7"/>
  <x:c r="J15892" i="7"/>
  <x:c r="J15893" i="7"/>
  <x:c r="J15894" i="7"/>
  <x:c r="J15895" i="7"/>
  <x:c r="K15896" i="7"/>
  <x:c r="J15898" i="7"/>
  <x:c r="J15899" i="7"/>
  <x:c r="J15900" i="7"/>
  <x:c r="K15901" i="7"/>
  <x:c r="J15903" i="7"/>
  <x:c r="J15904" i="7"/>
  <x:c r="J15905" i="7"/>
  <x:c r="J15906" i="7"/>
  <x:c r="K15907" i="7"/>
  <x:c r="J15909" i="7"/>
  <x:c r="K15910" i="7"/>
  <x:c r="J15912" i="7"/>
  <x:c r="K15913" i="7"/>
  <x:c r="K15914" i="7"/>
  <x:c r="K15915" i="7"/>
  <x:c r="K15917" i="7"/>
  <x:c r="J15919" i="7"/>
  <x:c r="J15920" i="7"/>
  <x:c r="K15921" i="7"/>
  <x:c r="J15923" i="7"/>
  <x:c r="J15924" i="7"/>
  <x:c r="J15925" i="7"/>
  <x:c r="J15926" i="7"/>
  <x:c r="J15927" i="7"/>
  <x:c r="K15928" i="7"/>
  <x:c r="J15930" i="7"/>
  <x:c r="J15931" i="7"/>
  <x:c r="J15932" i="7"/>
  <x:c r="K15933" i="7"/>
  <x:c r="J15935" i="7"/>
  <x:c r="J15936" i="7"/>
  <x:c r="J15937" i="7"/>
  <x:c r="J15938" i="7"/>
  <x:c r="K15939" i="7"/>
  <x:c r="J15941" i="7"/>
  <x:c r="K15942" i="7"/>
  <x:c r="J15944" i="7"/>
  <x:c r="K15945" i="7"/>
  <x:c r="K15946" i="7"/>
  <x:c r="K15947" i="7"/>
  <x:c r="K15949" i="7"/>
  <x:c r="J15951" i="7"/>
  <x:c r="J15952" i="7"/>
  <x:c r="K15953" i="7"/>
  <x:c r="J15955" i="7"/>
  <x:c r="J15956" i="7"/>
  <x:c r="J15957" i="7"/>
  <x:c r="J15958" i="7"/>
  <x:c r="J15959" i="7"/>
  <x:c r="J15960" i="7"/>
  <x:c r="K15961" i="7"/>
  <x:c r="J15963" i="7"/>
  <x:c r="J15964" i="7"/>
  <x:c r="J15965" i="7"/>
  <x:c r="K15966" i="7"/>
  <x:c r="J15968" i="7"/>
  <x:c r="J15969" i="7"/>
  <x:c r="J15970" i="7"/>
  <x:c r="J15971" i="7"/>
  <x:c r="K15972" i="7"/>
  <x:c r="J15974" i="7"/>
  <x:c r="K15975" i="7"/>
  <x:c r="J15977" i="7"/>
  <x:c r="K15978" i="7"/>
  <x:c r="K15979" i="7"/>
  <x:c r="K15980" i="7"/>
  <x:c r="K15982" i="7"/>
  <x:c r="J15984" i="7"/>
  <x:c r="J15985" i="7"/>
  <x:c r="K15986" i="7"/>
  <x:c r="J15988" i="7"/>
  <x:c r="J15989" i="7"/>
  <x:c r="J15990" i="7"/>
  <x:c r="J15991" i="7"/>
  <x:c r="J15992" i="7"/>
  <x:c r="J15993" i="7"/>
  <x:c r="K15994" i="7"/>
  <x:c r="J15996" i="7"/>
  <x:c r="J15997" i="7"/>
  <x:c r="J15998" i="7"/>
  <x:c r="K15999" i="7"/>
  <x:c r="J16001" i="7"/>
  <x:c r="J16002" i="7"/>
  <x:c r="J16003" i="7"/>
  <x:c r="J16004" i="7"/>
  <x:c r="K16005" i="7"/>
  <x:c r="J16007" i="7"/>
  <x:c r="K16008" i="7"/>
  <x:c r="J16010" i="7"/>
  <x:c r="K16011" i="7"/>
  <x:c r="K16012" i="7"/>
  <x:c r="K16013" i="7"/>
  <x:c r="K16015" i="7"/>
  <x:c r="J16017" i="7"/>
  <x:c r="J16018" i="7"/>
  <x:c r="K16019" i="7"/>
  <x:c r="J16021" i="7"/>
  <x:c r="J16022" i="7"/>
  <x:c r="J16023" i="7"/>
  <x:c r="J16024" i="7"/>
  <x:c r="J16025" i="7"/>
  <x:c r="J16026" i="7"/>
  <x:c r="K16027" i="7"/>
  <x:c r="J16029" i="7"/>
  <x:c r="J16030" i="7"/>
  <x:c r="J16031" i="7"/>
  <x:c r="K16032" i="7"/>
  <x:c r="J16034" i="7"/>
  <x:c r="J16035" i="7"/>
  <x:c r="J16036" i="7"/>
  <x:c r="J16037" i="7"/>
  <x:c r="K16038" i="7"/>
  <x:c r="J16040" i="7"/>
  <x:c r="K16041" i="7"/>
  <x:c r="J16043" i="7"/>
  <x:c r="K16044" i="7"/>
  <x:c r="K16045" i="7"/>
  <x:c r="K16046" i="7"/>
  <x:c r="K16048" i="7"/>
  <x:c r="J16050" i="7"/>
  <x:c r="J16051" i="7"/>
  <x:c r="K16052" i="7"/>
  <x:c r="J16054" i="7"/>
  <x:c r="J16055" i="7"/>
  <x:c r="J16056" i="7"/>
  <x:c r="J16057" i="7"/>
  <x:c r="J16058" i="7"/>
  <x:c r="J16059" i="7"/>
  <x:c r="K16060" i="7"/>
  <x:c r="J16062" i="7"/>
  <x:c r="J16063" i="7"/>
  <x:c r="J16064" i="7"/>
  <x:c r="K16065" i="7"/>
  <x:c r="J16067" i="7"/>
  <x:c r="J16068" i="7"/>
  <x:c r="J16069" i="7"/>
  <x:c r="J16070" i="7"/>
  <x:c r="K16071" i="7"/>
  <x:c r="J16073" i="7"/>
  <x:c r="K16074" i="7"/>
  <x:c r="J16076" i="7"/>
  <x:c r="K16077" i="7"/>
  <x:c r="K16078" i="7"/>
  <x:c r="K16079" i="7"/>
  <x:c r="K16081" i="7"/>
  <x:c r="J16083" i="7"/>
  <x:c r="J16084" i="7"/>
  <x:c r="K16085" i="7"/>
  <x:c r="J16087" i="7"/>
  <x:c r="J16088" i="7"/>
  <x:c r="J16089" i="7"/>
  <x:c r="J16090" i="7"/>
  <x:c r="J16091" i="7"/>
  <x:c r="J16092" i="7"/>
  <x:c r="K16093" i="7"/>
  <x:c r="J16095" i="7"/>
  <x:c r="J16096" i="7"/>
  <x:c r="J16097" i="7"/>
  <x:c r="K16098" i="7"/>
  <x:c r="J16100" i="7"/>
  <x:c r="J16101" i="7"/>
  <x:c r="J16102" i="7"/>
  <x:c r="J16103" i="7"/>
  <x:c r="K16104" i="7"/>
  <x:c r="J16106" i="7"/>
  <x:c r="K16107" i="7"/>
  <x:c r="J16109" i="7"/>
  <x:c r="K16110" i="7"/>
  <x:c r="K16111" i="7"/>
  <x:c r="K16112" i="7"/>
  <x:c r="K16114" i="7"/>
  <x:c r="J16116" i="7"/>
  <x:c r="J16117" i="7"/>
  <x:c r="K16118" i="7"/>
  <x:c r="J16120" i="7"/>
  <x:c r="J16121" i="7"/>
  <x:c r="J16122" i="7"/>
  <x:c r="J16123" i="7"/>
  <x:c r="J16124" i="7"/>
  <x:c r="K16125" i="7"/>
  <x:c r="J16127" i="7"/>
  <x:c r="J16128" i="7"/>
  <x:c r="J16129" i="7"/>
  <x:c r="K16130" i="7"/>
  <x:c r="J16132" i="7"/>
  <x:c r="J16133" i="7"/>
  <x:c r="J16134" i="7"/>
  <x:c r="J16135" i="7"/>
  <x:c r="K16136" i="7"/>
  <x:c r="J16138" i="7"/>
  <x:c r="K16139" i="7"/>
  <x:c r="J16141" i="7"/>
  <x:c r="K16142" i="7"/>
  <x:c r="K16143" i="7"/>
  <x:c r="K16144" i="7"/>
  <x:c r="K16146" i="7"/>
  <x:c r="J16148" i="7"/>
  <x:c r="J16149" i="7"/>
  <x:c r="K16150" i="7"/>
  <x:c r="J16152" i="7"/>
  <x:c r="J16153" i="7"/>
  <x:c r="J16154" i="7"/>
  <x:c r="J16155" i="7"/>
  <x:c r="J16156" i="7"/>
  <x:c r="K16157" i="7"/>
  <x:c r="J16159" i="7"/>
  <x:c r="J16160" i="7"/>
  <x:c r="J16161" i="7"/>
  <x:c r="K16162" i="7"/>
  <x:c r="J16164" i="7"/>
  <x:c r="J16165" i="7"/>
  <x:c r="J16166" i="7"/>
  <x:c r="J16167" i="7"/>
  <x:c r="K16168" i="7"/>
  <x:c r="J16170" i="7"/>
  <x:c r="K16171" i="7"/>
  <x:c r="J16173" i="7"/>
  <x:c r="K16174" i="7"/>
  <x:c r="K16175" i="7"/>
  <x:c r="K16176" i="7"/>
  <x:c r="K16178" i="7"/>
  <x:c r="J16180" i="7"/>
  <x:c r="J16181" i="7"/>
  <x:c r="K16182" i="7"/>
  <x:c r="J16184" i="7"/>
  <x:c r="J16185" i="7"/>
  <x:c r="J16186" i="7"/>
  <x:c r="J16187" i="7"/>
  <x:c r="J16188" i="7"/>
  <x:c r="K16189" i="7"/>
  <x:c r="J16191" i="7"/>
  <x:c r="J16192" i="7"/>
  <x:c r="J16193" i="7"/>
  <x:c r="K16194" i="7"/>
  <x:c r="J16196" i="7"/>
  <x:c r="J16197" i="7"/>
  <x:c r="J16198" i="7"/>
  <x:c r="J16199" i="7"/>
  <x:c r="K16200" i="7"/>
  <x:c r="J16202" i="7"/>
  <x:c r="K16203" i="7"/>
  <x:c r="J16205" i="7"/>
  <x:c r="K16206" i="7"/>
  <x:c r="K16207" i="7"/>
  <x:c r="K16208" i="7"/>
  <x:c r="K16210" i="7"/>
  <x:c r="J16212" i="7"/>
  <x:c r="J16213" i="7"/>
  <x:c r="K16214" i="7"/>
  <x:c r="J16216" i="7"/>
  <x:c r="J16217" i="7"/>
  <x:c r="J16218" i="7"/>
  <x:c r="J16219" i="7"/>
  <x:c r="J16220" i="7"/>
  <x:c r="J16221" i="7"/>
  <x:c r="K16222" i="7"/>
  <x:c r="J16224" i="7"/>
  <x:c r="J16225" i="7"/>
  <x:c r="J16226" i="7"/>
  <x:c r="K16227" i="7"/>
  <x:c r="J16229" i="7"/>
  <x:c r="J16230" i="7"/>
  <x:c r="J16231" i="7"/>
  <x:c r="J16232" i="7"/>
  <x:c r="K16233" i="7"/>
  <x:c r="J16235" i="7"/>
  <x:c r="K16236" i="7"/>
  <x:c r="J16238" i="7"/>
  <x:c r="K16239" i="7"/>
  <x:c r="K16240" i="7"/>
  <x:c r="K16241" i="7"/>
  <x:c r="K16243" i="7"/>
  <x:c r="J16245" i="7"/>
  <x:c r="J16246" i="7"/>
  <x:c r="K16247" i="7"/>
  <x:c r="J16249" i="7"/>
  <x:c r="J16250" i="7"/>
  <x:c r="J16251" i="7"/>
  <x:c r="J16252" i="7"/>
  <x:c r="J16253" i="7"/>
  <x:c r="J16254" i="7"/>
  <x:c r="K16255" i="7"/>
  <x:c r="J16257" i="7"/>
  <x:c r="J16258" i="7"/>
  <x:c r="J16259" i="7"/>
  <x:c r="K16260" i="7"/>
  <x:c r="J16262" i="7"/>
  <x:c r="J16263" i="7"/>
  <x:c r="J16264" i="7"/>
  <x:c r="J16265" i="7"/>
  <x:c r="K16266" i="7"/>
  <x:c r="J16268" i="7"/>
  <x:c r="K16269" i="7"/>
  <x:c r="J16271" i="7"/>
  <x:c r="K16272" i="7"/>
  <x:c r="K16273" i="7"/>
  <x:c r="K16274" i="7"/>
  <x:c r="K16276" i="7"/>
  <x:c r="J16278" i="7"/>
  <x:c r="J16279" i="7"/>
  <x:c r="K16280" i="7"/>
  <x:c r="J16282" i="7"/>
  <x:c r="J16283" i="7"/>
  <x:c r="J16284" i="7"/>
  <x:c r="J16285" i="7"/>
  <x:c r="J16286" i="7"/>
  <x:c r="J16287" i="7"/>
  <x:c r="K16288" i="7"/>
  <x:c r="J16290" i="7"/>
  <x:c r="J16291" i="7"/>
  <x:c r="J16292" i="7"/>
  <x:c r="K16293" i="7"/>
  <x:c r="J16295" i="7"/>
  <x:c r="J16296" i="7"/>
  <x:c r="J16297" i="7"/>
  <x:c r="J16298" i="7"/>
  <x:c r="K16299" i="7"/>
  <x:c r="J16301" i="7"/>
  <x:c r="K16302" i="7"/>
  <x:c r="J16304" i="7"/>
  <x:c r="K16305" i="7"/>
  <x:c r="K16306" i="7"/>
  <x:c r="K16307" i="7"/>
  <x:c r="K16309" i="7"/>
  <x:c r="J16311" i="7"/>
  <x:c r="J16312" i="7"/>
  <x:c r="K16313" i="7"/>
  <x:c r="J16315" i="7"/>
  <x:c r="J16316" i="7"/>
  <x:c r="J16317" i="7"/>
  <x:c r="J16318" i="7"/>
  <x:c r="J16319" i="7"/>
  <x:c r="J16320" i="7"/>
  <x:c r="K16321" i="7"/>
  <x:c r="J16323" i="7"/>
  <x:c r="J16324" i="7"/>
  <x:c r="J16325" i="7"/>
  <x:c r="K16326" i="7"/>
  <x:c r="J16328" i="7"/>
  <x:c r="J16329" i="7"/>
  <x:c r="J16330" i="7"/>
  <x:c r="J16331" i="7"/>
  <x:c r="K16332" i="7"/>
  <x:c r="J16334" i="7"/>
  <x:c r="K16335" i="7"/>
  <x:c r="J16337" i="7"/>
  <x:c r="K16338" i="7"/>
  <x:c r="K16339" i="7"/>
  <x:c r="K16340" i="7"/>
  <x:c r="K16342" i="7"/>
  <x:c r="J16344" i="7"/>
  <x:c r="J16345" i="7"/>
  <x:c r="K16346" i="7"/>
  <x:c r="J16348" i="7"/>
  <x:c r="J16349" i="7"/>
  <x:c r="J16350" i="7"/>
  <x:c r="J16351" i="7"/>
  <x:c r="J16352" i="7"/>
  <x:c r="J16353" i="7"/>
  <x:c r="K16354" i="7"/>
  <x:c r="J16356" i="7"/>
  <x:c r="J16357" i="7"/>
  <x:c r="J16358" i="7"/>
  <x:c r="K16359" i="7"/>
  <x:c r="J16361" i="7"/>
  <x:c r="J16362" i="7"/>
  <x:c r="J16363" i="7"/>
  <x:c r="J16364" i="7"/>
  <x:c r="K16365" i="7"/>
  <x:c r="J16367" i="7"/>
  <x:c r="K16368" i="7"/>
  <x:c r="J16370" i="7"/>
  <x:c r="K16371" i="7"/>
  <x:c r="K16372" i="7"/>
  <x:c r="K16373" i="7"/>
  <x:c r="K16375" i="7"/>
  <x:c r="J16377" i="7"/>
  <x:c r="J16378" i="7"/>
  <x:c r="K16379" i="7"/>
  <x:c r="J16381" i="7"/>
  <x:c r="J16382" i="7"/>
  <x:c r="J16383" i="7"/>
  <x:c r="J16384" i="7"/>
  <x:c r="J16385" i="7"/>
  <x:c r="J16386" i="7"/>
  <x:c r="K16387" i="7"/>
  <x:c r="J16389" i="7"/>
  <x:c r="J16390" i="7"/>
  <x:c r="J16391" i="7"/>
  <x:c r="K16392" i="7"/>
  <x:c r="J16394" i="7"/>
  <x:c r="J16395" i="7"/>
  <x:c r="J16396" i="7"/>
  <x:c r="J16397" i="7"/>
  <x:c r="K16398" i="7"/>
  <x:c r="J16400" i="7"/>
  <x:c r="K16401" i="7"/>
  <x:c r="J16403" i="7"/>
  <x:c r="K16404" i="7"/>
  <x:c r="K16405" i="7"/>
  <x:c r="K16406" i="7"/>
  <x:c r="K16408" i="7"/>
  <x:c r="J16410" i="7"/>
  <x:c r="J16411" i="7"/>
  <x:c r="K16412" i="7"/>
  <x:c r="J16414" i="7"/>
  <x:c r="J16415" i="7"/>
  <x:c r="K16416" i="7"/>
  <x:c r="J16418" i="7"/>
  <x:c r="J16419" i="7"/>
  <x:c r="J16420" i="7"/>
  <x:c r="J16421" i="7"/>
  <x:c r="K16422" i="7"/>
  <x:c r="J16424" i="7"/>
  <x:c r="J16425" i="7"/>
  <x:c r="K16426" i="7"/>
  <x:c r="J16428" i="7"/>
  <x:c r="K16429" i="7"/>
  <x:c r="J16431" i="7"/>
  <x:c r="K16432" i="7"/>
  <x:c r="K16433" i="7"/>
  <x:c r="K16434" i="7"/>
  <x:c r="K16436" i="7"/>
  <x:c r="J16438" i="7"/>
  <x:c r="J16439" i="7"/>
  <x:c r="K16440" i="7"/>
  <x:c r="J16442" i="7"/>
  <x:c r="J16443" i="7"/>
  <x:c r="J16444" i="7"/>
  <x:c r="J16445" i="7"/>
  <x:c r="K16446" i="7"/>
  <x:c r="J16448" i="7"/>
  <x:c r="J16449" i="7"/>
  <x:c r="J16450" i="7"/>
  <x:c r="J16451" i="7"/>
  <x:c r="K16452" i="7"/>
  <x:c r="J16454" i="7"/>
  <x:c r="J16455" i="7"/>
  <x:c r="K16456" i="7"/>
  <x:c r="J16458" i="7"/>
  <x:c r="K16459" i="7"/>
  <x:c r="J16461" i="7"/>
  <x:c r="K16462" i="7"/>
  <x:c r="K16463" i="7"/>
  <x:c r="K16464" i="7"/>
  <x:c r="K16466" i="7"/>
  <x:c r="J16468" i="7"/>
  <x:c r="J16469" i="7"/>
  <x:c r="K16470" i="7"/>
  <x:c r="J16472" i="7"/>
  <x:c r="J16473" i="7"/>
  <x:c r="J16474" i="7"/>
  <x:c r="J16475" i="7"/>
  <x:c r="K16476" i="7"/>
  <x:c r="J16478" i="7"/>
  <x:c r="K16479" i="7"/>
  <x:c r="J16481" i="7"/>
  <x:c r="J16482" i="7"/>
  <x:c r="K16483" i="7"/>
  <x:c r="J16485" i="7"/>
  <x:c r="K16486" i="7"/>
  <x:c r="J16488" i="7"/>
  <x:c r="K16489" i="7"/>
  <x:c r="K16490" i="7"/>
  <x:c r="K16491" i="7"/>
  <x:c r="K16493" i="7"/>
  <x:c r="J16495" i="7"/>
  <x:c r="J16496" i="7"/>
  <x:c r="K16497" i="7"/>
  <x:c r="J16499" i="7"/>
  <x:c r="J16500" i="7"/>
  <x:c r="J16501" i="7"/>
  <x:c r="J16502" i="7"/>
  <x:c r="J16503" i="7"/>
  <x:c r="K16504" i="7"/>
  <x:c r="J16506" i="7"/>
  <x:c r="J16507" i="7"/>
  <x:c r="J16508" i="7"/>
  <x:c r="K16509" i="7"/>
  <x:c r="J16511" i="7"/>
  <x:c r="J16512" i="7"/>
  <x:c r="K16513" i="7"/>
  <x:c r="J16515" i="7"/>
  <x:c r="K16516" i="7"/>
  <x:c r="J16518" i="7"/>
  <x:c r="K16519" i="7"/>
  <x:c r="K16520" i="7"/>
  <x:c r="K16521" i="7"/>
  <x:c r="K16523" i="7"/>
  <x:c r="J16525" i="7"/>
  <x:c r="J16526" i="7"/>
  <x:c r="K16527" i="7"/>
  <x:c r="J16529" i="7"/>
  <x:c r="J16530" i="7"/>
  <x:c r="J16531" i="7"/>
  <x:c r="J16532" i="7"/>
  <x:c r="J16533" i="7"/>
  <x:c r="J16534" i="7"/>
  <x:c r="K16535" i="7"/>
  <x:c r="J16537" i="7"/>
  <x:c r="J16538" i="7"/>
  <x:c r="J16539" i="7"/>
  <x:c r="K16540" i="7"/>
  <x:c r="J16542" i="7"/>
  <x:c r="J16543" i="7"/>
  <x:c r="K16544" i="7"/>
  <x:c r="J16546" i="7"/>
  <x:c r="K16547" i="7"/>
  <x:c r="J16549" i="7"/>
  <x:c r="K16550" i="7"/>
  <x:c r="K16551" i="7"/>
  <x:c r="K16552" i="7"/>
  <x:c r="K16554" i="7"/>
  <x:c r="J16556" i="7"/>
  <x:c r="J16557" i="7"/>
  <x:c r="K16558" i="7"/>
  <x:c r="J16560" i="7"/>
  <x:c r="J16561" i="7"/>
  <x:c r="J16562" i="7"/>
  <x:c r="J16563" i="7"/>
  <x:c r="J16564" i="7"/>
  <x:c r="J16565" i="7"/>
  <x:c r="K16566" i="7"/>
  <x:c r="J16568" i="7"/>
  <x:c r="J16569" i="7"/>
  <x:c r="J16570" i="7"/>
  <x:c r="K16571" i="7"/>
  <x:c r="J16573" i="7"/>
  <x:c r="J16574" i="7"/>
  <x:c r="J16575" i="7"/>
  <x:c r="J16576" i="7"/>
  <x:c r="K16577" i="7"/>
  <x:c r="J16579" i="7"/>
  <x:c r="J16581" i="7"/>
  <x:c r="K16582" i="7"/>
  <x:c r="K16583" i="7"/>
  <x:c r="K16584" i="7"/>
  <x:c r="G15" i="9"/>
  <x:c r="G16" i="9"/>
  <x:c r="G18" i="9"/>
  <x:c r="G19" i="9"/>
  <x:c r="G21" i="9"/>
  <x:c r="G22" i="9"/>
  <x:c r="G24" i="9"/>
  <x:c r="G25" i="9"/>
  <x:c r="G27" i="9"/>
  <x:c r="G28" i="9"/>
  <x:c r="G30" i="9"/>
  <x:c r="G31" i="9"/>
  <x:c r="G33" i="9"/>
  <x:c r="G34" i="9"/>
  <x:c r="G36" i="9"/>
  <x:c r="G37" i="9"/>
  <x:c r="G39" i="9"/>
  <x:c r="G40" i="9"/>
  <x:c r="G42" i="9"/>
  <x:c r="G43" i="9"/>
  <x:c r="G45" i="9"/>
  <x:c r="G46" i="9"/>
  <x:c r="G48" i="9"/>
  <x:c r="G49" i="9"/>
  <x:c r="G51" i="9"/>
  <x:c r="G52" i="9"/>
  <x:c r="G54" i="9"/>
  <x:c r="G55" i="9"/>
  <x:c r="G57" i="9"/>
  <x:c r="G58" i="9"/>
  <x:c r="G60" i="9"/>
  <x:c r="G61" i="9"/>
  <x:c r="G63" i="9"/>
  <x:c r="G64" i="9"/>
  <x:c r="G66" i="9"/>
  <x:c r="G67" i="9"/>
  <x:c r="G69" i="9"/>
  <x:c r="G70" i="9"/>
  <x:c r="G72" i="9"/>
  <x:c r="G73" i="9"/>
  <x:c r="G75" i="9"/>
  <x:c r="G76" i="9"/>
  <x:c r="G78" i="9"/>
  <x:c r="G79" i="9"/>
  <x:c r="G81" i="9"/>
  <x:c r="G82" i="9"/>
  <x:c r="G89" i="9"/>
  <x:c r="G90" i="9"/>
  <x:c r="G92" i="9"/>
  <x:c r="G93" i="9"/>
  <x:c r="G94" i="9"/>
  <x:c r="G96" i="9"/>
  <x:c r="G97" i="9"/>
  <x:c r="G99" i="9"/>
  <x:c r="G100" i="9"/>
  <x:c r="G102" i="9"/>
  <x:c r="G103" i="9"/>
  <x:c r="G105" i="9"/>
  <x:c r="G106" i="9"/>
  <x:c r="G108" i="9"/>
  <x:c r="G109" i="9"/>
  <x:c r="G116" i="9"/>
  <x:c r="G117" i="9"/>
  <x:c r="G124" i="9"/>
  <x:c r="G125" i="9"/>
  <x:c r="G127" i="9"/>
  <x:c r="G128" i="9"/>
  <x:c r="G130" i="9"/>
  <x:c r="G131" i="9"/>
  <x:c r="G133" i="9"/>
  <x:c r="G134" i="9"/>
  <x:c r="G136" i="9"/>
  <x:c r="G137" i="9"/>
  <x:c r="G139" i="9"/>
  <x:c r="G140" i="9"/>
  <x:c r="G147" i="9"/>
  <x:c r="G148" i="9"/>
  <x:c r="G150" i="9"/>
  <x:c r="G151" i="9"/>
  <x:c r="G153" i="9"/>
  <x:c r="G154" i="9"/>
  <x:c r="G161" i="9"/>
  <x:c r="G162" i="9"/>
  <x:c r="G164" i="9"/>
  <x:c r="G165" i="9"/>
  <x:c r="G167" i="9"/>
  <x:c r="G168" i="9"/>
  <x:c r="G169" i="9"/>
  <x:c r="G171" i="9"/>
  <x:c r="G172" i="9"/>
  <x:c r="G174" i="9"/>
  <x:c r="G175" i="9"/>
  <x:c r="G177" i="9"/>
  <x:c r="G178" i="9"/>
  <x:c r="G180" i="9"/>
  <x:c r="G181" i="9"/>
  <x:c r="G183" i="9"/>
  <x:c r="G184" i="9"/>
  <x:c r="G186" i="9"/>
  <x:c r="G187" i="9"/>
  <x:c r="G189" i="9"/>
  <x:c r="G190" i="9"/>
  <x:c r="G192" i="9"/>
  <x:c r="G193" i="9"/>
  <x:c r="G200" i="9"/>
  <x:c r="G201" i="9"/>
  <x:c r="G203" i="9"/>
  <x:c r="G204" i="9"/>
  <x:c r="G206" i="9"/>
  <x:c r="G207" i="9"/>
  <x:c r="G209" i="9"/>
  <x:c r="G210" i="9"/>
  <x:c r="G217" i="9"/>
  <x:c r="G218" i="9"/>
  <x:c r="G220" i="9"/>
  <x:c r="G221" i="9"/>
  <x:c r="G223" i="9"/>
  <x:c r="G224" i="9"/>
  <x:c r="G226" i="9"/>
  <x:c r="G227" i="9"/>
  <x:c r="G234" i="9"/>
  <x:c r="G235" i="9"/>
  <x:c r="G237" i="9"/>
  <x:c r="G238" i="9"/>
  <x:c r="G240" i="9"/>
  <x:c r="G241" i="9"/>
  <x:c r="G248" i="9"/>
  <x:c r="G249" i="9"/>
  <x:c r="G251" i="9"/>
  <x:c r="G252" i="9"/>
  <x:c r="G254" i="9"/>
  <x:c r="G255" i="9"/>
  <x:c r="G257" i="9"/>
  <x:c r="G258" i="9"/>
  <x:c r="G260" i="9"/>
  <x:c r="G261" i="9"/>
  <x:c r="G263" i="9"/>
  <x:c r="G264" i="9"/>
  <x:c r="G266" i="9"/>
  <x:c r="G267" i="9"/>
  <x:c r="G274" i="9"/>
  <x:c r="G275" i="9"/>
  <x:c r="G277" i="9"/>
  <x:c r="G278" i="9"/>
  <x:c r="G280" i="9"/>
  <x:c r="G281" i="9"/>
  <x:c r="G282" i="9"/>
  <x:c r="G284" i="9"/>
  <x:c r="G285" i="9"/>
  <x:c r="G287" i="9"/>
  <x:c r="G288" i="9"/>
  <x:c r="G290" i="9"/>
  <x:c r="G291" i="9"/>
  <x:c r="G292" i="9"/>
  <x:c r="G294" i="9"/>
  <x:c r="G295" i="9"/>
  <x:c r="G297" i="9"/>
  <x:c r="G298" i="9"/>
  <x:c r="G300" i="9"/>
  <x:c r="G301" i="9"/>
  <x:c r="G303" i="9"/>
  <x:c r="G304" i="9"/>
  <x:c r="G306" i="9"/>
  <x:c r="G307" i="9"/>
  <x:c r="G309" i="9"/>
  <x:c r="G310" i="9"/>
  <x:c r="G312" i="9"/>
  <x:c r="G313" i="9"/>
  <x:c r="G315" i="9"/>
  <x:c r="G316" i="9"/>
  <x:c r="G318" i="9"/>
  <x:c r="G319" i="9"/>
  <x:c r="G326" i="9"/>
  <x:c r="G327" i="9"/>
  <x:c r="G328" i="9"/>
  <x:c r="G330" i="9"/>
  <x:c r="G331" i="9"/>
  <x:c r="G333" i="9"/>
  <x:c r="G334" i="9"/>
  <x:c r="G336" i="9"/>
  <x:c r="G337" i="9"/>
  <x:c r="G344" i="9"/>
  <x:c r="G345" i="9"/>
  <x:c r="G352" i="9"/>
  <x:c r="G353" i="9"/>
  <x:c r="G355" i="9"/>
  <x:c r="G356" i="9"/>
  <x:c r="G358" i="9"/>
  <x:c r="G359" i="9"/>
  <x:c r="G361" i="9"/>
  <x:c r="G362" i="9"/>
  <x:c r="G364" i="9"/>
  <x:c r="G365" i="9"/>
  <x:c r="G372" i="9"/>
  <x:c r="G373" i="9"/>
  <x:c r="G375" i="9"/>
  <x:c r="G376" i="9"/>
  <x:c r="G378" i="9"/>
  <x:c r="G379" i="9"/>
  <x:c r="G386" i="9"/>
  <x:c r="G387" i="9"/>
  <x:c r="G389" i="9"/>
  <x:c r="G390" i="9"/>
  <x:c r="G392" i="9"/>
  <x:c r="G393" i="9"/>
  <x:c r="G394" i="9"/>
  <x:c r="G396" i="9"/>
  <x:c r="G397" i="9"/>
  <x:c r="G399" i="9"/>
  <x:c r="G400" i="9"/>
  <x:c r="G402" i="9"/>
  <x:c r="G403" i="9"/>
  <x:c r="G405" i="9"/>
  <x:c r="G406" i="9"/>
  <x:c r="G413" i="9"/>
  <x:c r="G414" i="9"/>
  <x:c r="G416" i="9"/>
  <x:c r="G417" i="9"/>
  <x:c r="G419" i="9"/>
  <x:c r="G420" i="9"/>
  <x:c r="G422" i="9"/>
  <x:c r="G423" i="9"/>
  <x:c r="G430" i="9"/>
  <x:c r="G431" i="9"/>
  <x:c r="G433" i="9"/>
  <x:c r="G434" i="9"/>
  <x:c r="G436" i="9"/>
  <x:c r="G437" i="9"/>
  <x:c r="G444" i="9"/>
  <x:c r="G445" i="9"/>
  <x:c r="G452" i="9"/>
  <x:c r="G453" i="9"/>
  <x:c r="G455" i="9"/>
  <x:c r="G456" i="9"/>
  <x:c r="G458" i="9"/>
  <x:c r="G459" i="9"/>
  <x:c r="G461" i="9"/>
  <x:c r="G462" i="9"/>
  <x:c r="G464" i="9"/>
  <x:c r="G465" i="9"/>
  <x:c r="G467" i="9"/>
  <x:c r="G468" i="9"/>
  <x:c r="G470" i="9"/>
  <x:c r="G471" i="9"/>
  <x:c r="G473" i="9"/>
  <x:c r="G474" i="9"/>
  <x:c r="G476" i="9"/>
  <x:c r="G477" i="9"/>
  <x:c r="G479" i="9"/>
  <x:c r="G480" i="9"/>
  <x:c r="G482" i="9"/>
  <x:c r="G483" i="9"/>
  <x:c r="G485" i="9"/>
  <x:c r="G486" i="9"/>
  <x:c r="G488" i="9"/>
  <x:c r="G489" i="9"/>
  <x:c r="G491" i="9"/>
  <x:c r="G492" i="9"/>
  <x:c r="G494" i="9"/>
  <x:c r="G495" i="9"/>
  <x:c r="G497" i="9"/>
  <x:c r="G498" i="9"/>
  <x:c r="G500" i="9"/>
  <x:c r="G501" i="9"/>
  <x:c r="G503" i="9"/>
  <x:c r="G504" i="9"/>
  <x:c r="G506" i="9"/>
  <x:c r="G507" i="9"/>
  <x:c r="G509" i="9"/>
  <x:c r="G510" i="9"/>
  <x:c r="G512" i="9"/>
  <x:c r="G513" i="9"/>
  <x:c r="G515" i="9"/>
  <x:c r="G516" i="9"/>
  <x:c r="G518" i="9"/>
  <x:c r="G519" i="9"/>
  <x:c r="G521" i="9"/>
  <x:c r="G522" i="9"/>
  <x:c r="G524" i="9"/>
  <x:c r="G525" i="9"/>
  <x:c r="G527" i="9"/>
  <x:c r="G528" i="9"/>
  <x:c r="G530" i="9"/>
  <x:c r="G531" i="9"/>
  <x:c r="G533" i="9"/>
  <x:c r="G534" i="9"/>
  <x:c r="G536" i="9"/>
  <x:c r="G537" i="9"/>
  <x:c r="G539" i="9"/>
  <x:c r="G540" i="9"/>
  <x:c r="G542" i="9"/>
  <x:c r="G543" i="9"/>
  <x:c r="G545" i="9"/>
  <x:c r="G546" i="9"/>
  <x:c r="G548" i="9"/>
  <x:c r="G549" i="9"/>
  <x:c r="G551" i="9"/>
  <x:c r="G552" i="9"/>
  <x:c r="G554" i="9"/>
  <x:c r="G555" i="9"/>
  <x:c r="G557" i="9"/>
  <x:c r="G558" i="9"/>
  <x:c r="G560" i="9"/>
  <x:c r="G561" i="9"/>
  <x:c r="G563" i="9"/>
  <x:c r="G564" i="9"/>
  <x:c r="G566" i="9"/>
  <x:c r="G567" i="9"/>
  <x:c r="G569" i="9"/>
  <x:c r="G570" i="9"/>
  <x:c r="G572" i="9"/>
  <x:c r="G573" i="9"/>
  <x:c r="G575" i="9"/>
  <x:c r="G576" i="9"/>
  <x:c r="G578" i="9"/>
  <x:c r="G579" i="9"/>
  <x:c r="G581" i="9"/>
  <x:c r="G582" i="9"/>
  <x:c r="G584" i="9"/>
  <x:c r="G585" i="9"/>
  <x:c r="G587" i="9"/>
  <x:c r="G588" i="9"/>
  <x:c r="G590" i="9"/>
  <x:c r="G591" i="9"/>
  <x:c r="G593" i="9"/>
  <x:c r="G594" i="9"/>
  <x:c r="G596" i="9"/>
  <x:c r="G597" i="9"/>
  <x:c r="G599" i="9"/>
  <x:c r="G600" i="9"/>
  <x:c r="G602" i="9"/>
  <x:c r="G603" i="9"/>
  <x:c r="G605" i="9"/>
  <x:c r="G606" i="9"/>
  <x:c r="G608" i="9"/>
  <x:c r="G609" i="9"/>
  <x:c r="G611" i="9"/>
  <x:c r="G612" i="9"/>
  <x:c r="G614" i="9"/>
  <x:c r="G615" i="9"/>
  <x:c r="G617" i="9"/>
  <x:c r="G618" i="9"/>
  <x:c r="G620" i="9"/>
  <x:c r="G621" i="9"/>
  <x:c r="G623" i="9"/>
  <x:c r="G624" i="9"/>
  <x:c r="G626" i="9"/>
  <x:c r="G627" i="9"/>
  <x:c r="G629" i="9"/>
  <x:c r="G630" i="9"/>
  <x:c r="G632" i="9"/>
  <x:c r="G633" i="9"/>
  <x:c r="G635" i="9"/>
  <x:c r="G636" i="9"/>
  <x:c r="G638" i="9"/>
  <x:c r="G639" i="9"/>
  <x:c r="G641" i="9"/>
  <x:c r="G642" i="9"/>
  <x:c r="G644" i="9"/>
  <x:c r="G645" i="9"/>
  <x:c r="G647" i="9"/>
  <x:c r="G648" i="9"/>
  <x:c r="G650" i="9"/>
  <x:c r="G651" i="9"/>
  <x:c r="G653" i="9"/>
  <x:c r="G654" i="9"/>
  <x:c r="G661" i="9"/>
  <x:c r="G662" i="9"/>
  <x:c r="G664" i="9"/>
  <x:c r="G665" i="9"/>
  <x:c r="G667" i="9"/>
  <x:c r="G668" i="9"/>
  <x:c r="G670" i="9"/>
  <x:c r="G671" i="9"/>
  <x:c r="G673" i="9"/>
  <x:c r="G674" i="9"/>
  <x:c r="G676" i="9"/>
  <x:c r="G677" i="9"/>
  <x:c r="G679" i="9"/>
  <x:c r="G680" i="9"/>
  <x:c r="G687" i="9"/>
  <x:c r="G688" i="9"/>
  <x:c r="G690" i="9"/>
  <x:c r="G691" i="9"/>
  <x:c r="G693" i="9"/>
  <x:c r="G694" i="9"/>
  <x:c r="G696" i="9"/>
  <x:c r="G697" i="9"/>
  <x:c r="G699" i="9"/>
  <x:c r="G700" i="9"/>
  <x:c r="G702" i="9"/>
  <x:c r="G703" i="9"/>
  <x:c r="G705" i="9"/>
  <x:c r="G706" i="9"/>
  <x:c r="G708" i="9"/>
  <x:c r="G709" i="9"/>
  <x:c r="G711" i="9"/>
  <x:c r="G712" i="9"/>
  <x:c r="G714" i="9"/>
  <x:c r="G715" i="9"/>
  <x:c r="G717" i="9"/>
  <x:c r="G718" i="9"/>
  <x:c r="G720" i="9"/>
  <x:c r="G721" i="9"/>
  <x:c r="G723" i="9"/>
  <x:c r="G724" i="9"/>
  <x:c r="G726" i="9"/>
  <x:c r="G727" i="9"/>
  <x:c r="G729" i="9"/>
  <x:c r="G730" i="9"/>
  <x:c r="G732" i="9"/>
  <x:c r="G733" i="9"/>
  <x:c r="G735" i="9"/>
  <x:c r="G736" i="9"/>
  <x:c r="G738" i="9"/>
  <x:c r="G739" i="9"/>
  <x:c r="G741" i="9"/>
  <x:c r="G742" i="9"/>
  <x:c r="G744" i="9"/>
  <x:c r="G745" i="9"/>
  <x:c r="G747" i="9"/>
  <x:c r="G748" i="9"/>
  <x:c r="G750" i="9"/>
  <x:c r="G751" i="9"/>
  <x:c r="G753" i="9"/>
  <x:c r="G754" i="9"/>
  <x:c r="G756" i="9"/>
  <x:c r="G757" i="9"/>
  <x:c r="G759" i="9"/>
  <x:c r="G760" i="9"/>
  <x:c r="G762" i="9"/>
  <x:c r="G763" i="9"/>
  <x:c r="G765" i="9"/>
  <x:c r="G766" i="9"/>
  <x:c r="G768" i="9"/>
  <x:c r="G769" i="9"/>
  <x:c r="G776" i="9"/>
  <x:c r="G777" i="9"/>
  <x:c r="G779" i="9"/>
  <x:c r="G780" i="9"/>
  <x:c r="G782" i="9"/>
  <x:c r="G783" i="9"/>
  <x:c r="G785" i="9"/>
  <x:c r="G786" i="9"/>
  <x:c r="G788" i="9"/>
  <x:c r="G789" i="9"/>
  <x:c r="G791" i="9"/>
  <x:c r="G792" i="9"/>
  <x:c r="G794" i="9"/>
  <x:c r="G795" i="9"/>
  <x:c r="G797" i="9"/>
  <x:c r="G798" i="9"/>
  <x:c r="G800" i="9"/>
  <x:c r="G801" i="9"/>
  <x:c r="G803" i="9"/>
  <x:c r="G804" i="9"/>
  <x:c r="G806" i="9"/>
  <x:c r="G807" i="9"/>
  <x:c r="G809" i="9"/>
  <x:c r="G810" i="9"/>
  <x:c r="G812" i="9"/>
  <x:c r="G813" i="9"/>
  <x:c r="G815" i="9"/>
  <x:c r="G816" i="9"/>
  <x:c r="G818" i="9"/>
  <x:c r="G819" i="9"/>
  <x:c r="G821" i="9"/>
  <x:c r="G822" i="9"/>
  <x:c r="G824" i="9"/>
  <x:c r="G825" i="9"/>
  <x:c r="G827" i="9"/>
  <x:c r="G828" i="9"/>
  <x:c r="G830" i="9"/>
  <x:c r="G831" i="9"/>
  <x:c r="G833" i="9"/>
  <x:c r="G834" i="9"/>
  <x:c r="G836" i="9"/>
  <x:c r="G837" i="9"/>
  <x:c r="G839" i="9"/>
  <x:c r="G840" i="9"/>
  <x:c r="G847" i="9"/>
  <x:c r="G848" i="9"/>
  <x:c r="G850" i="9"/>
  <x:c r="G851" i="9"/>
  <x:c r="G852" i="9"/>
  <x:c r="G854" i="9"/>
  <x:c r="G855" i="9"/>
  <x:c r="G857" i="9"/>
  <x:c r="G858" i="9"/>
  <x:c r="G860" i="9"/>
  <x:c r="G861" i="9"/>
  <x:c r="G863" i="9"/>
  <x:c r="G864" i="9"/>
  <x:c r="G871" i="9"/>
  <x:c r="G872" i="9"/>
  <x:c r="G879" i="9"/>
  <x:c r="G880" i="9"/>
  <x:c r="G882" i="9"/>
  <x:c r="G883" i="9"/>
  <x:c r="G885" i="9"/>
  <x:c r="G886" i="9"/>
  <x:c r="G887" i="9"/>
  <x:c r="G889" i="9"/>
  <x:c r="G890" i="9"/>
  <x:c r="G892" i="9"/>
  <x:c r="G893" i="9"/>
  <x:c r="G895" i="9"/>
  <x:c r="G896" i="9"/>
  <x:c r="G903" i="9"/>
  <x:c r="G904" i="9"/>
  <x:c r="G906" i="9"/>
  <x:c r="G907" i="9"/>
  <x:c r="G909" i="9"/>
  <x:c r="G910" i="9"/>
  <x:c r="G917" i="9"/>
  <x:c r="G918" i="9"/>
  <x:c r="G920" i="9"/>
  <x:c r="G921" i="9"/>
  <x:c r="G923" i="9"/>
  <x:c r="G924" i="9"/>
  <x:c r="G926" i="9"/>
  <x:c r="G927" i="9"/>
  <x:c r="G929" i="9"/>
  <x:c r="G930" i="9"/>
  <x:c r="G932" i="9"/>
  <x:c r="G933" i="9"/>
  <x:c r="G935" i="9"/>
  <x:c r="G936" i="9"/>
  <x:c r="G938" i="9"/>
  <x:c r="G939" i="9"/>
  <x:c r="G941" i="9"/>
  <x:c r="G942" i="9"/>
  <x:c r="G949" i="9"/>
  <x:c r="G950" i="9"/>
  <x:c r="G952" i="9"/>
  <x:c r="G953" i="9"/>
  <x:c r="G955" i="9"/>
  <x:c r="G956" i="9"/>
  <x:c r="G958" i="9"/>
  <x:c r="G959" i="9"/>
  <x:c r="G966" i="9"/>
  <x:c r="G967" i="9"/>
  <x:c r="G969" i="9"/>
  <x:c r="G970" i="9"/>
  <x:c r="G972" i="9"/>
  <x:c r="G973" i="9"/>
  <x:c r="G980" i="9"/>
  <x:c r="G981" i="9"/>
  <x:c r="G983" i="9"/>
  <x:c r="G984" i="9"/>
  <x:c r="G986" i="9"/>
  <x:c r="G987" i="9"/>
  <x:c r="G994" i="9"/>
  <x:c r="G995" i="9"/>
  <x:c r="G997" i="9"/>
  <x:c r="G998" i="9"/>
  <x:c r="G1000" i="9"/>
  <x:c r="G1001" i="9"/>
  <x:c r="G1003" i="9"/>
  <x:c r="G1004" i="9"/>
  <x:c r="G1006" i="9"/>
  <x:c r="G1007" i="9"/>
  <x:c r="G1009" i="9"/>
  <x:c r="G1010" i="9"/>
  <x:c r="G1012" i="9"/>
  <x:c r="G1013" i="9"/>
  <x:c r="G1020" i="9"/>
  <x:c r="G1021" i="9"/>
  <x:c r="G1023" i="9"/>
  <x:c r="G1024" i="9"/>
  <x:c r="G1026" i="9"/>
  <x:c r="G1027" i="9"/>
  <x:c r="G1029" i="9"/>
  <x:c r="G1030" i="9"/>
  <x:c r="G1031" i="9"/>
  <x:c r="G1033" i="9"/>
  <x:c r="G1034" i="9"/>
  <x:c r="G1036" i="9"/>
  <x:c r="G1037" i="9"/>
  <x:c r="G1039" i="9"/>
  <x:c r="G1040" i="9"/>
  <x:c r="G1041" i="9"/>
  <x:c r="G1043" i="9"/>
  <x:c r="G1044" i="9"/>
  <x:c r="G1046" i="9"/>
  <x:c r="G1047" i="9"/>
  <x:c r="G1049" i="9"/>
  <x:c r="G1050" i="9"/>
  <x:c r="G1052" i="9"/>
  <x:c r="G1053" i="9"/>
  <x:c r="G1055" i="9"/>
  <x:c r="G1056" i="9"/>
  <x:c r="G1057" i="9"/>
  <x:c r="G1058" i="9"/>
  <x:c r="G1060" i="9"/>
  <x:c r="G1061" i="9"/>
  <x:c r="G1063" i="9"/>
  <x:c r="G1064" i="9"/>
  <x:c r="G1066" i="9"/>
  <x:c r="G1067" i="9"/>
  <x:c r="G1074" i="9"/>
  <x:c r="G1075" i="9"/>
  <x:c r="G1076" i="9"/>
  <x:c r="G1078" i="9"/>
  <x:c r="G1079" i="9"/>
  <x:c r="G1081" i="9"/>
  <x:c r="G1082" i="9"/>
  <x:c r="G1089" i="9"/>
  <x:c r="G1090" i="9"/>
  <x:c r="G1097" i="9"/>
  <x:c r="G1098" i="9"/>
  <x:c r="G1100" i="9"/>
  <x:c r="G1101" i="9"/>
  <x:c r="G1103" i="9"/>
  <x:c r="G1104" i="9"/>
  <x:c r="G1105" i="9"/>
  <x:c r="G1107" i="9"/>
  <x:c r="G1108" i="9"/>
  <x:c r="G1110" i="9"/>
  <x:c r="G1111" i="9"/>
  <x:c r="G1113" i="9"/>
  <x:c r="G1114" i="9"/>
  <x:c r="G1121" i="9"/>
  <x:c r="G1122" i="9"/>
  <x:c r="G1124" i="9"/>
  <x:c r="G1125" i="9"/>
  <x:c r="G1127" i="9"/>
  <x:c r="G1128" i="9"/>
  <x:c r="G1135" i="9"/>
  <x:c r="G1136" i="9"/>
  <x:c r="G1138" i="9"/>
  <x:c r="G1139" i="9"/>
  <x:c r="G1141" i="9"/>
  <x:c r="G1142" i="9"/>
  <x:c r="G1144" i="9"/>
  <x:c r="G1145" i="9"/>
  <x:c r="G1147" i="9"/>
  <x:c r="G1148" i="9"/>
  <x:c r="G1150" i="9"/>
  <x:c r="G1151" i="9"/>
  <x:c r="G1158" i="9"/>
  <x:c r="G1159" i="9"/>
  <x:c r="G1161" i="9"/>
  <x:c r="G1162" i="9"/>
  <x:c r="G1164" i="9"/>
  <x:c r="G1165" i="9"/>
  <x:c r="G1167" i="9"/>
  <x:c r="G1168" i="9"/>
  <x:c r="G1175" i="9"/>
  <x:c r="G1176" i="9"/>
  <x:c r="G1178" i="9"/>
  <x:c r="G1179" i="9"/>
  <x:c r="G1186" i="9"/>
  <x:c r="G1187" i="9"/>
  <x:c r="G1194" i="9"/>
  <x:c r="G1195" i="9"/>
  <x:c r="G1197" i="9"/>
  <x:c r="G1198" i="9"/>
  <x:c r="G1200" i="9"/>
  <x:c r="G1201" i="9"/>
  <x:c r="G1203" i="9"/>
  <x:c r="G1204" i="9"/>
  <x:c r="G1206" i="9"/>
  <x:c r="G1207" i="9"/>
  <x:c r="G1209" i="9"/>
  <x:c r="G1210" i="9"/>
  <x:c r="G1212" i="9"/>
  <x:c r="G1213" i="9"/>
  <x:c r="G1215" i="9"/>
  <x:c r="G1216" i="9"/>
  <x:c r="G1218" i="9"/>
  <x:c r="G1219" i="9"/>
  <x:c r="G1221" i="9"/>
  <x:c r="G1222" i="9"/>
  <x:c r="G1224" i="9"/>
  <x:c r="G1225" i="9"/>
  <x:c r="G1227" i="9"/>
  <x:c r="G1228" i="9"/>
  <x:c r="G1230" i="9"/>
  <x:c r="G1231" i="9"/>
  <x:c r="G1233" i="9"/>
  <x:c r="G1234" i="9"/>
  <x:c r="G1236" i="9"/>
  <x:c r="G1237" i="9"/>
  <x:c r="G1239" i="9"/>
  <x:c r="G1240" i="9"/>
  <x:c r="G1242" i="9"/>
  <x:c r="G1243" i="9"/>
  <x:c r="G1245" i="9"/>
  <x:c r="G1246" i="9"/>
  <x:c r="G1248" i="9"/>
  <x:c r="G1249" i="9"/>
  <x:c r="G1251" i="9"/>
  <x:c r="G1252" i="9"/>
  <x:c r="G1254" i="9"/>
  <x:c r="G1255" i="9"/>
  <x:c r="G1257" i="9"/>
  <x:c r="G1258" i="9"/>
  <x:c r="G1260" i="9"/>
  <x:c r="G1261" i="9"/>
  <x:c r="G1263" i="9"/>
  <x:c r="G1264" i="9"/>
  <x:c r="G1266" i="9"/>
  <x:c r="G1267" i="9"/>
  <x:c r="G1269" i="9"/>
  <x:c r="G1270" i="9"/>
  <x:c r="G1272" i="9"/>
  <x:c r="G1273" i="9"/>
  <x:c r="G1275" i="9"/>
  <x:c r="G1276" i="9"/>
  <x:c r="G1278" i="9"/>
  <x:c r="G1279" i="9"/>
  <x:c r="G1281" i="9"/>
  <x:c r="G1282" i="9"/>
  <x:c r="G1284" i="9"/>
  <x:c r="G1285" i="9"/>
  <x:c r="G1287" i="9"/>
  <x:c r="G1288" i="9"/>
  <x:c r="G1290" i="9"/>
  <x:c r="G1291" i="9"/>
  <x:c r="G1293" i="9"/>
  <x:c r="G1294" i="9"/>
  <x:c r="G1296" i="9"/>
  <x:c r="G1297" i="9"/>
  <x:c r="G1299" i="9"/>
  <x:c r="G1300" i="9"/>
  <x:c r="G1302" i="9"/>
  <x:c r="G1303" i="9"/>
  <x:c r="G1305" i="9"/>
  <x:c r="G1306" i="9"/>
  <x:c r="G1308" i="9"/>
  <x:c r="G1309" i="9"/>
  <x:c r="G1311" i="9"/>
  <x:c r="G1312" i="9"/>
  <x:c r="G1314" i="9"/>
  <x:c r="G1315" i="9"/>
  <x:c r="G1317" i="9"/>
  <x:c r="G1318" i="9"/>
  <x:c r="G1320" i="9"/>
  <x:c r="G1321" i="9"/>
  <x:c r="G1323" i="9"/>
  <x:c r="G1324" i="9"/>
  <x:c r="G1326" i="9"/>
  <x:c r="G1327" i="9"/>
  <x:c r="G1329" i="9"/>
  <x:c r="G1330" i="9"/>
  <x:c r="G1332" i="9"/>
  <x:c r="G1333" i="9"/>
  <x:c r="G1335" i="9"/>
  <x:c r="G1336" i="9"/>
  <x:c r="G1338" i="9"/>
  <x:c r="G1339" i="9"/>
  <x:c r="G1341" i="9"/>
  <x:c r="G1342" i="9"/>
  <x:c r="G1344" i="9"/>
  <x:c r="G1345" i="9"/>
  <x:c r="G1347" i="9"/>
  <x:c r="G1348" i="9"/>
  <x:c r="G1350" i="9"/>
  <x:c r="G1351" i="9"/>
  <x:c r="G1353" i="9"/>
  <x:c r="G1354" i="9"/>
  <x:c r="G1356" i="9"/>
  <x:c r="G1357" i="9"/>
  <x:c r="G1359" i="9"/>
  <x:c r="G1360" i="9"/>
  <x:c r="G1362" i="9"/>
  <x:c r="G1363" i="9"/>
  <x:c r="G1365" i="9"/>
  <x:c r="G1366" i="9"/>
  <x:c r="G1368" i="9"/>
  <x:c r="G1369" i="9"/>
  <x:c r="G1371" i="9"/>
  <x:c r="G1372" i="9"/>
  <x:c r="G1374" i="9"/>
  <x:c r="G1375" i="9"/>
  <x:c r="G1377" i="9"/>
  <x:c r="G1378" i="9"/>
  <x:c r="G1380" i="9"/>
  <x:c r="G1381" i="9"/>
  <x:c r="G1383" i="9"/>
  <x:c r="G1384" i="9"/>
  <x:c r="G1386" i="9"/>
  <x:c r="G1387" i="9"/>
  <x:c r="G1389" i="9"/>
  <x:c r="G1390" i="9"/>
  <x:c r="G1392" i="9"/>
  <x:c r="G1393" i="9"/>
  <x:c r="G1395" i="9"/>
  <x:c r="G1396" i="9"/>
  <x:c r="G1403" i="9"/>
  <x:c r="G1404" i="9"/>
  <x:c r="G1406" i="9"/>
  <x:c r="G1407" i="9"/>
  <x:c r="G1409" i="9"/>
  <x:c r="G1410" i="9"/>
  <x:c r="G1412" i="9"/>
  <x:c r="G1413" i="9"/>
  <x:c r="G1415" i="9"/>
  <x:c r="G1416" i="9"/>
  <x:c r="G1418" i="9"/>
  <x:c r="G1419" i="9"/>
  <x:c r="G1421" i="9"/>
  <x:c r="G1422" i="9"/>
  <x:c r="G1429" i="9"/>
  <x:c r="G1430" i="9"/>
  <x:c r="G1432" i="9"/>
  <x:c r="G1433" i="9"/>
  <x:c r="G1435" i="9"/>
  <x:c r="G1436" i="9"/>
  <x:c r="G1438" i="9"/>
  <x:c r="G1439" i="9"/>
  <x:c r="G1441" i="9"/>
  <x:c r="G1442" i="9"/>
  <x:c r="G1444" i="9"/>
  <x:c r="G1445" i="9"/>
  <x:c r="G1447" i="9"/>
  <x:c r="G1448" i="9"/>
  <x:c r="G1450" i="9"/>
  <x:c r="G1451" i="9"/>
  <x:c r="G1453" i="9"/>
  <x:c r="G1454" i="9"/>
  <x:c r="G1456" i="9"/>
  <x:c r="G1457" i="9"/>
  <x:c r="G1459" i="9"/>
  <x:c r="G1460" i="9"/>
  <x:c r="G1462" i="9"/>
  <x:c r="G1463" i="9"/>
  <x:c r="G1465" i="9"/>
  <x:c r="G1466" i="9"/>
  <x:c r="G1468" i="9"/>
  <x:c r="G1469" i="9"/>
  <x:c r="G1471" i="9"/>
  <x:c r="G1472" i="9"/>
  <x:c r="G1474" i="9"/>
  <x:c r="G1475" i="9"/>
  <x:c r="G1477" i="9"/>
  <x:c r="G1478" i="9"/>
  <x:c r="G1480" i="9"/>
  <x:c r="G1481" i="9"/>
  <x:c r="G1483" i="9"/>
  <x:c r="G1484" i="9"/>
  <x:c r="G1486" i="9"/>
  <x:c r="G1487" i="9"/>
  <x:c r="G1489" i="9"/>
  <x:c r="G1490" i="9"/>
  <x:c r="G1492" i="9"/>
  <x:c r="G1493" i="9"/>
  <x:c r="G1495" i="9"/>
  <x:c r="G1496" i="9"/>
  <x:c r="G1498" i="9"/>
  <x:c r="G1499" i="9"/>
  <x:c r="G1501" i="9"/>
  <x:c r="G1502" i="9"/>
  <x:c r="G1504" i="9"/>
  <x:c r="G1505" i="9"/>
  <x:c r="G1507" i="9"/>
  <x:c r="G1508" i="9"/>
  <x:c r="G1510" i="9"/>
  <x:c r="G1511" i="9"/>
</x:calcChain>
</file>

<file path=xl/sharedStrings.xml><?xml version="1.0" encoding="utf-8"?>
<x:sst xmlns:x="http://schemas.openxmlformats.org/spreadsheetml/2006/main" count="6260" uniqueCount="6260">
  <x:si>
    <x:t>CONTRACTE PER AL MANTENIMENT I REPARACIÓ DE LES INSTAL·LACIONS I ELS SISTEMES</x:t>
  </x:si>
  <x:si>
    <x:t xml:space="preserve">DE REGULACIÓ DEL TRÀNSIT A LA CIUTAT DE BARCELONA DURANT EL PERÍODE </x:t>
  </x:si>
  <x:si>
    <x:t>2025 - 2026 AMB MESURES DE CONTRACTACIÓ PÚBLICA SOSTENIBLE</x:t>
  </x:si>
  <x:si>
    <x:t>PRESSUPOST</x:t>
  </x:si>
  <x:si>
    <x:t>Preu</x:t>
  </x:si>
  <x:si>
    <x:t>Amidament</x:t>
  </x:si>
  <x:si>
    <x:t>Import</x:t>
  </x:si>
  <x:si>
    <x:t>Obra</x:t>
  </x:si>
  <x:si>
    <x:t>01</x:t>
  </x:si>
  <x:si>
    <x:t>PressupostPRESSUPOST SEMAFORS 2025-2026</x:t>
  </x:si>
  <x:si>
    <x:t>Capítol</x:t>
  </x:si>
  <x:si>
    <x:t>10</x:t>
  </x:si>
  <x:si>
    <x:t>LOT 1</x:t>
  </x:si>
  <x:si>
    <x:t>Subcapitol</x:t>
  </x:si>
  <x:si>
    <x:t>MANTENIMENT CORRECTIU</x:t>
  </x:si>
  <x:si>
    <x:t>Familia</x:t>
  </x:si>
  <x:si>
    <x:t>CORRECTIU REGULACIÓ SEMAFÒRICA</x:t>
  </x:si>
  <x:si>
    <x:t>01.10.01.01</x:t>
  </x:si>
  <x:si>
    <x:t>MBR1U010</x:t>
  </x:si>
  <x:si>
    <x:t>u</x:t>
  </x:si>
  <x:si>
    <x:t>Manteniment correctiu de regulador semafòric, segons especificacions del plec de condicions tècniques</x:t>
  </x:si>
  <x:si>
    <x:t>MBR1U020</x:t>
  </x:si>
  <x:si>
    <x:t>Manteniment correctiu de carta de sortides de fins a 4 grups semafòrics, segons especificacions del plec de condicions tècniques</x:t>
  </x:si>
  <x:si>
    <x:t>MBR1U030</x:t>
  </x:si>
  <x:si>
    <x:t>Manteniment correctiu de SAI on line fins a 1500 va per regulador semafòric, segons especificacions del plec de condicions tècniques</x:t>
  </x:si>
  <x:si>
    <x:t>MBR1U050</x:t>
  </x:si>
  <x:si>
    <x:t>Manteniment correctiu de columna de polièster-fibra o d'acer fins a 2,40 m. i dels suports adossats, segons especificacions del plec de condicions tècniques</x:t>
  </x:si>
  <x:si>
    <x:t>MBR1U060</x:t>
  </x:si>
  <x:si>
    <x:t>Manteniment correctiu de columna 4 m. i dels suports adossats, segons especificacions del plec de condicions tècniques</x:t>
  </x:si>
  <x:si>
    <x:t>MBR1U070</x:t>
  </x:si>
  <x:si>
    <x:t>Manteniment correctiu de bàcul d'acer galvanitzat i dels baixants i suports adossats, segons especificacions del plec de condicions tècniques</x:t>
  </x:si>
  <x:si>
    <x:t>MBR1U075</x:t>
  </x:si>
  <x:si>
    <x:t>Manteniment correctiu de semàfor 11/100 amb òptiques de teconologia led de qualsevol color i tipus normal, bici, etc. model clàssic o Barcelona, segons especificacions del plec de condicions tècniques</x:t>
  </x:si>
  <x:si>
    <x:t>MBR1U080</x:t>
  </x:si>
  <x:si>
    <x:t>Manteniment correctiu de semàfor 12/100 amb òptiques de teconologia led de qualsevol color i tipus normal, bici, etc. model clàssic o Barcelona, segons especificacions del plec de condicions tècniques</x:t>
  </x:si>
  <x:si>
    <x:t>MBR1U090</x:t>
  </x:si>
  <x:si>
    <x:t>Manteniment correctiu de semàfor 13/100 amb òptiques de teconologia led de qualsevol color i tipus normal, bici, etc. model clàssic o Barcelona, segons especificacions del plec de condicions tècniques</x:t>
  </x:si>
  <x:si>
    <x:t>MBR1U100</x:t>
  </x:si>
  <x:si>
    <x:t>Manteniment correctiu de semàfor 11/200 amb òptiques de teconologia led de qualsevol color i tipus normal, bici, bus, mixte, etc. model clàssic o Barcelona, segons especificacions del plec de condicions tècniques</x:t>
  </x:si>
  <x:si>
    <x:t>MBR1U110</x:t>
  </x:si>
  <x:si>
    <x:t>Manteniment correctiu de semàfor 12/200 amb òptiques de teconologia led de qualsevol color i tipus normal, bici, bus, mixte, etc. model clàssic o Barcelona, segons especificacions del plec de condicions tècniques</x:t>
  </x:si>
  <x:si>
    <x:t>MBR1U120</x:t>
  </x:si>
  <x:si>
    <x:t>Manteniment correctiu de semàfor 13/200 amb òptiques de teconologia led de qualsevol color i tipus normal, bici, bus, mixte, etc. model clàssic o Barcelona, segons especificacions del plec de condicions tècniques</x:t>
  </x:si>
  <x:si>
    <x:t>MBR1U125</x:t>
  </x:si>
  <x:si>
    <x:t>Manteniment correctiu de semàfor 11/100 amb òptiques de làmpada incandescent, lent de qualsevol color i tipus normal, bici, bus, mixte, etc. model clàssic o Barcelona, segons especificacions del plec de condicions tècniques</x:t>
  </x:si>
  <x:si>
    <x:t>MBR1U130</x:t>
  </x:si>
  <x:si>
    <x:t>Manteniment correctiu de semàfor 12/100 amb òptiques de làmpada incandescent, lent de qualsevol color i tipus normal, bici, bus, mixte, etc. model clàssic o Barcelona, segons especificacions del plec de condicions tècniques</x:t>
  </x:si>
  <x:si>
    <x:t>MBR1U140</x:t>
  </x:si>
  <x:si>
    <x:t>Manteniment correctiu de semàfor 13/100 amb òptiques de làmpada incandescent, lent de qualsevol color i tipus normal, bici, bus, mixte, etc. model clàssic o Barcelona, segons especificacions del plec de condicions tècniques</x:t>
  </x:si>
  <x:si>
    <x:t>MBR1U150</x:t>
  </x:si>
  <x:si>
    <x:t>Manteniment correctiu de semàfor 11/200 amb òptiques de làmpada incandescent, lent de qualsevol color i tipus normal, bici, bus, mixte, etc. model clàssic o Barcelona, segons especificacions del plec de condicions tècniques</x:t>
  </x:si>
  <x:si>
    <x:t>MBR1U170</x:t>
  </x:si>
  <x:si>
    <x:t>Manteniment correctiu de semàfor 12/200 amb òptiques de làmpada incandescent, lent de qualsevol color i tipus normal, bici, bus, mixte, etc. model clàssic o Barcelona, segons especificacions del plec de condicions tècniques</x:t>
  </x:si>
  <x:si>
    <x:t>MBR1U180</x:t>
  </x:si>
  <x:si>
    <x:t>Manteniment correctiu de semàfor 13/200 amb òptiques de làmpada incandescent, lent de qualsevol color i tipus normal, bici, bus, mixte, etc. model clàssic o Barcelona, segons especificacions del plec de condicions tècniques</x:t>
  </x:si>
  <x:si>
    <x:t>MBR1U200</x:t>
  </x:si>
  <x:si>
    <x:t>Manteniment correctiu de semàfor 12/300 amb òptiques de làmpada incandescent, lent de qualsevol color i tipus normal, bici, bus, mixte, etc. model clàssic o Barcelona, segons especificacions del plec de condicions tècniques</x:t>
  </x:si>
  <x:si>
    <x:t>MBR1U220</x:t>
  </x:si>
  <x:si>
    <x:t>Manteniment correctiu de semàfor 13/300/200 amb òptiques de làmpada incandescent, lent de qualsevol color i tipus normal, bici, bus, mixte, etc. model clàssic o Barcelona, segons especificacions del plec de condicions tècniques</x:t>
  </x:si>
  <x:si>
    <x:t>MBR1U160</x:t>
  </x:si>
  <x:si>
    <x:t>Manteniment correctiu de sistema per a invidents complet amb actuació per comandament a distànica model clàssic o Barcelona, segons especificacions del plec de condicions tècniques</x:t>
  </x:si>
  <x:si>
    <x:t>MBR1U230</x:t>
  </x:si>
  <x:si>
    <x:t>Suplement al manteniment correctiu de semàfor per accés a alçades superiors a 4 m, segons especificacions del plec de condicions tècniques</x:t>
  </x:si>
  <x:si>
    <x:t>MBR1U240</x:t>
  </x:si>
  <x:si>
    <x:t>Manteniment correctiu de caixa de polsació pels reguladors locals accionats pels propis vianants, segons especificacions del plec de condicions tècniques</x:t>
  </x:si>
  <x:si>
    <x:t>TOTAL</x:t>
  </x:si>
  <x:si>
    <x:t>02</x:t>
  </x:si>
  <x:si>
    <x:t>CORRECTIU DETECCIÓ DE VEHICLES</x:t>
  </x:si>
  <x:si>
    <x:t>01.10.01.02</x:t>
  </x:si>
  <x:si>
    <x:t>MBR2U010</x:t>
  </x:si>
  <x:si>
    <x:t>Manteniment correctiu de caixa de planxa d'acer galvanitzat, per a l'allotjament de 8 detectors, segons especificacions del plec de condicions tècniques</x:t>
  </x:si>
  <x:si>
    <x:t>MBR2U020</x:t>
  </x:si>
  <x:si>
    <x:t>Manteniment correctiu de detector simple o doble de trànsit de llaç magnètic autoajustable, segons especificacions del plec de condicions tècniques</x:t>
  </x:si>
  <x:si>
    <x:t>MBR2U030</x:t>
  </x:si>
  <x:si>
    <x:t>Manteniment correctiu de detectors de trànsit per infraroigs, segons especificacions del plec de condicions tècniques</x:t>
  </x:si>
  <x:si>
    <x:t>MBR2U040</x:t>
  </x:si>
  <x:si>
    <x:t>Manteniment correctiu de càmera de visió artificial per detecció de vehicles, segons especificacions del plec de condicions tècniques</x:t>
  </x:si>
  <x:si>
    <x:t>MBR2U060</x:t>
  </x:si>
  <x:si>
    <x:t>Manteniment correctiu de totem d'informació de detecció de bicis, segons especificacions del plec de condicions tècniques</x:t>
  </x:si>
  <x:si>
    <x:t>MBR2U070</x:t>
  </x:si>
  <x:si>
    <x:t>Manteniment correctiu de detector TAG, mòdul de comunicació, antena, font d'alimentació caixa exterior, segons especificacions del plec de condicions tècniques</x:t>
  </x:si>
  <x:si>
    <x:t>MBR2U080</x:t>
  </x:si>
  <x:si>
    <x:t>Manteniment correctiu de detector Bluetooh, segons especificacions del plec de condicions tècniques</x:t>
  </x:si>
  <x:si>
    <x:t>03</x:t>
  </x:si>
  <x:si>
    <x:t>CORRECTIU SENYALS VARIABLES IND.ESTAT APARCAMENT</x:t>
  </x:si>
  <x:si>
    <x:t>01.10.01.03</x:t>
  </x:si>
  <x:si>
    <x:t>MBR3U010</x:t>
  </x:si>
  <x:si>
    <x:t>Manteniment correctiu de panell d'informació variable d'estat d'aparcaments, segons especificacions del plec de condicions tècniques</x:t>
  </x:si>
  <x:si>
    <x:t>04</x:t>
  </x:si>
  <x:si>
    <x:t>CORRECTIU CORREDORS D'EMERGÈNCIA BOMBERS</x:t>
  </x:si>
  <x:si>
    <x:t>01.10.01.04</x:t>
  </x:si>
  <x:si>
    <x:t>MBR4U010</x:t>
  </x:si>
  <x:si>
    <x:t>Manteniment correctiu de balisa receptora de pas per carrer de corredors d'emergència de bombers, segons especificacions del plec de condicions tècniques</x:t>
  </x:si>
  <x:si>
    <x:t>MBR4U020</x:t>
  </x:si>
  <x:si>
    <x:t>Manteniment correctiu de sistema de feix d'infrarroigs per detecció de sortida de parc de bombers, segons especificacions del plec de condicions tècniques</x:t>
  </x:si>
  <x:si>
    <x:t>MBR4U030</x:t>
  </x:si>
  <x:si>
    <x:t>Manteniment correctiu de panell d'informació pas de bombers, segons especificacions del plec de condicions tècniques</x:t>
  </x:si>
  <x:si>
    <x:t>MBR4U040</x:t>
  </x:si>
  <x:si>
    <x:t>Manteniment correctiu de balisa emissora embarcada al vehicle, segons especificacions del plec de condicions tècniques</x:t>
  </x:si>
  <x:si>
    <x:t>MBR4U050</x:t>
  </x:si>
  <x:si>
    <x:t>Manteniment correctiu de polsador d'inici de corredor, segons especificacions del plec de condicions tècniques</x:t>
  </x:si>
  <x:si>
    <x:t>MBR4U060</x:t>
  </x:si>
  <x:si>
    <x:t>Manteniment correctiu de mòdul exemis (conversor de contactes a TCP/IP), segons especificacions del plec de condicions tècniques</x:t>
  </x:si>
  <x:si>
    <x:t>05</x:t>
  </x:si>
  <x:si>
    <x:t>CORRECTIU CARRILS MULTIÚS</x:t>
  </x:si>
  <x:si>
    <x:t>01.10.01.05</x:t>
  </x:si>
  <x:si>
    <x:t>MBR5U010</x:t>
  </x:si>
  <x:si>
    <x:t>Manteniment correctiu d'equip controlador de panells informatius i balises de carril multiús, incloent cablejat i connexionat, segons especificacions del plec de condicions tècniques</x:t>
  </x:si>
  <x:si>
    <x:t>MBR5U030</x:t>
  </x:si>
  <x:si>
    <x:t>Manteniment correctiu de panell variable informatiu de senyalització d'estat de carril multiús, inclòs el suport, segons especificacions del plec de condicions tècniques</x:t>
  </x:si>
  <x:si>
    <x:t>MBR5U040</x:t>
  </x:si>
  <x:si>
    <x:t>Manteniment correctiu de balisa lluminosa standard o inductiva de carril multiús, segons especificacions del plec de condicions tècniques</x:t>
  </x:si>
  <x:si>
    <x:t>06</x:t>
  </x:si>
  <x:si>
    <x:t>CORRECTIU CONTROL D'ACCESSOS</x:t>
  </x:si>
  <x:si>
    <x:t>01.10.01.06</x:t>
  </x:si>
  <x:si>
    <x:t>MBR6U010</x:t>
  </x:si>
  <x:si>
    <x:t>Manteniment correctiu de terminal de control d'entrada amb identificació per targes de proximitat amb intèrfon de comunicació, segons especificacions del plec de condicions tècniques</x:t>
  </x:si>
  <x:si>
    <x:t>MBR6U020</x:t>
  </x:si>
  <x:si>
    <x:t>Manteniment correctiu de càmera de vídeo ccd a color, estàndard pal, equipada amb sensor ccd had a 1/3 de polzada i 330 línies de resolució horitzontal, segons especificacions del plec de condicions tècniques</x:t>
  </x:si>
  <x:si>
    <x:t>MBR6U030</x:t>
  </x:si>
  <x:si>
    <x:t>Manteniment correctiu de piló hidraùlic retràctil automàtic de fundició o acer inoxidable, segons especificacions del plec de condicions tècniques</x:t>
  </x:si>
  <x:si>
    <x:t>MBR6U040</x:t>
  </x:si>
  <x:si>
    <x:t>Manteniment correctiu de piló pneumàtic retràctil automàtic de fundició o acer inoxidable, segons especificacions del plec de condicions tècniques</x:t>
  </x:si>
  <x:si>
    <x:t>MBR6U050</x:t>
  </x:si>
  <x:si>
    <x:t>Manteniment correctiu piló hidràulic alta seguretat</x:t>
  </x:si>
  <x:si>
    <x:t>08</x:t>
  </x:si>
  <x:si>
    <x:t>CORRECTIU CIRCUIT DE VIDEO</x:t>
  </x:si>
  <x:si>
    <x:t>01.10.01.08</x:t>
  </x:si>
  <x:si>
    <x:t>MBRAU010</x:t>
  </x:si>
  <x:si>
    <x:t>Manteniment correctiu de càmera de video sobre suport de fins a 15 m. inclòs els elements addicionals com posicionador, conversors, carcassa, armari, receptor telemetria, segons especificacions del plec de condicions tècniques</x:t>
  </x:si>
  <x:si>
    <x:t>MBRAU020</x:t>
  </x:si>
  <x:si>
    <x:t>Manteniment correctiu de càmera de video sobre suport d'igual o més de 15 m. inclòs els elements addicionals com posicionador, conversors, carcassa, armari, receptor telemetria, etc, segons especificacions del plec de condicions tècniques</x:t>
  </x:si>
  <x:si>
    <x:t>MBRAU030</x:t>
  </x:si>
  <x:si>
    <x:t>Manteniment correctiu de màstil per suport de càmera de video, inclòs braç, segons especificacions del plec de condicions tècniques</x:t>
  </x:si>
  <x:si>
    <x:t>MBRAU040</x:t>
  </x:si>
  <x:si>
    <x:t>Manteniment correctiu de codificador de vídeo, segons especificacions del plec de condicions tècniques</x:t>
  </x:si>
  <x:si>
    <x:t>09</x:t>
  </x:si>
  <x:si>
    <x:t>CORRECTIU PANELLS D'INFORMACIÓ VARIABLE</x:t>
  </x:si>
  <x:si>
    <x:t>01.10.01.09</x:t>
  </x:si>
  <x:si>
    <x:t>MBRBU010</x:t>
  </x:si>
  <x:si>
    <x:t>Manteniment correctiu de panell d'informació variable matricial de LED, de 1360 x 1088 mm inclòs suport i connexió, segons especificacions del plec de condicions tècniques</x:t>
  </x:si>
  <x:si>
    <x:t>MBRBU020</x:t>
  </x:si>
  <x:si>
    <x:t>Manteniment correctiu de panell d'informació variable matricial de LED, de 950 x 1900 mm inclòs suport i connexió, segons especificacions del plec de condicions tècniques</x:t>
  </x:si>
  <x:si>
    <x:t>MBRBU030</x:t>
  </x:si>
  <x:si>
    <x:t>Manteniment correctiu de panell d'informació variable alfanumèric inclòs suport i connexió, segons especificacions del plec de condicions tècniques</x:t>
  </x:si>
  <x:si>
    <x:t>MBRBU040</x:t>
  </x:si>
  <x:si>
    <x:t>Manteniment correctiu de panell de camí escolar inclòs placa solar, i senyal variable de codi. inclòs suport i connexió, segons especificacions del plec de condicions tècniques</x:t>
  </x:si>
  <x:si>
    <x:t>CORRECTIU EQUIPAMENT DE COMUNICACIÓ</x:t>
  </x:si>
  <x:si>
    <x:t>01.10.01.10</x:t>
  </x:si>
  <x:si>
    <x:t>MBRDU010</x:t>
  </x:si>
  <x:si>
    <x:t>Manteniment correctiu de canviador de medi (per qualsevol entre fibra òptica, Ethernet, 422, 485 i 232), segons especificacions del plec de condicions tècniques</x:t>
  </x:si>
  <x:si>
    <x:t>MBRDU020</x:t>
  </x:si>
  <x:si>
    <x:t>Manteniment correctiu de mòdul de comunicacions GPRS, segons especificacions del plec de condicions tècniques</x:t>
  </x:si>
  <x:si>
    <x:t>MBRDU050</x:t>
  </x:si>
  <x:si>
    <x:t>Manteniment correctiu d'armari de comunicacions o auxiliar, segons
especificacions del plec de condicions tècniques</x:t>
  </x:si>
  <x:si>
    <x:t>11</x:t>
  </x:si>
  <x:si>
    <x:t>CORRECTIU CABLE</x:t>
  </x:si>
  <x:si>
    <x:t>01.10.01.11</x:t>
  </x:si>
  <x:si>
    <x:t>MBREU010</x:t>
  </x:si>
  <x:si>
    <x:t>m</x:t>
  </x:si>
  <x:si>
    <x:t>Manteniment correctiu de cable 3 x 6 mm². per cada 1000 ml. inclou part proporcional d'obra civil, segons especificacions del plec de condicions tècniques</x:t>
  </x:si>
  <x:si>
    <x:t>MBREU020</x:t>
  </x:si>
  <x:si>
    <x:t>Manteniment correctiu de cable de 4x1,5 mm2 4x2,5 mm²., per a cada 1000 ml. inclou part proporcional d'obra civil, segons especificacions del plec de condicions tècniques</x:t>
  </x:si>
  <x:si>
    <x:t>MBREU030</x:t>
  </x:si>
  <x:si>
    <x:t>Manteniment correctiu de cable 1 x 16 mm². per cada 1000 ml. inclou part proporcional d'obra civil, segons especificacions del plec de condicions tècniques</x:t>
  </x:si>
  <x:si>
    <x:t>MBREU040</x:t>
  </x:si>
  <x:si>
    <x:t>Manteniment correctiu de cable 1 x 35 mm². per cada 1000 ml. inclou part proporcional d'obra civil, segons especificacions del plec de condicions tècniques</x:t>
  </x:si>
  <x:si>
    <x:t>MBREU050</x:t>
  </x:si>
  <x:si>
    <x:t>Manteniment correctiu de cable de 4 parells. per a cada 1000 ml. inclou part proporcional d'obra civil, segons especificacions del plec de condicions tècniques</x:t>
  </x:si>
  <x:si>
    <x:t>MBREU060</x:t>
  </x:si>
  <x:si>
    <x:t>Manteniment correctiu de cable de 7 parells. per a cada 1000 ml. inclou part proporcional d'obra civil, segons especificacions del plec de condicions tècniques</x:t>
  </x:si>
  <x:si>
    <x:t>MBREU070</x:t>
  </x:si>
  <x:si>
    <x:t>Manteniment correctiu de cable de 10 parells. per a cada 1000 ml. inclou part proporcional d'obra civil, segons especificacions del plec de condicions tècniques</x:t>
  </x:si>
  <x:si>
    <x:t>MBREU080</x:t>
  </x:si>
  <x:si>
    <x:t>Manteniment correctiu de cable de quadrets. per a cada 1000 m. inclou part proporcional d'obra civil, segons especificacions del plec de condicions tècniques</x:t>
  </x:si>
  <x:si>
    <x:t>MANTENIMENT PREVENTIU</x:t>
  </x:si>
  <x:si>
    <x:t>PREVENTIU REGULACIÓ SEMAFÒRICA</x:t>
  </x:si>
  <x:si>
    <x:t>01.10.02.01</x:t>
  </x:si>
  <x:si>
    <x:t>MBS1U010</x:t>
  </x:si>
  <x:si>
    <x:t>Operació de manteniment preventiu ´´R1´´ per regulador semafòric, segons especificacions del plec de condicions tècniques</x:t>
  </x:si>
  <x:si>
    <x:t>MBS1U020</x:t>
  </x:si>
  <x:si>
    <x:t>Operació de manteniment preventiu ´´SAI´´ per sistema d'alimentació ininterrompuda de regulador, segons especificacions del plec de condicions tècniques</x:t>
  </x:si>
  <x:si>
    <x:t>MBS1U040</x:t>
  </x:si>
  <x:si>
    <x:t>Operació de manteniment preventiu ´´NB´´ de neteja d'òptica de LED a nivell baix per a focus de 100 mm, segons especificacions del plec de condicions tècniques</x:t>
  </x:si>
  <x:si>
    <x:t>MBS1U050</x:t>
  </x:si>
  <x:si>
    <x:t>Operació de manteniment preventiu ´´NB´´ de neteja d'òptica de LED a nivell baix per a focus de 200 mm, segons especificacions del plec de condicions tècniques</x:t>
  </x:si>
  <x:si>
    <x:t>MBS1U060</x:t>
  </x:si>
  <x:si>
    <x:t>Operació de manteniment preventiu ´´NB´´ de neteja d'òptica de LED a nivell alt per a focus de 200 mm, segons especificacions del plec de condicions tècniques</x:t>
  </x:si>
  <x:si>
    <x:t>MBS1U080</x:t>
  </x:si>
  <x:si>
    <x:t>Operació de manteniment preventiu ´´NB´´ de neteja i canvi de bombeta incandescent a nivell baix per a focus de 100 mm, segons especificacions del plec de condicions tècniques</x:t>
  </x:si>
  <x:si>
    <x:t>MBS1U090</x:t>
  </x:si>
  <x:si>
    <x:t>Operació de manteniment preventiu ´´NB´´ de neteja i canvi de bombeta incandescent a nivell baix per a focus de 200 mm, segons especificacions del plec de condicions tècniques</x:t>
  </x:si>
  <x:si>
    <x:t>MBS1U100</x:t>
  </x:si>
  <x:si>
    <x:t>Operació de manteniment preventiu ´´NB´´ de neteja i canvi de bombeta incandescent a nivell alt per a focus de 200 mm, segons especificacions del plec de condicions tècniques</x:t>
  </x:si>
  <x:si>
    <x:t>MBS1U110</x:t>
  </x:si>
  <x:si>
    <x:t>Operació de manteniment preventiu ´´NB´´ de neteja i canvi de bombeta incandescent a nivell alt per a focus de 300 mm, segons especificacions del plec de condicions tècniques</x:t>
  </x:si>
  <x:si>
    <x:t>MBS1U120</x:t>
  </x:si>
  <x:si>
    <x:t>Operació de manteniment preventiu ´´INV´´ de neteja i comprovació de funcionament de dispositiu sonor per a invidents a nivell baix per a mòdul de 200 mm, segons especificacions del plec de condicions tècniques</x:t>
  </x:si>
  <x:si>
    <x:t>MBS1U130</x:t>
  </x:si>
  <x:si>
    <x:t>Operació de manteniment preventiu ´INV´´ de comprovació de funcionament de dispositiu sonor per a invidents a nivell baix dins de semàfor vianants, segons especificacions del plec de condicions tècniques</x:t>
  </x:si>
  <x:si>
    <x:t>MBS1U140</x:t>
  </x:si>
  <x:si>
    <x:t>Operació de manteniment preventiu ´´PO´´ de comprovació de funcionament de caixa de polsació pels reguladors locals accionats pels propis vianants, segons especificacions del plec de condicions tècniques</x:t>
  </x:si>
  <x:si>
    <x:t>MBS1U150</x:t>
  </x:si>
  <x:si>
    <x:t>Operació de manteniment preventiu ´´OC-REG´´ de revisió per cruïlla de l'obra civil, canalitzacions (tubulars), registres i instal·lacions de superfície segons descripció del plec de condicions</x:t>
  </x:si>
  <x:si>
    <x:t>MBS1U200</x:t>
  </x:si>
  <x:si>
    <x:t>Repintat d'armari metàl·lic complet amb una superfície superior a 1 m2 i inferior o igual a 1,5 m2 duent a terme les següets operacions:
- decapat complet de la superfície amb mitjans manuals (decapants, lijadores, amoladores, etc);
- aplicació d'una capa d'imprimació antioxidant;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</x:si>
  <x:si>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MBS1U210</x:t>
  </x:si>
  <x:si>
    <x:t>Repintat d'armari metàl·lic complet amb una superfície superior a 1,5 m2 i inferior o igual a 3,0 m2 duent a terme les següets operacions:
- decapat complet de la superfície amb mitjans manuals (decapants, lijadores, amoladores, etc);
- aplicació d'una capa d'imprimació antioxidant;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</x:si>
  <x:si>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PREVENTIU DETECCIÓ DE VEHICLES</x:t>
  </x:si>
  <x:si>
    <x:t>01.10.02.02</x:t>
  </x:si>
  <x:si>
    <x:t>MBS2U010</x:t>
  </x:si>
  <x:si>
    <x:t>Operació de manteniment preventiu ´´L1´´ per detector simple o doble de trànsit de llaç magnètic autoajustable, segons especificacions del plec de condicions tècniques</x:t>
  </x:si>
  <x:si>
    <x:t>MBS2U020</x:t>
  </x:si>
  <x:si>
    <x:t>Operació de manteniment preventiu ´´L1´´ per detector de trànsit per infraroigs, segons especificacions del plec de condicions tècniques</x:t>
  </x:si>
  <x:si>
    <x:t>MBS2U030</x:t>
  </x:si>
  <x:si>
    <x:t>Operació de manteniment preventiu ´´L1´´ per càmera de visió artificial per detecció de vehicles, incloent equip de control, per a qualsevol número d'espires virtuals, segons especificacions del plec de condicions tècniques</x:t>
  </x:si>
  <x:si>
    <x:t>MBS2U050</x:t>
  </x:si>
  <x:si>
    <x:t>Operació de manteniment preventiu ´´L1´´ per totem d'informació de detecció de bicis, segons especificacions del plec de condicions tècniques</x:t>
  </x:si>
  <x:si>
    <x:t>PREVENTIU SENYALS VARIABLES IND.ESTAT APARCAMENT</x:t>
  </x:si>
  <x:si>
    <x:t>01.10.02.03</x:t>
  </x:si>
  <x:si>
    <x:t>MBS3U010</x:t>
  </x:si>
  <x:si>
    <x:t>Operació de manteniment preventiu ´´aparc´´ per panell d'informació variable d'estat d'aparcaments inclòs suport i connexió, segons especificacions del plec de condicions tècniques</x:t>
  </x:si>
  <x:si>
    <x:t>PREVENTIU CORREDORS D'EMERGÈNCIA BOMBERS</x:t>
  </x:si>
  <x:si>
    <x:t>01.10.02.04</x:t>
  </x:si>
  <x:si>
    <x:t>MBS4U010</x:t>
  </x:si>
  <x:si>
    <x:t>Operació de manteniment preventiu ´´bombers´´ per balisa receptora de pas per carrer de corredors d'emergència de bombers, segons especificacions del plec de condicions tècniques</x:t>
  </x:si>
  <x:si>
    <x:t>MBS4U030</x:t>
  </x:si>
  <x:si>
    <x:t>Operació de manteniment preventiu ´´bombers´´ per panell d'informació pas de de bombers, segons especificacions del plec de condicions tècniques</x:t>
  </x:si>
  <x:si>
    <x:t>MBS4U040</x:t>
  </x:si>
  <x:si>
    <x:t>Operació de manteniment preventiu ´´bombers´´ per balisa emissora embarcada al vehicle, segons especificacions del plec de condicions tècniques</x:t>
  </x:si>
  <x:si>
    <x:t>MBS4U050</x:t>
  </x:si>
  <x:si>
    <x:t>Operació de manteniment preventiu ´´bombers´´ per polsador d'inici de corredor, segons especificacions del plec de condicions tècniques</x:t>
  </x:si>
  <x:si>
    <x:t>MBS4U060</x:t>
  </x:si>
  <x:si>
    <x:t>Operació de manteniment preventiu ´´bombers´´ per mòdul exemis (conversor de contactes a TCP/IP), segons especificacions del plec de condicions tècniques</x:t>
  </x:si>
  <x:si>
    <x:t>PREVENTIU CARRILS MULTIÚS</x:t>
  </x:si>
  <x:si>
    <x:t>01.10.02.05</x:t>
  </x:si>
  <x:si>
    <x:t>MBS5U010</x:t>
  </x:si>
  <x:si>
    <x:t>Operació de manteniment preventiu ´´CM´´ per equip controlador de panells informatius i balises de carril multiús, incloent cablejat connexionat, segons especificacions del plec de condicions tècniques</x:t>
  </x:si>
  <x:si>
    <x:t>MBS5U030</x:t>
  </x:si>
  <x:si>
    <x:t>Operació de manteniment preventiu ´´CM´´ per panell variable informatiu de senyalització d'estat de carril multiús, inclòs el suport, segons especificacions del plec de condicions tècniques</x:t>
  </x:si>
  <x:si>
    <x:t>MBS5U040</x:t>
  </x:si>
  <x:si>
    <x:t>Operació de manteniment preventiu ´´CM´´ per balisa lluminosa standard o inductiva de carril multiús, inclòs el suport, segons especificacions del plec de condicions tècniques</x:t>
  </x:si>
  <x:si>
    <x:t>PREVENTIU CONTROL D'ACCESSOS</x:t>
  </x:si>
  <x:si>
    <x:t>01.10.02.06</x:t>
  </x:si>
  <x:si>
    <x:t>MBS6U010</x:t>
  </x:si>
  <x:si>
    <x:t>Operació de manteniment preventiu ´´MP´´ per terminal de control d'entrada amb identificació per targes de proximitat amb intèrfon de comunicació. incloent tots els elements necessaris per al seu funcionament a la ciutat de Barcelona (armari, detectors, gestors, remota, etc.), segons especificacions del plec de condicions tècniques</x:t>
  </x:si>
  <x:si>
    <x:t>MBS6U020</x:t>
  </x:si>
  <x:si>
    <x:t>Operació de manteniment preventiu ´'MPTV´´ per càmera vídeo ccd a color, segons especificacions del plec de condicions tècniques</x:t>
  </x:si>
  <x:si>
    <x:t>MBS6U030</x:t>
  </x:si>
  <x:si>
    <x:t>Operació de manteniment preventiu ´´MPH´´ per piló hidràulic retràctil automàtic, segons especificacions del plec de condicions tècniques</x:t>
  </x:si>
  <x:si>
    <x:t>MBS6U040</x:t>
  </x:si>
  <x:si>
    <x:t>Operació de manteniment preventiu ´´MPP´´ per piló pneumàtic retràctil automàtic, segons especificacions del plec de condicions tècniques</x:t>
  </x:si>
  <x:si>
    <x:t>PREVENTIU CIRCUIT DE VIDEO</x:t>
  </x:si>
  <x:si>
    <x:t>01.10.02.08</x:t>
  </x:si>
  <x:si>
    <x:t>MBSAU010</x:t>
  </x:si>
  <x:si>
    <x:t>Operació de manteniment preventiu ´´NC´´ de càmera de video situada sobre suport de fins a 15 m, mitjançant el camió-cistella, revisant el funcionament dels mecanismes de control de càmera, complementant d'altres operacions de manteniment i amb pintat de l'armari a peu de pal un cop a l'any, segons especificacions del plec de condicions tècniques</x:t>
  </x:si>
  <x:si>
    <x:t>MBSAU020</x:t>
  </x:si>
  <x:si>
    <x:t>Operació de manteniment preventiu ´´NC´´ de càmera de video situada sobre suport d'igual o més de 15 m, mitjançant el camió-cistella, revisant tots els mecanismes de funcionament de càmera, complementant d'altres operacions de manteniment i amb pintat de l'armari a peu de pal un cop a l'any, segons especificacions del plec de condicions tècniques</x:t>
  </x:si>
  <x:si>
    <x:t>MBSAU030</x:t>
  </x:si>
  <x:si>
    <x:t>Operació de manteniment preventiu ´´P´´ de greixatge i revisió completa del posicionador de càmera, amb substitució del conjunt durant una de les operacions de neteja, segons especificacions del plec de condicions tècniques</x:t>
  </x:si>
  <x:si>
    <x:t>MBSAU040</x:t>
  </x:si>
  <x:si>
    <x:t>Operació de manteniment preventiu ´´OC-CAM´´ de revisió per suport de càmera de l'obra civil, canalitzacions (tubulars), registres i instal·lacions de superfície, segons especificacions del plec de condicions tècniques</x:t>
  </x:si>
  <x:si>
    <x:t>PREVENTIU PANELLS D'INFORMACIÓ VARIABLE</x:t>
  </x:si>
  <x:si>
    <x:t>01.10.02.09</x:t>
  </x:si>
  <x:si>
    <x:t>MBSBU010</x:t>
  </x:si>
  <x:si>
    <x:t>Operació de manteniment preventiu ´´PAN´´ per panell d'informació variable matricial de LED alfanumèrics, segons especificacions del plec de condicions tècniques</x:t>
  </x:si>
  <x:si>
    <x:t>MBSBU030</x:t>
  </x:si>
  <x:si>
    <x:t>Operació de manteniment preventiu ´´OC-PAN´´ de revisió per panell de l'obra civil, canalitzacions (tubulars), registres i instal·lacions de superfície, segons especificacions del plec de condicions tècniques</x:t>
  </x:si>
  <x:si>
    <x:t>MBSBU020</x:t>
  </x:si>
  <x:si>
    <x:t>Operació de manteniment preventiu ´´PAN-ESC´´ per panell de camí escolar, inclòs placa solar, i senyal variable de codi, segons especificacions del plec de condicions tècniques</x:t>
  </x:si>
  <x:si>
    <x:t>PREVENTIU EQUIPAMENT DE COMUNICACIÓ</x:t>
  </x:si>
  <x:si>
    <x:t>01.10.02.10</x:t>
  </x:si>
  <x:si>
    <x:t>MBSFU010</x:t>
  </x:si>
  <x:si>
    <x:t>Operació de manteniment preventiu ´´ACOM_AUX´´ per armari de comunicacions o auxiliar, segons especificacions del plec de condicions</x:t>
  </x:si>
  <x:si>
    <x:t>ACTUACIONS PROGRAMADES</x:t>
  </x:si>
  <x:si>
    <x:t>REGULACIÓ</x:t>
  </x:si>
  <x:si>
    <x:t>01.10.03.01</x:t>
  </x:si>
  <x:si>
    <x:t>MB41AU010</x:t>
  </x:si>
  <x:si>
    <x:t>Subministrament de regulador semafòric amb capacitat de fins a 32 grups, segons especificacions Ajuntament.</x:t>
  </x:si>
  <x:si>
    <x:t>MB41AU050</x:t>
  </x:si>
  <x:si>
    <x:t>Subministrament de carta de sortides per 4 grups, segons especificacions Ajuntament.</x:t>
  </x:si>
  <x:si>
    <x:t>MB41AU040</x:t>
  </x:si>
  <x:si>
    <x:t>Subministrament de carta de sortides per 2 grups, segons especificacions Ajuntament.</x:t>
  </x:si>
  <x:si>
    <x:t>MB41AU170</x:t>
  </x:si>
  <x:si>
    <x:t>Subministrament d'armari exterior en planxa d'acer galvanitzat en calent i pintat, per allotjament d'un regulador o d'un SAI, incloent aparamenta i accesoris necessàris pel seu correcte funcionament i sistema de tancament. segons especificacions Ajuntament.</x:t>
  </x:si>
  <x:si>
    <x:t>MB51AU030</x:t>
  </x:si>
  <x:si>
    <x:t>Desmunatatge de regulador semafòric amb capacitat de fins a 32 grups, segons especificacions Ajuntament.</x:t>
  </x:si>
  <x:si>
    <x:t>MB51AU190</x:t>
  </x:si>
  <x:si>
    <x:t>Desmuntatge d'armari exterior en planxa d'acer galvanitzat en calent i pintat, per allotjament d'un regulador o d'un SAI, incloent aparamenta i accesoris necessàris pel seu correcte funcionament i sistema de tancament. segons especificacions Ajuntament.</x:t>
  </x:si>
  <x:si>
    <x:t>MB61AU020</x:t>
  </x:si>
  <x:si>
    <x:t>Instal·lació de regulador semafòric amb capacitat de fins a 32 grups, segons especificacions Ajuntament.</x:t>
  </x:si>
  <x:si>
    <x:t>MB61AU180</x:t>
  </x:si>
  <x:si>
    <x:t>Instal·lació d'armari exterior en planxa d'acer galvanitzat en calent i pintat, per allotjament d'un regulador o d'un SAI, incloent aparamenta i accesoris necessàris pel seu correcte funcionament i sistema de tancament. segons especificacions Ajuntament.</x:t>
  </x:si>
  <x:si>
    <x:t>MB41AU060</x:t>
  </x:si>
  <x:si>
    <x:t>Subministrament de SAI on line fins a 1500 VA per regulador semafòric, amb capacitat d'incorporar bateries externes addicionals per garatir una autonomia de funcionament de la cruïlla de com a mínim dues hores, segons especificacions Ajuntament.</x:t>
  </x:si>
  <x:si>
    <x:t>MB41AU090</x:t>
  </x:si>
  <x:si>
    <x:t>Subministrament de conjunt de bateries externes addicionals al SAI, amb una capacitat conjunta de 120 Ah.</x:t>
  </x:si>
  <x:si>
    <x:t>MB51AU080</x:t>
  </x:si>
  <x:si>
    <x:t>Desmuntatge de SAI on line fins a 1500 VA per regulador semafòric, amb capacitat d'incorporar bateries externes addicionals per garatir una autonomia de funcionament de la cruïlla de com a mínim dues hores, segons especificacions Ajuntament.</x:t>
  </x:si>
  <x:si>
    <x:t>MB51AU110</x:t>
  </x:si>
  <x:si>
    <x:t>Desmuntatge de conjunt de bateries externes addicionals al SAI, amb una capacitat conjunta de 120 Ah.</x:t>
  </x:si>
  <x:si>
    <x:t>MB61AU070</x:t>
  </x:si>
  <x:si>
    <x:t>Instal·lació de SAI on line fins a 1500 va per regulador semafòric, amb capacitat d'incorporar bateries externes addicionals per garatir una autonomia de funcionament de la cruïlla de com a mínim dues hores, segons especificacions Ajuntament.</x:t>
  </x:si>
  <x:si>
    <x:t>MB61AU100</x:t>
  </x:si>
  <x:si>
    <x:t>Instal·lació de conjunt de bateries externes addicionals al SAI, amb una capacitat conjunta de 120 Ah.</x:t>
  </x:si>
  <x:si>
    <x:t>MB4EAU280</x:t>
  </x:si>
  <x:si>
    <x:t>Subministrament de cable de conductor de coure de 0,6/1 kV, designació RV-K, de secció 4x2,5 mm2.</x:t>
  </x:si>
  <x:si>
    <x:t>MB4EDU790</x:t>
  </x:si>
  <x:si>
    <x:t>Subministrament de cable de conductor de coure amb aïllament de plàstic, de secció 1x16 mm2 per preses de terra.</x:t>
  </x:si>
  <x:si>
    <x:t>MB4EDU850</x:t>
  </x:si>
  <x:si>
    <x:t>Subministrament de cable de conductor de coure eptafilar nu, de secció 1x35 mm2.</x:t>
  </x:si>
  <x:si>
    <x:t>FGD2322D</x:t>
  </x:si>
  <x:si>
    <x:t>Placa de connexió a terra d'acer, quadrada (massissa), de superfície 0,3 m2, de 3 mm de gruix i soterrada</x:t>
  </x:si>
  <x:si>
    <x:t>MB41BU320</x:t>
  </x:si>
  <x:si>
    <x:t>Subministrament columna polièster-fibra de vidre de 2,40 m d'alçària útil, 100 mm de diàmetre amb un gruix normal i 35 cm d'empotrament sense incloure peça tapajuntes.</x:t>
  </x:si>
  <x:si>
    <x:t>MB41BU470</x:t>
  </x:si>
  <x:si>
    <x:t>Subministrament bàcul d'acer galvanitzat de 6 m d'alçària útil i 190 mm de diàmetre inicial, amb un gruix de 3 mm reforçat a la base amb 4 mm fins a sobre de la porta, i amb un braç de 4,50 m. (model homologat).</x:t>
  </x:si>
  <x:si>
    <x:t>MB41BU500</x:t>
  </x:si>
  <x:si>
    <x:t>Subministrament bàcul d'acer galvanitzat de 6m d'alçària útil i 190 mm de diàmetre inicial, amb un gruix de 3 mm reforçat a la base amb 4 mm fins a sobre de la porta, i amb un braç de 5,50 m. (model homologat).</x:t>
  </x:si>
  <x:si>
    <x:t>MB41BU570</x:t>
  </x:si>
  <x:si>
    <x:t>Subministrament de suport de 150 mm de sortint per a sustentació d'un semàfor model clàssic o Barcelona.</x:t>
  </x:si>
  <x:si>
    <x:t>MB41BU630</x:t>
  </x:si>
  <x:si>
    <x:t>Subministrament suport per acoblament de dos semàfors model clàssic o Barcelona, suport en el centre i un braç doble de 500 mm.</x:t>
  </x:si>
  <x:si>
    <x:t>MB41BU660</x:t>
  </x:si>
  <x:si>
    <x:t>Subministrament de baixant de bàcul per semàfor model clàssic o Barcelona.</x:t>
  </x:si>
  <x:si>
    <x:t>MB41BU690</x:t>
  </x:si>
  <x:si>
    <x:t>Subministrament de baixant de bàcul per a dos semàfors.</x:t>
  </x:si>
  <x:si>
    <x:t>MB41CU750</x:t>
  </x:si>
  <x:si>
    <x:t>Subministrament de semàfor 11/100 amb òptiques de tecnologia LED de qualsevol color i tipus normal, bici, etc. model clàssic o Barcelona.</x:t>
  </x:si>
  <x:si>
    <x:t>MB41CU780</x:t>
  </x:si>
  <x:si>
    <x:t>Subministrament de semàfor 12/100 amb òptiques de tecnologia led de qualsevol color i tipus normal, bici, etc. model clàssic o Barcelona.</x:t>
  </x:si>
  <x:si>
    <x:t>MB41CU810</x:t>
  </x:si>
  <x:si>
    <x:t>Subministrament de semàfor 13/100 amb òptiques de tecnologia led de qualsevol color i tipus normal, bici, etc. model clàssic o Barcelona.</x:t>
  </x:si>
  <x:si>
    <x:t>MB41CU840</x:t>
  </x:si>
  <x:si>
    <x:t>Subministrament de semàfor 11/200 amb òptiques de tecnologia led de qualsevol color i tipus normal, bici, bus, mixte, etc. model clàssic o Barcelona amb ànima d'alumini.</x:t>
  </x:si>
  <x:si>
    <x:t>MB41CU870</x:t>
  </x:si>
  <x:si>
    <x:t>Subministrament de semàfor 12/200 amb òptiques de tecnologia led de qualsevol color i tipus normal, ppc, bici, bus, mixte, etc. model clàssic o Barcelona amb ànima d'alumini.</x:t>
  </x:si>
  <x:si>
    <x:t>MB41CU900</x:t>
  </x:si>
  <x:si>
    <x:t>Subministrament de semàfor 13/200 amb òptiques de tecnologia led de qualsevol color i tipus normal, bici, bus, mixte, etc. model clàssic o Barcelona amb ànima d'alumini.</x:t>
  </x:si>
  <x:si>
    <x:t>MB41CV120</x:t>
  </x:si>
  <x:si>
    <x:t>Subministrament mòdul 11/200 amb sistema per a invidents actuat per comandament a distància, model Barcelona (ciberpas).</x:t>
  </x:si>
  <x:si>
    <x:t>MB42AU070</x:t>
  </x:si>
  <x:si>
    <x:t>Subministrament detector doble de trànsit de llaç magnètic autoajustable.</x:t>
  </x:si>
  <x:si>
    <x:t>MB4EAU010</x:t>
  </x:si>
  <x:si>
    <x:t>Subministrament de cable de conductor de coure de 0,6/1 kV, designació RV-K, de secció 1x2,5 mm2.</x:t>
  </x:si>
  <x:si>
    <x:t>FBR1UR10</x:t>
  </x:si>
  <x:si>
    <x:t>Tall de paviment asfàltic i segellat d'espira mitjançant resina epoxi, tipus SAIREPOX-AN o equivalent, amb màstic asfàltic. totalment executat.</x:t>
  </x:si>
  <x:si>
    <x:t>FBR1UR20</x:t>
  </x:si>
  <x:si>
    <x:t>Presentació de tub per a espira. totalment executat.</x:t>
  </x:si>
  <x:si>
    <x:t>MB4EAU100</x:t>
  </x:si>
  <x:si>
    <x:t>Subministrament de cable de conductor de coure de 0,6/1 kV, designació RV-K, de secció 2x10 mm2.</x:t>
  </x:si>
  <x:si>
    <x:t>MB6EAU140</x:t>
  </x:si>
  <x:si>
    <x:t>Instal·lació de cable de conductor de coure de 0,6/1 kV, designació RV-K, bipolar, de secció igual o inferior a 2x16 mm2.</x:t>
  </x:si>
  <x:si>
    <x:t>MB4EEU880</x:t>
  </x:si>
  <x:si>
    <x:t>Subministrament cable armat de 4 parells de 0.9 mm de diàmetre.</x:t>
  </x:si>
  <x:si>
    <x:t>MB6EEV020</x:t>
  </x:si>
  <x:si>
    <x:t>Instal·lació cable armat, fins a 20 parells de 0.9 mm de diàmetre.</x:t>
  </x:si>
  <x:si>
    <x:t>MB6EEV040</x:t>
  </x:si>
  <x:si>
    <x:t>Instal·lació interconnexions per cable de 7 parells, dins d'armari, inclòs el material i la instal·lació.</x:t>
  </x:si>
  <x:si>
    <x:t>MB6EAU290</x:t>
  </x:si>
  <x:si>
    <x:t>Instal·lació de cable de conductor de coure de 0,6/1 kV, designació RV-K, tetrapoalr, de secció igual o inferior a 4,x2,5 mm2</x:t>
  </x:si>
  <x:si>
    <x:t>MB6EDU830</x:t>
  </x:si>
  <x:si>
    <x:t>Instal·lació de cable de conductor de coure amb aïllament de plàstic, de secció=&lt;1x35 mm2 per preses de terra.</x:t>
  </x:si>
  <x:si>
    <x:t>MB6EDU860</x:t>
  </x:si>
  <x:si>
    <x:t>Instal·lació de cable de conductor de coure eptafilar nu, de secció 1x35 mm2.</x:t>
  </x:si>
  <x:si>
    <x:t>MB61BU330</x:t>
  </x:si>
  <x:si>
    <x:t>Instal·lació columna polièster-fibra de vidre de més de 0,8 m fins a 2,40 m d'alçària útil, 100 mm de diàmetre amb un gruix normal i 35 cm d'empotrament com a màxim, sense incloure peça tapajuntes.</x:t>
  </x:si>
  <x:si>
    <x:t>MB61BU480</x:t>
  </x:si>
  <x:si>
    <x:t>Instal·lació bàcul d'acer galvanitzat de 6 m d'alçària útil i 190 mm de diàmetre inicial, amb un gruix de 3 mm reforçat a la base amb 4 mm fins a sobre de la porta, i amb un braç de 4,50 m o de 5,50 m (model homologat).</x:t>
  </x:si>
  <x:si>
    <x:t>MB61BU530</x:t>
  </x:si>
  <x:si>
    <x:t>Instal·lació en reposició de columna sobre peçes de granit de 40x40x15 perforada, de d=120 mm i preparada per a rebre pal de semàfor al centre de la peça i col·locada sobre solera de formigó. inclou arrencada i reposició de les peces de granit.</x:t>
  </x:si>
  <x:si>
    <x:t>MB61BU550</x:t>
  </x:si>
  <x:si>
    <x:t>Instal·lació en reposició de bàcul sobre dues peces de granit de 40x40x15 cadascuna, perforades i preparades per a rebre bàcul de semàfor de d=230 mm centrat a un lateral de la peça i col·locada sobre solera de formigó. inclou arrencada i reposició de les peces de granit.</x:t>
  </x:si>
  <x:si>
    <x:t>MB61BU580</x:t>
  </x:si>
  <x:si>
    <x:t>Instal·lació de suport de 150 mm o 270 mm de sortint per a sustentació d'un semàfor model clàssic o Barcelona.</x:t>
  </x:si>
  <x:si>
    <x:t>MB61BU640</x:t>
  </x:si>
  <x:si>
    <x:t>Instal·lació suport per acoblament de dos semàfors model clàssic o Barcelona, suport en el centre i un braç doble de 500 mm.</x:t>
  </x:si>
  <x:si>
    <x:t>MB61BU670</x:t>
  </x:si>
  <x:si>
    <x:t>Instal·lació de baixant de bàcul per semàfor model clàssic o Barcelona.</x:t>
  </x:si>
  <x:si>
    <x:t>MB61BU700</x:t>
  </x:si>
  <x:si>
    <x:t>Instal·lació de baixant de bàcul per a dos semàfors.</x:t>
  </x:si>
  <x:si>
    <x:t>MB61CU820</x:t>
  </x:si>
  <x:si>
    <x:t>Instal·lació de semàfor 11/100, 12/100 o 13/100 amb òptiques de tecnologia led de qualsevol color i tipus normal, bici, etc. model clàssic o Barcelona.</x:t>
  </x:si>
  <x:si>
    <x:t>MB61CU910</x:t>
  </x:si>
  <x:si>
    <x:t>Instal·lació de semàfor 11/200 o 11/200, 12/200 o 13/200 amb òptiques de tecnologia led de qualsevol color i tipus normal, bici, bus, mixte, etc. model clàssic o Barcelona amb ànima d'alumini.</x:t>
  </x:si>
  <x:si>
    <x:t>MB61CV100</x:t>
  </x:si>
  <x:si>
    <x:t>Instal·lació mòdul 11/200 amb sistema per a invidents actuat per comandament a distància, model clàssic o Barcelona (ciberpas).</x:t>
  </x:si>
  <x:si>
    <x:t>MB61CV450</x:t>
  </x:si>
  <x:si>
    <x:t>Suplement per instal·lació de semàfor a alçada superior a 4 m.</x:t>
  </x:si>
  <x:si>
    <x:t>MB51BU460</x:t>
  </x:si>
  <x:si>
    <x:t>Desmuntatge columna d'acer galvanitzat de més de 0,8 m fins a 4 m d'alçària útil i 100 mm de diàmetre amb un gruix normal i 60 cm d'empotrament com a màxim.</x:t>
  </x:si>
  <x:si>
    <x:t>MB51BU490</x:t>
  </x:si>
  <x:si>
    <x:t>Desmuntatge bàcul d'acer galvanitzat de 6 m d'alçària útil i 190 mm de diàmetre inicial, amb un gruix de 3 mm reforçat a la base amb 4 mm fins a sobre de la porta, i amb un braç de 4,50 m o de 5,50 m (model homologat).</x:t>
  </x:si>
  <x:si>
    <x:t>MB51BU540</x:t>
  </x:si>
  <x:si>
    <x:t>Desmuntatge en reposició de columna sobre peçes de granit de 40x40x15 perforada, de d=120 mm i preparada per a rebre pal de semàfor al centre de la peça i col·locada sobre solera de formigó. inclou arrencada i reposició de les peces de granit.</x:t>
  </x:si>
  <x:si>
    <x:t>MB51BU560</x:t>
  </x:si>
  <x:si>
    <x:t>Desmuntatge en reposició de bàcul sobre dues peces de granit de 40x40x15 cadascuna, perforades i preparades per a rebre bàcul de semàfor de d=230 mm centrat a un lateral de la peça i col·locada sobre solera de formigó. inclou arrencada i reposició de les peces de granit.</x:t>
  </x:si>
  <x:si>
    <x:t>MB51BU590</x:t>
  </x:si>
  <x:si>
    <x:t>Desmuntatge de suport de 150 mm o 270 mm de sortint per a sustentació d'un semàfor model clàssic o Barcelona.</x:t>
  </x:si>
  <x:si>
    <x:t>MB51BU650</x:t>
  </x:si>
  <x:si>
    <x:t>Desmuntatge suport per acoblament de dos semàfors model clàssic o Barcelona, suport en el centre i un braç doble de 500 mm.</x:t>
  </x:si>
  <x:si>
    <x:t>MB51BU680</x:t>
  </x:si>
  <x:si>
    <x:t>Desmuntatge de baixant de bàcul per semàfor model clàssic o Barcelona.</x:t>
  </x:si>
  <x:si>
    <x:t>MB51BU710</x:t>
  </x:si>
  <x:si>
    <x:t>Desmuntatge de baixant de bàcul per a dos semàfors.</x:t>
  </x:si>
  <x:si>
    <x:t>MB51CU830</x:t>
  </x:si>
  <x:si>
    <x:t>Desmuntatge de semàfor 11/100 o 12/100 o 13/100 amb òptiques de tecnologia led de qualsevol color i tipus normal, bici, etc. model clàssic o Barcelona.</x:t>
  </x:si>
  <x:si>
    <x:t>MB51CU920</x:t>
  </x:si>
  <x:si>
    <x:t>Desmuntatge de semàfor 11/200, 12/200 o 13/200 amb òptiques de tecnologia led de qualsevol color i tipus normal, bici, bus, mixte, etc. model clàssic o Barcelona amb ànima d'alumini.</x:t>
  </x:si>
  <x:si>
    <x:t>MB51CV230</x:t>
  </x:si>
  <x:si>
    <x:t>Desmuntatge mòdul 11/200 amb sistema per a invidents actuat per comandament a distància, model clàssic o Barcelona</x:t>
  </x:si>
  <x:si>
    <x:t>MB41FW010</x:t>
  </x:si>
  <x:si>
    <x:t>Realització de l'actualització i gestió d'inventaris del Departament d'Espai Urbà d'acord amb els criteris dels plecs tècnics corresponents i la base cartogràfica pels treballs d'actuacions programades</x:t>
  </x:si>
  <x:si>
    <x:t>ESCOMESES</x:t>
  </x:si>
  <x:si>
    <x:t>01.10.03.02</x:t>
  </x:si>
  <x:si>
    <x:t>MB51EW700</x:t>
  </x:si>
  <x:si>
    <x:t>Baixa escomesa elèctrica a justificar</x:t>
  </x:si>
  <x:si>
    <x:t>MB41EW190</x:t>
  </x:si>
  <x:si>
    <x:t>Contractació d'escomesa elèctrica per a instal·lacions semafòriques fins a 3,65 kW inclòs el projecte, la direcció i despeses d'organismes oficials i privats.</x:t>
  </x:si>
  <x:si>
    <x:t>MB41EW310</x:t>
  </x:si>
  <x:si>
    <x:t>Descàrrec companyia.</x:t>
  </x:si>
  <x:si>
    <x:t>MB41EW650</x:t>
  </x:si>
  <x:si>
    <x:t>Ampliació legalització escomesa projecte EP o Bicing per encabir-hi instal·lació Semafòrica, inclou tota la documentació, la direcció i despeses d'organismes oficials i privats</x:t>
  </x:si>
  <x:si>
    <x:t>MB41EW600</x:t>
  </x:si>
  <x:si>
    <x:t>Subministrament armari Monòlit amb CS+CPM-MF2 P&lt;=15kW normalitzat</x:t>
  </x:si>
  <x:si>
    <x:t>MB61EW600</x:t>
  </x:si>
  <x:si>
    <x:t>Instal·lació armari monòlit</x:t>
  </x:si>
  <x:si>
    <x:t>MB51EW410</x:t>
  </x:si>
  <x:si>
    <x:t>Desmuntatge d'armari inox 310x280x850 mm, amb porta de tancament metàl·lica amb un grau de protecció ik10 segons une-en 50102 revestida exteriorment i pintada color ral 7000. estarà protegida contra la corrosió i disposarà d'un pany normalitzat per endesa, jis ref. cfe. inclou conjunt de protecció cpmst-t amb el mòdul de seccionament (amb l'aparamenta necessària) i el mòdul de mesura. inclou els elements de suport de l'armari i la peanya de regulació així com els conductes d'entrada i sortida pels cables d'alimentació</x:t>
  </x:si>
  <x:si>
    <x:t>OBRA CIVIL</x:t>
  </x:si>
  <x:si>
    <x:t>01.10.03.03</x:t>
  </x:si>
  <x:si>
    <x:t>F2R5Z010</x:t>
  </x:si>
  <x:si>
    <x:t>m3</x:t>
  </x:si>
  <x:si>
    <x:t>Transport de residus de residus d'amiant-ciment codi LER 170605* i residus d'amiant friable o en pols codi LER 170601*, procedents de la construcció, amb contenidor o sac flexible, a instal·lació autoritzada de gestió de residus</x:t>
  </x:si>
  <x:si>
    <x:t>F21FUVC8</x:t>
  </x:si>
  <x:si>
    <x:t>Desmuntatge i retirada de tub de fibrociment, condicionada a l'execució de la canalització nova per trams de renovació, amb talls i reconnexions diàries fins a completar la renovació de la canalització completa, de DN100 a DN200, inclòs els talls que puguin ser necessaris, en zones urbanes amb dificultats de mobilitat, amb afectació de serveis i amb presència d'estrebada</x:t>
  </x:si>
  <x:si>
    <x:t>F222UE10</x:t>
  </x:si>
  <x:si>
    <x:t>Sobreexcavació manual de les terres més properes al tub de fibrociment, en zona d'excavació manual amb presència d'amiant i executat per personal RERA per tal d'evitar riscos, en terreny compacte (20&lt;SPT&lt;50), mesurat sobre perfil</x:t>
  </x:si>
  <x:si>
    <x:t>F2RAUFD0</x:t>
  </x:si>
  <x:si>
    <x:t>kg</x:t>
  </x:si>
  <x:si>
    <x:t>Deposició controlada a dipòsit autoritzat de residus de fibrociment perillosos amb una densitat 0,9 t/m3, procedents de demolició de tubs de fibrociment de DN&lt;=150, amb codi 170605* segons la Llista Europea de Residus</x:t>
  </x:si>
  <x:si>
    <x:t>F9E1U31A</x:t>
  </x:si>
  <x:si>
    <x:t>m2</x:t>
  </x:si>
  <x:si>
    <x:t>Reposició de paviment de panot per a vorera, de 20x20x4 cm, gris, col·locat a l'estesa amb morter sec i beurada de ciment pòrtland, en actuacions fins a 60 m2, en zones urbanes</x:t>
  </x:si>
  <x:si>
    <x:t>F9E1US1A</x:t>
  </x:si>
  <x:si>
    <x:t>Reposició de paviment de panot per a pas de vianants, de 20x20x4 cm, gris, col·locat a l'estesa amb morter sec i beurada de ciment pòrtland, en actuacions fins a 60 m2, en zones urbanes</x:t>
  </x:si>
  <x:si>
    <x:t>F9F5UF1A</x:t>
  </x:si>
  <x:si>
    <x:t>Reposició de paviment de lloses de formigó de 40x60x4cm, gris, col·locades amb morter de ciment elaborat a l’obra i reblert de junts amb sorra fina, en actuacions fins a 60 m2, en zones urbanes</x:t>
  </x:si>
  <x:si>
    <x:t>F9B4U11A</x:t>
  </x:si>
  <x:si>
    <x:t>Reposició de paviment de peces de pedra granítica, deixada de serra, de 40 mm de gruix, col·locades amb morter de ciment elaborat a l'obra, en actuacions fins a 60 m2, en zones urbanes</x:t>
  </x:si>
  <x:si>
    <x:t>F9HFU221</x:t>
  </x:si>
  <x:si>
    <x:t>Reposició de paviment de mescla bituminosa en calent de 12 cm, amb capa de trànsit de 5 cm de mescla bituminosa contínua AC 16 surf B 50/70 D, capa base de 7 cm de mescla bituminosa contínua AC 22 base B 50/70 S, estès manualment i compactat amb corró, inclòs regs d'imprimació i adherència, per a superfícies fins a 25 m2</x:t>
  </x:si>
  <x:si>
    <x:t>F9HFU121</x:t>
  </x:si>
  <x:si>
    <x:t>Reposició de paviment de mescla bituminosa en calent de 18 cm, amb capa de trànsit de 3 cm de mescla bituminosa discontínua BBTM 11A PMB 45/80-65 (BM-3c), capa intermèdia de 7 cm de mescla bituminosa contínua AC 16 surf B 50/70 S, capa base de 8 cm de mescla bituminosa contínua AC 22 base B 50/70 G, estès manualment i compactat amb corró, inclòs regs d'imprimació i adherència, per a superfícies fins a 25 m2</x:t>
  </x:si>
  <x:si>
    <x:t>F9HZW600</x:t>
  </x:si>
  <x:si>
    <x:t>dia</x:t>
  </x:si>
  <x:si>
    <x:t>Increment en la fabricació de qualsevol mescla bituminosa en calent que per necessitats administratives es faci en treballs nocturns, dissabtes o festius</x:t>
  </x:si>
  <x:si>
    <x:t>FDGRUCK0</x:t>
  </x:si>
  <x:si>
    <x:t>Reparació de canalització de serveis de polietilè de doble capa de DN110 amb mitjes canyes de PVC-U, tram de 2 m</x:t>
  </x:si>
  <x:si>
    <x:t>FDG1U010</x:t>
  </x:si>
  <x:si>
    <x:t xml:space="preserve">Obra civil per a canalització en vorera amb paviment de peces i execució de rasa de 0,40 m d'amplada per 0,60 m de fondària, en actuacions de 0 a 5 m de rasa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</x:si>
  <x:si>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FDG5U020</x:t>
  </x:si>
  <x:si>
    <x:t>Canalització amb dos tubs corbables corrugats de polietilè de 110 mm de diàmetre nominal, de doble capa, col.locat al fons de la rasa</x:t>
  </x:si>
  <x:si>
    <x:t>FDG1U110</x:t>
  </x:si>
  <x:si>
    <x:t>Obra civil per a canalització en calçada i execució de rasa de 0,60 m d'amplada per 0,80 m de fondària, en actuacions de 0 a 5 m de rasa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x:t>
  </x:si>
  <x:si>
    <x:t>FDG1UD20</x:t>
  </x:si>
  <x:si>
    <x:t xml:space="preserve">Obra civil per a canalització en calçada i execució de rasa de 0,60 m d'amplada per 0,80 m de fondària, en actuacions de 5 a 15 m de rasa, en horari de cap de setmana,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</x:si>
  <x:si>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FDG5U040</x:t>
  </x:si>
  <x:si>
    <x:t>Canalització amb quatre tubs corbables corrugats de polietilè de 110 mm de diàmetre nominal, de doble capa, col.locat al fons de la rasa</x:t>
  </x:si>
  <x:si>
    <x:t>FBSRU010</x:t>
  </x:si>
  <x:si>
    <x:t xml:space="preserve">Obra civil per a base i fonament prefabricat de formigó d’armari regulador semafòric, de 53x32,5x35 cm i amb un encastament de 15 cm sota el paviment, amb dos forats de 110 mm de diàmetre per a pas de instal·lacions, amb 
- enderroc de paviment i base
- excavació
- formació de base de formigó per a l'armari.
- subministrament i intal.lació de base pefabricada de formigó 
- subministrament i instal.lació de tubs de PVC per a cablejat
- reblert amb sorra
- formació de base del paviment de formigó de 10 cm de gruix
- càrrega de runa sobre contenidor, transport a abocador i gestió de residus
sense incloure la reposició del paviment
</x:t>
  </x:si>
  <x:si>
    <x:t>FBSRU110</x:t>
  </x:si>
  <x:si>
    <x:t xml:space="preserve">Obra civil per a enderroc de fonament de formigó per a armari regulador amb:
- enderroc fonament i base
- formació de base de formigó de 10 cm de gruix
- càrrega de runa sobre contenidor, transport a abocador i gestió de residus
sense incloure la reposició del paviment
</x:t>
  </x:si>
  <x:si>
    <x:t>FBS1U002</x:t>
  </x:si>
  <x:si>
    <x:t>Fonament de formigó per a bàcul de semàfor, HM-20 amb dosificació de 250 kg/m3 de ciment, mitjançant un dau de 90 cm de costat i 1 m de profunditat, inclosos la excavació i els perns d' ancoratge</x:t>
  </x:si>
  <x:si>
    <x:t>FBS1U003</x:t>
  </x:si>
  <x:si>
    <x:t>Fonament de formigó per a columna de semàfor de fins a 2,4 m d'alçada, amb dosificació de 250 kg/m3, mitjançant un dau de 40 cm de costat i 60 cm de profunditat, rebent peça especial d'ancoratge, sense incloure  aquesta,  inclòs excavació i colze  de  connexió amb tubular</x:t>
  </x:si>
  <x:si>
    <x:t>FDK2U010</x:t>
  </x:si>
  <x:si>
    <x:t>Pericó de registre de fàbrica de maó de 45x45x50 cm, per a instal·lacions de serveis, amb parets de 15 cm de gruix de maó calat de 290x140x100 mm, arrebossada i lliscada interiorment amb morter, sobre solera de maó calat de 10 cm de gruix i reblert lateral amb terra de la mateixa excavació</x:t>
  </x:si>
  <x:si>
    <x:t>F21BU010</x:t>
  </x:si>
  <x:si>
    <x:t>Arrencada de columna per semàfors i transport a nova ubicació o magatzem</x:t>
  </x:si>
  <x:si>
    <x:t>FDKZH9B4</x:t>
  </x:si>
  <x:si>
    <x:t>Bastiment i tapa quadrada de fosa dúctil, per a pericó de serveis, recolzada, pas lliure de 400x400 mm i classe B125 segons norma UNE-EN 124, col·locat amb morter</x:t>
  </x:si>
  <x:si>
    <x:t>F974U121</x:t>
  </x:si>
  <x:si>
    <x:t>Rigola de 20 cm d'amplària amb peces de morter de ciment de color blanc, de 20x20x8 cm, col·locades amb morter i rejuntades amb beurada de ciment blanc</x:t>
  </x:si>
  <x:si>
    <x:t>SS</x:t>
  </x:si>
  <x:si>
    <x:t>SEGURETAT I SALUT</x:t>
  </x:si>
  <x:si>
    <x:t>PROTECCIONS INDIVIDUALS</x:t>
  </x:si>
  <x:si>
    <x:t>01.10.SS.01</x:t>
  </x:si>
  <x:si>
    <x:t>H1411111</x:t>
  </x:si>
  <x:si>
    <x:t>Casc de seguretat per a ús normal, contra cops, de polietilè amb un pes màxim de 400 g, homologat segons UNE-EN 812</x:t>
  </x:si>
  <x:si>
    <x:t>H1411115</x:t>
  </x:si>
  <x:si>
    <x:t>Casc de seguretat per a ús normal, contra cops, de polietilè amb un pes màxim de 400 g, amb tires reflectants, homologat segons UNE-EN 812</x:t>
  </x:si>
  <x:si>
    <x:t>H1411117</x:t>
  </x:si>
  <x:si>
    <x:t>Casc de seguretat per a ús normal, contra cops, de polietilè amb un pes màxim de 400 g, amb protectors auditius, homologat segons UNE-EN 812 i UNE-EN 352-3</x:t>
  </x:si>
  <x:si>
    <x:t>H141511E</x:t>
  </x:si>
  <x:si>
    <x:t>Casc de seguretat dielèctric per a baixa tensió polietilè, homologat segons UNE-EN 50365</x:t>
  </x:si>
  <x:si>
    <x:t>H1451110</x:t>
  </x:si>
  <x:si>
    <x:t>Parella de guants per a ús general, amb palmell, artells, ungles i dits índex i polze de pell, dors de la mà i maniguet de cotó, folre interior, i subjecció elàstica al canell</x:t>
  </x:si>
  <x:si>
    <x:t>H1457520</x:t>
  </x:si>
  <x:si>
    <x:t>Parella de guants aïllants del fred i absorbents de les vibracions, de PVC sobre suport d'escuma de poliuretà, folrats interiorment amb teixit hidròfug reversible, amb maniguets fins a mig avantbraç, homologats segons UNE-EN 511 i UNE-EN 420</x:t>
  </x:si>
  <x:si>
    <x:t>H1456821</x:t>
  </x:si>
  <x:si>
    <x:t>Parella de guants dielèctrics per a baixa tensió, de cautxú, amb maniguets fins a mig avantbraç</x:t>
  </x:si>
  <x:si>
    <x:t>H145D002</x:t>
  </x:si>
  <x:si>
    <x:t>Parella de guants de protecció contra riscos mecànics molt agressius nivell 5, homologats segons UNE-EN 388 i UNE-EN 420</x:t>
  </x:si>
  <x:si>
    <x:t>H1422120</x:t>
  </x:si>
  <x:si>
    <x:t>Ulleres de seguretat antiimpactes polivalents utilitzables sobreposades a ulleres graduades, amb muntura universal, amb visor transparent i tractament contra l'entelament, els ultraviolats, el ratllament i antiestàtic, homologades segons UNE-EN 167 i UNE-EN 168</x:t>
  </x:si>
  <x:si>
    <x:t>H1421110</x:t>
  </x:si>
  <x:si>
    <x:t>Ulleres de seguretat antiimpactes estàndard, amb muntura universal, amb visor transparent i tractament contra l'entelament, homologades segons UNE-EN 167 i UNE-EN 168</x:t>
  </x:si>
  <x:si>
    <x:t>H142BB00</x:t>
  </x:si>
  <x:si>
    <x:t>Pantalla facial per a protegir contra la projecció de partícules i a l'encebament d'arcs elèctrics, de policarbonat transparent, abatible i per a acoblar al casc amb arnès dielèctric</x:t>
  </x:si>
  <x:si>
    <x:t>H1445003</x:t>
  </x:si>
  <x:si>
    <x:t>Mascareta de protecció respiratòria, homologada segons UNE-EN 140</x:t>
  </x:si>
  <x:si>
    <x:t>H1441201</x:t>
  </x:si>
  <x:si>
    <x:t>Mascareta autofiltrant contra polsims i vapors tòxics, homologada segons UNE-EN 405</x:t>
  </x:si>
  <x:si>
    <x:t>H1446004</x:t>
  </x:si>
  <x:si>
    <x:t>Semimàscara de protecció filtrant contra partícules, homologada segons UNE-EN 149</x:t>
  </x:si>
  <x:si>
    <x:t>H1447005</x:t>
  </x:si>
  <x:si>
    <x:t>Màscara de protecció respiratòria, homologada segons UNE-EN 136</x:t>
  </x:si>
  <x:si>
    <x:t>H144Z010</x:t>
  </x:si>
  <x:si>
    <x:t>Mascareta autofiltrant tipus FFP, classe 3, (FFP3), factor de protecció FPN:50, no reutilitzable (NR), conforme la UNE-EN 149</x:t>
  </x:si>
  <x:si>
    <x:t>H1483344</x:t>
  </x:si>
  <x:si>
    <x:t>Pantalons de treball per a construcció d'obres lineals en servei, de polièster i cotó (65%-35%), color groc, trama 240, amb butxaques interiors i tires reflectants, homologats segons UNE-EN 340</x:t>
  </x:si>
  <x:si>
    <x:t>H1484110</x:t>
  </x:si>
  <x:si>
    <x:t>Samarreta de treball, de cotó</x:t>
  </x:si>
  <x:si>
    <x:t>H148U010</x:t>
  </x:si>
  <x:si>
    <x:t>Granota amb caputxa, amb tancament elàstic facial, mànigues i camals, d'un sol us, amb segell CE 0121, tipus 5 categoria III, per a treballs amb ambients amb partícules perilloses</x:t>
  </x:si>
  <x:si>
    <x:t>H1488580</x:t>
  </x:si>
  <x:si>
    <x:t>Davantal per a soldador, de serratge, homologat segons UNE-EN 340, UNE-EN 470-1/A1 i UNE-EN 348</x:t>
  </x:si>
  <x:si>
    <x:t>H1432012</x:t>
  </x:si>
  <x:si>
    <x:t>Protector auditiu d'auricular, acoblat al cap amb arnès i orelleres antisoroll, homologat segons UNE-EN 352-1 i UNE-EN 458</x:t>
  </x:si>
  <x:si>
    <x:t>H1431101</x:t>
  </x:si>
  <x:si>
    <x:t>Protector auditiu de tap d'escuma, homologat segons UNE-EN 352-2 i UNE-EN 458</x:t>
  </x:si>
  <x:si>
    <x:t>H1462242</x:t>
  </x:si>
  <x:si>
    <x:t>Parella de botes de seguretat resistents a la humitat, de pell rectificada, amb turmellera encoixinada sola antilliscant i antiestàtica, falca amortidora per al taló, llengüeta de manxa, de despreniment ràpid, amb plantilles i puntera metàl·liques</x:t>
  </x:si>
  <x:si>
    <x:t>H1463253</x:t>
  </x:si>
  <x:si>
    <x:t>Parella de botes dielèctriques resistents a la humitat, de pell rectificada, amb turmellera encoixinada sola antilliscant i antiestàtica, falca amortidora per al taló, llengüeta de manxa, de despreniment ràpid, sense ferramenta metàl·lica, amb puntera reforçada, homologades segons DIN 4843</x:t>
  </x:si>
  <x:si>
    <x:t>H1461164</x:t>
  </x:si>
  <x:si>
    <x:t>Parella de botes d'aigua de PVC de canya alta, per posada en obra del formigó, amb plantilla metàl·lica, amb sola antilliscant i folrades de niló rentable, homologades segons UNE-EN ISO 20344, UNE-EN ISO 20345, UNE-EN ISO 20346 i UNE-EN ISO 20347</x:t>
  </x:si>
  <x:si>
    <x:t>H1474600</x:t>
  </x:si>
  <x:si>
    <x:t>Cinturó antivibració, ajustable i de teixit transpirable</x:t>
  </x:si>
  <x:si>
    <x:t>H147N000</x:t>
  </x:si>
  <x:si>
    <x:t>Faixa de protecció dorslumbar</x:t>
  </x:si>
  <x:si>
    <x:t>H1486242</x:t>
  </x:si>
  <x:si>
    <x:t>Casaca 3/4, tipus enginyer, de polièster embuatada amb material aïllant, butxaques exteriors i tires reflectants a la cintura, al pit, a l'esquena i als tirants, per a senyalista de protecció en treballs a la intempèrie, homologada segons UNE-EN 340 i UNE-EN 471</x:t>
  </x:si>
  <x:si>
    <x:t>H1481343</x:t>
  </x:si>
  <x:si>
    <x:t>H1489790</x:t>
  </x:si>
  <x:si>
    <x:t>Jaqueta de treball per a construcció d'obres lineals en servei, de polièster i cotó (65%-35%), color groc, trama 240, amb butxaques interiors i tires reflectants, homologada segons UNE-EN 340</x:t>
  </x:si>
  <x:si>
    <x:t>H1485800</x:t>
  </x:si>
  <x:si>
    <x:t>Armilla reflectant amb tires reflectants a la cintura, al pit i a l'esquena, homologada segons UNE-EN 471</x:t>
  </x:si>
  <x:si>
    <x:t>H147D501</x:t>
  </x:si>
  <x:si>
    <x:t>Sistema anticaiguda compost per un arnès anticaiguda amb tirants, bandes secundàries, bandes subglúties, bandes de cuixa, recolzament dorsal per a subjecció, elements d'ajust, element dorsal d'enganxament d'arnès anticaiguda i sivella, incorporat a un subsistema anticaiguda de tipus absorbent d'energia, homologat segons UNE-EN 361, UNE-EN 362, UNE-EN 364/AC, UNE-EN 365 i UNE-EN 355</x:t>
  </x:si>
  <x:si>
    <x:t>PROTECCIONS COL.LECTIVES</x:t>
  </x:si>
  <x:si>
    <x:t>01.10.SS.02</x:t>
  </x:si>
  <x:si>
    <x:t>H1533591</x:t>
  </x:si>
  <x:si>
    <x:t>Plataforma metàl·lica per a pas de vehicles per sobre de rases, d'amplada &lt;= 1 m, de planxa d'acer de 12 mm de gruix, amb el desmuntatge inclòs</x:t>
  </x:si>
  <x:si>
    <x:t>H15Z1001</x:t>
  </x:si>
  <x:si>
    <x:t>h</x:t>
  </x:si>
  <x:si>
    <x:t>Brigada de seguretat per a manteniment i reposició de les proteccions</x:t>
  </x:si>
  <x:si>
    <x:t>HBC12900</x:t>
  </x:si>
  <x:si>
    <x:t>Con de plàstic reflector de 90 cm d'alçària</x:t>
  </x:si>
  <x:si>
    <x:t>HBC12300</x:t>
  </x:si>
  <x:si>
    <x:t>Con de plàstic reflector de 50 cm d'alçària</x:t>
  </x:si>
  <x:si>
    <x:t>HBC1R801</x:t>
  </x:si>
  <x:si>
    <x:t>Cascada lluminosa de 25 m de llargària (tl-8) i amb el desmuntatge inclòs</x:t>
  </x:si>
  <x:si>
    <x:t>H15B2002</x:t>
  </x:si>
  <x:si>
    <x:t>Banqueta aïllant de potes fixes per a treballs en tensió, segons UNE 204001</x:t>
  </x:si>
  <x:si>
    <x:t>H16C2004</x:t>
  </x:si>
  <x:si>
    <x:t>Equip comprovador complet portàtil d'instal·lacions de baixa tensió</x:t>
  </x:si>
  <x:si>
    <x:t>H16C6008</x:t>
  </x:si>
  <x:si>
    <x:t>Detector d'instal·lacions i serveis soterrats portàtil</x:t>
  </x:si>
  <x:si>
    <x:t>HBC1S0K0</x:t>
  </x:si>
  <x:si>
    <x:t>Llanterna de tràfic amb difusor, recarregable</x:t>
  </x:si>
  <x:si>
    <x:t>HBB20005</x:t>
  </x:si>
  <x:si>
    <x:t>Senyal manual per a senyalista</x:t>
  </x:si>
  <x:si>
    <x:t>H101Z400</x:t>
  </x:si>
  <x:si>
    <x:t>Redacció de Pla de treball per a intervencions amb risc d’exposició a l’amiant, sense sistema de confinament, segons especificacions del RD 396/2006, inclòs el seguiment fins a l’aprovació per part de l’autoritat laboral</x:t>
  </x:si>
  <x:si>
    <x:t>H101Z500</x:t>
  </x:si>
  <x:si>
    <x:t>Redacció de Pla de treball únic de caràcter general, per a intervencions amb risc d’exposició a l’amiant amb menys de 4 treballadors, menys de 4 hores de servei i menys de 100 m2, sense confinament, segons especificacions del RD 396/2006, inclòs el seguiment fins a l’aprovació per part de l’autoritat laboral</x:t>
  </x:si>
  <x:si>
    <x:t>H105Z600</x:t>
  </x:si>
  <x:si>
    <x:t>Redacció de Pla de treball per al transport d'amiant, segons especificacions del RD 396/2006, inclòs el seguiment fins a l’aprovació per part de l’autoritat laboral</x:t>
  </x:si>
  <x:si>
    <x:t>HBC1KJ00</x:t>
  </x:si>
  <x:si>
    <x:t>Tanca mòbil metàl·lica de 2,5 m de llargària i 1 m d'alçària i amb el desmuntatge inclòs</x:t>
  </x:si>
  <x:si>
    <x:t>H15B1001</x:t>
  </x:si>
  <x:si>
    <x:t>Plataforma aïllant de base per a treball en quadres elèctrics de distribució de 100x100 cm i de gruix 3 mm</x:t>
  </x:si>
  <x:si>
    <x:t>H16C0003</x:t>
  </x:si>
  <x:si>
    <x:t>Detector de gasos portàtil, per a espais confinats, amb detector de gas combustible, O2, CO i H2S</x:t>
  </x:si>
  <x:si>
    <x:t>HGD1222E</x:t>
  </x:si>
  <x:si>
    <x:t>Piqueta de connexió a terra d'acer, amb recobriment de coure 300 µm de gruix, de 1500 mm llargària de 14,6 mm de diàmetre, clavada a terra i amb el desmuntatge inclòs</x:t>
  </x:si>
  <x:si>
    <x:t>H6AA2111</x:t>
  </x:si>
  <x:si>
    <x:t>Tanca mòbil, de 2 m d'alçària, d'acer galvanitzat, amb malla electrosoldada de 90x150 mm i de 4,5 i 3,5 mm de D, bastidor de 3,5x2 m de tub de 40 mm de D, fixat a peus prefabricats de formigó, i amb el desmuntatge inclòs</x:t>
  </x:si>
  <x:si>
    <x:t>HBB11121</x:t>
  </x:si>
  <x:si>
    <x:t>Placa amb pintura reflectant triangular de 90 cm de costat, per a senyals de trànsit, fixada i amb el desmuntatge inclòs</x:t>
  </x:si>
  <x:si>
    <x:t>HBB11261</x:t>
  </x:si>
  <x:si>
    <x:t>Placa amb pintura reflectant circular de 90 cm de diàmetre, per a senyals de trànsit, fixada i amb el desmuntatge inclòs</x:t>
  </x:si>
  <x:si>
    <x:t>HBC12500</x:t>
  </x:si>
  <x:si>
    <x:t>Con de plàstic reflector de 75 cm d'alçària</x:t>
  </x:si>
  <x:si>
    <x:t>HBC1A081</x:t>
  </x:si>
  <x:si>
    <x:t>Cinta d'abalisament reflectora, amb un suport cada 5 m i amb el desmuntatge inclòs</x:t>
  </x:si>
  <x:si>
    <x:t>HBC1GFJ1</x:t>
  </x:si>
  <x:si>
    <x:t>Llumenera amb làmpada intermitent color ambre amb energia de bateria de 12 V i amb el desmuntatge inclòs</x:t>
  </x:si>
  <x:si>
    <x:t>HBC1MPP1</x:t>
  </x:si>
  <x:si>
    <x:t>Barrera de PVC injectat de 0,7x1 m amb dipòsit d'aigua de llast i encadellat d'unió i amb el desmuntatge inclòs</x:t>
  </x:si>
  <x:si>
    <x:t>INSTAL.LACIONS DE SALUT I BENESTAR</x:t>
  </x:si>
  <x:si>
    <x:t>01.10.SS.03</x:t>
  </x:si>
  <x:si>
    <x:t>HQU1B350</x:t>
  </x:si>
  <x:si>
    <x:t>Transport, entrega, retirada, muntatge i desmuntatge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2 inodors, 2 dutxes, lavabo col·lectiu amb 2 aixetes i termos elèctric 50 litres</x:t>
  </x:si>
  <x:si>
    <x:t>HQU1D390</x:t>
  </x:si>
  <x:si>
    <x:t>Transport, entrega, retirada, muntatge i desmuntatge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2 punts de llum, interruptor, endolls i protecció diferencial</x:t>
  </x:si>
  <x:si>
    <x:t>HQU1E370</x:t>
  </x:si>
  <x:si>
    <x:t>Transport, entrega, retirada, muntatge i desmuntatge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aigüera de 1 pica amb aixeta i taulell</x:t>
  </x:si>
  <x:si>
    <x:t>HQU22301</x:t>
  </x:si>
  <x:si>
    <x:t>Armari metàl·lic individual de doble compartiment interior, de 0,4x0,5x1,8 m, col·locat i amb el desmuntatge inclòs</x:t>
  </x:si>
  <x:si>
    <x:t>HQU25701</x:t>
  </x:si>
  <x:si>
    <x:t>Banc de fusta, de 3,5 m de llargària i 0,4 m d'amplària, amb capacitat per a 5 persones, col·locat i amb el desmuntatge inclòs</x:t>
  </x:si>
  <x:si>
    <x:t>HQU27902</x:t>
  </x:si>
  <x:si>
    <x:t>Taula de fusta amb tauler de melamina, de 3,5 m de llargària i 0,8 m d'amplària, amb capacitat per a 10 persones, col·locada i amb el desmuntatge inclòs</x:t>
  </x:si>
  <x:si>
    <x:t>HQU2AF02</x:t>
  </x:si>
  <x:si>
    <x:t>Nevera elèctrica, de 100 l de capacitat, col·locada i amb el desmuntatge inclòs</x:t>
  </x:si>
  <x:si>
    <x:t>HQU2E001</x:t>
  </x:si>
  <x:si>
    <x:t>Forn microones per a escalfar menjars, col·locat i amb el desmuntatge inclòs</x:t>
  </x:si>
  <x:si>
    <x:t>HQU1D190</x:t>
  </x:si>
  <x:si>
    <x:t>mes</x:t>
  </x:si>
  <x:si>
    <x:t>Lloguer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2 punts de llum, interruptor, endolls i protecció diferencial</x:t>
  </x:si>
  <x:si>
    <x:t>HQU1H110</x:t>
  </x:si>
  <x:si>
    <x:t>Lloguer de mòdul prefabricat de cabina amb inodor químic d'1,05x1,05 m i 2,35 m d'alçària, amb tancaments de polietilè i sostre traslúcid, equipat amb 1 inodor amb dipòsit químic de 250l. i un lavabo amb dipòsit d'aigua de 45l. , amb manteniment inclòs</x:t>
  </x:si>
  <x:si>
    <x:t>H1D1Z020</x:t>
  </x:si>
  <x:si>
    <x:t>Transport, muntatge, desmuntatge i retirada d'unitat desmuntable de descontaminació de 3 compartiments, apta per a confinaments estàtics (extracció localitzada) o sense confinament, amb tancaments, paviment, sistema de filtració o extracció d’aire amb filtre HEPA, dispositius de control de seguretat, instal·lació elèctrica i d’enllumenat, instal·lació d’aigua freda i calenta, instal·lació de sanejament, aspirador de mà amb filtre HEPA, contenidor de residus EPI’s d’un sol ús, contenidor EPI’s a descontaminar, contenidor tovalloles a descontaminar, armari EPI’s, armari roba carrer i mirall</x:t>
  </x:si>
  <x:si>
    <x:t>H1D1Z120</x:t>
  </x:si>
  <x:si>
    <x:t>Lloguer d'unitat desmuntable de descontaminació de 3 compartiments, apta per a confinaments estàtics (extracció localitzada) o sense confinament, amb tancaments, paviment, sistema de filtració o extracció d’aire amb filtre HEPA, dispositius de control de seguretat, instal·lació elèctrica i d’enllumenat, instal·lació d’aigua freda i calenta, instal·lació de sanejament, aspirador de mà amb filtre HEPA, contenidor de residus EPI’s d’un sol ús, contenidor EPI’s a descontaminar, contenidor tovalloles a descontaminar, armari EPI’s, armari roba carrer i mirall</x:t>
  </x:si>
  <x:si>
    <x:t>HQU1E170</x:t>
  </x:si>
  <x:si>
    <x:t>Lloguer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aigüera de 1 pica amb aixeta i taulell</x:t>
  </x:si>
  <x:si>
    <x:t>HQU1B150</x:t>
  </x:si>
  <x:si>
    <x:t>Lloguer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2 inodors, 2 dutxes, lavabo col·lectiu amb 2 aixetes i termos elèctric 50 litres</x:t>
  </x:si>
  <x:si>
    <x:t>HQU2GF01</x:t>
  </x:si>
  <x:si>
    <x:t>Recipient per a recollida d'escombraries, de 100 l de capacitat, col·locat i amb el desmuntatge inclòs</x:t>
  </x:si>
  <x:si>
    <x:t>HQU2P001</x:t>
  </x:si>
  <x:si>
    <x:t>Penja-robes per a dutxa, col·locat i amb el desmuntatge inclòs</x:t>
  </x:si>
  <x:si>
    <x:t>PROTECCIONS CONTRA INCENDIS</x:t>
  </x:si>
  <x:si>
    <x:t>01.10.SS.04</x:t>
  </x:si>
  <x:si>
    <x:t>HM31161J</x:t>
  </x:si>
  <x:si>
    <x:t>Extintor de pols seca, de 6 kg de càrrega, amb pressió incorporada, pintat, amb suport a la paret i amb el desmuntatge inclòs</x:t>
  </x:si>
  <x:si>
    <x:t>MEDICINA PREVENTIVA. PRIMERS AUXILIS</x:t>
  </x:si>
  <x:si>
    <x:t>01.10.SS.05</x:t>
  </x:si>
  <x:si>
    <x:t>HQUA2100</x:t>
  </x:si>
  <x:si>
    <x:t>Farmaciola portàtil d'urgència, amb el contingut establert a l'ordenança general de seguretat i salut en el treball</x:t>
  </x:si>
  <x:si>
    <x:t>HQUA3100</x:t>
  </x:si>
  <x:si>
    <x:t>Material sanitari per a assortir una farmaciola amb el contingut establert a l'ordenança general de seguretat i salut en el treball</x:t>
  </x:si>
  <x:si>
    <x:t>HQUAM000</x:t>
  </x:si>
  <x:si>
    <x:t>Reconeixement mèdic</x:t>
  </x:si>
  <x:si>
    <x:t>FORMACIÓ I ORGANITZACIÓ DE SEGURETAT</x:t>
  </x:si>
  <x:si>
    <x:t>01.10.SS.06</x:t>
  </x:si>
  <x:si>
    <x:t>H16F1004</x:t>
  </x:si>
  <x:si>
    <x:t>Informació en Seguretat i Salut per als riscos específics de l'obra</x:t>
  </x:si>
  <x:si>
    <x:t>H16F1003</x:t>
  </x:si>
  <x:si>
    <x:t>Reunió del comitè de Seguretat i Salut constituït per 6 persones</x:t>
  </x:si>
  <x:si>
    <x:t>20</x:t>
  </x:si>
  <x:si>
    <x:t>LOT 2</x:t>
  </x:si>
  <x:si>
    <x:t>01.20.01.01</x:t>
  </x:si>
  <x:si>
    <x:t>MBR1U040</x:t>
  </x:si>
  <x:si>
    <x:t>Manteniment correctiu de mecanisme d'intermitència electrònica de commutació doble, segons especificacions del plec de condicions tècniques</x:t>
  </x:si>
  <x:si>
    <x:t>01.20.01.02</x:t>
  </x:si>
  <x:si>
    <x:t>01.20.01.03</x:t>
  </x:si>
  <x:si>
    <x:t>01.20.01.04</x:t>
  </x:si>
  <x:si>
    <x:t>01.20.01.05</x:t>
  </x:si>
  <x:si>
    <x:t>01.20.01.06</x:t>
  </x:si>
  <x:si>
    <x:t>01.20.01.08</x:t>
  </x:si>
  <x:si>
    <x:t>01.20.01.09</x:t>
  </x:si>
  <x:si>
    <x:t>01.20.01.10</x:t>
  </x:si>
  <x:si>
    <x:t>01.20.01.11</x:t>
  </x:si>
  <x:si>
    <x:t>01.20.02.01</x:t>
  </x:si>
  <x:si>
    <x:t>MBS1U030</x:t>
  </x:si>
  <x:si>
    <x:t>Operació de manteniment preventiu ´´INT´´ per mecanisme d'intermitència electrònica de commutació doble</x:t>
  </x:si>
  <x:si>
    <x:t>01.20.02.02</x:t>
  </x:si>
  <x:si>
    <x:t>01.20.02.03</x:t>
  </x:si>
  <x:si>
    <x:t>01.20.02.04</x:t>
  </x:si>
  <x:si>
    <x:t>MBS4U020</x:t>
  </x:si>
  <x:si>
    <x:t>Operació de manteniment preventiu ´´bombers´´ per sistema de feix d'infrarroigs per detecció de sortida de parc de bombers, segons especificacions del plec de condicions tècniques</x:t>
  </x:si>
  <x:si>
    <x:t>01.20.02.05</x:t>
  </x:si>
  <x:si>
    <x:t>01.20.02.06</x:t>
  </x:si>
  <x:si>
    <x:t>01.20.02.08</x:t>
  </x:si>
  <x:si>
    <x:t>01.20.02.09</x:t>
  </x:si>
  <x:si>
    <x:t>01.20.02.10</x:t>
  </x:si>
  <x:si>
    <x:t>01.20.03.01</x:t>
  </x:si>
  <x:si>
    <x:t>01.20.03.02</x:t>
  </x:si>
  <x:si>
    <x:t>01.20.03.03</x:t>
  </x:si>
  <x:si>
    <x:t>01.20.SS.01</x:t>
  </x:si>
  <x:si>
    <x:t>01.20.SS.02</x:t>
  </x:si>
  <x:si>
    <x:t>01.20.SS.03</x:t>
  </x:si>
  <x:si>
    <x:t>01.20.SS.04</x:t>
  </x:si>
  <x:si>
    <x:t>01.20.SS.05</x:t>
  </x:si>
  <x:si>
    <x:t>01.20.SS.06</x:t>
  </x:si>
  <x:si>
    <x:t xml:space="preserve">IMPORT TOTAL DEL PRESSUPOST : </x:t>
  </x:si>
  <x:si>
    <x:t>Justificació d'elements</x:t>
  </x:si>
  <x:si>
    <x:t>Nº</x:t>
  </x:si>
  <x:si>
    <x:t>Codi</x:t>
  </x:si>
  <x:si>
    <x:t>U.A.</x:t>
  </x:si>
  <x:si>
    <x:t>Descripció</x:t>
  </x:si>
  <x:si>
    <x:t>Descripció curta</x:t>
  </x:si>
  <x:si>
    <x:t>Partida d'obra</x:t>
  </x:si>
  <x:si>
    <x:t>F1121000</x:t>
  </x:si>
  <x:si>
    <x:t>Sobrepreu d'oficial 1a, en horari nocturn</x:t>
  </x:si>
  <x:si>
    <x:t>Rend.:</x:t>
  </x:si>
  <x:si>
    <x:t>Sobrepreu oficial 1a,horari nocturn</x:t>
  </x:si>
  <x:si>
    <x:t>Mà d'obra</x:t>
  </x:si>
  <x:si>
    <x:t>A0121000</x:t>
  </x:si>
  <x:si>
    <x:t>Oficial 1a</x:t>
  </x:si>
  <x:si>
    <x:t>/R</x:t>
  </x:si>
  <x:si>
    <x:t>x</x:t>
  </x:si>
  <x:si>
    <x:t>=</x:t>
  </x:si>
  <x:si>
    <x:t>Subtotal mà d'obra</x:t>
  </x:si>
  <x:si>
    <x:t>Despeses auxiliars</x:t>
  </x:si>
  <x:si>
    <x:t>%</x:t>
  </x:si>
  <x:si>
    <x:t>Cost directe</x:t>
  </x:si>
  <x:si>
    <x:t>Despeses indirectes</x:t>
  </x:si>
  <x:si>
    <x:t>Total</x:t>
  </x:si>
  <x:si>
    <x:t>F1121001</x:t>
  </x:si>
  <x:si>
    <x:t>Sobrepreu d'oficial 1a, en dia festiu o cap de setmana</x:t>
  </x:si>
  <x:si>
    <x:t>Sobrepreu oficial 1a,dia festiu/cap de setmana</x:t>
  </x:si>
  <x:si>
    <x:t>F1140000</x:t>
  </x:si>
  <x:si>
    <x:t>Sobrepreu de manobre, en horari nocturn</x:t>
  </x:si>
  <x:si>
    <x:t>Sobrepreu manobre,horari nocturn</x:t>
  </x:si>
  <x:si>
    <x:t>A0140000</x:t>
  </x:si>
  <x:si>
    <x:t>Manobre</x:t>
  </x:si>
  <x:si>
    <x:t>F1140001</x:t>
  </x:si>
  <x:si>
    <x:t>Sobrepreu de manobre, en dia festiu o cap de setmana</x:t>
  </x:si>
  <x:si>
    <x:t>Sobrepreu manobre,dia festiu/cap de setmana</x:t>
  </x:si>
  <x:si>
    <x:t>F2131223</x:t>
  </x:si>
  <x:si>
    <x:t>Enderroc de fonament de formigó en massa, amb compressor i càrrega manual i mecànica de runa sobre camió</x:t>
  </x:si>
  <x:si>
    <x:t>Enderroc fonam. form.massa,compres.,càrrega man/mec.</x:t>
  </x:si>
  <x:si>
    <x:t>A0150000</x:t>
  </x:si>
  <x:si>
    <x:t>Manobre especialista</x:t>
  </x:si>
  <x:si>
    <x:t>Maquinària</x:t>
  </x:si>
  <x:si>
    <x:t>C1313330</x:t>
  </x:si>
  <x:si>
    <x:t>Retroexcavadora sobre pneumàtics de 8 a 10 t</x:t>
  </x:si>
  <x:si>
    <x:t>C1101200</x:t>
  </x:si>
  <x:si>
    <x:t>Compressor amb dos martells pneumàtics</x:t>
  </x:si>
  <x:si>
    <x:t>Subtotal maquinària</x:t>
  </x:si>
  <x:si>
    <x:t>F2131323</x:t>
  </x:si>
  <x:si>
    <x:t>Enderroc de fonament de formigó armat, amb compressor i càrrega manual i mecànica de runa sobre camió</x:t>
  </x:si>
  <x:si>
    <x:t>Enderroc fonam. form.arm.,compres.,càrrega man/mec.</x:t>
  </x:si>
  <x:si>
    <x:t>A0125000</x:t>
  </x:si>
  <x:si>
    <x:t>Oficial 1a soldador</x:t>
  </x:si>
  <x:si>
    <x:t>C200S000</x:t>
  </x:si>
  <x:si>
    <x:t>Equip i elements auxiliars per a tall oxiacetilènic</x:t>
  </x:si>
  <x:si>
    <x:t>F227U010</x:t>
  </x:si>
  <x:si>
    <x:t>Repàs i piconatge de caixa de paviment, amb compactació del 95% PM</x:t>
  </x:si>
  <x:si>
    <x:t>Repàs+picon.caixa paviment,95%PM</x:t>
  </x:si>
  <x:si>
    <x:t>C1335010</x:t>
  </x:si>
  <x:si>
    <x:t>Corró vibratori autopropulsat, de 1.5 a 2.5 t</x:t>
  </x:si>
  <x:si>
    <x:t>C1317430</x:t>
  </x:si>
  <x:si>
    <x:t>Miniexcavadora sobre cadenes de 2 a 5,9 t</x:t>
  </x:si>
  <x:si>
    <x:t>F2R540C0</x:t>
  </x:si>
  <x:si>
    <x:t>Transport de residus inerts o no especials a instal·lació autoritzada de gestió de residus, amb contenidor d'1 m3 de capacitat</x:t>
  </x:si>
  <x:si>
    <x:t>Transp.residus inerts o no especials,instal.gestió residus,contenidor 1m3</x:t>
  </x:si>
  <x:si>
    <x:t>C1RA1100</x:t>
  </x:si>
  <x:si>
    <x:t>Subministrament de sac d'1 m3 de capacitat i recollida amb residus inerts o no especials</x:t>
  </x:si>
  <x:si>
    <x:t>F2RA61H0</x:t>
  </x:si>
  <x:si>
    <x:t>Deposició controlada a centre de reciclatge de residus de formigó inerts amb una densitat 1,45 t/m3, procedents de construcció o demolició, amb codi 170101 segons la llista europea de residus (orden mam/304/2002)</x:t>
  </x:si>
  <x:si>
    <x:t>Deposició controlada centre reciclatge,residus form. inerts,1,45t/m3,LER 170101</x:t>
  </x:si>
  <x:si>
    <x:t>Material</x:t>
  </x:si>
  <x:si>
    <x:t>B2RA61H0</x:t>
  </x:si>
  <x:si>
    <x:t>t</x:t>
  </x:si>
  <x:si>
    <x:t>Subtotal material</x:t>
  </x:si>
  <x:si>
    <x:t>F961U112</x:t>
  </x:si>
  <x:si>
    <x:t>Vorada de pedra granítica escairada, buixardada, de forma recta, de 20x25 cm, col·locada sobre base de formigó no estructural de 15 N/mm2 de resistència mínima a compressió i de 20 a 25 cm d'alçària i rejuntada</x:t>
  </x:si>
  <x:si>
    <x:t>Vorada recta pedra granít.,buixardada,20x25cm,col.sob/base form.h=20-25cm,rejunt.</x:t>
  </x:si>
  <x:si>
    <x:t>A012N000</x:t>
  </x:si>
  <x:si>
    <x:t>Oficial 1a d'obra pública</x:t>
  </x:si>
  <x:si>
    <x:t>C1705600</x:t>
  </x:si>
  <x:si>
    <x:t>Formigonera de 165 l</x:t>
  </x:si>
  <x:si>
    <x:t>CZ111000</x:t>
  </x:si>
  <x:si>
    <x:t>Grup electrògen d'1 a 5 kva</x:t>
  </x:si>
  <x:si>
    <x:t>C1503500</x:t>
  </x:si>
  <x:si>
    <x:t>Camió grua de 5 t</x:t>
  </x:si>
  <x:si>
    <x:t>B06NN14C</x:t>
  </x:si>
  <x:si>
    <x:t>Formigó d'ús no estructural de resistència a compressió15 N/mm2, consistència plàstica i grandària màxima del granulat 40 mm, HNE-15/P/40</x:t>
  </x:si>
  <x:si>
    <x:t>B9611870</x:t>
  </x:si>
  <x:si>
    <x:t>Pedra granítica, recta, escairada, buixardada, per a vorada, de 20x25 cm</x:t>
  </x:si>
  <x:si>
    <x:t>Altres</x:t>
  </x:si>
  <x:si>
    <x:t>%GR010</x:t>
  </x:si>
  <x:si>
    <x:t>Part proporcional de gestió de residus de construcció segons Real Decreto 105/2008</x:t>
  </x:si>
  <x:si>
    <x:t>Subtotal altres</x:t>
  </x:si>
  <x:si>
    <x:t>F961U212</x:t>
  </x:si>
  <x:si>
    <x:t>Vorada de pedra granítica escairada, serrada mecànicament i flamejada, de forma recta, de 20x25 cm, col·locada sobre base de formigó no estructural de 15 N/mm2 de resistència mínima a compressió i de 20 a 25 cm d'alçària i rejuntada</x:t>
  </x:si>
  <x:si>
    <x:t>Vorada recta pedra granít.,serra+flamej.,20x25cm,col.sob/base form.h=20-25cm,rejunt.</x:t>
  </x:si>
  <x:si>
    <x:t>B96118G0</x:t>
  </x:si>
  <x:si>
    <x:t>Pedra granítica, recta, escairada, serrada mecànicament i flamejada, per a vorada, de 20x25 cm</x:t>
  </x:si>
  <x:si>
    <x:t>F962U112</x:t>
  </x:si>
  <x:si>
    <x:t>Vorada de pedra granítica escairada, buixardada, de forma corba, de 20x25 cm, col·locada sobre base de formigó no estructural de 15 N/mm2 de resistència mínima a compressió i de 20 a 25 cm d'alçària i rejuntada</x:t>
  </x:si>
  <x:si>
    <x:t>Vorada corba pedra granít.,buixardada,20x25cm,col.sob/base form.h=20-25cm,rejunt.</x:t>
  </x:si>
  <x:si>
    <x:t>B9621870</x:t>
  </x:si>
  <x:si>
    <x:t>Pedra granítica, corba, escairada, buixardada, per a vorada, de 20x25 cm</x:t>
  </x:si>
  <x:si>
    <x:t>F962U212</x:t>
  </x:si>
  <x:si>
    <x:t>Vorada de pedra granítica escairada, serrada mecànicament i flamejada, de forma corba, de 20x25 cm, col·locada sobre base de formigó no estructural de 15 N/mm2 de resistència mínima a compressió i de 20 a 25 cm d'alçària i rejuntada</x:t>
  </x:si>
  <x:si>
    <x:t>Vorada corba pedra granít.,serra+flamej.,20x25cm,col.sob/base form.h=20-25cm,rejunt.</x:t>
  </x:si>
  <x:si>
    <x:t>B96218G0</x:t>
  </x:si>
  <x:si>
    <x:t>Pedra granítica, corba, escairada, serrada mecànicament i flamejada, per a vorada, de 20x25 cm</x:t>
  </x:si>
  <x:si>
    <x:t>F974U111</x:t>
  </x:si>
  <x:si>
    <x:t>Rigola de 20 cm d'amplària amb peces de morter de ciment de color blanc, de 20x20x4 cm, col·locades amb morter i rejuntades amb beurada de ciment blanc</x:t>
  </x:si>
  <x:si>
    <x:t>Rigola ampl.=20cm,peces mort.ciment blanc 20x20x4cm,col.mort.,rejunt.beurada</x:t>
  </x:si>
  <x:si>
    <x:t>B0710150</x:t>
  </x:si>
  <x:si>
    <x:t>Morter per a ram de paleta, classe M 5 (5 N/mm2), en sacs, de designació (G) segons norma UNE-EN 998-2</x:t>
  </x:si>
  <x:si>
    <x:t>B051E201</x:t>
  </x:si>
  <x:si>
    <x:t>Ciment blanc de ram de paleta BL 22,5 X segons UNE 80305, en sacs</x:t>
  </x:si>
  <x:si>
    <x:t>B97422A1</x:t>
  </x:si>
  <x:si>
    <x:t>Peça de morter de ciment color blanc, de 20x20x4 cm, per a rigoles</x:t>
  </x:si>
  <x:si>
    <x:t>F974U231</x:t>
  </x:si>
  <x:si>
    <x:t>Rigola de 30 cm d'amplària amb peces de morter de ciment de color blanc, de 30x30x8 cm, col·locades amb morter i rejuntades amb beurada de ciment blanc</x:t>
  </x:si>
  <x:si>
    <x:t>Rigola ampl.=30cm,peces mort.ciment blanc 30x30x8cm,col.mort.,rejunt.beurada</x:t>
  </x:si>
  <x:si>
    <x:t>B97423E1</x:t>
  </x:si>
  <x:si>
    <x:t>Peça de morter de ciment color blanc, de 30x30x8 cm, per a rigoles</x:t>
  </x:si>
  <x:si>
    <x:t>F981U111</x:t>
  </x:si>
  <x:si>
    <x:t>Rampa per a gual de forma recta, de peces de pedra granítica serrada mecànicament i flamejada, de 40 cm d'amplària i 6 de gruix, col·locades amb morter sobre base de formigó no estructural de 15 N/mm2 de resistència mínima a compressió</x:t>
  </x:si>
  <x:si>
    <x:t>Rampa p/gual forma recta,pedra granít.serra+flamej.,40x6cm,col.mort.sob/base form.</x:t>
  </x:si>
  <x:si>
    <x:t>B9811G4F</x:t>
  </x:si>
  <x:si>
    <x:t>Peça de pedra natural per a rampa de gual de forma recta, de 40 cm d'amplària i 6 cm de gruix, de pedra granítica serrada mecànicament i flamejada</x:t>
  </x:si>
  <x:si>
    <x:t>F981U121</x:t>
  </x:si>
  <x:si>
    <x:t>Rampa per a gual de forma recta, de peces de pedra granítica serrada mecànicament i flamejada, de 60 cm d'amplària i 6 de gruix, col·locades amb morter sobre base de formigó no estructural de 15 N/mm2 de resistència mínima a compressió</x:t>
  </x:si>
  <x:si>
    <x:t>Rampa p/gual forma recta,pedra granít.serra+flamej.,60x6cm,col.mort.sob/base form.</x:t>
  </x:si>
  <x:si>
    <x:t>B9811G6F</x:t>
  </x:si>
  <x:si>
    <x:t>Peça de pedra natural per a rampa de gual de forma recta, de 60 cm d'amplària i 6 cm de gruix, de pedra granítica serrada mecànicament i flamejada</x:t>
  </x:si>
  <x:si>
    <x:t>F981U131</x:t>
  </x:si>
  <x:si>
    <x:t>Rampa per a gual de forma recta, de peces de pedra granítica serrada mecànicament i flamejada, de 120 cm d'amplària i 6 de gruix, col·locades amb morter sobre base de formigó no estructural de 15 N/mm2 de resistència mínima a compressió</x:t>
  </x:si>
  <x:si>
    <x:t>Rampa p/gual forma recta,pedra granít.serra+flamej.,120x6cm,col.mort.sob/base form.</x:t>
  </x:si>
  <x:si>
    <x:t>B9811GAF</x:t>
  </x:si>
  <x:si>
    <x:t>Peça de pedra natural per a rampa de gual de forma recta, de 120 cm d'amplària i 6 cm de gruix, de pedra granítica serrada mecànicament i flamejada</x:t>
  </x:si>
  <x:si>
    <x:t>F981U231</x:t>
  </x:si>
  <x:si>
    <x:t>Rampa per a gual de forma corba, de peces de pedra granítica serrada mecànicament i flamejada, de 120 cm d'amplària i 6 de gruix, col·locades amb morter sobre base de formigó no estructural de 15 N/mm2 de resistència mínima a compressió</x:t>
  </x:si>
  <x:si>
    <x:t>Rampa p/gual forma corba,pedra granít.serra+flamej.,120x6cm,col.mort.sob/base form.</x:t>
  </x:si>
  <x:si>
    <x:t>B981AGAF</x:t>
  </x:si>
  <x:si>
    <x:t>Peça de pedra natural per a rampa de gual de forma corba, de 120 cm d'amplària i 6 cm de gruix, de pedra granítica serrada mecànicament i flamejada</x:t>
  </x:si>
  <x:si>
    <x:t>F981UL11</x:t>
  </x:si>
  <x:si>
    <x:t>Capçal de gual de pedra granítica serrada mecànicament i flamejada de 40 x 40 cm, amb la cantonada en forma rectangular , d'1 peça, col·locada amb morter sobre base de formigó no estructural</x:t>
  </x:si>
  <x:si>
    <x:t>Capçal gual pedra granít.serra+flamej.,40x40cm,cant.rect.,1 peça,col.mort.sob/base form.</x:t>
  </x:si>
  <x:si>
    <x:t>B981PG4F</x:t>
  </x:si>
  <x:si>
    <x:t>Capçal de gual de pedra granítica serrada mecànicament i flamejada de 40 x 40 cm, amb la cantonada en forma rectangular, d'1 peça</x:t>
  </x:si>
  <x:si>
    <x:t>F981UL21</x:t>
  </x:si>
  <x:si>
    <x:t>Capçal de gual de pedra granítica serrada mecànicament i flamejada de 60 x 40 cm, amb la cantonada en forma rectangular , d'1 peça, col·locada amb morter sobre base de formigó no estructural</x:t>
  </x:si>
  <x:si>
    <x:t>Capçal gual pedra granít.serra+flamej.,60x40cm,cant.rect.,1 peça,col.mort.sob/base form.</x:t>
  </x:si>
  <x:si>
    <x:t>B981PG6F</x:t>
  </x:si>
  <x:si>
    <x:t>Capçal de gual de pedra granítica serrada mecànicament i flamejada de 60 x 40 cm, amb la cantonada en forma rectangular, d'1 peça</x:t>
  </x:si>
  <x:si>
    <x:t>F981UL31</x:t>
  </x:si>
  <x:si>
    <x:t>Capçal de gual de pedra granítica serrada mecànicament i flamejada de 120 x 40 cm, amb la cantonada en forma rectangular , de 3 peces, col·locada amb morter sobre base de formigó no estructural</x:t>
  </x:si>
  <x:si>
    <x:t>Capçal gual pedra granít.serra+flamej.,120x40cm,cant.rect.,1 peça,col.mort.sob/base form.</x:t>
  </x:si>
  <x:si>
    <x:t>B981PGAF</x:t>
  </x:si>
  <x:si>
    <x:t>Capçal de gual de pedra granítica serrada mecànicament i flamejada de 120 x 40 cm, amb la cantonada en forma rectangular, de 3 peces</x:t>
  </x:si>
  <x:si>
    <x:t>F981UN31</x:t>
  </x:si>
  <x:si>
    <x:t>Capçal de gual de pedra granítica serrada mecànicament i flamejada de 120 x 40 cm, amb la cantonada en forma bisellada , de 3 peces, col·locada amb morter sobre base de formigó no estructural</x:t>
  </x:si>
  <x:si>
    <x:t>Capçal gual pedra granít.serra+flamej.,120x40cm,cant.bisell.,3 peces,col.mort.sob/base form.</x:t>
  </x:si>
  <x:si>
    <x:t>B981RGAF</x:t>
  </x:si>
  <x:si>
    <x:t>Capçal de gual de pedra granítica serrada mecànicament i flamejada de 120 x 40 cm, amb la cantonada en forma bisellada, de 3 peces</x:t>
  </x:si>
  <x:si>
    <x:t>F9B1U11A</x:t>
  </x:si>
  <x:si>
    <x:t>Reposició de paviment de llambordins granítics de 10x8x10 cm, col·locats sobre llit de sorra de 5 cm de gruix, reblert de junts amb sorra fina i compactació del paviment acabat, en actuacions fins a 60 m2, en zones urbanes</x:t>
  </x:si>
  <x:si>
    <x:t>Rep.pavim.llamb.granít.10x8x10cm,col.sob/sorra 5cm,act.=&lt;60m2,zones urb.</x:t>
  </x:si>
  <x:si>
    <x:t>C133A0K0</x:t>
  </x:si>
  <x:si>
    <x:t>Safata vibrant amb placa de 60 cm</x:t>
  </x:si>
  <x:si>
    <x:t>B9B11200</x:t>
  </x:si>
  <x:si>
    <x:t>Llambordí granític de 10x8x10 cm</x:t>
  </x:si>
  <x:si>
    <x:t>B0310500</x:t>
  </x:si>
  <x:si>
    <x:t>Sorra de pedrera de 0 a 3,5 mm</x:t>
  </x:si>
  <x:si>
    <x:t>F9B1U21A</x:t>
  </x:si>
  <x:si>
    <x:t>Reposició de paviment de llambordins granítics de 18x9x12 cm, col·locats sobre llit de sorra de 5 cm de gruix, reblert de junts amb sorra fina i compactació del paviment acabat, en actuacions fins a 60 m2, en zones urbanes</x:t>
  </x:si>
  <x:si>
    <x:t>Rep.pavim.llamb.granít.18x9x12cm,col.sob/sorra 5cm,act.=&lt;60m2,zones urb.</x:t>
  </x:si>
  <x:si>
    <x:t>B9B11100</x:t>
  </x:si>
  <x:si>
    <x:t>Llambordí granític de 18x9x12 cm</x:t>
  </x:si>
  <x:si>
    <x:t>F9B1U31A</x:t>
  </x:si>
  <x:si>
    <x:t>Reposició de paviment de llambordins granítics de 10x8x10 cm procedents de recuperació, col·locats sobre llit de sorra de 5 cm de gruix, reblert de junts amb sorra fina i compactació del paviment acabat, en actuacions fins a 60 m2, en zones urbanes</x:t>
  </x:si>
  <x:si>
    <x:t>Rep.pavim.llamb.granít.recup.10x8x10cm,col.sob/sorra 5cm,act.=&lt;60m2,zones urb.</x:t>
  </x:si>
  <x:si>
    <x:t>F9B1U41A</x:t>
  </x:si>
  <x:si>
    <x:t>Reposició de paviment de llambordins granítics de 18x9x12 cm procedents de recuperació, col·locats sobre llit de sorra de 5 cm de gruix, reblert de junts amb sorra fina i compactació del paviment acabat, en actuacions fins a 60 m2, en zones urbanes</x:t>
  </x:si>
  <x:si>
    <x:t>Rep.pavim.llamb.granít.recup.18x9x12cm,col.sob/sorra 5cm,act.=&lt;60m2,zones urb.</x:t>
  </x:si>
  <x:si>
    <x:t>F9B2U11A</x:t>
  </x:si>
  <x:si>
    <x:t>Reposició de paviment de peces de pedra natural de gres serrada i sense polir, de 40 mm de gruix, col·locades amb morter de ciment elaborat a l'obra, en actuacions fins a 60 m2, en zones urbanes</x:t>
  </x:si>
  <x:si>
    <x:t>Rep.pavim.pedra gres serrada,g=40mm,col.mort.,act.=&lt;60m2,zones urb.</x:t>
  </x:si>
  <x:si>
    <x:t>B0G1UA01</x:t>
  </x:si>
  <x:si>
    <x:t>Paviment de peces de pedra natural de gres serrada i sense polir, de 40 mm de gruix</x:t>
  </x:si>
  <x:si>
    <x:t>F9B2U21A</x:t>
  </x:si>
  <x:si>
    <x:t>Reposició de paviment de peces de pedra natural de gres serrada i sense polir, de 60 mm de gruix, col·locades amb morter de ciment elaborat a l'obra, en actuacions fins a 60 m2, en zones urbanes</x:t>
  </x:si>
  <x:si>
    <x:t>Rep.pavim.pedra gres serrada,g=60mm,col.mort.,act.=&lt;60m2,zones urb.</x:t>
  </x:si>
  <x:si>
    <x:t>B0G1UA03</x:t>
  </x:si>
  <x:si>
    <x:t>Paviment de peces de pedra natural de gres serrada i sense polir, de 60 mm de gruix</x:t>
  </x:si>
  <x:si>
    <x:t>F9B2U31A</x:t>
  </x:si>
  <x:si>
    <x:t>Reposició de paviment de peces de pedra natural de gres serrada i sense polir, de 80 mm de gruix, col·locades amb morter de ciment elaborat a l'obra, en actuacions fins a 60 m2, en zones urbanes</x:t>
  </x:si>
  <x:si>
    <x:t>Rep.pavim.pedra gres serrada,g=80mm,col.mort.,act.=&lt;60m2,zones urb.</x:t>
  </x:si>
  <x:si>
    <x:t>B0G1UA05</x:t>
  </x:si>
  <x:si>
    <x:t>Paviment de peces de pedra natural de gres serrada i sense polir, de 80 mm de gruix</x:t>
  </x:si>
  <x:si>
    <x:t>F9B2U41A</x:t>
  </x:si>
  <x:si>
    <x:t>Reposició de paviment de peces de pedra natural de gres buixardada, de 40 mm de gruix, col·locades amb morter de ciment elaborat a l'obra, en actuacions fins a 60 m2, en zones urbanes</x:t>
  </x:si>
  <x:si>
    <x:t>Rep.pavim.pedra gres buixardada,g=40mm,col.mort.,act.=&lt;60m2,zones urb.</x:t>
  </x:si>
  <x:si>
    <x:t>B0G1UA11</x:t>
  </x:si>
  <x:si>
    <x:t>Paviment de peces de pedra natural de gres buixardada, de 40 mm de gruix</x:t>
  </x:si>
  <x:si>
    <x:t>F9B2U51A</x:t>
  </x:si>
  <x:si>
    <x:t>Reposició de paviment de peces de pedra natural de gres buixardada, de 60 mm de gruix, col·locades amb morter de ciment elaborat a l'obra, en actuacions fins a 60 m2, en zones urbanes</x:t>
  </x:si>
  <x:si>
    <x:t>Rep.pavim.pedra gres buixardada,g=60mm,col.mort.,act.=&lt;60m2,zones urb.</x:t>
  </x:si>
  <x:si>
    <x:t>B0G1UA13</x:t>
  </x:si>
  <x:si>
    <x:t>Paviment de peces de pedra natural de gres buixardada, de 60 mm de gruix</x:t>
  </x:si>
  <x:si>
    <x:t>F9B2U61A</x:t>
  </x:si>
  <x:si>
    <x:t>Reposició de paviment de peces de pedra natural de gres buixardada, de 80 mm de gruix, col·locades amb morter de ciment elaborat a l'obra, en actuacions fins a 60 m2, en zones urbanes</x:t>
  </x:si>
  <x:si>
    <x:t>Rep.pavim.pedra gres buixardada,g=80mm,col.mort.,act.=&lt;60m2,zones urb.</x:t>
  </x:si>
  <x:si>
    <x:t>B0G1UA15</x:t>
  </x:si>
  <x:si>
    <x:t>Paviment de peces de pedra natural de gres buixardada, de 80 mm de gruix</x:t>
  </x:si>
  <x:si>
    <x:t>F9B3U11A</x:t>
  </x:si>
  <x:si>
    <x:t>Reposició de paviment de peces de pedra calcària, acabat deixat de serra, de 40 mm de gruix, col·locades amb morter de ciment elaborat a l'obra, en actuacions fins a 60 m2, en zones urbanes</x:t>
  </x:si>
  <x:si>
    <x:t>Rep.pavim.pedra calc.,serrada,g=40mm,col.mort.,act.=&lt;60m2,zones urb.</x:t>
  </x:si>
  <x:si>
    <x:t>B0G1UB01</x:t>
  </x:si>
  <x:si>
    <x:t>Paviment de peces de pedra calcària de gra petit, acabat deixat de serra, de 40 mm de gruix</x:t>
  </x:si>
  <x:si>
    <x:t>F9B3U21A</x:t>
  </x:si>
  <x:si>
    <x:t>Reposició de paviment de peces de pedra calcària, acabat deixat de serra, de 60 mm de gruix, col·locades amb morter de ciment elaborat a l'obra, en actuacions fins a 60 m2, en zones urbanes</x:t>
  </x:si>
  <x:si>
    <x:t>Rep.pavim.pedra calc.,serrada,g=60mm,col.mort.,act.=&lt;60m2,zones urb.</x:t>
  </x:si>
  <x:si>
    <x:t>B0G1UB03</x:t>
  </x:si>
  <x:si>
    <x:t>Paviment de peces de pedra calcària de gra petit, acabat deixat de serra, de 60 mm de gruix</x:t>
  </x:si>
  <x:si>
    <x:t>F9B3U31A</x:t>
  </x:si>
  <x:si>
    <x:t>Reposició de paviment de peces de pedra calcària, acabat deixat de serra, de 80 mm de gruix, col·locades amb morter de ciment elaborat a l'obra, en actuacions fins a 60 m2, en zones urbanes</x:t>
  </x:si>
  <x:si>
    <x:t>Rep.pavim.pedra calc.,serrada,g=80mm,col.mort.,act.=&lt;60m2,zones urb.</x:t>
  </x:si>
  <x:si>
    <x:t>B0G1UB05</x:t>
  </x:si>
  <x:si>
    <x:t>Paviment de peces de pedra calcària de gra petit, acabat deixat de serra, de 80 mm de gruix</x:t>
  </x:si>
  <x:si>
    <x:t>F9B3U41A</x:t>
  </x:si>
  <x:si>
    <x:t>Reposició de paviment de peces de pedra calcària, acabat buixardat, de 40 mm de gruix, col·locades amb morter de ciment elaborat a l'obra, en actuacions fins a 60 m2, en zones urbanes</x:t>
  </x:si>
  <x:si>
    <x:t>Rep.pavim.pedra calc.,buixardada,g=40mm,col.mort.,act.=&lt;60m2,zones urb.</x:t>
  </x:si>
  <x:si>
    <x:t>B0G1UB11</x:t>
  </x:si>
  <x:si>
    <x:t>Paviment de peces de pedra calcària de gra petit, acabat abuixardat, de 40 mm de gruix</x:t>
  </x:si>
  <x:si>
    <x:t>F9B3U51A</x:t>
  </x:si>
  <x:si>
    <x:t>Reposició de paviment de peces de pedra calcària, acabat buixardat, de 60 mm de gruix, col·locades amb morter de ciment elaborat a l'obra, en actuacions fins a 60 m2, en zones urbanes</x:t>
  </x:si>
  <x:si>
    <x:t>Rep.pavim.pedra calc.,buixardada,g=60mm,col.mort.,act.=&lt;60m2,zones urb.</x:t>
  </x:si>
  <x:si>
    <x:t>B0G1UB13</x:t>
  </x:si>
  <x:si>
    <x:t>Paviment de peces de pedra calcària de gra petit, acabat abuixardat, de 60 mm de gruix</x:t>
  </x:si>
  <x:si>
    <x:t>F9B3U61A</x:t>
  </x:si>
  <x:si>
    <x:t>Reposició de paviment de peces de pedra calcària, acabat buixardat, de 80 mm de gruix, col·locades amb morter de ciment elaborat a l'obra, en actuacions fins a 60 m2, en zones urbanes</x:t>
  </x:si>
  <x:si>
    <x:t>Rep.pavim.pedra calc.,buixardada,g=80mm,col.mort.,act.=&lt;60m2,zones urb.</x:t>
  </x:si>
  <x:si>
    <x:t>B0G1UB15</x:t>
  </x:si>
  <x:si>
    <x:t>Paviment de peces de pedra calcària de gra petit, acabat abuixardat, de 80 mm de gruix</x:t>
  </x:si>
  <x:si>
    <x:t>F9B3U71A</x:t>
  </x:si>
  <x:si>
    <x:t>Reposició de paviment de peces de pedra calcària, sorrejada, de 40 mm de gruix, col·locades amb morter de ciment elaborat a l'obra, en actuacions fins a 60 m2, en zones urbanes</x:t>
  </x:si>
  <x:si>
    <x:t>Rep.pavim.pedra calc.,sorrejada,g=40mm,col.mort.,act.=&lt;60m2,zones urb.</x:t>
  </x:si>
  <x:si>
    <x:t>B0G1UB21</x:t>
  </x:si>
  <x:si>
    <x:t>Paviment de peces de pedra calcària de gra petit, acabat arenat, de 40 mm de gruix</x:t>
  </x:si>
  <x:si>
    <x:t>F9B3U81A</x:t>
  </x:si>
  <x:si>
    <x:t>Reposició de paviment de peces de pedra calcària, sorrejada, de 60 mm de gruix, col·locades amb morter de ciment elaborat a l'obra, en actuacions fins a 60 m2, en zones urbanes</x:t>
  </x:si>
  <x:si>
    <x:t>Rep.pavim.pedra calc.,sorrejada,g=60mm,col.mort.,act.=&lt;60m2,zones urb.</x:t>
  </x:si>
  <x:si>
    <x:t>B0G1UB23</x:t>
  </x:si>
  <x:si>
    <x:t>Paviment de peces de pedra calcària de gra petit, acabat arenat, de 60 mm de gruix</x:t>
  </x:si>
  <x:si>
    <x:t>F9B3U91A</x:t>
  </x:si>
  <x:si>
    <x:t>Reposició de paviment de peces de pedra calcària, sorrejada, de 80 mm de gruix, col·locades amb morter de ciment elaborat a l'obra, en actuacions fins a 60 m2, en zones urbanes</x:t>
  </x:si>
  <x:si>
    <x:t>Rep.pavim.pedra calc.,sorrejada,g=80mm,col.mort.,act.=&lt;60m2,zones urb.</x:t>
  </x:si>
  <x:si>
    <x:t>B0G1UB25</x:t>
  </x:si>
  <x:si>
    <x:t>Paviment de peces de pedra calcària de gra petit, acabat arenat, de 80 mm de gruix</x:t>
  </x:si>
  <x:si>
    <x:t>F9B4U21A</x:t>
  </x:si>
  <x:si>
    <x:t>Reposició de paviment de peces de pedra granítica, deixada de serra, de 60 mm de gruix, col·locades amb morter de ciment elaborat a l'obra, en actuacions fins a 60 m2, en zones urbanes</x:t>
  </x:si>
  <x:si>
    <x:t>Rep.pavim.pedra granít.,serrada,g=60mm,col.mort.,act.=&lt;60m2,zones urb.</x:t>
  </x:si>
  <x:si>
    <x:t>B0G1UC03</x:t>
  </x:si>
  <x:si>
    <x:t>Paviment de pedra granítica, deixada de serra, de 60 mm de gruix</x:t>
  </x:si>
  <x:si>
    <x:t>F9E1U41A</x:t>
  </x:si>
  <x:si>
    <x:t>Reposició de paviment de panot per a vorera, de 20x20x4 cm, de color, col·locat a l'estesa amb morter sec i beurada de ciment pòrtland, en actuacions fins a 60 m2, en zones urbanes</x:t>
  </x:si>
  <x:si>
    <x:t>Rep.pavim.panot p/vor.,20x20x4cm,color,col.est.mort.,act.=&lt;60m2,zones urb.</x:t>
  </x:si>
  <x:si>
    <x:t>B9E1U112</x:t>
  </x:si>
  <x:si>
    <x:t>Panot per a vorera, de 20x20x4cm, de color</x:t>
  </x:si>
  <x:si>
    <x:t>B0710180</x:t>
  </x:si>
  <x:si>
    <x:t>Morter per a ram de paleta, classe M 7.5 (7,5 N/mm2), en sacs, de designació (G) segons norma UNE-EN 998-2</x:t>
  </x:si>
  <x:si>
    <x:t>B0512401</x:t>
  </x:si>
  <x:si>
    <x:t>Ciment pòrtland amb filler calcari cem ii/b-l 32,5 r segons une-en 197-1, en sacs</x:t>
  </x:si>
  <x:si>
    <x:t>F9E1UT1A</x:t>
  </x:si>
  <x:si>
    <x:t>Reposició de paviment de panot per a pas de vianants, de 20x20x4 cm, de color, col·locat a l'estesa amb morter sec i beurada de ciment pòrtland, en actuacions fins a 60 m2, en zones urbanes</x:t>
  </x:si>
  <x:si>
    <x:t>Rep.pavim.panot p/vian.,20x20x4cm,color,col.est.mort.,act.=&lt;60m2,zones urb.</x:t>
  </x:si>
  <x:si>
    <x:t>B9E1U212</x:t>
  </x:si>
  <x:si>
    <x:t>Panot per a pas de vianants, de 20x20x4cm, de color</x:t>
  </x:si>
  <x:si>
    <x:t>F9F1U11A</x:t>
  </x:si>
  <x:si>
    <x:t>Reposició de paviment de llambordí de formigó de forma rectangular de 10x20x8cm, gris, col·locat amb morter de ciment elaborat a l'obra i reblert de junts amb sorra fina, en actuacions fins a 60 m2, en zones urbanes</x:t>
  </x:si>
  <x:si>
    <x:t>Rep.pavim.llambordí form.10x20x8cm,gris,col.mort.,act.=&lt;60m2,zones urb.</x:t>
  </x:si>
  <x:si>
    <x:t>B9F15200</x:t>
  </x:si>
  <x:si>
    <x:t>Peça rectangular de formigó monocapa, gris, de 10x20 cm i 8 cm de gruix, preu alt, per a paviment</x:t>
  </x:si>
  <x:si>
    <x:t>F9F1U12A</x:t>
  </x:si>
  <x:si>
    <x:t>Reposició de paviment de llambordí de formigó de forma rectangular de 10x20x8cm, gris, col·locat a l’estesa amb morter sec i beurada de ciment pòrtland, en actuacions fins a 60 m2, en zones urbanes</x:t>
  </x:si>
  <x:si>
    <x:t>Rep.pavim.llambordí form.10x20x8cm,gris,col.est.mort.,act.=&lt;60m2,zones urb.</x:t>
  </x:si>
  <x:si>
    <x:t>F9F1U21A</x:t>
  </x:si>
  <x:si>
    <x:t>Reposició de paviment de llambordí de formigó de forma rectangular de 10x20x8cm, de color, col·locat amb morter de ciment elaborat a l'obra i reblert de junts amb sorra fina, en actuacions fins a 60 m2, en zones urbanes</x:t>
  </x:si>
  <x:si>
    <x:t>Rep.pavim.llambordí form.10x20x8cm,color,col.mort.,act.=&lt;60m2,zones urb.</x:t>
  </x:si>
  <x:si>
    <x:t>F9F1U31A</x:t>
  </x:si>
  <x:si>
    <x:t>Reposició de paviment de llambordí de formigó de forma rectangular de 10x20x10cm, gris, col·locat amb morter de ciment elaborat a l'obra i reblert de junts amb sorra fina, en actuacions fins a 60 m2, en zones urbanes</x:t>
  </x:si>
  <x:si>
    <x:t>Rep.pavim.llambordí form.10x20x10cm,gris,col.mort.,act.=&lt;60m2,zones urb.</x:t>
  </x:si>
  <x:si>
    <x:t>B9F16200</x:t>
  </x:si>
  <x:si>
    <x:t>Llambordí de formigó de forma rectangular de 10x20 cm i 10 cm de gruix, preu alt</x:t>
  </x:si>
  <x:si>
    <x:t>F9F1U41A</x:t>
  </x:si>
  <x:si>
    <x:t>Reposició de paviment de llambordí de formigó de forma rectangular de 10x20x10cm, de color, col·locat amb morter de ciment elaborat a l'obra i reblert de junts amb sorra fina, en actuacions fins a 60 m2, en zones urbanes</x:t>
  </x:si>
  <x:si>
    <x:t>Rep.pavim.llambordí form.10x20x10cm,color,col.mort.,act.=&lt;60m2,zones urb.</x:t>
  </x:si>
  <x:si>
    <x:t>F9F5U11A</x:t>
  </x:si>
  <x:si>
    <x:t>Reposició de paviment de llosetes de formigó de 25x25x3cm, gris, col·locades a l'estesa amb morter sec i beurada de ciment pòrtland, en actuacions fins a 60 m2, en zones urbanes</x:t>
  </x:si>
  <x:si>
    <x:t>Rep.pavim.llosetes form.,25x25x3cm,gris,col.est.mort.,act.=&lt;60m2,zones urb.</x:t>
  </x:si>
  <x:si>
    <x:t>B9FAU121</x:t>
  </x:si>
  <x:si>
    <x:t>Lloseta de formigó per a paviments, de 25x25x3 cm, gris</x:t>
  </x:si>
  <x:si>
    <x:t>F9F5U21A</x:t>
  </x:si>
  <x:si>
    <x:t>Reposició de paviment de llosetes de formigó de 25x25x3cm, de color, col·locades a l'estesa amb morter sec i beurada de ciment pòrtland, en actuacions fins a 60 m2, en zones urbanes</x:t>
  </x:si>
  <x:si>
    <x:t>Rep.pavim.llosetes form.,25x25x3cm,color,col.est.mort.,act.=&lt;60m2,zones urb.</x:t>
  </x:si>
  <x:si>
    <x:t>B9FAU122</x:t>
  </x:si>
  <x:si>
    <x:t xml:space="preserve">Lloseta de formigó per a paviments, de 25x25x3 cm, de color </x:t>
  </x:si>
  <x:si>
    <x:t>F9F5U31A</x:t>
  </x:si>
  <x:si>
    <x:t>Reposició de paviment de llosetes de formigó de 30x30x3cm, gris, col·locades a l'estesa amb morter sec i beurada de ciment pòrtland, en actuacions fins a 60 m2, en zones urbanes</x:t>
  </x:si>
  <x:si>
    <x:t>Rep.pavim.llosetes form.,30x30x3cm,gris,col.est.mort.,act.=&lt;60m2,zones urb.</x:t>
  </x:si>
  <x:si>
    <x:t>B9FAU131</x:t>
  </x:si>
  <x:si>
    <x:t>Lloseta de formigó per a paviments, de 30x30x3cm, gris</x:t>
  </x:si>
  <x:si>
    <x:t>F9F5U41A</x:t>
  </x:si>
  <x:si>
    <x:t>Reposició de paviment de llosetes de formigó de 30x30x3cm, de color, col·locades a l'estesa amb morter sec i beurada de ciment pòrtland, en actuacions fins a 60 m2, en zones urbanes</x:t>
  </x:si>
  <x:si>
    <x:t>Rep.pavim.llosetes form.,30x30x3cm,color,col.est.mort.,act.=&lt;60m2,zones urb.</x:t>
  </x:si>
  <x:si>
    <x:t>B9FAU132</x:t>
  </x:si>
  <x:si>
    <x:t xml:space="preserve">Lloseta de formigó per a paviments, de 30x30x3cm, de color </x:t>
  </x:si>
  <x:si>
    <x:t>F9F5U51A</x:t>
  </x:si>
  <x:si>
    <x:t>Reposició de paviment de llosetes de formigó de 30x30x4cm, gris, col·locades a l'estesa amb morter sec i beurada de ciment pòrtland, en actuacions fins a 60 m2, en zones urbanes</x:t>
  </x:si>
  <x:si>
    <x:t>Rep.pavim.llosetes form.,30x30x4cm,gris,col.est.mort.,act.=&lt;60m2,zones urb.</x:t>
  </x:si>
  <x:si>
    <x:t>B9FAU141</x:t>
  </x:si>
  <x:si>
    <x:t>Lloseta de formigó per a paviments, de 30x30x4cm, gris</x:t>
  </x:si>
  <x:si>
    <x:t>F9F5U61A</x:t>
  </x:si>
  <x:si>
    <x:t>Reposició de paviment de llosetes de formigó de 30x30x4cm, de color, col·locades a l'estesa amb morter sec i beurada de ciment pòrtland, en actuacions fins a 60 m2, en zones urbanes</x:t>
  </x:si>
  <x:si>
    <x:t>Rep.pavim.llosetes form.,30x30x4cm,color,col.est.mort.,act.=&lt;60m2,zones urb.</x:t>
  </x:si>
  <x:si>
    <x:t>B9FAU142</x:t>
  </x:si>
  <x:si>
    <x:t xml:space="preserve">Lloseta de formigó per a paviments, de 30x30x4cm, de color </x:t>
  </x:si>
  <x:si>
    <x:t>F9F5U71A</x:t>
  </x:si>
  <x:si>
    <x:t>Reposició de paviment de lloses de formigó de 20x40x4cm, gris, col·locades amb morter de ciment elaborat a l’obra i reblert de junts amb sorra fina, en actuacions fins a 60 m2, en zones urbanes</x:t>
  </x:si>
  <x:si>
    <x:t>Rep.pavim.lloses form.,20x40x4cm,gris,col.mort.,act.=&lt;60m2,zones urb.</x:t>
  </x:si>
  <x:si>
    <x:t>B9FAU251</x:t>
  </x:si>
  <x:si>
    <x:t>Llosa de formigó per a paviments, de 20x40x4cm, gris</x:t>
  </x:si>
  <x:si>
    <x:t>F9F5U81A</x:t>
  </x:si>
  <x:si>
    <x:t>Reposició de paviment de lloses de formigó de 20x40x4cm, de color, col·locades amb morter de ciment elaborat a l’obra i reblert de junts amb sorra fina, en actuacions fins a 60 m2, en zones urbanes</x:t>
  </x:si>
  <x:si>
    <x:t>Rep.pavim.lloses form.,20x40x4cm,color,col.mort.,act.=&lt;60m2,zones urb.</x:t>
  </x:si>
  <x:si>
    <x:t>B9FAU252</x:t>
  </x:si>
  <x:si>
    <x:t xml:space="preserve">Llosa de formigó per a paviments, de 20x40x4cm, de color </x:t>
  </x:si>
  <x:si>
    <x:t>F9F5U91A</x:t>
  </x:si>
  <x:si>
    <x:t>Reposició de paviment de lloses de formigó de 20x40x7cm, gris, col·locades amb morter de ciment elaborat a l’obra i reblert de junts amb sorra fina, en actuacions fins a 60 m2, en zones urbanes</x:t>
  </x:si>
  <x:si>
    <x:t>Rep.pavim.lloses form.,20x40x7cm,gris,col.mort.,act.=&lt;60m2,zones urb.</x:t>
  </x:si>
  <x:si>
    <x:t>B9FAU261</x:t>
  </x:si>
  <x:si>
    <x:t>Llosa de formigó per a paviments, de 20x40x7cm, gris</x:t>
  </x:si>
  <x:si>
    <x:t>F9F5UA1A</x:t>
  </x:si>
  <x:si>
    <x:t>Reposició de paviment de lloses de formigó de 20x40x7cm, de color, col·locades amb morter de ciment elaborat a l’obra i reblert de junts amb sorra fina, en actuacions fins a 60 m2, en zones urbanes</x:t>
  </x:si>
  <x:si>
    <x:t>Rep.pavim.lloses form.,20x40x7cm,color,col.mort.,act.=&lt;60m2,zones urb.</x:t>
  </x:si>
  <x:si>
    <x:t>B9FAU262</x:t>
  </x:si>
  <x:si>
    <x:t xml:space="preserve">Llosa de formigó per a paviments, de 20x40x7cm, de color </x:t>
  </x:si>
  <x:si>
    <x:t>F9F5UB1A</x:t>
  </x:si>
  <x:si>
    <x:t>Reposició de paviment de lloses de formigó de 40x40x4cm, gris, col·locades amb morter de ciment elaborat a l’obra i reblert de junts amb sorra fina, en actuacions fins a 60 m2, en zones urbanes</x:t>
  </x:si>
  <x:si>
    <x:t>Rep.pavim.lloses form.,40x40x4cm,gris,col.mort.,act.=&lt;60m2,zones urb.</x:t>
  </x:si>
  <x:si>
    <x:t>B9FAU271</x:t>
  </x:si>
  <x:si>
    <x:t>Llosa de formigó per a paviments, de 40x40x4cm, gris</x:t>
  </x:si>
  <x:si>
    <x:t>F9F5UC1A</x:t>
  </x:si>
  <x:si>
    <x:t>Reposició de paviment de lloses de formigó de 40x40x4cm, de color, col·locades amb morter de ciment elaborat a l’obra i reblert de junts amb sorra fina, en actuacions fins a 60 m2, en zones urbanes</x:t>
  </x:si>
  <x:si>
    <x:t>Rep.pavim.lloses form.,40x40x4cm,color,col.mort.,act.=&lt;60m2,zones urb.</x:t>
  </x:si>
  <x:si>
    <x:t>B9FAU272</x:t>
  </x:si>
  <x:si>
    <x:t xml:space="preserve">Llosa de formigó per a paviments, de 40x40x4cm, de color </x:t>
  </x:si>
  <x:si>
    <x:t>F9F5UD1A</x:t>
  </x:si>
  <x:si>
    <x:t>Reposició de paviment de lloses de formigó de 40x40x7cm, gris, col·locades amb morter de ciment elaborat a l’obra i reblert de junts amb sorra fina, en actuacions fins a 60 m2, en zones urbanes</x:t>
  </x:si>
  <x:si>
    <x:t>Rep.pavim.lloses form.,40x40x7cm,gris,col.mort.,act.=&lt;60m2,zones urb.</x:t>
  </x:si>
  <x:si>
    <x:t>B9FAU281</x:t>
  </x:si>
  <x:si>
    <x:t>Llosa de formigó per a paviments, de 40x40x7cm, gris</x:t>
  </x:si>
  <x:si>
    <x:t>F9F5UE1A</x:t>
  </x:si>
  <x:si>
    <x:t>Reposició de paviment de lloses de formigó de 40x40x7cm, de color, col·locades amb morter de ciment elaborat a l’obra i reblert de junts amb sorra fina, en actuacions fins a 60 m2, en zones urbanes</x:t>
  </x:si>
  <x:si>
    <x:t>Rep.pavim.lloses form.,40x40x7cm,color,col.mort.,act.=&lt;60m2,zones urb.</x:t>
  </x:si>
  <x:si>
    <x:t>B9FAU282</x:t>
  </x:si>
  <x:si>
    <x:t xml:space="preserve">Llosa de formigó per a paviments, de 40x40x7cm, de color </x:t>
  </x:si>
  <x:si>
    <x:t>F9F5UG1A</x:t>
  </x:si>
  <x:si>
    <x:t>Reposició de paviment de lloses de formigó de 40x60x4cm, de color, col·locades amb morter de ciment elaborat a l’obra i reblert de junts amb sorra fina, en actuacions fins a 60 m2, en zones urbanes</x:t>
  </x:si>
  <x:si>
    <x:t>Rep.pavim.lloses form.,40x60x4cm,color,col.mort.,act.=&lt;60m2,zones urb.</x:t>
  </x:si>
  <x:si>
    <x:t>B9FAU292</x:t>
  </x:si>
  <x:si>
    <x:t xml:space="preserve">Llosa de formigó per a paviments, de 40x60x4cm, de color </x:t>
  </x:si>
  <x:si>
    <x:t>F9F5UH1A</x:t>
  </x:si>
  <x:si>
    <x:t>Reposició de paviment de lloses de formigó de 40x60x7cm, gris, col·locades amb morter de ciment elaborat a l’obra i reblert de junts amb sorra fina, en actuacions fins a 60 m2, en zones urbanes</x:t>
  </x:si>
  <x:si>
    <x:t>Rep.pavim.lloses form.,40x60x7cm,gris,col.mort.,act.=&lt;60m2,zones urb.</x:t>
  </x:si>
  <x:si>
    <x:t>B9FAU2A1</x:t>
  </x:si>
  <x:si>
    <x:t>Llosa de formigó per a paviments, de 40x60x7cm, gris</x:t>
  </x:si>
  <x:si>
    <x:t>F9F5UJ1A</x:t>
  </x:si>
  <x:si>
    <x:t>Reposició de paviment de lloses de formigó de 40x60x7cm, de color, col·locades amb morter de ciment elaborat a l’obra i reblert de junts amb sorra fina, en actuacions fins a 60 m2, en zones urbanes</x:t>
  </x:si>
  <x:si>
    <x:t>Rep.pavim.lloses form.,40x60x7cm,color,col.mort.,act.=&lt;60m2,zones urb.</x:t>
  </x:si>
  <x:si>
    <x:t>B9FAU2A2</x:t>
  </x:si>
  <x:si>
    <x:t xml:space="preserve">Llosa de formigó per a paviments, de 40x60x7cm, de color </x:t>
  </x:si>
  <x:si>
    <x:t>F9G1U010</x:t>
  </x:si>
  <x:si>
    <x:t>Paviment de formigó HM-30/P/20/X0+XM2, abocat amb camió, estesa i vibratge manual, amb acabat remolinat mecànic</x:t>
  </x:si>
  <x:si>
    <x:t>Paviment form.HM-30/P/20/X0+XM2,camió,vibr.manual,remol.mec.</x:t>
  </x:si>
  <x:si>
    <x:t>C2003000</x:t>
  </x:si>
  <x:si>
    <x:t>Remolinador mecànic</x:t>
  </x:si>
  <x:si>
    <x:t>C2005000</x:t>
  </x:si>
  <x:si>
    <x:t>Regle vibratori</x:t>
  </x:si>
  <x:si>
    <x:t>B06F2322</x:t>
  </x:si>
  <x:si>
    <x:t>Formigó HM-30/P/20/X0+XM2, amb un contingut de ciment &gt;= 300 kg/m3 i una relació aigua/ciment &lt;= 0.50</x:t>
  </x:si>
  <x:si>
    <x:t>F9G1U020</x:t>
  </x:si>
  <x:si>
    <x:t>Paviment de formigó sense additius HF-3,5 MPa de resistència a flexotracció i consistència plàstica, escampat des de camió, estesa i vibratge mecànic i acabat remolinat mecànic</x:t>
  </x:si>
  <x:si>
    <x:t>Paviment form.s/add. HF-3,5MPa,c.plàstica,camió,vibr.mecànic remol.mec.</x:t>
  </x:si>
  <x:si>
    <x:t>C1709A00</x:t>
  </x:si>
  <x:si>
    <x:t>Estenedora per a paviments de formigó</x:t>
  </x:si>
  <x:si>
    <x:t>B06N1300</x:t>
  </x:si>
  <x:si>
    <x:t>Formigó per a paviments HF-3,5 MPa de resistència a flexotracció i consistència plàstica</x:t>
  </x:si>
  <x:si>
    <x:t>F9G1U030</x:t>
  </x:si>
  <x:si>
    <x:t>Paviment de formigó sense additius HF-4 MPa de resistència a flexotracció i consistència plàstica, escampat des de camió, estesa i vibratge mecànic i acabat remolinat mecànic</x:t>
  </x:si>
  <x:si>
    <x:t>Paviment form.s/add. HF-4MPa,c.plàstica,camió,vibr.mecànic remol.mec.</x:t>
  </x:si>
  <x:si>
    <x:t>B06N2300</x:t>
  </x:si>
  <x:si>
    <x:t>Formigó per a paviments HF-4 MPa de resistència a flexotracció i consistència plàstica</x:t>
  </x:si>
  <x:si>
    <x:t>F9G1U040</x:t>
  </x:si>
  <x:si>
    <x:t>Paviment de formigó sense additius HF-4,5 MPa de resistència a flexotracció i consistència plàstica, escampat des de camió, estesa i vibratge mecànic i acabat remolinat mecànic</x:t>
  </x:si>
  <x:si>
    <x:t>Paviment form.s/add. HF-4,5MPa,c.plàstica,camió,vibr.mecànic remol.mec.</x:t>
  </x:si>
  <x:si>
    <x:t>B06N3300</x:t>
  </x:si>
  <x:si>
    <x:t>Formigó per a paviments HF-4,5 MPa de resistència a flexotracció i consistència plàstica</x:t>
  </x:si>
  <x:si>
    <x:t>F9G2U010</x:t>
  </x:si>
  <x:si>
    <x:t>Paviment de formigó HM-30/P/20/X0+XM2, abocat amb camió amb estesa i vibratge manual, amb remolinat mecànic afegint 4 kg/m2 de pols de quars gris</x:t>
  </x:si>
  <x:si>
    <x:t>Paviment form.HM-30/P/20/X0+XM2,camió,vibr.manual,remol.mec.+4kg/m2,quars gris</x:t>
  </x:si>
  <x:si>
    <x:t>B9GZ1210</x:t>
  </x:si>
  <x:si>
    <x:t>Pols de quars color gris</x:t>
  </x:si>
  <x:si>
    <x:t>F9G2U020</x:t>
  </x:si>
  <x:si>
    <x:t>Paviment de formigó HF-3,5 MPa, de consistència plàstica, escampat des de camió, estesa i vibratge mecànic, remolinat mecànic afegint 4 kg/m2 de pols de quars gris</x:t>
  </x:si>
  <x:si>
    <x:t>Paviment form.HF-3,5MPa,consist.plàstica,camió,vibr.mecànic,remol.mec.+4kg/m2,quars gris</x:t>
  </x:si>
  <x:si>
    <x:t>F9G2U030</x:t>
  </x:si>
  <x:si>
    <x:t>Paviment de formigó HF-4 MPa, de consistència plàstica, escampat des de camió, estesa i vibratge mecànic, remolinat mecànic afegint 4 kg/m2 de pols de quars gris</x:t>
  </x:si>
  <x:si>
    <x:t>Paviment form.HF-4MPa,consist.plàstica,camió,vibr.mecànic,remol.mec.+4kg/m2,quars gris</x:t>
  </x:si>
  <x:si>
    <x:t>F9G2U040</x:t>
  </x:si>
  <x:si>
    <x:t>Paviment de formigó HF-4,5 MPa, de consistència plàstica, escampat des de camió, estesa i vibratge mecànic, remolinat mecànic afegint 4 kg/m2 de pols de quars gris</x:t>
  </x:si>
  <x:si>
    <x:t>Paviment form.HF-4,5MPa,consist.plàstica,camió,vibr.mecànic,remol.mec.+4kg/m2,quars gris</x:t>
  </x:si>
  <x:si>
    <x:t>F9HFU111</x:t>
  </x:si>
  <x:si>
    <x:t>Reposició de paviment de mescla bituminosa en calent de 18 cm, amb capa de trànsit de 3 cm de mescla bituminosa discontínua BBTM 11A PMB 45/80-65 (BM-3c), capa intermèdia de 7 cm de mescla bituminosa contínua AC 16 surf B 50/70 S, capa base de 8 cm de mescla bituminosa contínua AC 22 base B 50/70 G, estès amb estenedora petita i compactat amb corró, inclòs regs d'imprimació i adherència, per a superfícies fins a 25 m2</x:t>
  </x:si>
  <x:si>
    <x:t>Rep.pavim.bitum.18cm,trànsit BBTM11A+interm.AC 16+base AC 22,est.petita,superf.&lt;=25m2</x:t>
  </x:si>
  <x:si>
    <x:t>C170E000</x:t>
  </x:si>
  <x:si>
    <x:t>Escombradora autopropulsada</x:t>
  </x:si>
  <x:si>
    <x:t>C170D0A0</x:t>
  </x:si>
  <x:si>
    <x:t>Corró vibratori per a formigons i betums autopropulsat pneumàtic</x:t>
  </x:si>
  <x:si>
    <x:t>C1709B10</x:t>
  </x:si>
  <x:si>
    <x:t>Estenedora petita per a paviments de mescla bituminosa</x:t>
  </x:si>
  <x:si>
    <x:t>C13350C0</x:t>
  </x:si>
  <x:si>
    <x:t>Corró vibratori autopropulsat, de 12 a 14 t</x:t>
  </x:si>
  <x:si>
    <x:t>C170H000</x:t>
  </x:si>
  <x:si>
    <x:t>Màquina tallajunts amb disc de diamant per a paviment</x:t>
  </x:si>
  <x:si>
    <x:t>C1702D00</x:t>
  </x:si>
  <x:si>
    <x:t>Camió cisterna per a reg asfàltic</x:t>
  </x:si>
  <x:si>
    <x:t>C1501800</x:t>
  </x:si>
  <x:si>
    <x:t>Camió per a transport de 12 t</x:t>
  </x:si>
  <x:si>
    <x:t>B9H3U4Q1</x:t>
  </x:si>
  <x:si>
    <x:t>Mescla bituminosa discontínua en calent, per a capes de trànsit BBTM, 11A PMB 45/80-65(BM-3c) amb betum modificat i granulat granític, en subministrament de petits volums fins a 3 t</x:t>
  </x:si>
  <x:si>
    <x:t>B9H1U751</x:t>
  </x:si>
  <x:si>
    <x:t>Mescla bituminosa contínua en calent tipus AC 16 surf B 50/70 S, amb betum asfàltic de penetració, de granulometria semidensa per a capa de trànsit i granulat granític, en subministrament de petits volums fins a 5 t</x:t>
  </x:si>
  <x:si>
    <x:t>B0552460</x:t>
  </x:si>
  <x:si>
    <x:t>Emulsió bituminosa catiònica amb un 50% de betum asfàltic, per a reg d'imprimació tipus c50bf4 imp amb un contingut de fluidificant &gt;3%, segons une-en 13808</x:t>
  </x:si>
  <x:si>
    <x:t>B055B100</x:t>
  </x:si>
  <x:si>
    <x:t>Emulsió bituminosa catiònica modificada amb polímers amb un 60% de betum asfàltic, per a reg d'adherència tipus c60bp3/bp2 adh, segons une-en 13808</x:t>
  </x:si>
  <x:si>
    <x:t>B0552100</x:t>
  </x:si>
  <x:si>
    <x:t>Emulsió bituminosa catiònica amb un 60% de betum asfàltic, per a reg d'adherència tipus c60b3/b2 adh, segons une-en 13808</x:t>
  </x:si>
  <x:si>
    <x:t>B9H1UJ52</x:t>
  </x:si>
  <x:si>
    <x:t>Mescla bituminosa contínua en calent tipus AC 22 base B 50/70 G, amb betum asfàltic de penetració, de granulometria grossa per a capa base i granulat calcari, en subministrament de petits volums fins a 5 t</x:t>
  </x:si>
  <x:si>
    <x:t>F9HFU112</x:t>
  </x:si>
  <x:si>
    <x:t>Reposició de paviment de mescla bituminosa en calent de 18 cm, amb capa de trànsit de 3 cm de mescla bituminosa discontínua BBTM 11A PMB 45/80-65 (BM-3c), capa intermèdia de 7 cm de mescla bituminosa contínua AC 16 surf B 50/70 S, capa base de 8 cm de mescla bituminosa contínua AC 22 base B 50/70 G, estès amb estenedora petita i compactat amb corró, inclòs regs d'imprimació i adherència, per a superfícies superiors a 25 m2</x:t>
  </x:si>
  <x:si>
    <x:t>Rep.pavim.bitum.18cm,trànsit BBTM11A+interm.AC 16+base AC 22,est.petita,superf.&gt;25m2</x:t>
  </x:si>
  <x:si>
    <x:t>B9H314Q1</x:t>
  </x:si>
  <x:si>
    <x:t>Mescla bituminosa discontínua en calent, per a capes de trànsit bbtm, 11a pmb 45/80-65(bm-3c) amb betum modificat i granulat granític</x:t>
  </x:si>
  <x:si>
    <x:t>B9H11J52</x:t>
  </x:si>
  <x:si>
    <x:t>Mescla bituminosa contínua en calent tipus ac 22 base b 50/70 g, amb betum asfàltic de penetració, de granulometria grossa per a capa base i granulat calcari</x:t>
  </x:si>
  <x:si>
    <x:t>B9H11751</x:t>
  </x:si>
  <x:si>
    <x:t>Mescla bituminosa contínua en calent tipus ac 16 surf b 50/70 s, amb betum asfàltic de penetració, de granulometria semidensa per a capa de trànsit i granulat granític</x:t>
  </x:si>
  <x:si>
    <x:t>F9HFU122</x:t>
  </x:si>
  <x:si>
    <x:t>Reposició de paviment de mescla bituminosa en calent de 18 cm, amb capa de trànsit de 3 cm de mescla bituminosa discontínua BBTM 11A PMB 45/80-65 (BM-3c), capa intermèdia de 7 cm de mescla bituminosa contínua AC 16 surf B 50/70 S, capa base de 8 cm de mescla bituminosa contínua AC 22 base B 50/70 G, estès manualment i compactat amb corró, inclòs regs d'imprimació i adherència, per a superfícies superiors a 25 m2</x:t>
  </x:si>
  <x:si>
    <x:t>Rep.pavim.bitum.18cm,trànsit BBTM11A+interm.AC 16+base AC 22,est.man.,superf.&gt;25m2</x:t>
  </x:si>
  <x:si>
    <x:t>F9HFU211</x:t>
  </x:si>
  <x:si>
    <x:t>Reposició de paviment de mescla bituminosa en calent de 12 cm, amb capa de trànsit de 5 cm de mescla bituminosa contínua AC 16 surf B 50/70 D, capa base de 7 cm de mescla bituminosa contínua AC 22 base B 50/70 S, estès amb estenedora petita i compactat amb corró, inclòs regs d'imprimació i adherència, per a superfícies fins a 25 m2</x:t>
  </x:si>
  <x:si>
    <x:t>Rep.pavim.bitum.12cm,trànsit AC 16+base AC 22,est.petita,superf.&lt;=25m2</x:t>
  </x:si>
  <x:si>
    <x:t>B9H1UB52</x:t>
  </x:si>
  <x:si>
    <x:t>Mescla bituminosa contínua en calent tipus AC 22 bin B 50/70 S, amb betum asfàltic de penetració, de granulometria semidensa per a capa intermèdia i granulat calcari, en subministrament de petits volums fins a 5 t</x:t>
  </x:si>
  <x:si>
    <x:t>B9H1U251</x:t>
  </x:si>
  <x:si>
    <x:t>Mescla bituminosa contínua en calent tipus AC 16 surf B 50/70 D, amb betum asfàltic de penetració, de granulometria densa per a capa de trànsit i granulat granític, en subministrament de petits volums fins a 5 t</x:t>
  </x:si>
  <x:si>
    <x:t>F9HFU212</x:t>
  </x:si>
  <x:si>
    <x:t>Reposició de paviment de mescla bituminosa en calent de 12 cm, amb capa de trànsit de 5 cm de mescla bituminosa contínua AC 16 surf B 50/70 D, capa base de 7 cm de mescla bituminosa contínua AC 22 base B 50/70 S, estès amb estenedora petita i compactat amb corró, inclòs regs d'imprimació i adherència, per a superfícies superiors a 25 m2</x:t>
  </x:si>
  <x:si>
    <x:t>Rep.pavim.bitum.12cm,trànsit AC 16+base AC 22,est.petita,superf.&gt;25m2</x:t>
  </x:si>
  <x:si>
    <x:t>B9H11B52</x:t>
  </x:si>
  <x:si>
    <x:t>Mescla bituminosa contínua en calent tipus ac 22 bin b 50/70 s, amb betum asfàltic de penetració, de granulometria semidensa per a capa intermèdia i granulat calcari</x:t>
  </x:si>
  <x:si>
    <x:t>B9H11251</x:t>
  </x:si>
  <x:si>
    <x:t>Mescla bituminosa contínua en calent tipus ac 16 surf b 50/70 d, amb betum asfàltic de penetració, de granulometria densa per a capa de trànsit i granulat granític</x:t>
  </x:si>
  <x:si>
    <x:t>F9HFU222</x:t>
  </x:si>
  <x:si>
    <x:t>Reposició de paviment de mescla bituminosa en calent de 12 cm, amb capa de trànsit de 5 cm de mescla bituminosa contínua AC 16 surf B 50/70 D, capa base de 7 cm de mescla bituminosa contínua AC 22 base B 50/70 S, estès manualment i compactat amb corró, inclòs regs d'imprimació i adherència, per a superfícies superiors a 25 m2</x:t>
  </x:si>
  <x:si>
    <x:t>Rep.pavim.bitum.12cm,trànsit AC 16+base AC 22,est.man.,superf.&gt;25m2</x:t>
  </x:si>
  <x:si>
    <x:t>F9RHU100</x:t>
  </x:si>
  <x:si>
    <x:t>Reparació puntual de paviment asfàltic, fins a 6 cm de gruix de paviment, amb aglomerat asfàltic en fred de 8 mm grandària màxima del granulat i lligant d'emulsió bituminosa, amb estesa i compactació manual</x:t>
  </x:si>
  <x:si>
    <x:t>Reparació pav.g&lt;=6cm,agl.asfàltic fred,D&lt;=8mm,emul.bitum.,manual</x:t>
  </x:si>
  <x:si>
    <x:t>C133A030</x:t>
  </x:si>
  <x:si>
    <x:t>Compactador duplex manual de 700 kg</x:t>
  </x:si>
  <x:si>
    <x:t>B9H2U100</x:t>
  </x:si>
  <x:si>
    <x:t>Aglomerat asfàltic en fred per a reparacions puntuals, de 8 mm grandària màxima del granulat i lligant d'emulsió bituminosa</x:t>
  </x:si>
  <x:si>
    <x:t>FBA0U100</x:t>
  </x:si>
  <x:si>
    <x:t>Actuacions puntuals de pintat sobre paviment en actuacions de 1/2 jornada d'equip i fins a 25 m2 de superfície de marques vials realment pintades, per a ús permanent i retrorreflectant en sec, tipus P-R, amb pintura acrílica de color blanc i microesferes de vidre, amb addició de partícules de vidre de cantells angulosos per tal d'incrementar el coeficient de lliscament a un mínim de 60 SRT segons la norma UNE-EN 1436, aplicada amb màquina d'accionament manual</x:t>
  </x:si>
  <x:si>
    <x:t>Actuacions 1/2 jornada/S&lt;=25m2 marques vials P-R,pint.acrílica,part.vidre,màq.manual</x:t>
  </x:si>
  <x:si>
    <x:t>C1B02B00</x:t>
  </x:si>
  <x:si>
    <x:t>Màquina per a pintar bandes de vial, d'accionament manual</x:t>
  </x:si>
  <x:si>
    <x:t>C150U004</x:t>
  </x:si>
  <x:si>
    <x:t>Furgoneta de 3500 kg, sense conductor</x:t>
  </x:si>
  <x:si>
    <x:t>BBA11100</x:t>
  </x:si>
  <x:si>
    <x:t>Pintura acrílica de color blanc, per a marques vials</x:t>
  </x:si>
  <x:si>
    <x:t>BBA1M100</x:t>
  </x:si>
  <x:si>
    <x:t>Microesferes de vidre per a marques vials retrorreflectants en sec</x:t>
  </x:si>
  <x:si>
    <x:t>BBA1UU02</x:t>
  </x:si>
  <x:si>
    <x:t>Micropartícules de vidre en pols amb cantells angulosos</x:t>
  </x:si>
  <x:si>
    <x:t>FBA0U110</x:t>
  </x:si>
  <x:si>
    <x:t>Actuacions puntuals de pintat sobre paviment en actuacions de 1/2 jornada d'equip i fins a 25 m2 de superfície de marques vials realment pintades, per a ús permanent i retrorreflectant en sec, tipus P-R,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</x:si>
  <x:si>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Actuacions 1/2 jornada/S&lt;=25m2 marques vials P-R,plàstic en fred 2 comp.,part.vidre,màq.manual</x:t>
  </x:si>
  <x:si>
    <x:t>BBA17100</x:t>
  </x:si>
  <x:si>
    <x:t>Plàstic d'aplicació en fred de dos components de color blanc, per a marques vials</x:t>
  </x:si>
  <x:si>
    <x:t>FBA0U200</x:t>
  </x:si>
  <x:si>
    <x:t>Actuacions puntuals de pintat sobre paviment en actuacions d'1 jornada d'equip i fins a 50 m2 de superfície de marques vials realment pintades, per a ús permanent i retrorreflectant en sec, tipus P-R, amb pintura acrílica de color blanc i microesferes de vidre, amb addició de partícules de vidre de cantells angulosos per tal d'incrementar el coeficient de lliscament a un mínim de 60 SRT segons la norma UNE-EN 1436, aplicada amb màquina d'accionament manual</x:t>
  </x:si>
  <x:si>
    <x:t>Actuacions 1 jornada/S&lt;=50m2 marques vials P-R,pint.acrílica,part.vidre,màq.manual</x:t>
  </x:si>
  <x:si>
    <x:t>FBA0U210</x:t>
  </x:si>
  <x:si>
    <x:t>Actuacions puntuals de pintat sobre paviment en actuacions d'1 jornada d'equip i fins a 50 m2 de superfície de marques vials realment pintades, per a ús permanent i retrorreflectant en sec, tipus P-R,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</x:si>
  <x:si>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Actuacions 1 jornada/S&lt;=50m2 marques vials P-R,plàstic en fred 2 comp.,part.vidre,màq.manual</x:t>
  </x:si>
  <x:si>
    <x:t>FBA15311</x:t>
  </x:si>
  <x:si>
    <x:t>Pintat sobre paviment de marca vial longitudinal discontínua per a ús permanent i retrorreflectant en sec, tipus P-R, de 10 cm d'amplària i 2/1 de relació pintat/no pintat, amb pintura acrílica de color blanc i microesferes de vidre, aplicada mecànicament mitjançant polvorització</x:t>
  </x:si>
  <x:si>
    <x:t>Marca vial long.discontínua P-R,10cm,2/1,pint.acrílica,polvorització</x:t>
  </x:si>
  <x:si>
    <x:t>C1B02A00</x:t>
  </x:si>
  <x:si>
    <x:t>Màquina per a pintar bandes de vial, autopropulsada</x:t>
  </x:si>
  <x:si>
    <x:t>FBA15317</x:t>
  </x:si>
  <x:si>
    <x:t>Pintat sobre paviment de marca vial longitudinal discontínua per a ús permanent i retrorreflectant en sec, tipus P-R, de 10 cm d'amplària i 2/1 de relació pintat/no pintat, amb plàstic d'aplicació en fred de dos components de color blanc i microesferes de vidre, aplicada mecànicament mitjançant polvorització</x:t>
  </x:si>
  <x:si>
    <x:t>Marca vial long.discontínua P-R,10cm,2/1,plàstic en fred 2 comp.,polvorització</x:t>
  </x:si>
  <x:si>
    <x:t>FBA16311</x:t>
  </x:si>
  <x:si>
    <x:t>Pintat sobre paviment de marca vial longitudinal discontínua per a ús permanent i retrorreflectant en sec, tipus P-R, de 15 cm d'amplària i 1/2 de relació pintat/no pintat, amb pintura acrílica de color blanc i microesferes de vidre, aplicada mecànicament mitjançant polvorització</x:t>
  </x:si>
  <x:si>
    <x:t>Marca vial long.discontínua P-R,15cm,1/2,pint.acrílica,polvorització</x:t>
  </x:si>
  <x:si>
    <x:t>FBA16317</x:t>
  </x:si>
  <x:si>
    <x:t>Pintat sobre paviment de marca vial longitudinal discontínua per a ús permanent i retrorreflectant en sec, tipus P-R, de 15 cm d'amplària i 1/2 de relació pintat/no pintat, amb plàstic d'aplicació en fred de dos components de color blanc i microesferes de vidre, aplicada mecànicament mitjançant polvorització</x:t>
  </x:si>
  <x:si>
    <x:t>Marca vial long.discontínua P-R,15cm,1/2,plàstic en fred 2 comp.,polvorització</x:t>
  </x:si>
  <x:si>
    <x:t>FBA18311</x:t>
  </x:si>
  <x:si>
    <x:t>Pintat sobre paviment de marca vial longitudinal discontínua per a ús permanent i retrorreflectant en sec, tipus P-R, de 30 cm d'amplària i 1/1 de relació pintat/no pintat, amb pintura acrílica de color blanc i microesferes de vidre, aplicada mecànicament mitjançant polvorització</x:t>
  </x:si>
  <x:si>
    <x:t>Marca vial long.discontínua P-R,30cm,1/1,pint.acrílica,polvorització</x:t>
  </x:si>
  <x:si>
    <x:t>FBA18317</x:t>
  </x:si>
  <x:si>
    <x:t>Pintat sobre paviment de marca vial longitudinal discontínua per a ús permanent i retrorreflectant en sec, tipus P-R, de 30 cm d'amplària i 1/1 de relació pintat/no pintat, amb plàstic d'aplicació en fred de dos components de color blanc i microesferes de vidre, aplicada mecànicament mitjançant polvorització</x:t>
  </x:si>
  <x:si>
    <x:t>Marca vial long.discontínua P-R,30cm,1/1,plàstic en fred 2 comp.,polvorització</x:t>
  </x:si>
  <x:si>
    <x:t>FBA1E311</x:t>
  </x:si>
  <x:si>
    <x:t>Pintat sobre paviment de marca vial longitudinal contínua per a ús permanent i retrorreflectant en sec, tipus P-R, de 10 cm d'amplària, amb pintura acrílica de color blanc i microesferes de vidre, aplicada mecànicament mitjançant polvorització</x:t>
  </x:si>
  <x:si>
    <x:t>Marca vial long.contínua P-R,10cm,pint.acrílica,polvorització</x:t>
  </x:si>
  <x:si>
    <x:t>FBA1E317</x:t>
  </x:si>
  <x:si>
    <x:t>Pintat sobre paviment de marca vial longitudinal contínua per a ús permanent i retrorreflectant en sec, tipus P-R, de 10 cm d'amplària, amb plàstic d'aplicació en fred de dos components de color blanc i microesferes de vidre, aplicada mecànicament mitjançant polvorització</x:t>
  </x:si>
  <x:si>
    <x:t>Marca vial long.contínua P-R,10cm,plàstic en fred 2 comp.,polvorització</x:t>
  </x:si>
  <x:si>
    <x:t>FBA1F311</x:t>
  </x:si>
  <x:si>
    <x:t>Pintat sobre paviment de marca vial longitudinal contínua per a ús permanent i retrorreflectant en sec, tipus P-R, de 15 cm d'amplària, amb pintura acrílica de color blanc i microesferes de vidre, aplicada mecànicament mitjançant polvorització</x:t>
  </x:si>
  <x:si>
    <x:t>Marca vial long.contínua P-R,15cm,pint.acrílica,polvorització</x:t>
  </x:si>
  <x:si>
    <x:t>FBA1F317</x:t>
  </x:si>
  <x:si>
    <x:t>Pintat sobre paviment de marca vial longitudinal contínua per a ús permanent i retrorreflectant en sec, tipus P-R, de 15 cm d'amplària, amb plàstic d'aplicació en fred de dos components de color blanc i microesferes de vidre, aplicada mecànicament mitjançant polvorització</x:t>
  </x:si>
  <x:si>
    <x:t>Marca vial long.contínua P-R,15cm,plàstic en fred 2 comp.,polvorització</x:t>
  </x:si>
  <x:si>
    <x:t>FBA1G311</x:t>
  </x:si>
  <x:si>
    <x:t>Pintat sobre paviment de marca vial longitudinal contínua per a ús permanent i retrorreflectant en sec, tipus P-R, de 20 cm d'amplària, amb pintura acrílica de color blanc i microesferes de vidre, aplicada mecànicament mitjançant polvorització</x:t>
  </x:si>
  <x:si>
    <x:t>Marca vial long.contínua P-R,20cm,pint.acrílica,polvorització</x:t>
  </x:si>
  <x:si>
    <x:t>FBA1G317</x:t>
  </x:si>
  <x:si>
    <x:t>Pintat sobre paviment de marca vial longitudinal contínua per a ús permanent i retrorreflectant en sec, tipus P-R, de 20 cm d'amplària, amb plàstic d'aplicació en fred de dos components de color blanc i microesferes de vidre, aplicada mecànicament mitjançant polvorització</x:t>
  </x:si>
  <x:si>
    <x:t>Marca vial long.contínua P-R,20cm,plàstic en fred 2 comp.,polvorització</x:t>
  </x:si>
  <x:si>
    <x:t>FBA1H311</x:t>
  </x:si>
  <x:si>
    <x:t>Pintat sobre paviment de marca vial longitudinal contínua per a ús permanent i retrorreflectant en sec, tipus P-R, de 30 cm d'amplària, amb pintura acrílica de color blanc i microesferes de vidre, aplicada mecànicament mitjançant polvorització</x:t>
  </x:si>
  <x:si>
    <x:t>Marca vial long.contínua P-R,30cm,pint.acrílica,polvorització</x:t>
  </x:si>
  <x:si>
    <x:t>FBA1H317</x:t>
  </x:si>
  <x:si>
    <x:t>Pintat sobre paviment de marca vial longitudinal contínua per a ús permanent i retrorreflectant en sec, tipus P-R, de 30 cm d'amplària, amb plàstic d'aplicació en fred de dos components de color blanc i microesferes de vidre, aplicada mecànicament mitjançant polvorització</x:t>
  </x:si>
  <x:si>
    <x:t>Marca vial long.contínua P-R,30cm,plàstic en fred 2 comp.,polvorització</x:t>
  </x:si>
  <x:si>
    <x:t>FBA2U411</x:t>
  </x:si>
  <x:si>
    <x:t>Pintat sobre paviment de marca vial transversal contínua per a ús permanent i retrorreflectant en sec, tipus P-R, de 40 cm d'amplària, amb pintura acrílica de color blanc i microesferes de vidre, amb addició de partícules de vidre de cantells angulosos per tal d'incrementar el coeficient de lliscament a un mínim de 60 SRT segons la norma UNE-EN 1436, aplicada amb màquina d'accionament manual</x:t>
  </x:si>
  <x:si>
    <x:t>Marca vial transv.contínua P-R,40cm,pint.acrílica,part.vidre,màq.manual</x:t>
  </x:si>
  <x:si>
    <x:t>FBA2U417</x:t>
  </x:si>
  <x:si>
    <x:t>Pintat sobre paviment de marca vial transversal contínua per a ús permanent i retrorreflectant en sec, tipus P-R, de 40 cm d'amplària,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</x:si>
  <x:si>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Marca vial transv.contínua P-R,40cm,plàstic en fred 2 comp.,part.vidre,màq.manual</x:t>
  </x:si>
  <x:si>
    <x:t>FBA2U511</x:t>
  </x:si>
  <x:si>
    <x:t>Pintat sobre paviment de marca vial transversal discontínua per a ús permanent i retrorreflectant en sec, tipus P-R, de 40 cm d'amplària i 0,8/0,4 de relació pintat/no pintat, amb pintura acrílica de color blanc i microesferes de vidre, amb addició de partícules de vidre de cantells angulosos per tal d'incrementar el coeficient de lliscament a un mínim de 60 SRT segons la norma UNE-EN 1436, aplicada amb màquina d'accionament manual</x:t>
  </x:si>
  <x:si>
    <x:t>Marca vial transv.discontínua P-R,40cm,0,8/0,4,pint.acrílica,part.vidre,màq.manual</x:t>
  </x:si>
  <x:si>
    <x:t>FBA2U517</x:t>
  </x:si>
  <x:si>
    <x:t>Pintat sobre paviment de marca vial transversal discontínua per a ús permanent i retrorreflectant en sec, tipus P-R, de 40 cm d'amplària i 0,8/0,4 de relació pintat/no pintat,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</x:si>
  <x:si>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Marca vial transv.discontínua P-R,40cm,0,8/0,4,plàstic en fred 2 comp.,part.vidre,màq.manual</x:t>
  </x:si>
  <x:si>
    <x:t>FBA3U311</x:t>
  </x:si>
  <x:si>
    <x:t>Pintat sobre paviment de marca vial superficial per a ús permanent i retrorreflectant en sec, tipus P-R, amb pintura acrílica de color blanc i microesferes de vidre, amb addició de partícules de vidre de cantells angulosos per tal d'incrementar el coeficient de lliscament a un mínim de 60 SRT segons la norma UNE-EN 1436, aplicada amb màquina d'accionament manual</x:t>
  </x:si>
  <x:si>
    <x:t>Marca vial superficial P-R,pint.acrílica,part.vidre,màq.manual</x:t>
  </x:si>
  <x:si>
    <x:t>FBA3U317</x:t>
  </x:si>
  <x:si>
    <x:t>Pintat sobre paviment de marca vial superficial per a ús permanent i retrorreflectant en sec, tipus P-R, amb plàstic d'aplicació en fred de dos components de color blanc i microesferes de vidre, amb addició de partícules de vidre de cantells angulosos per tal d'incrementar el coeficient de lliscament a un mínim de 60 SRT segons la norma UNE-EN 1436, aplicada amb màquina d'accionament manual</x:t>
  </x:si>
  <x:si>
    <x:t>Marca vial superficial P-R,plàstic en fred 2 comp.,part.vidre,màq.manual</x:t>
  </x:si>
  <x:si>
    <x:t>FBS1U004</x:t>
  </x:si>
  <x:si>
    <x:t>Fonament de formigó per a columna de semàfor de fins a 4,0 m d'alçada, amb dosificació de 250 kg/m3, mitjançant un dau de 50 cm de costat i 60 cm de profunditat, rebent peça especial d'ancoratge, sense incloure  aquesta,  inclòs excavació i colze  de  connexió amb tubular</x:t>
  </x:si>
  <x:si>
    <x:t>Fonament formigó p/columna semàfor h=&lt;4m, dau 50x50x60cm HM-20, excav.+col.ancoratge+colze con</x:t>
  </x:si>
  <x:si>
    <x:t>C13161E0</x:t>
  </x:si>
  <x:si>
    <x:t>Minicarregadora sobre pneumàtics de 2 a 5,9 t, amb accessori retroexcavador de 40 a 60 cm d'amplària</x:t>
  </x:si>
  <x:si>
    <x:t>BDW3B700</x:t>
  </x:si>
  <x:si>
    <x:t>Accessori genèric per a tub de PVC de D=110 mm</x:t>
  </x:si>
  <x:si>
    <x:t>B06F1221</x:t>
  </x:si>
  <x:si>
    <x:t>Formigó HM-20/B/20/X0, amb un contingut de ciment &gt;= 200 kg/m3 i una relació aigua/ciment &lt;= 0.60</x:t>
  </x:si>
  <x:si>
    <x:t>FBS1U005</x:t>
  </x:si>
  <x:si>
    <x:t>Fonament de formigó per a pal de televisió de 13 m d'alçada, HM-20 amb dosificació de 250 kg/m3 de ciment, mitjançant un dau de 100 cm de costat i 130 cm de fondària, inclosos la excavació i els perns d' ancoratge</x:t>
  </x:si>
  <x:si>
    <x:t>Fonament formigó pal TV h=13m, , HM-20, 100x100x130cm, excavació+perns ancoratge</x:t>
  </x:si>
  <x:si>
    <x:t>BBT1ZUZ1</x:t>
  </x:si>
  <x:si>
    <x:t>Conjunt de 4 espàrrecs de varilla roscada M 16  i 80 cm de llarg cargolats a una plantilla d'acer, per als suports dels bàculs dels semàfors</x:t>
  </x:si>
  <x:si>
    <x:t>FBSPU013</x:t>
  </x:si>
  <x:si>
    <x:t>Protecció circular de doble ona d'un diàmetre no inferior a 100 cm amb 4 perfils laminats del  tipus C 120, galvanitzats, de 60 cm d'alçada útil i 40 cm d' encastament a un dau de formigó HM-20 de 60x60x50 cm</x:t>
  </x:si>
  <x:si>
    <x:t>Protecció circular doble ona, D=&gt;100cm, sup.4 C 120 galv.h=60cm dau HM-20 60x60x50cm</x:t>
  </x:si>
  <x:si>
    <x:t>BBMZU023</x:t>
  </x:si>
  <x:si>
    <x:t>Protecció circular de doble ona d'un diàmetre no inferior a 100 cm amb 4 perfils laminats del  tipus C 120, galvanitzats, amb 60 cm d'alçada útil i 40 cm d' empotrament dins d'un dau de formigó H-150 de 60x60x50 cm</x:t>
  </x:si>
  <x:si>
    <x:t>FBSPU014</x:t>
  </x:si>
  <x:si>
    <x:t>Protecció de doble ona per a caixa de regulador inclosos perfils laminats d'anclatge tipus C 120, galvanitzats, de 60 cm d'alçada útil i 40 cm d' encastament a un dau de formigó HM-20 de 60x60x50 cm</x:t>
  </x:si>
  <x:si>
    <x:t>Protecció doble ona p/caixa regulador sup.C 120 galv, h=60cm dau formigó HM-20 60x60x50 cm</x:t>
  </x:si>
  <x:si>
    <x:t>BBMZU024</x:t>
  </x:si>
  <x:si>
    <x:t>Protecció de doble ona per a caixa de regulador inclosos perfils laminats d'anclatge tipus C 120, dins d'un dau de formigó H-150 de 60x60x50 cm, amb 60 cm d'alçada útil i 40 cm d'empotrament</x:t>
  </x:si>
  <x:si>
    <x:t>FBSPU015</x:t>
  </x:si>
  <x:si>
    <x:t>Protecció hexagonal de suport per a semàfors, dins d'un basament continu de formigó HM-20 de 60 cm d'amplada i 50 cm de fons</x:t>
  </x:si>
  <x:si>
    <x:t>Protecció hexagonal suport p/semàfors, formigó HM20, amplada=60cm i fons=50cm</x:t>
  </x:si>
  <x:si>
    <x:t>BBMZU025</x:t>
  </x:si>
  <x:si>
    <x:t>Protecció hexagonal de suport per a semàfors, dins d'un basament continu de formigó H-150 de 60 cm d'amplada i 50 cm de fons</x:t>
  </x:si>
  <x:si>
    <x:t>FDG5U010</x:t>
  </x:si>
  <x:si>
    <x:t>Canalització amb tub corbable corrugat de polietilè de 110 mm de diàmetre nominal, de doble capa, col.locat al fons de la rasa</x:t>
  </x:si>
  <x:si>
    <x:t>Canalització tub PE DN=110mm, fons rasa</x:t>
  </x:si>
  <x:si>
    <x:t>BG22TK10</x:t>
  </x:si>
  <x:si>
    <x:t>Tub corbable corrugat de polietilè, de doble capa, llisa la interior i corrugada l'exterior, de 110 mm de diàmetre nominal, aïllant i no propagador de la flama , resistència a l'impacte de 28 j, resistència a compressió de 450 n, per a canalitzacions soterrades</x:t>
  </x:si>
  <x:si>
    <x:t>FDGRUC90</x:t>
  </x:si>
  <x:si>
    <x:t>Reparació de canalització de serveis de polietilè de doble capa de DN32 amb mitjes canyes de PVC-U, tram de 2 m</x:t>
  </x:si>
  <x:si>
    <x:t>Reparació canalització PE a/mitjes canyes PVC-U,DN32,l=2m</x:t>
  </x:si>
  <x:si>
    <x:t>BDGRUC90</x:t>
  </x:si>
  <x:si>
    <x:t>Mitja canya de PVC-U per a la reparació de tubs de polietilè de doble capa DN32, de 2 m de llargària, unió hermètica fins a 0,5 bar</x:t>
  </x:si>
  <x:si>
    <x:t>BDGRUM90</x:t>
  </x:si>
  <x:si>
    <x:t>Maniguet de PVC-U per a la unió de mitja canya de reparació de tubs de protecció de cables al tub existent, per a tub DN32, unió hermètica fins a 0,5 bar</x:t>
  </x:si>
  <x:si>
    <x:t>FDGRUCA0</x:t>
  </x:si>
  <x:si>
    <x:t>Reparació de canalització de serveis de polietilè de doble capa de DN40 amb mitjes canyes de PVC-U, tram de 2 m</x:t>
  </x:si>
  <x:si>
    <x:t>Reparació canalització PE a/mitjes canyes PVC-U,DN40,l=2m</x:t>
  </x:si>
  <x:si>
    <x:t>BDGRUMA0</x:t>
  </x:si>
  <x:si>
    <x:t>Maniguet de PVC-U per a la unió de mitja canya de reparació de tubs de protecció de cables al tub existent, per a tub DN40, unió hermètica fins a 0,5 bar</x:t>
  </x:si>
  <x:si>
    <x:t>BDGRUCA0</x:t>
  </x:si>
  <x:si>
    <x:t>Mitja canya de PVC-U per a la reparació de tubs de polietilè de doble capa DN40, de 2 m de llargària, unió hermètica fins a 0,5 bar</x:t>
  </x:si>
  <x:si>
    <x:t>FDGRUCB0</x:t>
  </x:si>
  <x:si>
    <x:t>Reparació de canalització de serveis de polietilè de doble capa de DN50 amb mitjes canyes de PVC-U, tram de 2 m</x:t>
  </x:si>
  <x:si>
    <x:t>Reparació canalització PE a/mitjes canyes PVC-U,DN50,l=2m</x:t>
  </x:si>
  <x:si>
    <x:t>BDGRUMB0</x:t>
  </x:si>
  <x:si>
    <x:t>Maniguet de PVC-U per a la unió de mitja canya de reparació de tubs de protecció de cables al tub existent, per a tub DN50, unió hermètica fins a 0,5 bar</x:t>
  </x:si>
  <x:si>
    <x:t>BDGRUCB0</x:t>
  </x:si>
  <x:si>
    <x:t>Mitja canya de PVC-U per a la reparació de tubs de polietilè de doble capa DN50, de 2 m de llargària, unió hermètica fins a 0,5 bar</x:t>
  </x:si>
  <x:si>
    <x:t>FDGRUCL0</x:t>
  </x:si>
  <x:si>
    <x:t>Reparació de canalització de serveis de polietilè de doble capa de DN125 amb mitjes canyes de PVC-U, tram de 2 m</x:t>
  </x:si>
  <x:si>
    <x:t>Reparació canalització PE a/mitjes canyes PVC-U,DN125,l=2m</x:t>
  </x:si>
  <x:si>
    <x:t>BDGRUML0</x:t>
  </x:si>
  <x:si>
    <x:t>Maniguet de PVC-U per a la unió de mitja canya de reparació de tubs de protecció de cables al tub existent, per a tub DN125, unió hermètica fins a 0,5 bar</x:t>
  </x:si>
  <x:si>
    <x:t>BDGRUCL0</x:t>
  </x:si>
  <x:si>
    <x:t>Mitja canya de PVC-U per a la reparació de tubs de polietilè de doble capa DN125, de 2 m de llargària, unió hermètica fins a 0,5 bar</x:t>
  </x:si>
  <x:si>
    <x:t>FDGZU010</x:t>
  </x:si>
  <x:si>
    <x:t>Obturació de tubular existent amb cables</x:t>
  </x:si>
  <x:si>
    <x:t>B7J500W0</x:t>
  </x:si>
  <x:si>
    <x:t>l</x:t>
  </x:si>
  <x:si>
    <x:t>Escuma de poliuretà en aerosol</x:t>
  </x:si>
  <x:si>
    <x:t>FDK2U020</x:t>
  </x:si>
  <x:si>
    <x:t>Pericó de registre de fàbrica de maó de 60x60x60 cm, per a instal·lacions de serveis, amb parets de 15 cm de gruix de maó calat de 290x140x100 mm, arrebossada i lliscada interiorment amb morter, sobre solera de maó calat de 10 cm de gruix i reblert lateral amb terra de la mateixa excavació</x:t>
  </x:si>
  <x:si>
    <x:t>Pericó regist.fàbrica maó,60x60x60cm,p/inst.serveis,+lliscat int.morter,s/solera m.calat</x:t>
  </x:si>
  <x:si>
    <x:t>B0F1K2A1</x:t>
  </x:si>
  <x:si>
    <x:t>Maó calat R-25, de 290x140x100 mm, per a revestir, categoria I, HD, segons la norma UNE-EN 771-1</x:t>
  </x:si>
  <x:si>
    <x:t>B0111000</x:t>
  </x:si>
  <x:si>
    <x:t>Aigua</x:t>
  </x:si>
  <x:si>
    <x:t>FDKRU010</x:t>
  </x:si>
  <x:si>
    <x:t>Adequació interior de rericó de registre de 45x45x50 cm, per a instal·lacions de serveis, amb adequació de parets de 15 cm de gruix de maó calat de 290x140x100 mm, i arrebossada i lliscada interiorment amb morter</x:t>
  </x:si>
  <x:si>
    <x:t>Adequació pericó regist.fàbrica maó,45x45x50cm,p/inst.serveis,+lliscat int.morter</x:t>
  </x:si>
  <x:si>
    <x:t>FDKRU020</x:t>
  </x:si>
  <x:si>
    <x:t>Adequació interior de rericó de registre de  60x60x60 cm, per a instal·lacions de serveis, amb adequació de parets de 15 cm de gruix de maó calat de 290x140x100 mm, i arrebossada i lliscada interiorment amb morter</x:t>
  </x:si>
  <x:si>
    <x:t>Adequació pericó regist.fàbrica maó,60x60x60cm,p/inst.serveis,+lliscat int.morter</x:t>
  </x:si>
  <x:si>
    <x:t>FDKZHJB4</x:t>
  </x:si>
  <x:si>
    <x:t>Bastiment i tapa quadrada de fosa dúctil, per a pericó de serveis, recolzada, pas lliure de 600x600 mm i classe B125 segons norma UNE-EN 124, col·locat amb morter</x:t>
  </x:si>
  <x:si>
    <x:t>Bastim.+tapa fos.dúc.,p/pericó serv.,recolzada,pas útil 600x600mm,B125,col.mort.</x:t>
  </x:si>
  <x:si>
    <x:t>BDKZHJB0</x:t>
  </x:si>
  <x:si>
    <x:t>Bastiment quadrat i tapa quadrada de fosa dúctil per a pericó de serveis, recolzada, pas lliure de 600x600 mm i classe B125 segons norma UNE-EN 124</x:t>
  </x:si>
  <x:si>
    <x:t>FY03U010</x:t>
  </x:si>
  <x:si>
    <x:t>Forat amb equips per a tall/broca de diamant, en paviment de peces, formigó o paviment asfàltic, per a allotjament de balisa</x:t>
  </x:si>
  <x:si>
    <x:t>Forat equips.diamant</x:t>
  </x:si>
  <x:si>
    <x:t>C200H000</x:t>
  </x:si>
  <x:si>
    <x:t>Màquina taladradora amb broca de diamant refrigerada amb aigua per a forats de 5 a 20 cm com a màxim</x:t>
  </x:si>
  <x:si>
    <x:t>H144KB10</x:t>
  </x:si>
  <x:si>
    <x:t>Equip autònom de respiració de circuit obert d'aire comprimit, homologat segons UNE-EN 137</x:t>
  </x:si>
  <x:si>
    <x:t>Eq.autòn.respiració,circuit obert aire compr.</x:t>
  </x:si>
  <x:si>
    <x:t>B144KB10</x:t>
  </x:si>
  <x:si>
    <x:t>H145K275</x:t>
  </x:si>
  <x:si>
    <x:t>Parella de guants de material aïllant per a treballs elèctrics, classe 0, logotip color vermell, tensió màxima 1000 V, homologats segons UNE-EN 420</x:t>
  </x:si>
  <x:si>
    <x:t>Guants material aïlla.,p/treballs elèctrics,cl.0,logotip vermell,tensió màx.1000V</x:t>
  </x:si>
  <x:si>
    <x:t>B145K275</x:t>
  </x:si>
  <x:si>
    <x:t>H1487500</x:t>
  </x:si>
  <x:si>
    <x:t>Impermeable tipus enginyer, per a treballs de construcció en general, amb jaqueta, caputxa i pantalons, de niló soldat, homologat segons UNE-EN 340</x:t>
  </x:si>
  <x:si>
    <x:t>Impermeable tip.enginy.,p/treballs construcció,jaq.+cap.+pant.,niló soldat</x:t>
  </x:si>
  <x:si>
    <x:t>B1487500</x:t>
  </x:si>
  <x:si>
    <x:t>Impermeable tipus enginyer, per a treballs de construcció en general, amb jaqueta, caputxa i pantalons, de niló soldat , homologat segons UNE-EN 340</x:t>
  </x:si>
  <x:si>
    <x:t>H148U020</x:t>
  </x:si>
  <x:si>
    <x:t>Parell de polaines per treballs amb amiant d'un ús</x:t>
  </x:si>
  <x:si>
    <x:t>B148U020</x:t>
  </x:si>
  <x:si>
    <x:t>H148U030</x:t>
  </x:si>
  <x:si>
    <x:t>Roba interior de treball de cotó format per samarreta, mitjons i eslip d'un ús</x:t>
  </x:si>
  <x:si>
    <x:t>B148U030</x:t>
  </x:si>
  <x:si>
    <x:t>H153UA10</x:t>
  </x:si>
  <x:si>
    <x:t>Protecció contra caigudes en rases al paviment amb plaques de composites reforçades amb fibra de vidre, de 1,2x80 cm, apte per una càrrega puntual de 500 kp, amb el desmuntatge inclòs</x:t>
  </x:si>
  <x:si>
    <x:t>Protec.c/caigud.forats placa 1,2x80cm,desmunt.inclòs</x:t>
  </x:si>
  <x:si>
    <x:t>A01H4000</x:t>
  </x:si>
  <x:si>
    <x:t>Manobre per a seguretat i salut</x:t>
  </x:si>
  <x:si>
    <x:t>A01H2000</x:t>
  </x:si>
  <x:si>
    <x:t>Oficial 1a per a seguretat i salut</x:t>
  </x:si>
  <x:si>
    <x:t>C1503300</x:t>
  </x:si>
  <x:si>
    <x:t>Camió grua de 3 t de carrega màxima a peu de grua (4,5 m de l'eix de grua)</x:t>
  </x:si>
  <x:si>
    <x:t>B1Z0UA10</x:t>
  </x:si>
  <x:si>
    <x:t>Amortització de placa de composites reforçada amb fibra de vidre, de 1,2x0,80 m, apte per una càrrega puntual de 500 kp, per a protecció contra caigudes en rases al paviment</x:t>
  </x:si>
  <x:si>
    <x:t>H154U010</x:t>
  </x:si>
  <x:si>
    <x:t>Trípode d'alumini per a treballs en espais confinats segons norma EN 795 B, amb rescatador i politxa, potes telescòpiques ajustables en 7 posicions, amb 4 punts per a l'acoblament d'equip anticaigudes retràctil o línia de vida temporal, rescatador de cable d'acer de 20 m de llargària amb accionament manual i fre automàtic, per a seguretat i salut, per a 20 usos</x:t>
  </x:si>
  <x:si>
    <x:t>Trípode treball espais confinats</x:t>
  </x:si>
  <x:si>
    <x:t>B151U010</x:t>
  </x:si>
  <x:si>
    <x:t>H154UD86</x:t>
  </x:si>
  <x:si>
    <x:t>Treballs auxiliars d'implantació i retirada de sistema de ventilació forçada per a treball en espais confinats, inclou dos ventiladors amb les respectives mànegues flexibles fins a 5 m de llargària</x:t>
  </x:si>
  <x:si>
    <x:t>Treballs implantació/retirada equip ventilació treball espais confinats</x:t>
  </x:si>
  <x:si>
    <x:t>A013M000</x:t>
  </x:si>
  <x:si>
    <x:t>Ajudant muntador</x:t>
  </x:si>
  <x:si>
    <x:t>A012M000</x:t>
  </x:si>
  <x:si>
    <x:t>Oficial 1a muntador</x:t>
  </x:si>
  <x:si>
    <x:t>H154UD90</x:t>
  </x:si>
  <x:si>
    <x:t>Jornada de funcionament de sistema de ventilació forçada per a treball en espais confinats, inclou dos ventiladors amb les respectives mànegues flexibles fins a 5 m de llargària</x:t>
  </x:si>
  <x:si>
    <x:t>Jornada sistema ventilació forçada treball espais confinats</x:t>
  </x:si>
  <x:si>
    <x:t>CZ112000</x:t>
  </x:si>
  <x:si>
    <x:t>Grup electrògen de 20 a 30 kVA</x:t>
  </x:si>
  <x:si>
    <x:t>CZ19U010</x:t>
  </x:si>
  <x:si>
    <x:t>Extractor portàtil per a aportació i extracció d'aire, amb un cabal de 3500 m3/h, de 1,0 kW de potència i equipat amb mànega flexible</x:t>
  </x:si>
  <x:si>
    <x:t>HBA15214</x:t>
  </x:si>
  <x:si>
    <x:t>Pintat sobre paviment de marca vial longitudinal discontínua per a ús temporal i no retrorreflectant, tipus T-NR, de 10 cm d'amplària i 2/1 de relació pintat/no pintat, amb pintura alcídica de color groc, aplicada mecànicament mitjançant polvorització</x:t>
  </x:si>
  <x:si>
    <x:t>Marca vial long.discontínua T-NR,10cm,2/1,pint.alcídica,polvorització</x:t>
  </x:si>
  <x:si>
    <x:t>C1Z12A00</x:t>
  </x:si>
  <x:si>
    <x:t>Màquina per a pintar bandes de vial, autopropulsada, per a seguretat i salut</x:t>
  </x:si>
  <x:si>
    <x:t>BBA14200</x:t>
  </x:si>
  <x:si>
    <x:t>Pintura alcídica de color groc, per a marques vials</x:t>
  </x:si>
  <x:si>
    <x:t>HBA15217</x:t>
  </x:si>
  <x:si>
    <x:t>Pintat sobre paviment de marca vial longitudinal discontínua per a ús temporal i no retrorreflectant, tipus T-NR, de 10 cm d'amplària i 2/1 de relació pintat/no pintat, amb plàstic d'aplicació en fred de dos components de color groc, aplicada mecànicament mitjançant polvorització</x:t>
  </x:si>
  <x:si>
    <x:t>Marca vial long.discontínua T-NR,10cm,2/1,plàstic en fred 2 comp.,polvorització</x:t>
  </x:si>
  <x:si>
    <x:t>BBA17200</x:t>
  </x:si>
  <x:si>
    <x:t>Plàstic d'aplicació en fred de dos components de color groc, per a marques vials</x:t>
  </x:si>
  <x:si>
    <x:t>HBA16214</x:t>
  </x:si>
  <x:si>
    <x:t>Pintat sobre paviment de marca vial longitudinal discontínua per a ús temporal i no retrorreflectant, tipus T-NR, de 15 cm d'amplària i 1/2 de relació pintat/no pintat, amb pintura alcídica de color groc, aplicada mecànicament mitjançant polvorització</x:t>
  </x:si>
  <x:si>
    <x:t>Marca vial long.discontínua T-NR,15cm,1/2,pint.alcídica,polvorització</x:t>
  </x:si>
  <x:si>
    <x:t>HBA16217</x:t>
  </x:si>
  <x:si>
    <x:t>Pintat sobre paviment de marca vial longitudinal discontínua per a ús temporal i no retrorreflectant, tipus T-NR, de 15 cm d'amplària i 1/2 de relació pintat/no pintat, amb plàstic d'aplicació en fred de dos components de color groc, aplicada mecànicament mitjançant polvorització</x:t>
  </x:si>
  <x:si>
    <x:t>Marca vial long.discontínua T-NR,15cm,1/2,plàstic en fred 2 comp.,polvorització</x:t>
  </x:si>
  <x:si>
    <x:t>HBA18211</x:t>
  </x:si>
  <x:si>
    <x:t>Pintat sobre paviment de marca vial longitudinal discontínua per a ús temporal i no retrorreflectant, tipus T-NR, de 30 cm d'amplària i 1/1 de relació pintat/no pintat, amb pintura acrílica de color groc, aplicada mecànicament mitjançant polvorització</x:t>
  </x:si>
  <x:si>
    <x:t>Marca vial long.discontínua T-NR,30cm,1/1,pint.acrílica,polvorització</x:t>
  </x:si>
  <x:si>
    <x:t>BBA11200</x:t>
  </x:si>
  <x:si>
    <x:t>Pintura acrílica de color groc, per a marques vials</x:t>
  </x:si>
  <x:si>
    <x:t>HBA18214</x:t>
  </x:si>
  <x:si>
    <x:t>Pintat sobre paviment de marca vial longitudinal discontínua per a ús temporal i no retrorreflectant, tipus T-NR, de 30 cm d'amplària i 1/1 de relació pintat/no pintat, amb pintura alcídica de color groc, aplicada mecànicament mitjançant polvorització</x:t>
  </x:si>
  <x:si>
    <x:t>Marca vial long.discontínua T-NR,30cm,1/1,pint.alcídica,polvorització</x:t>
  </x:si>
  <x:si>
    <x:t>HBA1UAC1</x:t>
  </x:si>
  <x:si>
    <x:t>Col·locació de cinta de marcatge de paviment, adhesiva, reflectant i antilliscant, de color groc, i ample de 10 cm</x:t>
  </x:si>
  <x:si>
    <x:t>Col.cinta marcatge pav.adhe,reflecant,antilliscant,groga,a:10cm</x:t>
  </x:si>
  <x:si>
    <x:t>BBAZUXC1</x:t>
  </x:si>
  <x:si>
    <x:t>Cinta de marcatge de paviment, adhesiva, reflectant i antilliscant, de color groc, i ample de 10 cm, retirable</x:t>
  </x:si>
  <x:si>
    <x:t>HBA1UAC2</x:t>
  </x:si>
  <x:si>
    <x:t>Retirada de cinta de marcatge de paviment, adhesiva, reflectant i antilliscant, de color groc, i ample de 10 cm, per qualsevol mètode</x:t>
  </x:si>
  <x:si>
    <x:t>Retirada cinta marcatge pav.adhe,reflecant,antilliscant,groga,a:10cm</x:t>
  </x:si>
  <x:si>
    <x:t>HBA24214</x:t>
  </x:si>
  <x:si>
    <x:t>Pintat sobre paviment de marca vial transversal contínua per a ús temporal i no retrorreflectant, tipus T-NR, de 40 cm d'amplària, amb pintura alcídica de color groc, aplicada amb màquina d'accionament manual</x:t>
  </x:si>
  <x:si>
    <x:t>Marca vial transv.contínua T-NR,40cm,pint.alcídica,màq.manual</x:t>
  </x:si>
  <x:si>
    <x:t>C1Z12B00</x:t>
  </x:si>
  <x:si>
    <x:t>Màquina per a pintar bandes de vial, d'accionament manual, per a seguretat i salut</x:t>
  </x:si>
  <x:si>
    <x:t>HBA24217</x:t>
  </x:si>
  <x:si>
    <x:t>Pintat sobre paviment de marca vial transversal contínua per a ús temporal i no retrorreflectant, tipus T-NR, de 40 cm d'amplària, amb plàstic d'aplicació en fred de dos components de color groc, aplicada amb màquina d'accionament manual</x:t>
  </x:si>
  <x:si>
    <x:t>Marca vial transv.contínua T-NR,40cm,plàstic en fred 2 comp.,màq.manual</x:t>
  </x:si>
  <x:si>
    <x:t>HBA25214</x:t>
  </x:si>
  <x:si>
    <x:t>Pintat sobre paviment de marca vial transversal discontínua per a ús temporal i no retrorreflectant, tipus T-NR, de 40 cm d'amplària i 0,8/0,4 de relació pintat/no pintat, amb pintura alcídica de color groc, aplicada amb màquina d'accionament manual</x:t>
  </x:si>
  <x:si>
    <x:t>Marca vial transv.discontínua T-NR,40cm,0,8/0,4,pint.alcídica,màq.manual</x:t>
  </x:si>
  <x:si>
    <x:t>HBA25217</x:t>
  </x:si>
  <x:si>
    <x:t>Pintat sobre paviment de marca vial transversal discontínua per a ús temporal i no retrorreflectant, tipus T-NR, de 40 cm d'amplària i 0,8/0,4 de relació pintat/no pintat, amb plàstic d'aplicació en fred de dos components de color groc, aplicada amb màquina d'accionament manual</x:t>
  </x:si>
  <x:si>
    <x:t>Marca vial transv.discontínua T-NR,40cm,0,8/0,4,plàstic en fred 2 comp.,màq.manual</x:t>
  </x:si>
  <x:si>
    <x:t>HBA31211</x:t>
  </x:si>
  <x:si>
    <x:t>Pintat sobre paviment de marca vial superficial per a ús temporal i no retrorreflectant, tipus T-NR, amb pintura acrílica de color groc, aplicada amb màquina d'accionament manual</x:t>
  </x:si>
  <x:si>
    <x:t>Marca vial superficial T-NR,pint.acrílica,màq.manual</x:t>
  </x:si>
  <x:si>
    <x:t>HBA31214</x:t>
  </x:si>
  <x:si>
    <x:t>Pintat sobre paviment de marca vial superficial per a ús temporal i no retrorreflectant, tipus T-NR, amb pintura alcídica de color groc, aplicada amb màquina d'accionament manual</x:t>
  </x:si>
  <x:si>
    <x:t>Marca vial superficial T-NR,pint.alcídica,màq.manual</x:t>
  </x:si>
  <x:si>
    <x:t>HBA31217</x:t>
  </x:si>
  <x:si>
    <x:t>Pintat sobre paviment de marca vial superficial per a ús temporal i no retrorreflectant, tipus T-NR, amb plàstic d'aplicació en fred de dos components de color groc, aplicada amb màquina d'accionament manual</x:t>
  </x:si>
  <x:si>
    <x:t>Marca vial superficial T-NR,plàstic en fred 2 comp.,màq.manual</x:t>
  </x:si>
  <x:si>
    <x:t>HM31351J</x:t>
  </x:si>
  <x:si>
    <x:t>Extintor manual de diòxid de carboni, de càrrega 5 kg, amb pressió incorporada, pintat, amb suport a paret</x:t>
  </x:si>
  <x:si>
    <x:t>Extintor manual CO2,5kg,pressió incorpo.,pintat,sup.paret</x:t>
  </x:si>
  <x:si>
    <x:t>BMY31000</x:t>
  </x:si>
  <x:si>
    <x:t>Part proporcional d'elements especials per a extintors</x:t>
  </x:si>
  <x:si>
    <x:t>BM313511</x:t>
  </x:si>
  <x:si>
    <x:t>Extintor de diòxid de carboni, de càrrega 5 kg, amb pressió incorporada, pintat</x:t>
  </x:si>
  <x:si>
    <x:t>HQU2HF01</x:t>
  </x:si>
  <x:si>
    <x:t>Recipient per a recollida selectiva, de 100 l de capacitat, col·locat i amb el desmuntatge inclòs</x:t>
  </x:si>
  <x:si>
    <x:t>Recipient p/recollida selectiv,100l,col.+desmunt.inclòs</x:t>
  </x:si>
  <x:si>
    <x:t>BQU2HF00</x:t>
  </x:si>
  <x:si>
    <x:t>Recipient per a recollida selectiva de 100 l de capacitat, per a seguretat i salut</x:t>
  </x:si>
  <x:si>
    <x:t>HQUZM000</x:t>
  </x:si>
  <x:si>
    <x:t>Mà d'obra per a neteja i conservació de les instal·lacions</x:t>
  </x:si>
  <x:si>
    <x:t>Mà obra,neteja+conservació instal·lacions</x:t>
  </x:si>
  <x:si>
    <x:t>MB41AU115</x:t>
  </x:si>
  <x:si>
    <x:t>Subm. safata per SAI o bateries</x:t>
  </x:si>
  <x:si>
    <x:t>Subministrament safata per SAI o bateries</x:t>
  </x:si>
  <x:si>
    <x:t>BB41AU260</x:t>
  </x:si>
  <x:si>
    <x:t>Safata per SAI i bateries</x:t>
  </x:si>
  <x:si>
    <x:t>MB41AU140</x:t>
  </x:si>
  <x:si>
    <x:t>Subministrament mecanisme d'intermitència electrònica de commutació doble.</x:t>
  </x:si>
  <x:si>
    <x:t>Subministrament mecanisme intermitència electrònica doble.</x:t>
  </x:si>
  <x:si>
    <x:t>BB41AU140</x:t>
  </x:si>
  <x:si>
    <x:t>Mecanisme d'intermitència electrònica de commutació doble.</x:t>
  </x:si>
  <x:si>
    <x:t>MB41AU200</x:t>
  </x:si>
  <x:si>
    <x:t>Subministrament armari de polièster reforçat amb fibra de vidre de 1000 mm d'alçària x 500 mm d'amplària x 300 mm de fondària, amb mecanisme de clau de guàrdia incorporat.</x:t>
  </x:si>
  <x:si>
    <x:t>Subministrament armari polièster-fibra per regulador.</x:t>
  </x:si>
  <x:si>
    <x:t>BB41AU200</x:t>
  </x:si>
  <x:si>
    <x:t>Armari de polièster reforçat amb fibra de vidre de 1000 mm d'altura x 500 mm d'amplitud x 300 mm de profunditat, amb mecanisme de clau de guàrdia incorporat.</x:t>
  </x:si>
  <x:si>
    <x:t>MB41AU230</x:t>
  </x:si>
  <x:si>
    <x:t>Subministrament coberta superior d'armari.</x:t>
  </x:si>
  <x:si>
    <x:t>Subministrament coberta superior armari.</x:t>
  </x:si>
  <x:si>
    <x:t>BB41AU230</x:t>
  </x:si>
  <x:si>
    <x:t>Coberta superior d'armari.</x:t>
  </x:si>
  <x:si>
    <x:t>MB41BU260</x:t>
  </x:si>
  <x:si>
    <x:t>Subministrament columna de polièster-fibra de vidre de 0,80 m d'alçària útil, 100 mm de diàmetre amb un gruix normal i 25 cm d'empotrament sense incloure peça tapajuntes.</x:t>
  </x:si>
  <x:si>
    <x:t>Subministrament columna polièster-fibra 0,80 m.</x:t>
  </x:si>
  <x:si>
    <x:t>BB41BU260</x:t>
  </x:si>
  <x:si>
    <x:t>Columna de polièster-fibra de vidre de 0,80 m d'altura útil, 100 mm de diàmetre amb un gruix normal i 25 cm d'empotrament sense incloure peça tapajuntes.</x:t>
  </x:si>
  <x:si>
    <x:t>MB41BU290</x:t>
  </x:si>
  <x:si>
    <x:t>Subministrament columna de polièster-fibra de vidre de 2 m d'alçària útil, 100 mm de diàmetre amb un gruix normal i 30 cm d'empotrament sense incloure peça tapajuntes.</x:t>
  </x:si>
  <x:si>
    <x:t>Subministrament columna polièster-fibra 2 m.</x:t>
  </x:si>
  <x:si>
    <x:t>BB41BU290</x:t>
  </x:si>
  <x:si>
    <x:t>Columna de polièster-fibra de vidre de 2 m d'altura útil, 100 mm de diàmetre amb un gruix normal i 30 cm d'empotrament sense incloure peça tapajuntes.</x:t>
  </x:si>
  <x:si>
    <x:t>MB41BU350</x:t>
  </x:si>
  <x:si>
    <x:t>Subministrament columna d' acer galvanitzat de 0,80 m d' altura útil i 100 mm de diàmetre amb un gruix normal i 25 cm d' empotrament.</x:t>
  </x:si>
  <x:si>
    <x:t>Subministrament columna acer 0,80 m.</x:t>
  </x:si>
  <x:si>
    <x:t>BB41BU350</x:t>
  </x:si>
  <x:si>
    <x:t>Columna d' acer galvanitzat de 0,80 m d' altura útil i 100 mm de diàmetre amb un gruix normal i 25 cm d' empotrament.</x:t>
  </x:si>
  <x:si>
    <x:t>MB41BU380</x:t>
  </x:si>
  <x:si>
    <x:t>Subministrament columna d' acer galvanitzat de 2 m d'alçària útil i 100 mm de diàmetre amb un gruix normal i 30 cm d'empotrament.</x:t>
  </x:si>
  <x:si>
    <x:t>Subministrament columna acer 2 m.</x:t>
  </x:si>
  <x:si>
    <x:t>BB41BU380</x:t>
  </x:si>
  <x:si>
    <x:t>Columna d' acer galvanitzat de 2 m d'altura útil i 100 mm de diàmetre amb un gruix normal i 30 cm d'empotrament.</x:t>
  </x:si>
  <x:si>
    <x:t>MB41BU410</x:t>
  </x:si>
  <x:si>
    <x:t>Subministrament columna d'acer galvanitzat de 2,40 m d'alçària útil i 100 mm de diàmetre amb un gruix normal i 35 cm d'empotrament.</x:t>
  </x:si>
  <x:si>
    <x:t>Subministrament columna acer 2,40 m.</x:t>
  </x:si>
  <x:si>
    <x:t>BB41BU410</x:t>
  </x:si>
  <x:si>
    <x:t>Columna d'acer galvanitzat de 2,40 m d'altura útil i 100 mm de diàmetre amb un gruix normal i 35 cm d'empotrament.</x:t>
  </x:si>
  <x:si>
    <x:t>MB41BU440</x:t>
  </x:si>
  <x:si>
    <x:t>Subministrament columna d'acer galvanitzat de 4 m d'alçària útil i 100 mm de diàmetre amb un gruix normal i 60 cm d'empotrament.</x:t>
  </x:si>
  <x:si>
    <x:t>Subministrament columna acer 4 m.</x:t>
  </x:si>
  <x:si>
    <x:t>BB41BU440</x:t>
  </x:si>
  <x:si>
    <x:t>Columna d'acer galvanitzat de 4 m d'altura útil i 100 mm de diàmetre amb un gruix normal i 60 cm d'empotrament.</x:t>
  </x:si>
  <x:si>
    <x:t>MB41BU600</x:t>
  </x:si>
  <x:si>
    <x:t>Subministrament suport de 270 mm de sortint per a sustentació d'un semàfor model clàssic o Barcelona.</x:t>
  </x:si>
  <x:si>
    <x:t>Subministrament suport 270 mm.</x:t>
  </x:si>
  <x:si>
    <x:t>BB41BU600</x:t>
  </x:si>
  <x:si>
    <x:t>Suport de 270 mm de sortint per a sustentació d'un semàfor model clàssic o barcelona.</x:t>
  </x:si>
  <x:si>
    <x:t>MB41BU720</x:t>
  </x:si>
  <x:si>
    <x:t>Subministrament de casquet metàl·lic de semàfor S9 per acoplament de senyalització vertical.</x:t>
  </x:si>
  <x:si>
    <x:t>Subministrament casquet metàl·lic de semàfor.</x:t>
  </x:si>
  <x:si>
    <x:t>BB41BU720</x:t>
  </x:si>
  <x:si>
    <x:t>Casquet metàl·lic de semàfor s9 per acoplament de senyalització vertical.</x:t>
  </x:si>
  <x:si>
    <x:t>MB41BU750</x:t>
  </x:si>
  <x:si>
    <x:t>Submimintrament de mènsula vertical o lateral per a subjectar senyal de placa de carrer o senyal de codi de 40 cm a casquet de semàfor.</x:t>
  </x:si>
  <x:si>
    <x:t>Subministrament mènsula vertical.</x:t>
  </x:si>
  <x:si>
    <x:t>BB41BU750</x:t>
  </x:si>
  <x:si>
    <x:t>Mènsula vertical o lateral per a subjectar senyal de placa de carrer o senyal de codi de 40 cm a casquet de semàfor.</x:t>
  </x:si>
  <x:si>
    <x:t>MB41BU770</x:t>
  </x:si>
  <x:si>
    <x:t>Subministrament dels dos maneguets metàl·lics per columna de semàfors inclosa la volandera antigir i la femella de fixació</x:t>
  </x:si>
  <x:si>
    <x:t>Subministrament 2 maneguets metàl. p/column. Semàfors</x:t>
  </x:si>
  <x:si>
    <x:t>BB41BU770</x:t>
  </x:si>
  <x:si>
    <x:t>Maneguets metàl·lics per columna de semàfors inclosa la volandera antigir i la femella de fixació (2 suports)</x:t>
  </x:si>
  <x:si>
    <x:t>MB41BU800</x:t>
  </x:si>
  <x:si>
    <x:t>Pintat de columnes de fibra o acer fins a una alçada de 2,4 m, inclosa la pintura de qualsevol RAL</x:t>
  </x:si>
  <x:si>
    <x:t>Pintat columna fibra/acer h=&lt;2,4 m</x:t>
  </x:si>
  <x:si>
    <x:t>BB41BU800</x:t>
  </x:si>
  <x:si>
    <x:t>Materials per a pintat de columnes de fibra o acer fins a una alçada de 2,4m, inclosa la pintura de qualsevol ral</x:t>
  </x:si>
  <x:si>
    <x:t>MB41BU810</x:t>
  </x:si>
  <x:si>
    <x:t>Pintat de bàculs fins a una alçada de 2,4 m, inclosa la pintura de qualsevol RAL</x:t>
  </x:si>
  <x:si>
    <x:t>Pintat bàcul h=&lt;2,4 m</x:t>
  </x:si>
  <x:si>
    <x:t>BB41BU810</x:t>
  </x:si>
  <x:si>
    <x:t>Materials per a pintat de bàculs fins a una alçada de 2,4m, inclosa la pintura de qualsevol ral</x:t>
  </x:si>
  <x:si>
    <x:t>MB41CU920</x:t>
  </x:si>
  <x:si>
    <x:t>Subministrament semàfor 11/100 amb òptiques de làmpada incandescent, lent de qualsevol color i tipus normal, ppc, bus, mixt, etc. model clàssic o Barcelona. bombetes incloses.</x:t>
  </x:si>
  <x:si>
    <x:t>Subministrament semàfor 11/100 incandescent.</x:t>
  </x:si>
  <x:si>
    <x:t>BB41CU920</x:t>
  </x:si>
  <x:si>
    <x:t>Semàfor 11/100 incandescent.</x:t>
  </x:si>
  <x:si>
    <x:t>MB41CU930</x:t>
  </x:si>
  <x:si>
    <x:t>Subministrament semàfor 12/100 amb òptiques de làmpada incandescent, lent de qualsevol color i tipus normal, bici, bus, mixte, etc. model clàssic o Barcelona. bombetes incloses.</x:t>
  </x:si>
  <x:si>
    <x:t>Subministrament semàfor 12/100 incandescent.</x:t>
  </x:si>
  <x:si>
    <x:t>BB41CU930</x:t>
  </x:si>
  <x:si>
    <x:t>Semàfor 12/100 amb òptiques de làmpada incandescent, lent de qualsevol color i tipus normal, bici, bus, mixte, etc. model clàssic o barcelona. bombetes incloses.</x:t>
  </x:si>
  <x:si>
    <x:t>MB41CU960</x:t>
  </x:si>
  <x:si>
    <x:t>Subministrament semàfor 13/100 amb òptiques de làmpada incandescent, lent de qualsevol color i tipus normal, bici, bus, mixte, etc. model clàssic o Barcelona. bombetes incloses.</x:t>
  </x:si>
  <x:si>
    <x:t>Subministrament semàfor 13/100 incandescent.</x:t>
  </x:si>
  <x:si>
    <x:t>BB41CU960</x:t>
  </x:si>
  <x:si>
    <x:t>Semàfor 13/100 amb òptiques de làmpada incandescent, lent de qualsevol color i tipus normal, bici, bus, mixte, etc. model clàssic o barcelona. bombetes incloses.</x:t>
  </x:si>
  <x:si>
    <x:t>MB41CU990</x:t>
  </x:si>
  <x:si>
    <x:t>Subministrament semàfor 11/200 amb òptiques de làmpada incandescent, lent de qualsevol color i tipus normal, bici, bus, mixte, etc. model clàssic o Barcelona. bombetes incloses.</x:t>
  </x:si>
  <x:si>
    <x:t>Subministrament semàfor 11/200 incandescent.</x:t>
  </x:si>
  <x:si>
    <x:t>BB41CU990</x:t>
  </x:si>
  <x:si>
    <x:t>Semàfor 11/200 amb òptiques de làmpada incandescent, lent de qualsevol color i tipus normal, bici, bus, mixte, etc. model clàssic o barcelona. bombetes incloses.</x:t>
  </x:si>
  <x:si>
    <x:t>MB41CV030</x:t>
  </x:si>
  <x:si>
    <x:t>Subministrament de sistema per a invidents complet amb actuació per comandament a distànica model clàssic (ciberpas).</x:t>
  </x:si>
  <x:si>
    <x:t>Subministrament sistema invidents clàssic (ciberpas).</x:t>
  </x:si>
  <x:si>
    <x:t>BB41CV030</x:t>
  </x:si>
  <x:si>
    <x:t>Sistema per a invidents complet amb actuació per comandament a distànica model clàssic (ciberpas).</x:t>
  </x:si>
  <x:si>
    <x:t>MB41CV060</x:t>
  </x:si>
  <x:si>
    <x:t>Subministrament de sistema per a invidents complet amb actuació per comandament a distànica model Barcelona (ciberpas).</x:t>
  </x:si>
  <x:si>
    <x:t>Subministrament sistema invidents Barcelona (ciberpas).</x:t>
  </x:si>
  <x:si>
    <x:t>BB41CV060</x:t>
  </x:si>
  <x:si>
    <x:t>Sistema per a invidents complet amb actuació per comandament a distànica model barcelona (ciberpas).</x:t>
  </x:si>
  <x:si>
    <x:t>MB41CV090</x:t>
  </x:si>
  <x:si>
    <x:t>Subministrament mòdul 11/200 amb sistema per a invidents actuat per comandament a distància, model clàssic (ciberpas).</x:t>
  </x:si>
  <x:si>
    <x:t>Subministrament 11/200 amb sistema invidents clàssic (ciberpas).</x:t>
  </x:si>
  <x:si>
    <x:t>BB41CV090</x:t>
  </x:si>
  <x:si>
    <x:t>Mòdul 11/200 amb sistema per a invidents actuat per comandament a distància, model clàssic (ciberpas).</x:t>
  </x:si>
  <x:si>
    <x:t>MB41CV150</x:t>
  </x:si>
  <x:si>
    <x:t>Subministrament de sistema per a invidents complet amb actuació per comandament a distànica model clàssic.</x:t>
  </x:si>
  <x:si>
    <x:t>Subministrament sistema invidents clàssic.</x:t>
  </x:si>
  <x:si>
    <x:t>BB41CV150</x:t>
  </x:si>
  <x:si>
    <x:t>Sistema per a invidents complet amb actuació per comandament a distànica model clàssic.</x:t>
  </x:si>
  <x:si>
    <x:t>MB41CV180</x:t>
  </x:si>
  <x:si>
    <x:t>Subministrament de sistema per a invidents complet amb actuació per comandament a distànica model Barcelona.</x:t>
  </x:si>
  <x:si>
    <x:t>Subministrament sistema invidents Barcelona.</x:t>
  </x:si>
  <x:si>
    <x:t>BB41CV180</x:t>
  </x:si>
  <x:si>
    <x:t>Sistema per a invidents complet amb actuació per comandament a distànica model barcelona.</x:t>
  </x:si>
  <x:si>
    <x:t>MB41CV210</x:t>
  </x:si>
  <x:si>
    <x:t>Subministrament mòdul 11/200 amb sistema per a invidents actuat per comandament a distància, model clàssic.</x:t>
  </x:si>
  <x:si>
    <x:t>Subministrament 11/200 amb sistema invidents clàssic.</x:t>
  </x:si>
  <x:si>
    <x:t>BB41CV210</x:t>
  </x:si>
  <x:si>
    <x:t>Mòdul 11/200 amb sistema per a invidents actuat per comandament a distància, model clàssic.</x:t>
  </x:si>
  <x:si>
    <x:t>MB41CV240</x:t>
  </x:si>
  <x:si>
    <x:t>Subministrament mòdul 11/200 amb sistema per a invidents actuat per comandament a distància, model Barcelona.</x:t>
  </x:si>
  <x:si>
    <x:t>Subministrament 11/200 amb sistema invidents Barcelona.</x:t>
  </x:si>
  <x:si>
    <x:t>BB41CV240</x:t>
  </x:si>
  <x:si>
    <x:t>Mòdul 11/200 amb sistema per a invidents actuat per comandament a distància, model barcelona.</x:t>
  </x:si>
  <x:si>
    <x:t>MB41CV270</x:t>
  </x:si>
  <x:si>
    <x:t>Subministrament semàfor 12/200 amb òptiques de làmpada incandescent, lent de qualsevol color i tipus normal, ppc, bici, bus, mixte, etc. model clàssic o Barcelona. bombetes incloses.</x:t>
  </x:si>
  <x:si>
    <x:t>Subministrament semàfor 12/200 incandescent.</x:t>
  </x:si>
  <x:si>
    <x:t>BB41CV270</x:t>
  </x:si>
  <x:si>
    <x:t>Semàfor 12/200 amb òptiques de làmpada incandescent, lent de qualsevol color i tipus normal, ppc, bici, bus, mixte, etc. model clàssic o barcelona. bombetes incloses.</x:t>
  </x:si>
  <x:si>
    <x:t>MB41CV300</x:t>
  </x:si>
  <x:si>
    <x:t>Subministrament semàfor 13/200 amb òptiques de làmpada incandescent, lent de qualsevol color i tipus normal, ppc, bus, mixte, etc. model clàssic o Barcelona. bombetes incloses.</x:t>
  </x:si>
  <x:si>
    <x:t>Subministrament semàfor 13/200 incandescent.</x:t>
  </x:si>
  <x:si>
    <x:t>BB41CV300</x:t>
  </x:si>
  <x:si>
    <x:t>Semàfor 13/200 amb òptiques de làmpada incandescent, lent de qualsevol color i tipus normal, ppc, bus, mixte, etc. model clàssic o barcelona. bombetes incloses.</x:t>
  </x:si>
  <x:si>
    <x:t>MB41CV330</x:t>
  </x:si>
  <x:si>
    <x:t>Subministrament semàfor 11/300 amb òptiques de làmpada incandescent, lent de qualsevol color i tipus normal, ppc, bus, mixte, etc. model clàssic o Barcelona. bombetes incloses.</x:t>
  </x:si>
  <x:si>
    <x:t>Subministrament semàfor 11/300 incandescent.</x:t>
  </x:si>
  <x:si>
    <x:t>BB41CV330</x:t>
  </x:si>
  <x:si>
    <x:t>Semàfor 11/300 amb òptiques de làmpada incandescent, lent de qualsevol color i tipus normal, ppc, bus, mixte, etc. model clàssic o barcelona. bombetes incloses.</x:t>
  </x:si>
  <x:si>
    <x:t>MB41CV360</x:t>
  </x:si>
  <x:si>
    <x:t>Subministrament semàfor 12/300 amb òptiques de làmpada incandescent, lent de qualsevol color i tipus normal, ppc, bus, mixte, etc. model clàssic o Barcelona. bombetes incloses.</x:t>
  </x:si>
  <x:si>
    <x:t>Subministrament semàfor 12/300 incandescent.</x:t>
  </x:si>
  <x:si>
    <x:t>BB41CV360</x:t>
  </x:si>
  <x:si>
    <x:t>Semàfor 12/300 amb òptiques de làmpada incandescent, lent de qualsevol color i tipus normal, ppc, bus, mixte, etc. model clàssic o barcelona. bombetes incloses.</x:t>
  </x:si>
  <x:si>
    <x:t>MB41CV390</x:t>
  </x:si>
  <x:si>
    <x:t>Subministrament semàfor 13/300 amb òptiques de làmpada incandescent, lent de qualsevol color i tipus normal, ppc, bus, mixte, etc. model clàssic o Barcelona. bombetes incloses.</x:t>
  </x:si>
  <x:si>
    <x:t>Subministrament semàfor 13/300 incandescent.</x:t>
  </x:si>
  <x:si>
    <x:t>BB41CV390</x:t>
  </x:si>
  <x:si>
    <x:t>Semàfor 13/300 amb òptiques de làmpada incandescent, lent de qualsevol color i tipus normal, ppc, bus, mixte, etc. model clàssic o barcelona. bombetes incloses.</x:t>
  </x:si>
  <x:si>
    <x:t>MB41CV420</x:t>
  </x:si>
  <x:si>
    <x:t>Subministrament semàfor 13/300/200 amb òptiques de làmpada incandescent, lent de qualsevol color i tipus normal, ppc, bus, mixte, etc. model clàssic o Barcelona. bombetes incloses.</x:t>
  </x:si>
  <x:si>
    <x:t>Subministrament semàfor 13/300/200 incandescent.</x:t>
  </x:si>
  <x:si>
    <x:t>BB41CV420</x:t>
  </x:si>
  <x:si>
    <x:t>Semàfor 13/300/200 amb òptiques de làmpada incandescent, lent de qualsevol color i tipus normal, ppc, bus, mixte, etc. model clàssic o barcelona. bombetes incloses.</x:t>
  </x:si>
  <x:si>
    <x:t>MB41CV470</x:t>
  </x:si>
  <x:si>
    <x:t>Subministrament de pantalla de contrast per a semàfor 13/200.</x:t>
  </x:si>
  <x:si>
    <x:t>Subministrament pantalla contrast 13/200.</x:t>
  </x:si>
  <x:si>
    <x:t>BB41CV470</x:t>
  </x:si>
  <x:si>
    <x:t>Pantalla de contrast per a semàfor 13/200.</x:t>
  </x:si>
  <x:si>
    <x:t>MB41CV500</x:t>
  </x:si>
  <x:si>
    <x:t>Subministrament de pantalla de contrast per a semàfor 13/300.</x:t>
  </x:si>
  <x:si>
    <x:t>Subministrament pantalla contrast 13/300.</x:t>
  </x:si>
  <x:si>
    <x:t>BB41CV500</x:t>
  </x:si>
  <x:si>
    <x:t>Pantalla de contrast per a semàfor 13/300.</x:t>
  </x:si>
  <x:si>
    <x:t>MB41CV530</x:t>
  </x:si>
  <x:si>
    <x:t>Subministrament de pantalla de contrast per a semàfor 13/300/200.</x:t>
  </x:si>
  <x:si>
    <x:t>Subministrament pantalla contrast 13/300/200.</x:t>
  </x:si>
  <x:si>
    <x:t>BB41CV530</x:t>
  </x:si>
  <x:si>
    <x:t>Pantalla de contrast per a semàfor 13/300/200.</x:t>
  </x:si>
  <x:si>
    <x:t>MB41CV560</x:t>
  </x:si>
  <x:si>
    <x:t>Subministrament de cos modular de semàfor 11/100 model clàssic o Barcelona, incloent porta, visera i lent (muntatge unitari o en grup).</x:t>
  </x:si>
  <x:si>
    <x:t>Subministrament cos modular 11/100.</x:t>
  </x:si>
  <x:si>
    <x:t>BB41CV560</x:t>
  </x:si>
  <x:si>
    <x:t>Cos modular de semàfor 11/100 model clàssic o barcelona, incloent porta, visera i lent (muntatge unitari o en grup).</x:t>
  </x:si>
  <x:si>
    <x:t>MB41CV570</x:t>
  </x:si>
  <x:si>
    <x:t>Subministrament de cos modular de semàfor 11/200 model clàssic o Barcelona amb ànima d'alumini, incloent porta, visera i lent (muntatge unitari o en grup).</x:t>
  </x:si>
  <x:si>
    <x:t>Subministrament cos modular 11/200.</x:t>
  </x:si>
  <x:si>
    <x:t>BB41CV570</x:t>
  </x:si>
  <x:si>
    <x:t>Cos modular de semàfor 11/200 model clàssic o barcelona amb ànima d'alumini, incloent porta, visera i lent (muntatge unitari o en grup).</x:t>
  </x:si>
  <x:si>
    <x:t>MB41CV580</x:t>
  </x:si>
  <x:si>
    <x:t>Subministrament de cos modular de semàfor 11/300 model clàssic o Barcelona amb ànima d'alumini, incloent porta, visera i lent (muntatge unitari o en grup).</x:t>
  </x:si>
  <x:si>
    <x:t>Subministrament cos modular 11/300.</x:t>
  </x:si>
  <x:si>
    <x:t>BB41CV580</x:t>
  </x:si>
  <x:si>
    <x:t>Cos modular de semàfor 11/300 model clàssic o barcelona amb ànima d'alumini, incloent porta, visera i lent (muntatge unitari o en grup).</x:t>
  </x:si>
  <x:si>
    <x:t>MB41CV600</x:t>
  </x:si>
  <x:si>
    <x:t>Subministrament de porta de policarbonat per a mòdul de 100 mm. model clàssic o Barcelona.</x:t>
  </x:si>
  <x:si>
    <x:t>Subministrament porta mòdul 100 mm.</x:t>
  </x:si>
  <x:si>
    <x:t>BB41CV600</x:t>
  </x:si>
  <x:si>
    <x:t>Porta de policarbonat per a mòdul de 100 mm. model clàssic o barcelona.</x:t>
  </x:si>
  <x:si>
    <x:t>MB41CV630</x:t>
  </x:si>
  <x:si>
    <x:t>Subministrament de porta de policarbonat per a mòdul de 200 mm. model clàssic o Barcelona.</x:t>
  </x:si>
  <x:si>
    <x:t>Subministrament porta mòdul 200 mm.</x:t>
  </x:si>
  <x:si>
    <x:t>BB41CV630</x:t>
  </x:si>
  <x:si>
    <x:t>Porta de policarbonat per a mòdul de 200 mm. model clàssic o barcelona.</x:t>
  </x:si>
  <x:si>
    <x:t>MB41CV660</x:t>
  </x:si>
  <x:si>
    <x:t>Subministrament de porta de policarbonat per a mòdul de 300 mm. model clàssic o Barcelona.</x:t>
  </x:si>
  <x:si>
    <x:t>Subministrament porta mòdul 300 mm.</x:t>
  </x:si>
  <x:si>
    <x:t>BB41CV660</x:t>
  </x:si>
  <x:si>
    <x:t>Porta de policarbonat per a mòdul de 300 mm. model clàssic o barcelona.</x:t>
  </x:si>
  <x:si>
    <x:t>MB41CV690</x:t>
  </x:si>
  <x:si>
    <x:t>Subministrament de visera de policarbonat per a mòdul de 200 mm.</x:t>
  </x:si>
  <x:si>
    <x:t>Subministrament visera mòdul 200 mm.</x:t>
  </x:si>
  <x:si>
    <x:t>BB41CV690</x:t>
  </x:si>
  <x:si>
    <x:t>Visera de policarbonat per a mòdul de 200 mm.</x:t>
  </x:si>
  <x:si>
    <x:t>MB41CV720</x:t>
  </x:si>
  <x:si>
    <x:t>Subministrament de visera de policarbonat per a mòdul de 300 mm.</x:t>
  </x:si>
  <x:si>
    <x:t>Subministrament visera mòdul 300 mm.</x:t>
  </x:si>
  <x:si>
    <x:t>BB41CV720</x:t>
  </x:si>
  <x:si>
    <x:t>Visera de policarbonat per a mòdul de 300 mm.</x:t>
  </x:si>
  <x:si>
    <x:t>MB41CV750</x:t>
  </x:si>
  <x:si>
    <x:t>Subministrament de lent en policarbonat o vidre, per a mòdul de 100 mm de qualsevol color, per model clàssic o Barcelona.</x:t>
  </x:si>
  <x:si>
    <x:t>Subministrament lent 100 mm.</x:t>
  </x:si>
  <x:si>
    <x:t>BB41CV750</x:t>
  </x:si>
  <x:si>
    <x:t>Lent en policarbonat o vidre, per a mòdul de 100 mm de qualsevol color, per model clàssic o barcelona.</x:t>
  </x:si>
  <x:si>
    <x:t>MB41CV780</x:t>
  </x:si>
  <x:si>
    <x:t>Subministrament de lent en policarbonat o vidre, per a mòdul de 200 mm de qualsevol color, per model clàssic o Barcelona.</x:t>
  </x:si>
  <x:si>
    <x:t>Subministrament lent 200 mm.</x:t>
  </x:si>
  <x:si>
    <x:t>BB41CV780</x:t>
  </x:si>
  <x:si>
    <x:t>Lent en policarbonat o vidre, per a mòdul de 200 mm de qualsevol color, per model clàssic o barcelona.</x:t>
  </x:si>
  <x:si>
    <x:t>MB41CV810</x:t>
  </x:si>
  <x:si>
    <x:t>Subministrament de lent en policarbonat o vidre, per a mòdul de 300 mm de qualsevol color, per model clàssic o Barcelona.</x:t>
  </x:si>
  <x:si>
    <x:t>Subministrament lent 300 mm.</x:t>
  </x:si>
  <x:si>
    <x:t>BB41CV810</x:t>
  </x:si>
  <x:si>
    <x:t>Lent en policarbonat o vidre, per a mòdul de 300 mm de qualsevol color, per model clàssic o barcelona.</x:t>
  </x:si>
  <x:si>
    <x:t>MB41CV840</x:t>
  </x:si>
  <x:si>
    <x:t>Subministrament de paràbola reflectora de diàmetre 200 mm, d'alumini anoditzat, amb portalàmpades i cable de connexió.</x:t>
  </x:si>
  <x:si>
    <x:t>Subministrament paràbola reflectora 200 mm.</x:t>
  </x:si>
  <x:si>
    <x:t>BB41CV840</x:t>
  </x:si>
  <x:si>
    <x:t>Paràbola reflectora de diàmetre 200 mm, d'alumini anoditzat, amb portalàmpades i cable de connexió.</x:t>
  </x:si>
  <x:si>
    <x:t>MB41CV870</x:t>
  </x:si>
  <x:si>
    <x:t>Subministrament paràbola reflectora de diàmetre 300 mm d'alumini anoditzat, amb portalàmpades i cable de connexió.</x:t>
  </x:si>
  <x:si>
    <x:t>Subministrament paràbola reflectora 300 mm.</x:t>
  </x:si>
  <x:si>
    <x:t>BB41CV870</x:t>
  </x:si>
  <x:si>
    <x:t>Paràbola reflectora de diàmetre 300 mm d'alumini anoditzat, amb portalàmpades i cable de connexió.</x:t>
  </x:si>
  <x:si>
    <x:t>MB41CV900</x:t>
  </x:si>
  <x:si>
    <x:t>Subministrament de junta de goma, diàmetre 200 o 300 mm. i acoblament elàstic.</x:t>
  </x:si>
  <x:si>
    <x:t>Subministrament junta goma 200 o 300 mm.</x:t>
  </x:si>
  <x:si>
    <x:t>BB41CV900</x:t>
  </x:si>
  <x:si>
    <x:t>Junta de goma, diàmetre 200 o 300 mm. i acoblament elàstic.</x:t>
  </x:si>
  <x:si>
    <x:t>MB41CV910</x:t>
  </x:si>
  <x:si>
    <x:t>Subministrament de focus de 100 mm amb teconologia led, de qualsevol color, amb una vida mitja mínima de 5 anys en funcionament sense cap led fos.</x:t>
  </x:si>
  <x:si>
    <x:t>Subministrament focus 100 mm LED.</x:t>
  </x:si>
  <x:si>
    <x:t>BB41CV910</x:t>
  </x:si>
  <x:si>
    <x:t>Focus de 100 mm amb teconologia led, de qualsevol color, amb una vida mitja mínima de 5 anys en funcionament sense cap led fos.</x:t>
  </x:si>
  <x:si>
    <x:t>MB41CV920</x:t>
  </x:si>
  <x:si>
    <x:t>Subministrament de focus de 200 mm amb teconologia led, de qualsevol color, amb una vida mitja mínima de 5 anys en funcionament sense cap led fos.</x:t>
  </x:si>
  <x:si>
    <x:t>Subministrament focus 200 mm LED.</x:t>
  </x:si>
  <x:si>
    <x:t>BB41CV920</x:t>
  </x:si>
  <x:si>
    <x:t>Focus de 200 mm amb teconologia led, de qualsevol color, amb una vida mitja mínima de 5 anys en funcionament sense cap led fos.</x:t>
  </x:si>
  <x:si>
    <x:t>MB41CV930</x:t>
  </x:si>
  <x:si>
    <x:t>Subministrament de bombeta d'incandescència de 40 W i d' una vida mitja de 6000 hores.</x:t>
  </x:si>
  <x:si>
    <x:t>Subministrament bombeta 40 W 6000 h.</x:t>
  </x:si>
  <x:si>
    <x:t>BB41CV930</x:t>
  </x:si>
  <x:si>
    <x:t>Bombeta d'incandescència de 40 w i d' una vida mitja de 6000 hores.</x:t>
  </x:si>
  <x:si>
    <x:t>MB41CV940</x:t>
  </x:si>
  <x:si>
    <x:t>Subministrament de bombeta d'incandescència de 75 W, 220/240 v, 600 lm, i d'una vida mitja de 8000 hores. segons din 67527. part 1.</x:t>
  </x:si>
  <x:si>
    <x:t>Subministrament bombeta 75 W 8000 h.</x:t>
  </x:si>
  <x:si>
    <x:t>BB41CV940</x:t>
  </x:si>
  <x:si>
    <x:t>Bombeta d'incandescència de 75 w, 220/240 v, 600 lm, i d'una vida mitja de 8000 hores. segons din 67527. part 1.</x:t>
  </x:si>
  <x:si>
    <x:t>MB41CV950</x:t>
  </x:si>
  <x:si>
    <x:t>Subministrament de bombeta d'incandescència de 100 W, 220/240 v, 840 lm, i d'una vida mitja de 8000 hores. segons din 67527. part 1.</x:t>
  </x:si>
  <x:si>
    <x:t>Subministrament bombeta 100 W 8000 h.</x:t>
  </x:si>
  <x:si>
    <x:t>BB41CV950</x:t>
  </x:si>
  <x:si>
    <x:t>Bombeta d'incandescència de 100 w, 220/240 v, 840 lm, i d'una vida mitja de 8000 hores. segons din 67527. part 1.</x:t>
  </x:si>
  <x:si>
    <x:t>MB41CV960</x:t>
  </x:si>
  <x:si>
    <x:t>Subministrament de punt de llum d'alta eficiència, baix consum, amb una vida mitja mínima de 25000 h, connexió e-27.</x:t>
  </x:si>
  <x:si>
    <x:t>Subministrament punt de llum alta eficiència, baix consum.</x:t>
  </x:si>
  <x:si>
    <x:t>BB41CV960</x:t>
  </x:si>
  <x:si>
    <x:t>Punt de llum d'alta eficiència, baix consum, amb una vida mitja mínima de 25000 h, connexió e-27.</x:t>
  </x:si>
  <x:si>
    <x:t>MB41CV970</x:t>
  </x:si>
  <x:si>
    <x:t>Subministrament de focus de 200 mm amb teconologia led especial, segons característiques indicades al plec.</x:t>
  </x:si>
  <x:si>
    <x:t>Subministrament focus 200 mm LED especial.</x:t>
  </x:si>
  <x:si>
    <x:t>BB41CV970</x:t>
  </x:si>
  <x:si>
    <x:t>Focus de 200 mm amb teconologia led especial, segons característiques indicades al plec.</x:t>
  </x:si>
  <x:si>
    <x:t>MB41DW010</x:t>
  </x:si>
  <x:si>
    <x:t>Subministrament caixa de polsació pels reguladors locals accionats pels propis vianants.</x:t>
  </x:si>
  <x:si>
    <x:t>Subministrament caixa polsació.</x:t>
  </x:si>
  <x:si>
    <x:t>BB41DW010</x:t>
  </x:si>
  <x:si>
    <x:t>Caixa de polsació pels reguladors locals accionats pels propis vianants.</x:t>
  </x:si>
  <x:si>
    <x:t>MB41EW040</x:t>
  </x:si>
  <x:si>
    <x:t>Subministrament tapa reforçada de policarbonat de caixa d'escomesa de 270 mm x 270 mm.</x:t>
  </x:si>
  <x:si>
    <x:t>Subministrament tapa reforçada de caixa d'escomesa de 270 mm.</x:t>
  </x:si>
  <x:si>
    <x:t>BB41EW040</x:t>
  </x:si>
  <x:si>
    <x:t>Tapa reforçada de policarbonat de caixa d'escomesa de 270 mm x 270 mm.</x:t>
  </x:si>
  <x:si>
    <x:t>MB41EW050</x:t>
  </x:si>
  <x:si>
    <x:t>Subministrament i instal·lació de caixa d'escomesa sobre pedestal compost per mitja columna, caixa detectors, caixa de doble aïllament, diferencial, magnetotèrmic, fusible petit material.</x:t>
  </x:si>
  <x:si>
    <x:t>Subministrament i Instal·lació caixa escomesa sobre pedestal.</x:t>
  </x:si>
  <x:si>
    <x:t>BB41EW050</x:t>
  </x:si>
  <x:si>
    <x:t>Caixa d'escomesa sobre pedestal compost per mitja columna, caixa detectors, caixa de doble aïllament, diferencial, magnetotèrmic, fusible petit material.</x:t>
  </x:si>
  <x:si>
    <x:t>MB41EW070</x:t>
  </x:si>
  <x:si>
    <x:t>Subministrament mòdul de caixa general de protecció que es compon de bornes bimetàl·liques i fusible a.p.r. de 63 a, dins d'un cofret del tipus homologat per unesa per a 160 a.</x:t>
  </x:si>
  <x:si>
    <x:t>Subministrament mòdul caixa general protecció.</x:t>
  </x:si>
  <x:si>
    <x:t>BB41EW070</x:t>
  </x:si>
  <x:si>
    <x:t>Mòdul de caixa general de protecció que es compon de bornes bimetàl·liques i fusible a.p.r. de 63 a, dins d'un cofret del tipus homologat per unesa per a 160 a.</x:t>
  </x:si>
  <x:si>
    <x:t>MB41EW100</x:t>
  </x:si>
  <x:si>
    <x:t>Subministrament placa d'escomesa fins a 3,3 kW per a col·locar a l' interior de la caixa d'escomesa existent, contenint mòdul de doble aïllament, diferencial, magnetotèrmic, fusible i petit material.</x:t>
  </x:si>
  <x:si>
    <x:t>Subministrament placa escomesa fins a 3 kW.</x:t>
  </x:si>
  <x:si>
    <x:t>BB41EW100</x:t>
  </x:si>
  <x:si>
    <x:t>Placa d'escomesa fins a 3,3 kw per a col·locar a l' interior de la caixa d'escomesa existent, contenint mòdul de doble aïllament, diferencial, magnetotèrmic, fusible i petit material.</x:t>
  </x:si>
  <x:si>
    <x:t>MB41EW130</x:t>
  </x:si>
  <x:si>
    <x:t>Subministrament placa d'escomesa fins a 5,5 kW per a col·locar a l' interior de la caixa d'escomesa existent, contenint mòdul de doble aïllament, diferencial, magnetotèrmic, fusible i petit material.</x:t>
  </x:si>
  <x:si>
    <x:t>Subministrament placa escomesa fins a 5 kW.</x:t>
  </x:si>
  <x:si>
    <x:t>BB41EW130</x:t>
  </x:si>
  <x:si>
    <x:t>Placa d'escomesa fins a 5,5 kw per a col·locar a l' interior de la caixa d'escomesa existent, contenint mòdul de doble aïllament, diferencial, magnetotèrmic, fusible i petit material.</x:t>
  </x:si>
  <x:si>
    <x:t>MB41EW160</x:t>
  </x:si>
  <x:si>
    <x:t>Subministrament caixa de policarbonat amb doble aïllament per a contenir les proteccions de diferencial i magnetotèrmic.</x:t>
  </x:si>
  <x:si>
    <x:t>Subministrament caixa doble aïllament.</x:t>
  </x:si>
  <x:si>
    <x:t>BB41EW160</x:t>
  </x:si>
  <x:si>
    <x:t>Caixa de policarbonat amb doble aïllament per a contenir les proteccions de diferencial i magnetotèrmic.</x:t>
  </x:si>
  <x:si>
    <x:t>MB41EW200</x:t>
  </x:si>
  <x:si>
    <x:t>Subministrament interruptor diferencial bipolar de 220v, in=40 a i id= 300 ma. clase a, 10 ka.</x:t>
  </x:si>
  <x:si>
    <x:t>Subministrament diferencial bipolar de 220v, in=40 a, id=300 ma.</x:t>
  </x:si>
  <x:si>
    <x:t>BB41EW200</x:t>
  </x:si>
  <x:si>
    <x:t>Interruptor diferencial bipolar de 220v, in=40 a i id= 300 ma. clase a, 10 ka.</x:t>
  </x:si>
  <x:si>
    <x:t>MB41EW230</x:t>
  </x:si>
  <x:si>
    <x:t>Subministrament interruptor diferencial tetrapolar de 220/380 v, in=40 a i id=300 ma. clase a, 10 ka.</x:t>
  </x:si>
  <x:si>
    <x:t>Subministrament diferencial tetrapolar de 220/380 v, in=40 a, id=300 ma.</x:t>
  </x:si>
  <x:si>
    <x:t>BB41EW230</x:t>
  </x:si>
  <x:si>
    <x:t>Interruptor diferencial tetrapolar de 220/380 v, in=40 a i id=300 ma. clase a, 10 ka.</x:t>
  </x:si>
  <x:si>
    <x:t>MB41EW260</x:t>
  </x:si>
  <x:si>
    <x:t>Subministrament interruptor magnetotèrmic fins a 40 a. 10ka. corba c.</x:t>
  </x:si>
  <x:si>
    <x:t>Subministrament magnetotèrmic fins a 40 a. 10 ka, corba c.</x:t>
  </x:si>
  <x:si>
    <x:t>BB41EW260</x:t>
  </x:si>
  <x:si>
    <x:t>Interruptor magnetotèrmic fins a 40 a. 10ka. corba c.</x:t>
  </x:si>
  <x:si>
    <x:t>MB41EW290</x:t>
  </x:si>
  <x:si>
    <x:t>Subministrament i instal·lació d'equip de protecció diferencial i magnetotèrmic amb rearmament automàtic.</x:t>
  </x:si>
  <x:si>
    <x:t>Subministrament i Instal·lació protecció diferencial i magnetotèrmic amb rearmament automàtic.</x:t>
  </x:si>
  <x:si>
    <x:t>BB41EW290</x:t>
  </x:si>
  <x:si>
    <x:t>Equip de protecció diferencial i magnetotèrmic amb rearmament automàtic.</x:t>
  </x:si>
  <x:si>
    <x:t>MB41EW400</x:t>
  </x:si>
  <x:si>
    <x:t>Subministrament d'armari inox 310x280x850 mm, amb porta de tancament metàl·lica, amb un grau de protecció ik10 segons une-en 50102, revestida exteriorment i pintada color ral 7000. estarà protegida contra la corrosió i disposarà d'un pany normalitzat per endesa, jis ref. cfe. inclou conjunt de protecció cpmst-t amb el mòdul de seccionament (amb l'aparamenta necessària) i el mòdul de mesura. inclou els elements de suport de l'armari i la peanya de regulació així com els conductes d'entrada i sortida pels cables d'alimentació</x:t>
  </x:si>
  <x:si>
    <x:t>Subministrament armari inox a/porta 310x280x850 mm</x:t>
  </x:si>
  <x:si>
    <x:t>BB41EW410</x:t>
  </x:si>
  <x:si>
    <x:t>Armari inox 310x280x850 mm, amb porta de tancament metàl·lica, amb un grau de protecció ik10 segons une-en 50102, revestida exteriorment i pintada color ral 7000. estarà protegida contra la corrosió i disposarà d'un pany normalitzat per endesa, jis ref. cfe. inclou conjunt de protecció cpmst-t amb el mòdul de seccionament (amb l'aparamenta necessària) i el mòdul de mesura. inclou els elements de suport de l'armari i la peanya de regulació així com els conductes d'entrada i sortida pels cables d'alimentació</x:t>
  </x:si>
  <x:si>
    <x:t>MB41EW500</x:t>
  </x:si>
  <x:si>
    <x:t>Subm. endoll modular 16A</x:t>
  </x:si>
  <x:si>
    <x:t>Subministrament endoll modular 16A</x:t>
  </x:si>
  <x:si>
    <x:t>BB41EW500</x:t>
  </x:si>
  <x:si>
    <x:t>Presa de corrent de tipus chuko 16A</x:t>
  </x:si>
  <x:si>
    <x:t>MB41EW630</x:t>
  </x:si>
  <x:si>
    <x:t>Subministrament armari Monòlit normalitzat</x:t>
  </x:si>
  <x:si>
    <x:t>BB41EW630</x:t>
  </x:si>
  <x:si>
    <x:t>Armari Monòlit normalitzat</x:t>
  </x:si>
  <x:si>
    <x:t>MB42AU010</x:t>
  </x:si>
  <x:si>
    <x:t>Subministrament caixa de planxa d'acer galvanitzat, per a l'allotjament de 8 detectors.</x:t>
  </x:si>
  <x:si>
    <x:t>Subministrament caixa acer per detector.</x:t>
  </x:si>
  <x:si>
    <x:t>BB42AU010</x:t>
  </x:si>
  <x:si>
    <x:t>Caixa de planxa d'acer galvanitzat, per a l'allotjament de 8 detectors.</x:t>
  </x:si>
  <x:si>
    <x:t>MB42AU040</x:t>
  </x:si>
  <x:si>
    <x:t>Subministrament detector simple de trànsit de llaç magnètic autoajustable.</x:t>
  </x:si>
  <x:si>
    <x:t>Subministrament detector simple de llaç magnètic.</x:t>
  </x:si>
  <x:si>
    <x:t>BB42AU040</x:t>
  </x:si>
  <x:si>
    <x:t>Detector simple de trànsit de llaç magnètic autoajustable.</x:t>
  </x:si>
  <x:si>
    <x:t>MB42FU100</x:t>
  </x:si>
  <x:si>
    <x:t>Subministrament de caixa estanca IP-65 incloent controladora de TAG, amb base interna dades per les targetes TAG i mòdul de sortides i comunicacions, amb font d'alimentació commutada 12 V 3 A compatible amb l'equipament de l'Ajuntament.</x:t>
  </x:si>
  <x:si>
    <x:t>Subministrament caixa controladora TAG i font.</x:t>
  </x:si>
  <x:si>
    <x:t>BB42FU100</x:t>
  </x:si>
  <x:si>
    <x:t>Caixa estanca IP-65 incloent controladora de TAG, amb base interna dades per les targetes tag i mòdul de sortides i comunicacions, amb font d'alimentació commutada 12 V 3 A compatible amb l'equipament de l'Ajuntament.</x:t>
  </x:si>
  <x:si>
    <x:t>MB42FU130</x:t>
  </x:si>
  <x:si>
    <x:t>Subministrament d'antena exterior RFID de tipus TAG d'alta cobertura.</x:t>
  </x:si>
  <x:si>
    <x:t>Subministrament antena exterior RFID.</x:t>
  </x:si>
  <x:si>
    <x:t>BB42FU130</x:t>
  </x:si>
  <x:si>
    <x:t>Antena exterior rfid de tipus tag d'alta cobertura.</x:t>
  </x:si>
  <x:si>
    <x:t>MB42FU160</x:t>
  </x:si>
  <x:si>
    <x:t>Subministrament de targeta TAG ID compatible amb l'equipament de l'Ajuntament.</x:t>
  </x:si>
  <x:si>
    <x:t>Subministrament targeta TAG ID.</x:t>
  </x:si>
  <x:si>
    <x:t>BB42FU160</x:t>
  </x:si>
  <x:si>
    <x:t>Targeta tag id compatible amb l'equipament de l'Ajuntament.</x:t>
  </x:si>
  <x:si>
    <x:t>MB42GU170</x:t>
  </x:si>
  <x:si>
    <x:t>Subministrament de detector Bluetooth, amb sistema de comunicacions i volcat de dades.</x:t>
  </x:si>
  <x:si>
    <x:t>Subministrament detector Bluetooth.</x:t>
  </x:si>
  <x:si>
    <x:t>BB42GU170</x:t>
  </x:si>
  <x:si>
    <x:t>Detector bluetooth, amb sistema de comunicacions i volcat de dades.</x:t>
  </x:si>
  <x:si>
    <x:t>MB44U010</x:t>
  </x:si>
  <x:si>
    <x:t>Subministrament de balisa receptora de pas per carrer de corredors d'emergència de bombers.</x:t>
  </x:si>
  <x:si>
    <x:t>Subministrament balisa receptora pas carrer.</x:t>
  </x:si>
  <x:si>
    <x:t>BB44U010</x:t>
  </x:si>
  <x:si>
    <x:t>Balisa receptora de pas per carrer de corredors d'emergència de bombers.</x:t>
  </x:si>
  <x:si>
    <x:t>MB44U040</x:t>
  </x:si>
  <x:si>
    <x:t>Subministrament de sistema de feix d'infrarroigs per detecció de sortida de parc de bombers.</x:t>
  </x:si>
  <x:si>
    <x:t>Subministrament sistema feix infrarroigs sortida parc.</x:t>
  </x:si>
  <x:si>
    <x:t>BB44U040</x:t>
  </x:si>
  <x:si>
    <x:t>Sistema de feix d'infrarroigs per detecció de sortida de parc de bombers.</x:t>
  </x:si>
  <x:si>
    <x:t>MB44U070</x:t>
  </x:si>
  <x:si>
    <x:t>Subministrament de panell d'informació pas de bombers.</x:t>
  </x:si>
  <x:si>
    <x:t>Subministrament panell informació pas bombers.</x:t>
  </x:si>
  <x:si>
    <x:t>BB44U070</x:t>
  </x:si>
  <x:si>
    <x:t>Panell d'informació pas de bombers.</x:t>
  </x:si>
  <x:si>
    <x:t>MB44U100</x:t>
  </x:si>
  <x:si>
    <x:t>Subministrament de balisa emissora embarcada al vehicle.</x:t>
  </x:si>
  <x:si>
    <x:t>Subministrament balisa emissora al vehicle.</x:t>
  </x:si>
  <x:si>
    <x:t>BB44U100</x:t>
  </x:si>
  <x:si>
    <x:t>Balisa emissora embarcada al vehicle.</x:t>
  </x:si>
  <x:si>
    <x:t>MB44U130</x:t>
  </x:si>
  <x:si>
    <x:t>Subministrament de polsador d'inici de corredor.</x:t>
  </x:si>
  <x:si>
    <x:t>Subministrament polsador inici corredor.</x:t>
  </x:si>
  <x:si>
    <x:t>BB44U130</x:t>
  </x:si>
  <x:si>
    <x:t>Polsador d'inici de corredor.</x:t>
  </x:si>
  <x:si>
    <x:t>MB44U160</x:t>
  </x:si>
  <x:si>
    <x:t>Subministrament de mòdul exemis (conversor de contactes a TCP/IP).</x:t>
  </x:si>
  <x:si>
    <x:t>Subministrament mòdul exemis.</x:t>
  </x:si>
  <x:si>
    <x:t>BB44U160</x:t>
  </x:si>
  <x:si>
    <x:t>Mòdul exemis (conversor de contactes a tcp/ip).</x:t>
  </x:si>
  <x:si>
    <x:t>MB45U010</x:t>
  </x:si>
  <x:si>
    <x:t>Subministrament d'equip controlador de panells informatius i balises de carril multiús.</x:t>
  </x:si>
  <x:si>
    <x:t>Subministrament equip controlador panells i balises.</x:t>
  </x:si>
  <x:si>
    <x:t>BB45U010</x:t>
  </x:si>
  <x:si>
    <x:t>Equip controlador de panells informatius i balises de carril multiús.</x:t>
  </x:si>
  <x:si>
    <x:t>MB45U040</x:t>
  </x:si>
  <x:si>
    <x:t>Subministrament de panell variable de senyalització d'inici de carril multiús.</x:t>
  </x:si>
  <x:si>
    <x:t>Subministrament panell variable inici carril multiús.</x:t>
  </x:si>
  <x:si>
    <x:t>BB45U040</x:t>
  </x:si>
  <x:si>
    <x:t>Panell variable de senyalització d'inici de carril multiús.</x:t>
  </x:si>
  <x:si>
    <x:t>MB45U070</x:t>
  </x:si>
  <x:si>
    <x:t>Subministrament de suport metàl·lic de panell variable de senyalització d'inici de carril multiús.</x:t>
  </x:si>
  <x:si>
    <x:t>Subministrament suport metàl·lic panell inici carril.</x:t>
  </x:si>
  <x:si>
    <x:t>BB45U070</x:t>
  </x:si>
  <x:si>
    <x:t>Suport metàl·lic de panell variable de senyalització d'inici de carril multiús.</x:t>
  </x:si>
  <x:si>
    <x:t>MB45U100</x:t>
  </x:si>
  <x:si>
    <x:t>Subministrament de panell variable informatiu de senyalització d'estat de carril multiús.</x:t>
  </x:si>
  <x:si>
    <x:t>Subministrament panell variable estat carril multiús.</x:t>
  </x:si>
  <x:si>
    <x:t>BB45U100</x:t>
  </x:si>
  <x:si>
    <x:t>Panell variable informatiu de senyalització d'estat de carril multiús.</x:t>
  </x:si>
  <x:si>
    <x:t>MB45U130</x:t>
  </x:si>
  <x:si>
    <x:t>Subministrament de suport metàl·lic de panell variable informatiu de senyalització d'estat de carril multiús.</x:t>
  </x:si>
  <x:si>
    <x:t>Subministrament suport metàl·lic panell estat carril.</x:t>
  </x:si>
  <x:si>
    <x:t>BB45U130</x:t>
  </x:si>
  <x:si>
    <x:t>Suport metàl·lic de panell variable informatiu de senyalització d'estat de carril multiús.</x:t>
  </x:si>
  <x:si>
    <x:t>MB45U160</x:t>
  </x:si>
  <x:si>
    <x:t>Subministrament de balisa lluminosa de carril multiús.</x:t>
  </x:si>
  <x:si>
    <x:t>Subministrament balisa lluminosa carril multiús.</x:t>
  </x:si>
  <x:si>
    <x:t>BB45U160</x:t>
  </x:si>
  <x:si>
    <x:t>Balisa lluminosa de carril multiús.</x:t>
  </x:si>
  <x:si>
    <x:t>MB45U190</x:t>
  </x:si>
  <x:si>
    <x:t>Subministrament d'electrònica de substitució per balisa, muntada i segellada.</x:t>
  </x:si>
  <x:si>
    <x:t>Subministrament electrònica de substitució per balisa.</x:t>
  </x:si>
  <x:si>
    <x:t>BB45U190</x:t>
  </x:si>
  <x:si>
    <x:t>Electrònica de substitució per balisa, muntada i segellada.</x:t>
  </x:si>
  <x:si>
    <x:t>MB46AU010</x:t>
  </x:si>
  <x:si>
    <x:t>Subministrament terminal de control d'entrada amb identificació per targes de proximitat amb intèrfon de comunicació. incloent tots els elements necessaris per al seu funcionament a la ciutat de Barcelona.</x:t>
  </x:si>
  <x:si>
    <x:t>Subministrament terminal control entrada amb identificació.</x:t>
  </x:si>
  <x:si>
    <x:t>BB46AU010</x:t>
  </x:si>
  <x:si>
    <x:t>Terminal de control d'entrada amb identificació per targes de proximitat amb intèrfon de comunicació. incloent tots els elements necessaris per al seu funcionament a la ciutat de barcelona.</x:t>
  </x:si>
  <x:si>
    <x:t>MB46AU040</x:t>
  </x:si>
  <x:si>
    <x:t>Subministrament terminal de control de sortida. incloent tots els elements necessaris per al seu funcionament a la ciutat de Barcelona.</x:t>
  </x:si>
  <x:si>
    <x:t>Subministrament terminal control sortida.</x:t>
  </x:si>
  <x:si>
    <x:t>BB46AU040</x:t>
  </x:si>
  <x:si>
    <x:t>Terminal de control de sortida. incloent tots els elements necessaris per al seu funcionament a la ciutat de barcelona.</x:t>
  </x:si>
  <x:si>
    <x:t>MB46AU070</x:t>
  </x:si>
  <x:si>
    <x:t>Subministrament columna d'interfonia directa (dist.&lt; 300 m) 1 puls.</x:t>
  </x:si>
  <x:si>
    <x:t>Subministrament columna interfonia directa.</x:t>
  </x:si>
  <x:si>
    <x:t>BB46AU070</x:t>
  </x:si>
  <x:si>
    <x:t>Columna d'interfonia directa (dist.&lt; 300 m) 1 puls.</x:t>
  </x:si>
  <x:si>
    <x:t>MB46AU100</x:t>
  </x:si>
  <x:si>
    <x:t>Subministrament armari de terminal, formada per una estructura metàl·lica d'acer inoxidable soldada, recoberta de polièster reforçat amb kevler i amb aplicació posterior d'una pintura epoxi, color pantone 442 c.</x:t>
  </x:si>
  <x:si>
    <x:t>Subministrament armari terminal acer inoxidable.</x:t>
  </x:si>
  <x:si>
    <x:t>BB46AU100</x:t>
  </x:si>
  <x:si>
    <x:t>Armari de terminal, formada per una estructura metàl·lica d'acer inoxidable soldada, recoberta de polièster reforçat amb kevler i amb aplicació posterior d'una pintura epoxi, color pantone 442 c.</x:t>
  </x:si>
  <x:si>
    <x:t>MB46AU130</x:t>
  </x:si>
  <x:si>
    <x:t>Subministrament de pc per control de dades, veu i vídeo.</x:t>
  </x:si>
  <x:si>
    <x:t>Subministrament pc control dades, veu i vídeo.</x:t>
  </x:si>
  <x:si>
    <x:t>BB46AU130</x:t>
  </x:si>
  <x:si>
    <x:t>Pc per control de dades, veu i vídeo.</x:t>
  </x:si>
  <x:si>
    <x:t>MB46AU160</x:t>
  </x:si>
  <x:si>
    <x:t>Subministrament de pc per control de dades i veu.</x:t>
  </x:si>
  <x:si>
    <x:t>Subministrament pc control dades i veu.</x:t>
  </x:si>
  <x:si>
    <x:t>BB46AU160</x:t>
  </x:si>
  <x:si>
    <x:t>Pc per control de dades i veu.</x:t>
  </x:si>
  <x:si>
    <x:t>MB46AU190</x:t>
  </x:si>
  <x:si>
    <x:t>Subministrament autòmata.</x:t>
  </x:si>
  <x:si>
    <x:t>BB46AU190</x:t>
  </x:si>
  <x:si>
    <x:t>Autòmata.</x:t>
  </x:si>
  <x:si>
    <x:t>MB46AU220</x:t>
  </x:si>
  <x:si>
    <x:t>Subministrament unitat lectora de targetes xip de proximitat (3m).</x:t>
  </x:si>
  <x:si>
    <x:t>Subministrament lectora targetes xip proximitat.</x:t>
  </x:si>
  <x:si>
    <x:t>BB46AU220</x:t>
  </x:si>
  <x:si>
    <x:t>Unitat lectora de targetes xip de proximitat (3m).</x:t>
  </x:si>
  <x:si>
    <x:t>MB46AU250</x:t>
  </x:si>
  <x:si>
    <x:t>Subministrament pantalla TFT.</x:t>
  </x:si>
  <x:si>
    <x:t>BB46AU250</x:t>
  </x:si>
  <x:si>
    <x:t>Pantalla tft.</x:t>
  </x:si>
  <x:si>
    <x:t>MB46AU280</x:t>
  </x:si>
  <x:si>
    <x:t>Subministrament vidre protector indicador lluminós integrat sti.</x:t>
  </x:si>
  <x:si>
    <x:t>Subministrament vidre protector.</x:t>
  </x:si>
  <x:si>
    <x:t>BB46AU280</x:t>
  </x:si>
  <x:si>
    <x:t>Vidre protector indicador lluminós integrat sti.</x:t>
  </x:si>
  <x:si>
    <x:t>MB46AU310</x:t>
  </x:si>
  <x:si>
    <x:t>Subministrament amplificar àudio.</x:t>
  </x:si>
  <x:si>
    <x:t>BB46AU310</x:t>
  </x:si>
  <x:si>
    <x:t>Amplificar àudio.</x:t>
  </x:si>
  <x:si>
    <x:t>MB46AU340</x:t>
  </x:si>
  <x:si>
    <x:t>Subministrament polsador de petició de connexió amb el centre de control.</x:t>
  </x:si>
  <x:si>
    <x:t>Subministrament polsador petició connexió.</x:t>
  </x:si>
  <x:si>
    <x:t>BB46AU340</x:t>
  </x:si>
  <x:si>
    <x:t>Polsador de petició de connexió amb el centre de control.</x:t>
  </x:si>
  <x:si>
    <x:t>MB46AU370</x:t>
  </x:si>
  <x:si>
    <x:t>Subministrament conjunt de tanca de la porta del terminal.</x:t>
  </x:si>
  <x:si>
    <x:t>Subministrament conjunt tanca porta terminal.</x:t>
  </x:si>
  <x:si>
    <x:t>BB46AU370</x:t>
  </x:si>
  <x:si>
    <x:t>Conjunt de tanca de la porta del terminal.</x:t>
  </x:si>
  <x:si>
    <x:t>MB46AU400</x:t>
  </x:si>
  <x:si>
    <x:t>Subministrament selector clau d'emergència.</x:t>
  </x:si>
  <x:si>
    <x:t>Subministrament selector clau emergència.</x:t>
  </x:si>
  <x:si>
    <x:t>BB46AU400</x:t>
  </x:si>
  <x:si>
    <x:t>Selector clau d'emergència.</x:t>
  </x:si>
  <x:si>
    <x:t>MB46AU430</x:t>
  </x:si>
  <x:si>
    <x:t>Subministrament detector de presència amb memòria.</x:t>
  </x:si>
  <x:si>
    <x:t>Subministrament detector presència amb memòria.</x:t>
  </x:si>
  <x:si>
    <x:t>BB46AU430</x:t>
  </x:si>
  <x:si>
    <x:t>Detector de presència amb memòria.</x:t>
  </x:si>
  <x:si>
    <x:t>MB46AU460</x:t>
  </x:si>
  <x:si>
    <x:t>Subministrament font d'alimentació de 24 vdc.</x:t>
  </x:si>
  <x:si>
    <x:t>Subministrament font alimentació 24 vdc.</x:t>
  </x:si>
  <x:si>
    <x:t>BB46AU460</x:t>
  </x:si>
  <x:si>
    <x:t>Font d'alimentació de 24 vdc.</x:t>
  </x:si>
  <x:si>
    <x:t>MB46AU490</x:t>
  </x:si>
  <x:si>
    <x:t>Subministrament sistema de ventilació forçada, incorporat a la carrosseria.</x:t>
  </x:si>
  <x:si>
    <x:t>Subministrament sistema ventilació forçada.</x:t>
  </x:si>
  <x:si>
    <x:t>BB46AU490</x:t>
  </x:si>
  <x:si>
    <x:t>Sistema de ventilació forçada, incorporat a la carrosseria.</x:t>
  </x:si>
  <x:si>
    <x:t>MB46AU520</x:t>
  </x:si>
  <x:si>
    <x:t>Subministrament termòstat.</x:t>
  </x:si>
  <x:si>
    <x:t>BB46AU520</x:t>
  </x:si>
  <x:si>
    <x:t>Termòstat.</x:t>
  </x:si>
  <x:si>
    <x:t>MB46AU550</x:t>
  </x:si>
  <x:si>
    <x:t>Subministrament grup hidràulic 1 electrovàlvula per a 1 piló automàtic 500, complet.</x:t>
  </x:si>
  <x:si>
    <x:t>BB46AU550</x:t>
  </x:si>
  <x:si>
    <x:t>Grup hidràulic 1 electrovàlvula per a 1 piló automàtic 500, complet.</x:t>
  </x:si>
  <x:si>
    <x:t>MB46AU580</x:t>
  </x:si>
  <x:si>
    <x:t>Subministrament compressor lubrificat monocilindre, cabal per a 6 m3/h, pressió d'impulsió màx. de 10 bar, accionat per un motor asíncron monofàsic a 220 v, 1,5 kW i a 2800 rpm.</x:t>
  </x:si>
  <x:si>
    <x:t>Subministrament compressor lubrificat monocilindre.</x:t>
  </x:si>
  <x:si>
    <x:t>BB46AU580</x:t>
  </x:si>
  <x:si>
    <x:t>Compressor lubrificat monocilindre, cabal per a 6 m3/h, pressió d'impulsió màx. de 10 bar, accionat per un motor asíncron monofàsic a 220 v, 1,5 kw i a 2800 rpm.</x:t>
  </x:si>
  <x:si>
    <x:t>MB46AU610</x:t>
  </x:si>
  <x:si>
    <x:t>Subministrament regulador de pressió.</x:t>
  </x:si>
  <x:si>
    <x:t>Subministrament regulador pressió.</x:t>
  </x:si>
  <x:si>
    <x:t>BB46AU610</x:t>
  </x:si>
  <x:si>
    <x:t>Regulador de pressió.</x:t>
  </x:si>
  <x:si>
    <x:t>MB46AU640</x:t>
  </x:si>
  <x:si>
    <x:t>Subministrament guardamotor.</x:t>
  </x:si>
  <x:si>
    <x:t>BB46AU640</x:t>
  </x:si>
  <x:si>
    <x:t>Guardamotor.</x:t>
  </x:si>
  <x:si>
    <x:t>MB46AU670</x:t>
  </x:si>
  <x:si>
    <x:t>Subministrament manòmetre de pressió escala 0-15 bars, posada a buit automàtica en cas d'un zero elèctric.</x:t>
  </x:si>
  <x:si>
    <x:t>Subministrament manòmetre pressió escala 0-15 bars.</x:t>
  </x:si>
  <x:si>
    <x:t>BB46AU670</x:t>
  </x:si>
  <x:si>
    <x:t>Manòmetre de pressió escala 0-15 bars, posada a buit automàtica en cas d'un zero elèctric.</x:t>
  </x:si>
  <x:si>
    <x:t>MB46AU700</x:t>
  </x:si>
  <x:si>
    <x:t>Subministrament purgador d'aigua, aturada en marxa automàtica.</x:t>
  </x:si>
  <x:si>
    <x:t>Subministrament purgador aigua.</x:t>
  </x:si>
  <x:si>
    <x:t>BB46AU700</x:t>
  </x:si>
  <x:si>
    <x:t>Purgador d'aigua, aturada en marxa automàtica.</x:t>
  </x:si>
  <x:si>
    <x:t>MB46AU730</x:t>
  </x:si>
  <x:si>
    <x:t>Subministrament receptor de ràdio freqüència que inclou decoder.</x:t>
  </x:si>
  <x:si>
    <x:t>Subministrament receptor ràdio freqüència.</x:t>
  </x:si>
  <x:si>
    <x:t>BB46AU730</x:t>
  </x:si>
  <x:si>
    <x:t>Receptor de ràdio freqüència que inclou decoder.</x:t>
  </x:si>
  <x:si>
    <x:t>MB46BU760</x:t>
  </x:si>
  <x:si>
    <x:t>Subministrament suport mural per a càmera.</x:t>
  </x:si>
  <x:si>
    <x:t>Subministrament suport mural càmera.</x:t>
  </x:si>
  <x:si>
    <x:t>BB46BU760</x:t>
  </x:si>
  <x:si>
    <x:t>Suport mural per a càmera.</x:t>
  </x:si>
  <x:si>
    <x:t>MB46BU790</x:t>
  </x:si>
  <x:si>
    <x:t>Subministrament de càmera domo fixe amb sortida vídeo ip i zoom manual.</x:t>
  </x:si>
  <x:si>
    <x:t>Subministrament càmera domo fixe ip i zoom.</x:t>
  </x:si>
  <x:si>
    <x:t>BB46BU790</x:t>
  </x:si>
  <x:si>
    <x:t>Càmera domo fixe amb sortida vídeo ip i zoom manual.</x:t>
  </x:si>
  <x:si>
    <x:t>MB46BU820</x:t>
  </x:si>
  <x:si>
    <x:t>Subm. càmera de lectura de matricules</x:t>
  </x:si>
  <x:si>
    <x:t>Subministrament càmera de lectura de matricules</x:t>
  </x:si>
  <x:si>
    <x:t>BB46BU820</x:t>
  </x:si>
  <x:si>
    <x:t>U</x:t>
  </x:si>
  <x:si>
    <x:t>Càmera de lectura de matricules</x:t>
  </x:si>
  <x:si>
    <x:t>MB46CC480</x:t>
  </x:si>
  <x:si>
    <x:t>Subm. Banda lluminosa per tapa del cilindre, set de gel per M30 y M50</x:t>
  </x:si>
  <x:si>
    <x:t>Subministrament Banda lluminosa per tapa del cilindre, set de gel per M30 y M50</x:t>
  </x:si>
  <x:si>
    <x:t>BB46CV480</x:t>
  </x:si>
  <x:si>
    <x:t>Anell protector de silicona transparent per tapa cilindre amb led</x:t>
  </x:si>
  <x:si>
    <x:t>MB46CU820</x:t>
  </x:si>
  <x:si>
    <x:t>Subministrament piló automàtic electrohidràulic 500x250 mm, telescòpic.</x:t>
  </x:si>
  <x:si>
    <x:t>BB46CU820</x:t>
  </x:si>
  <x:si>
    <x:t>Piló automàtic electrohidràulic 500x250 mm, telescòpic.</x:t>
  </x:si>
  <x:si>
    <x:t>MB46CU850</x:t>
  </x:si>
  <x:si>
    <x:t>Subministrament carcassa per a piló automàtic de 500x250 mm.</x:t>
  </x:si>
  <x:si>
    <x:t>BB46CU850</x:t>
  </x:si>
  <x:si>
    <x:t>Carcassa per a piló de 500x250 mm.</x:t>
  </x:si>
  <x:si>
    <x:t>MB46CU880</x:t>
  </x:si>
  <x:si>
    <x:t>Subministrament mecanisme hidràulic 500x250 mm complet.</x:t>
  </x:si>
  <x:si>
    <x:t>BB46CU880</x:t>
  </x:si>
  <x:si>
    <x:t>Mecanisme hidràulic per a piló 500x250 mm complet.</x:t>
  </x:si>
  <x:si>
    <x:t>MB46CU910</x:t>
  </x:si>
  <x:si>
    <x:t>Subministrament pistó telescòpic.</x:t>
  </x:si>
  <x:si>
    <x:t>BB46CU910</x:t>
  </x:si>
  <x:si>
    <x:t>Pistó telescòpic.</x:t>
  </x:si>
  <x:si>
    <x:t>MB46CU940</x:t>
  </x:si>
  <x:si>
    <x:t>Subministrament pistó pneumàtic i guies monobloc emmotllades.</x:t>
  </x:si>
  <x:si>
    <x:t>Subministrament pistó pneumàtic i guies monobloc.</x:t>
  </x:si>
  <x:si>
    <x:t>BB46CU940</x:t>
  </x:si>
  <x:si>
    <x:t>Pistó pneumàtic i guies monobloc emmotllades.</x:t>
  </x:si>
  <x:si>
    <x:t>MB46CU970</x:t>
  </x:si>
  <x:si>
    <x:t>Subministrament carro piló automàtic.</x:t>
  </x:si>
  <x:si>
    <x:t>BB46CU970</x:t>
  </x:si>
  <x:si>
    <x:t>Carro piló automàtic.</x:t>
  </x:si>
  <x:si>
    <x:t>MB46CV010</x:t>
  </x:si>
  <x:si>
    <x:t>Subministrament electrovàlvula.</x:t>
  </x:si>
  <x:si>
    <x:t>BB46CV010</x:t>
  </x:si>
  <x:si>
    <x:t>Electrovàlvula.</x:t>
  </x:si>
  <x:si>
    <x:t>MB46CV040</x:t>
  </x:si>
  <x:si>
    <x:t>Subministrament joc de tres patins per a carro piló automàtic.</x:t>
  </x:si>
  <x:si>
    <x:t>Subministrament joc tres patins carro.</x:t>
  </x:si>
  <x:si>
    <x:t>BB46CV040</x:t>
  </x:si>
  <x:si>
    <x:t>Joc de tres patins per a carro de piló automàtic.</x:t>
  </x:si>
  <x:si>
    <x:t>MB46CV070</x:t>
  </x:si>
  <x:si>
    <x:t>Subministrament detector de final de carrera tipus inductiu.</x:t>
  </x:si>
  <x:si>
    <x:t>Subministrament detector final carrera inductiu.</x:t>
  </x:si>
  <x:si>
    <x:t>BB46CV070</x:t>
  </x:si>
  <x:si>
    <x:t>Detector de final de carrera tipus inductiu.</x:t>
  </x:si>
  <x:si>
    <x:t>MB46CV100</x:t>
  </x:si>
  <x:si>
    <x:t>Subministrament mànega hidràulica interior per a piló automàtic 500.</x:t>
  </x:si>
  <x:si>
    <x:t>BB46CV100</x:t>
  </x:si>
  <x:si>
    <x:t>Mànega hidràulica interior per a piló automàtic 500.</x:t>
  </x:si>
  <x:si>
    <x:t>MB46CV130</x:t>
  </x:si>
  <x:si>
    <x:t>Subministrament tapa base exterior.</x:t>
  </x:si>
  <x:si>
    <x:t>BB46CV130</x:t>
  </x:si>
  <x:si>
    <x:t>Tapa base exterior.</x:t>
  </x:si>
  <x:si>
    <x:t>MB46CV160</x:t>
  </x:si>
  <x:si>
    <x:t>Subministrament tapa cega exterior.</x:t>
  </x:si>
  <x:si>
    <x:t>BB46CV160</x:t>
  </x:si>
  <x:si>
    <x:t>Tapa cega exterior.</x:t>
  </x:si>
  <x:si>
    <x:t>MB46CV190</x:t>
  </x:si>
  <x:si>
    <x:t>Subministrament peça intermitja cilindre-carro piló automàtic 500.</x:t>
  </x:si>
  <x:si>
    <x:t>Subministrament peça intermitja cilindre-carro.</x:t>
  </x:si>
  <x:si>
    <x:t>BB46CV190</x:t>
  </x:si>
  <x:si>
    <x:t>Peça intermitja cilindre-carro piló automàtic 500.</x:t>
  </x:si>
  <x:si>
    <x:t>MB46CV220</x:t>
  </x:si>
  <x:si>
    <x:t>Subministrament joc de 4 cargols fusibles subjecció cilindre exterior.</x:t>
  </x:si>
  <x:si>
    <x:t>Subministrament joc 4 cargols fusibles.</x:t>
  </x:si>
  <x:si>
    <x:t>BB46CV220</x:t>
  </x:si>
  <x:si>
    <x:t>Joc de 4 cargols fusibles subjecció cilindre exterior.</x:t>
  </x:si>
  <x:si>
    <x:t>MB46CV250</x:t>
  </x:si>
  <x:si>
    <x:t>Subministrament cilindre exterior 500x250 mm, amb tapeta.</x:t>
  </x:si>
  <x:si>
    <x:t>BB46CV250</x:t>
  </x:si>
  <x:si>
    <x:t>Cilindre exterior 500x250 mm, amb tapeta.</x:t>
  </x:si>
  <x:si>
    <x:t>MB46CV280</x:t>
  </x:si>
  <x:si>
    <x:t>Subministrament tapeta cilindre exterior.</x:t>
  </x:si>
  <x:si>
    <x:t>BB46CV280</x:t>
  </x:si>
  <x:si>
    <x:t>Tapeta cilindre exterior.</x:t>
  </x:si>
  <x:si>
    <x:t>MB46CV310</x:t>
  </x:si>
  <x:si>
    <x:t>Subministrament acumulador d'aire de 15 l, pressió de disseny de 10 bar, pressió de prova hidràulica de 15 bar. dipòsit format per un cilindre de 300 mm de diàmetre i de 400 mm de longitud.</x:t>
  </x:si>
  <x:si>
    <x:t>Subministrament acumulador aire 15 l.</x:t>
  </x:si>
  <x:si>
    <x:t>BB46CV310</x:t>
  </x:si>
  <x:si>
    <x:t>Acumulador d'aire de 15 l, pressió de disseny de 10 bar, pressió de prova hidràulica de 15 bar. dipòsit format per un cilindre de 300 mm de diàmetre i de 400 mm de longitud.</x:t>
  </x:si>
  <x:si>
    <x:t>MB46CV320</x:t>
  </x:si>
  <x:si>
    <x:t>Subministrament presostat</x:t>
  </x:si>
  <x:si>
    <x:t>BB46CV320</x:t>
  </x:si>
  <x:si>
    <x:t>Presostat</x:t>
  </x:si>
  <x:si>
    <x:t>MB46CV380</x:t>
  </x:si>
  <x:si>
    <x:t>Subm. cilindre exterior 900x271 mm M50 o similar</x:t>
  </x:si>
  <x:si>
    <x:t>Subministrament cilindre exterior 900x271 mm M50</x:t>
  </x:si>
  <x:si>
    <x:t>BB46CV380</x:t>
  </x:si>
  <x:si>
    <x:t>Cilindre exterior 900x271 mm M50</x:t>
  </x:si>
  <x:si>
    <x:t>MB46CV410</x:t>
  </x:si>
  <x:si>
    <x:t>Subm. cilindre exterior 900x273mm M30 o similar</x:t>
  </x:si>
  <x:si>
    <x:t>Subministrament cilindre exterior 900x273mm M30</x:t>
  </x:si>
  <x:si>
    <x:t>BB46CV410</x:t>
  </x:si>
  <x:si>
    <x:t>Cilindre exterior 900x273 mm M30</x:t>
  </x:si>
  <x:si>
    <x:t>MB46CV430</x:t>
  </x:si>
  <x:si>
    <x:t xml:space="preserve">Subm. tapa del cilindre sense led per M30 i M50 o similar
</x:t>
  </x:si>
  <x:si>
    <x:t>Subministrament tapa del cilindre sense led per M30 i M50</x:t>
  </x:si>
  <x:si>
    <x:t>BB46CV430</x:t>
  </x:si>
  <x:si>
    <x:t>Tapa del cilindre sense led M30 M50</x:t>
  </x:si>
  <x:si>
    <x:t>MB46CV450</x:t>
  </x:si>
  <x:si>
    <x:t>Subm. tapa del cilindre amb led senyal acústica d'advertència per M30 i M50 o similar</x:t>
  </x:si>
  <x:si>
    <x:t>Subministrament tapa del cilindre amb led senyal acústica d'advertència per M30 i M50</x:t>
  </x:si>
  <x:si>
    <x:t>BB46CV450</x:t>
  </x:si>
  <x:si>
    <x:t>Tapa del cilindre amb led senyal acústica d'advertència M30 M50</x:t>
  </x:si>
  <x:si>
    <x:t>MB46CV480</x:t>
  </x:si>
  <x:si>
    <x:t>Subm. anell protector de silicona transparent per tapa cilindre amb led o similar</x:t>
  </x:si>
  <x:si>
    <x:t>Subministrament anell protector de silicona transparent per tapa cilindre amb led</x:t>
  </x:si>
  <x:si>
    <x:t>MB46CV510</x:t>
  </x:si>
  <x:si>
    <x:t>Subm. carril guia superiorper M30 o similar</x:t>
  </x:si>
  <x:si>
    <x:t>Subministrament carril guia superiorper M30</x:t>
  </x:si>
  <x:si>
    <x:t>BB46CV510</x:t>
  </x:si>
  <x:si>
    <x:t>Carril guia superior M30</x:t>
  </x:si>
  <x:si>
    <x:t>MB46CV540</x:t>
  </x:si>
  <x:si>
    <x:t>Subm. anell de fregament per M50 o similar</x:t>
  </x:si>
  <x:si>
    <x:t>Subministrament anell de fregament per M50</x:t>
  </x:si>
  <x:si>
    <x:t>BB46CV540</x:t>
  </x:si>
  <x:si>
    <x:t>Anell de fregament M50</x:t>
  </x:si>
  <x:si>
    <x:t>MB46CV570</x:t>
  </x:si>
  <x:si>
    <x:t>Subm. carril guia inferior per M30 i M50 o similar</x:t>
  </x:si>
  <x:si>
    <x:t>Subministrament carril guia inferior per M30 i M50</x:t>
  </x:si>
  <x:si>
    <x:t>BB46CV570</x:t>
  </x:si>
  <x:si>
    <x:t>Carril guia inferior M30 M50</x:t>
  </x:si>
  <x:si>
    <x:t>MB46CV600</x:t>
  </x:si>
  <x:si>
    <x:t>Subm. topall de goma 40x30mm per M30 i M50 o similar</x:t>
  </x:si>
  <x:si>
    <x:t>Subministrament topall de goma 40x30mm per M30 i M50</x:t>
  </x:si>
  <x:si>
    <x:t>BB46CV600</x:t>
  </x:si>
  <x:si>
    <x:t xml:space="preserve">Topall de goma 40x30mm M30 M50 </x:t>
  </x:si>
  <x:si>
    <x:t>MB46CV630</x:t>
  </x:si>
  <x:si>
    <x:t>subm. Casquet carril guia interior per M30 i M50 o similar</x:t>
  </x:si>
  <x:si>
    <x:t>Subministrament casquet carril guia interior per M30 i M50</x:t>
  </x:si>
  <x:si>
    <x:t>BB46CV630</x:t>
  </x:si>
  <x:si>
    <x:t>Casquet carril guia interior M30 M50</x:t>
  </x:si>
  <x:si>
    <x:t>MB46CV660</x:t>
  </x:si>
  <x:si>
    <x:t>Subm. topall de goma 60x35mm per M30 o similar</x:t>
  </x:si>
  <x:si>
    <x:t>Subministrament topall de goma 60x35mm per M30</x:t>
  </x:si>
  <x:si>
    <x:t>BB46CV660</x:t>
  </x:si>
  <x:si>
    <x:t>Topall de goma 60x35mm M30</x:t>
  </x:si>
  <x:si>
    <x:t>MB46CV690</x:t>
  </x:si>
  <x:si>
    <x:t>Subm. topall de goma 75x40mm per M50 o similar</x:t>
  </x:si>
  <x:si>
    <x:t>Subministrament topall de goma 75x40mm per M50</x:t>
  </x:si>
  <x:si>
    <x:t>BB46CV690</x:t>
  </x:si>
  <x:si>
    <x:t>Topall de goma 75x40mm M50</x:t>
  </x:si>
  <x:si>
    <x:t>MB46CV720</x:t>
  </x:si>
  <x:si>
    <x:t>Subm . sabata lliscant per M30 o similar</x:t>
  </x:si>
  <x:si>
    <x:t>Subministrament sabata lliscant per M30</x:t>
  </x:si>
  <x:si>
    <x:t>BB46CV720</x:t>
  </x:si>
  <x:si>
    <x:t>Sabata lliscant M30</x:t>
  </x:si>
  <x:si>
    <x:t>MB46CV750</x:t>
  </x:si>
  <x:si>
    <x:t>Subm. sabata lliscant per M50 o similar</x:t>
  </x:si>
  <x:si>
    <x:t>Subministrament sabata lliscant per M50</x:t>
  </x:si>
  <x:si>
    <x:t>BB46CV750</x:t>
  </x:si>
  <x:si>
    <x:t>Sabata lliscant M50</x:t>
  </x:si>
  <x:si>
    <x:t>MB46CV780</x:t>
  </x:si>
  <x:si>
    <x:t>Subm. bomba hidràulica contacte d'obreportes descens manual en cas de fallada de corrent per M30 o similar</x:t>
  </x:si>
  <x:si>
    <x:t>Subministrament bomba hidràulica contacte d'obreportes descens manual en cas de fallada de corrent p</x:t>
  </x:si>
  <x:si>
    <x:t>BB46CV780</x:t>
  </x:si>
  <x:si>
    <x:t>Bomba hidràulica contacte d'obreportes descens manual en cas de fallada de corrent M30</x:t>
  </x:si>
  <x:si>
    <x:t>MB46CV790</x:t>
  </x:si>
  <x:si>
    <x:t>Subm. bomba hidràulica amb EFO contacte d'obreportes descens manual en cas de fallada de corrent per M30 o similar</x:t>
  </x:si>
  <x:si>
    <x:t>Subministrament bomba hidràulica amb EFO contacte d'obreportes descens manual en cas de fallada de c</x:t>
  </x:si>
  <x:si>
    <x:t>BB46CV790</x:t>
  </x:si>
  <x:si>
    <x:t>Bomba hidràulica amb EFO contacte d'obreportes descens manual en cas de fallada de corrent M30</x:t>
  </x:si>
  <x:si>
    <x:t>MB46CV800</x:t>
  </x:si>
  <x:si>
    <x:t xml:space="preserve">Subm. bomba hidràulica contacte d'obreportes descens manual en cas de fallada de corrent per M50 o similar
</x:t>
  </x:si>
  <x:si>
    <x:t>BB46CV800</x:t>
  </x:si>
  <x:si>
    <x:t>Bomba hidràulica contacte d'obreportes descens manual en cas de fallada de corrent M50</x:t>
  </x:si>
  <x:si>
    <x:t>MB46CV810</x:t>
  </x:si>
  <x:si>
    <x:t>Subm. bomba hidràulica amb EFO contacte d'obreportes descens manual en cas de fallada de corrent per M50 o similar</x:t>
  </x:si>
  <x:si>
    <x:t>BB46CV810</x:t>
  </x:si>
  <x:si>
    <x:t>Bomba hidràulica amb EFO contacte d'obreportes descens manual en cas de fallada de corrent M50</x:t>
  </x:si>
  <x:si>
    <x:t>MB46CV820</x:t>
  </x:si>
  <x:si>
    <x:t>Subm. contacte magnètic und Magnet 2500mm per M30 o similar</x:t>
  </x:si>
  <x:si>
    <x:t>Subministrament contacte magnètic und Magnet 2500mm per M30</x:t>
  </x:si>
  <x:si>
    <x:t>BB46CV820</x:t>
  </x:si>
  <x:si>
    <x:t>Contacte magnètic und Magnet 2500mm M30</x:t>
  </x:si>
  <x:si>
    <x:t>MB46CV830</x:t>
  </x:si>
  <x:si>
    <x:t>Subm. sensor de proximitat per M30 i M50 o similar</x:t>
  </x:si>
  <x:si>
    <x:t>Subministrament sensor de proximitat per M30 i M50</x:t>
  </x:si>
  <x:si>
    <x:t>BB46CV830</x:t>
  </x:si>
  <x:si>
    <x:t>Sensor de proximitat M30 M50</x:t>
  </x:si>
  <x:si>
    <x:t>MB46CV840</x:t>
  </x:si>
  <x:si>
    <x:t>Subm. electrovàlvula per M30 o similar</x:t>
  </x:si>
  <x:si>
    <x:t>Subministrament electrovàlvula per M30</x:t>
  </x:si>
  <x:si>
    <x:t>BB46CV840</x:t>
  </x:si>
  <x:si>
    <x:t>Electrovàlvula M30</x:t>
  </x:si>
  <x:si>
    <x:t>MB46CV850</x:t>
  </x:si>
  <x:si>
    <x:t>Subm. bobina per l'electrovàlvula per M30 o similar</x:t>
  </x:si>
  <x:si>
    <x:t>Subministrament bobina per l'electrovàlvula per M30</x:t>
  </x:si>
  <x:si>
    <x:t>BB46CV850</x:t>
  </x:si>
  <x:si>
    <x:t>Bobina per l'electrovàlvula M30</x:t>
  </x:si>
  <x:si>
    <x:t>MB46CV855</x:t>
  </x:si>
  <x:si>
    <x:t>Subm. pletina mestra per M30 i M50 o similar</x:t>
  </x:si>
  <x:si>
    <x:t>Subministrament pletina mestra per M30 i M50</x:t>
  </x:si>
  <x:si>
    <x:t>BB46CV855</x:t>
  </x:si>
  <x:si>
    <x:t>Pletina mestra M30 M50</x:t>
  </x:si>
  <x:si>
    <x:t>MB46CV860</x:t>
  </x:si>
  <x:si>
    <x:t>Subm. pletina esclava per M30 i M50 o similar</x:t>
  </x:si>
  <x:si>
    <x:t>Subministrament pletina esclava per M30 i M50</x:t>
  </x:si>
  <x:si>
    <x:t>BB46CV860</x:t>
  </x:si>
  <x:si>
    <x:t>Pletina esclava M30 M50</x:t>
  </x:si>
  <x:si>
    <x:t>MB46CV865</x:t>
  </x:si>
  <x:si>
    <x:t>Subm. topall de goma superior 60x30mm per M30 o similar</x:t>
  </x:si>
  <x:si>
    <x:t>Subministrament topall de goma superior 60x30mm per M30</x:t>
  </x:si>
  <x:si>
    <x:t>BB46CV865</x:t>
  </x:si>
  <x:si>
    <x:t>Topall de goma superior 60x30mm M30</x:t>
  </x:si>
  <x:si>
    <x:t>MB46CV870</x:t>
  </x:si>
  <x:si>
    <x:t>Subm. topall de goma superior 50x40mm per M50 o similar</x:t>
  </x:si>
  <x:si>
    <x:t>Subministrament topall de goma superior 50x40mm per M50</x:t>
  </x:si>
  <x:si>
    <x:t>BB46CV870</x:t>
  </x:si>
  <x:si>
    <x:t>Topall de goma superior 50x40mm M50</x:t>
  </x:si>
  <x:si>
    <x:t>MB46CV875</x:t>
  </x:si>
  <x:si>
    <x:t>Subm. canonada hidràulica per M30 o similar</x:t>
  </x:si>
  <x:si>
    <x:t>Subministrament canonada hidràulica per M30</x:t>
  </x:si>
  <x:si>
    <x:t>BB46CV875</x:t>
  </x:si>
  <x:si>
    <x:t>Canonada hidràulica M30</x:t>
  </x:si>
  <x:si>
    <x:t>MB46CV880</x:t>
  </x:si>
  <x:si>
    <x:t>Subm. canonada hidràulica per M50 o similar</x:t>
  </x:si>
  <x:si>
    <x:t>Subministrament canonada hidràulica per M50</x:t>
  </x:si>
  <x:si>
    <x:t>BB46CV880</x:t>
  </x:si>
  <x:si>
    <x:t>Canonada hidràulica M50</x:t>
  </x:si>
  <x:si>
    <x:t>MB46CV885</x:t>
  </x:si>
  <x:si>
    <x:t>Subm. canonada hidràulica amb EFO per M30 o similar</x:t>
  </x:si>
  <x:si>
    <x:t>Subministrament canonada hidràulica amb EFO per M30</x:t>
  </x:si>
  <x:si>
    <x:t>BB46CV885</x:t>
  </x:si>
  <x:si>
    <x:t>Canonada hidràulica amb EFO M30</x:t>
  </x:si>
  <x:si>
    <x:t>MB46CV890</x:t>
  </x:si>
  <x:si>
    <x:t>Subm. canonada hidràulica amb EFO per M50 o similar</x:t>
  </x:si>
  <x:si>
    <x:t>Subministrament canonada hidràulica amb EFO per M50</x:t>
  </x:si>
  <x:si>
    <x:t>BB46CV890</x:t>
  </x:si>
  <x:si>
    <x:t>Canonada hidràulica amb EFO M50</x:t>
  </x:si>
  <x:si>
    <x:t>MB46CV895</x:t>
  </x:si>
  <x:si>
    <x:t>Subm. element calefactor per M30 o similar</x:t>
  </x:si>
  <x:si>
    <x:t>Subministrament element calefactor per M30</x:t>
  </x:si>
  <x:si>
    <x:t>BB46CV895</x:t>
  </x:si>
  <x:si>
    <x:t>Element calefactor M30</x:t>
  </x:si>
  <x:si>
    <x:t>MB46CV900</x:t>
  </x:si>
  <x:si>
    <x:t>Subm. element calefactor per M50 o similar</x:t>
  </x:si>
  <x:si>
    <x:t>Subministrament element calefactor per M50</x:t>
  </x:si>
  <x:si>
    <x:t>BB46CV900</x:t>
  </x:si>
  <x:si>
    <x:t>Element calefactor M50</x:t>
  </x:si>
  <x:si>
    <x:t>MB46CV905</x:t>
  </x:si>
  <x:si>
    <x:t>Subm. bloc de topall superior per M30 o similar</x:t>
  </x:si>
  <x:si>
    <x:t>Subministrament bloc de topall superior per M30</x:t>
  </x:si>
  <x:si>
    <x:t>BB46CV905</x:t>
  </x:si>
  <x:si>
    <x:t>Bloc de topall superior M30</x:t>
  </x:si>
  <x:si>
    <x:t>MB46CV910</x:t>
  </x:si>
  <x:si>
    <x:t>Subm. bloc de topall superior per M50 o similar</x:t>
  </x:si>
  <x:si>
    <x:t>Subministrament bloc de topall superior per M50</x:t>
  </x:si>
  <x:si>
    <x:t>BB46CV910</x:t>
  </x:si>
  <x:si>
    <x:t>Bloc de topall superior M50</x:t>
  </x:si>
  <x:si>
    <x:t>MB46CV915</x:t>
  </x:si>
  <x:si>
    <x:t>Subm. bloc de topall inferior per M30 o similar</x:t>
  </x:si>
  <x:si>
    <x:t>Subministrament bloc de topall inferior per M30</x:t>
  </x:si>
  <x:si>
    <x:t>BB46CV915</x:t>
  </x:si>
  <x:si>
    <x:t>Bloc de topall inferior M30</x:t>
  </x:si>
  <x:si>
    <x:t>MB46CV920</x:t>
  </x:si>
  <x:si>
    <x:t>Subm. bloc de topall inferior per M50 o similar</x:t>
  </x:si>
  <x:si>
    <x:t>Subministrament bloc de topall inferior per M50</x:t>
  </x:si>
  <x:si>
    <x:t>BB46CV920</x:t>
  </x:si>
  <x:si>
    <x:t>Bloc de topall inferior M50</x:t>
  </x:si>
  <x:si>
    <x:t>MB46CV925</x:t>
  </x:si>
  <x:si>
    <x:t>Subm. Banda lluminosa per tapa del cilindre, set de gel per M30 i M50 o similar</x:t>
  </x:si>
  <x:si>
    <x:t>Subministrament Banda lluminosa per tapa del cilindre, set de gel per M30 i M50</x:t>
  </x:si>
  <x:si>
    <x:t>BB46CV925</x:t>
  </x:si>
  <x:si>
    <x:t>Banda lluminosa per tapa del cilindre, set de gel per M30 i M50</x:t>
  </x:si>
  <x:si>
    <x:t>MB46CV930</x:t>
  </x:si>
  <x:si>
    <x:t>Subministrament de carcassa per a pilona automàtica M30 o similar</x:t>
  </x:si>
  <x:si>
    <x:t>Subministrament carcassa per M30</x:t>
  </x:si>
  <x:si>
    <x:t>BB46CV930</x:t>
  </x:si>
  <x:si>
    <x:t>Carcassa per a pilona automàtica M30</x:t>
  </x:si>
  <x:si>
    <x:t>MB46CV935</x:t>
  </x:si>
  <x:si>
    <x:t>Subministrament de carcassa per a pilona automàtica M50 o similar</x:t>
  </x:si>
  <x:si>
    <x:t>Subministrament carcassa per M50</x:t>
  </x:si>
  <x:si>
    <x:t>BB46CV935</x:t>
  </x:si>
  <x:si>
    <x:t>Carcassa per a pilona automàtica M50</x:t>
  </x:si>
  <x:si>
    <x:t>MB46CV940</x:t>
  </x:si>
  <x:si>
    <x:t>Subministrament pilona automàtica electrohidràulica alta seguretat o similar</x:t>
  </x:si>
  <x:si>
    <x:t>Subministrament pilona automàtica electrohidràulica alta seguretat.</x:t>
  </x:si>
  <x:si>
    <x:t>BB46CV940</x:t>
  </x:si>
  <x:si>
    <x:t>Piló automàtic electrohidràulic alta seguretat</x:t>
  </x:si>
  <x:si>
    <x:t>MB46DV340</x:t>
  </x:si>
  <x:si>
    <x:t>Subministrament comandament de ràdio freqüència 1 botó.</x:t>
  </x:si>
  <x:si>
    <x:t>Subministrament comandament ràdio freqüència 1 botó.</x:t>
  </x:si>
  <x:si>
    <x:t>BB46DV340</x:t>
  </x:si>
  <x:si>
    <x:t>Comandament de ràdio freqüència 1 botó.</x:t>
  </x:si>
  <x:si>
    <x:t>MB46DV350</x:t>
  </x:si>
  <x:si>
    <x:t>Subministrament targeta xip sense contacte.</x:t>
  </x:si>
  <x:si>
    <x:t>BB46DV350</x:t>
  </x:si>
  <x:si>
    <x:t>Targeta xip sense contacte.</x:t>
  </x:si>
  <x:si>
    <x:t>MB46DV360</x:t>
  </x:si>
  <x:si>
    <x:t>Subministrament de llicència temporalment ilimitada per 1 porta nova, incloent control remot, gestió de targes, gestió d'horaris, intercanvi de fitxers, atenció interfonia, atenció imatge i alta al centre de control</x:t>
  </x:si>
  <x:si>
    <x:t>Subministrament llicència 1 porta control remot.</x:t>
  </x:si>
  <x:si>
    <x:t>BB46DV360</x:t>
  </x:si>
  <x:si>
    <x:t>Llicència temporalment ilimitada per 1 porta nova, incloent control remot, gestió de targes, gestió d'horaris, intercanvi de fitxers, atenció interfonia, atenció imatge i alta al centre de control</x:t>
  </x:si>
  <x:si>
    <x:t>MB49U010</x:t>
  </x:si>
  <x:si>
    <x:t>Subministrament equip de control de sistema de carrils reversibles.</x:t>
  </x:si>
  <x:si>
    <x:t>Subministrament equip control sistema carrils reversibles.</x:t>
  </x:si>
  <x:si>
    <x:t>BB49U010</x:t>
  </x:si>
  <x:si>
    <x:t>Equip de control de sistema de carrils reversibles.</x:t>
  </x:si>
  <x:si>
    <x:t>MB49U040</x:t>
  </x:si>
  <x:si>
    <x:t>Subministrament equip de control de pòrtic de carrils reversibles.</x:t>
  </x:si>
  <x:si>
    <x:t>Subministrament equip control pòrtic carrils reversibles.</x:t>
  </x:si>
  <x:si>
    <x:t>BB49U040</x:t>
  </x:si>
  <x:si>
    <x:t>Equip de control de pòrtic de carrils reversibles.</x:t>
  </x:si>
  <x:si>
    <x:t>MB49U070</x:t>
  </x:si>
  <x:si>
    <x:t>Subministrament de SAI on line per controlador de pòrtic, amb capacitat d'incorporar bateries externes addicionals per garatir una autonomia de funcionament del pòrtic de com a mínim dues hores, segons especificacions Ajuntament.</x:t>
  </x:si>
  <x:si>
    <x:t>Subministrament SAI per controlador de pòrtic.</x:t>
  </x:si>
  <x:si>
    <x:t>BB49U070</x:t>
  </x:si>
  <x:si>
    <x:t>Sai on line per controlador de pòrtic, amb capacitat d'incorporar bateries externes addicionals per garatir una autonomia de funcionament del pòrtic de com a mínim dues hores, segons especificacions Ajuntament.</x:t>
  </x:si>
  <x:si>
    <x:t>MB49U100</x:t>
  </x:si>
  <x:si>
    <x:t>Subministrament conjunt bateries externes 120 Ah.</x:t>
  </x:si>
  <x:si>
    <x:t>BB49U100</x:t>
  </x:si>
  <x:si>
    <x:t>Conjunt de bateries externes addicionals al SAI, amb una capacitat conjunta de 120 Ah.</x:t>
  </x:si>
  <x:si>
    <x:t>MB49U130</x:t>
  </x:si>
  <x:si>
    <x:t>Subministrament bombeta halògena de 55 W, 12 V i d'una vida mitja de 4000 hores (senyals carrils reversibles).</x:t>
  </x:si>
  <x:si>
    <x:t>Subministrament bombeta halògena 55 W 4000 hores (carrils reversibles).</x:t>
  </x:si>
  <x:si>
    <x:t>BB49U130</x:t>
  </x:si>
  <x:si>
    <x:t>Bombeta halògena de 55 W, 12 V i d'una vida mitja de 4000 hores (senyals carrils reversibles).</x:t>
  </x:si>
  <x:si>
    <x:t>MB49U150</x:t>
  </x:si>
  <x:si>
    <x:t>Subministrament reflector per a bombeta halògena H3, de 55 W, 12 V, per a senyal variable de Diagonal.</x:t>
  </x:si>
  <x:si>
    <x:t>Subministrament reflector per a bombeta halògena senyal de Diagonal.</x:t>
  </x:si>
  <x:si>
    <x:t>BB49U150</x:t>
  </x:si>
  <x:si>
    <x:t>Reflector per a bombeta halògena h3, de 55 w, 12 v, per a senyal variable de diagonal.</x:t>
  </x:si>
  <x:si>
    <x:t>MB4AU010</x:t>
  </x:si>
  <x:si>
    <x:t>Subministrament de càmera de TV domo digital amb zoom i telecomandament.</x:t>
  </x:si>
  <x:si>
    <x:t>Subministrament càmera TV domo digital.</x:t>
  </x:si>
  <x:si>
    <x:t>BB4AU010</x:t>
  </x:si>
  <x:si>
    <x:t>Càmera de tv domo digital amb zoom i telecomandament.</x:t>
  </x:si>
  <x:si>
    <x:t>MB4AU040</x:t>
  </x:si>
  <x:si>
    <x:t>Subministrament de càmera de TV fixa amb zoom.</x:t>
  </x:si>
  <x:si>
    <x:t>Subministrament càmera TV fixa.</x:t>
  </x:si>
  <x:si>
    <x:t>BB4AU040</x:t>
  </x:si>
  <x:si>
    <x:t>Càmera de tv fixa amb zoom.</x:t>
  </x:si>
  <x:si>
    <x:t>MB4AU070</x:t>
  </x:si>
  <x:si>
    <x:t>Subministrament equip receptor d'ordres de telecomandament.</x:t>
  </x:si>
  <x:si>
    <x:t>Subministrament receptor ordres telecomandament.</x:t>
  </x:si>
  <x:si>
    <x:t>BB4AU070</x:t>
  </x:si>
  <x:si>
    <x:t>Equip receptor d'ordres de telecomandament.</x:t>
  </x:si>
  <x:si>
    <x:t>MB4AU100</x:t>
  </x:si>
  <x:si>
    <x:t>Subministrament armari exterior per equipament càmera de TV.</x:t>
  </x:si>
  <x:si>
    <x:t>Subministrament armari exterior equipament càmera TV.</x:t>
  </x:si>
  <x:si>
    <x:t>BB4AU100</x:t>
  </x:si>
  <x:si>
    <x:t>Armari exterior per equipament càmera de tv.</x:t>
  </x:si>
  <x:si>
    <x:t>MB4AU130</x:t>
  </x:si>
  <x:si>
    <x:t>Subministrament posicionador panoràmic de càmera per utilització en exteriors.</x:t>
  </x:si>
  <x:si>
    <x:t>Subministrament posicionador càmera.</x:t>
  </x:si>
  <x:si>
    <x:t>BB4AU130</x:t>
  </x:si>
  <x:si>
    <x:t>Posicionador panoràmic de càmera per utilització en exteriors.</x:t>
  </x:si>
  <x:si>
    <x:t>MB4AU160</x:t>
  </x:si>
  <x:si>
    <x:t>Subministrament cable de 20 m control de càmera, instal·lat.</x:t>
  </x:si>
  <x:si>
    <x:t>Subministrament cable de 20 m control de càmera.</x:t>
  </x:si>
  <x:si>
    <x:t>BB4AU160</x:t>
  </x:si>
  <x:si>
    <x:t>Cable de 20 m control de càmera, instal·lat.</x:t>
  </x:si>
  <x:si>
    <x:t>MB4AU170</x:t>
  </x:si>
  <x:si>
    <x:t>Subministrament pal de sustentació de càmera de TV de 10 m d'alçària, de 4 mm de gruix de planxa, galvanitzat, instal·lat.</x:t>
  </x:si>
  <x:si>
    <x:t>Subministrament pal càmera televisió 10 m.</x:t>
  </x:si>
  <x:si>
    <x:t>BB4AU170</x:t>
  </x:si>
  <x:si>
    <x:t>Pal de sustentació de càmera de tv de 10 m. d'altura, de 4 mm de gruix de planxa, galvanitzat, instal·lat.</x:t>
  </x:si>
  <x:si>
    <x:t>MB4AU200</x:t>
  </x:si>
  <x:si>
    <x:t>Subministrament pal de sustentació de càmera de TV de 13 m d'alçària, de 4 mm de gruix de planxa, galvanitzat, instal·lat.</x:t>
  </x:si>
  <x:si>
    <x:t>Subministrament pal càmera televisió 13 m.</x:t>
  </x:si>
  <x:si>
    <x:t>BB4AU200</x:t>
  </x:si>
  <x:si>
    <x:t>Pal de sustentació de càmera de tv de 13 m. d'altura, de 4 mm de gruix de planxa, galvanitzat, instal·lat.</x:t>
  </x:si>
  <x:si>
    <x:t>MB4AU230</x:t>
  </x:si>
  <x:si>
    <x:t>Subministrament pal de sustentació de càmera de TV de 15 m d'alçària, de 4 mm de gruix de planxa, galvanitzat, instal·lat.</x:t>
  </x:si>
  <x:si>
    <x:t>Subministrament pal càmera televisió 15 m.</x:t>
  </x:si>
  <x:si>
    <x:t>BB4AU230</x:t>
  </x:si>
  <x:si>
    <x:t>Pal de sustentació de càmera de tv de 15 m. d'altura, de 4 mm de gruix de planxa, galvanitzat, instal·lat.</x:t>
  </x:si>
  <x:si>
    <x:t>MB4AU260</x:t>
  </x:si>
  <x:si>
    <x:t>Subministrament pal de sustentació de càmera de TV de 20 m d'alçària, de 4 mm de gruix de planxa, galvanitzat, instal·lat.</x:t>
  </x:si>
  <x:si>
    <x:t>Subministrament pal càmera televisió 20 m.</x:t>
  </x:si>
  <x:si>
    <x:t>BB4AU260</x:t>
  </x:si>
  <x:si>
    <x:t>Pal de sustentació de càmera de tv de 20 m. d'altura, de 4 mm de gruix de planxa, galvanitzat, instal·lat.</x:t>
  </x:si>
  <x:si>
    <x:t>MB4AU290</x:t>
  </x:si>
  <x:si>
    <x:t>Subministrament pal de sustentació de càmera de televisió de 13 m d'alçada, amb creueta de 4,5 m galvanitzat en calent.</x:t>
  </x:si>
  <x:si>
    <x:t>Subministrament pal càmera televisió 13 m. amb creueta.</x:t>
  </x:si>
  <x:si>
    <x:t>BB4AU290</x:t>
  </x:si>
  <x:si>
    <x:t>Pal de sustentació de càmera de televisió de 13 m d'alçada, amb creueta de 4,5 m galvanitzat en calent.</x:t>
  </x:si>
  <x:si>
    <x:t>MB4AU320</x:t>
  </x:si>
  <x:si>
    <x:t>Subministrament pal de sustentació de càmera de televisió de 15 m d'alçada, amb creuta de 4,5 m.</x:t>
  </x:si>
  <x:si>
    <x:t>Subministrament pal càmera televisió 15 m. amb creueta.</x:t>
  </x:si>
  <x:si>
    <x:t>BB4AU320</x:t>
  </x:si>
  <x:si>
    <x:t>Pal de sustentació de càmera de televisió de 15 m d'alçada, amb creuta de 4,5 m.</x:t>
  </x:si>
  <x:si>
    <x:t>MB4AU350</x:t>
  </x:si>
  <x:si>
    <x:t>Subministrament pal de sustentació de càmera de televisió de 20 m d'alçada, amb creueta de 4,5 m.</x:t>
  </x:si>
  <x:si>
    <x:t>Subministrament pal càmera televisió 20 m. amb creueta.</x:t>
  </x:si>
  <x:si>
    <x:t>BB4AU350</x:t>
  </x:si>
  <x:si>
    <x:t>Pal de sustentació de càmera de televisió de 20 m d'alçada, amb creueta de 4,5 m.</x:t>
  </x:si>
  <x:si>
    <x:t>MB4AU380</x:t>
  </x:si>
  <x:si>
    <x:t>Subministrament subjecció de seguretat tipus cadeneta per a càmera de t.v.</x:t>
  </x:si>
  <x:si>
    <x:t>Subministrament subjecció seguretat càmera.</x:t>
  </x:si>
  <x:si>
    <x:t>BB4AU380</x:t>
  </x:si>
  <x:si>
    <x:t>Subjecció de seguretat tipus cadeneta per a càmera de t.v.</x:t>
  </x:si>
  <x:si>
    <x:t>MB4AU410</x:t>
  </x:si>
  <x:si>
    <x:t>Subministrament de codificador de vídeo.</x:t>
  </x:si>
  <x:si>
    <x:t>Subministrament codificador vídeo.</x:t>
  </x:si>
  <x:si>
    <x:t>BB4AU410</x:t>
  </x:si>
  <x:si>
    <x:t>Codificador de vídeo.</x:t>
  </x:si>
  <x:si>
    <x:t>MB4AU440</x:t>
  </x:si>
  <x:si>
    <x:t>Subministrament de decodificador de vídeo.</x:t>
  </x:si>
  <x:si>
    <x:t>Subministrament decodificador vídeo.</x:t>
  </x:si>
  <x:si>
    <x:t>BB4AU440</x:t>
  </x:si>
  <x:si>
    <x:t>Decodificador de vídeo.</x:t>
  </x:si>
  <x:si>
    <x:t>MB4BU010</x:t>
  </x:si>
  <x:si>
    <x:t>Subministrament de panell d'informació variable matricial 128x64 píxels de leds, d'aproximadament 2064 x 1333 mm inclòs suport i connexió.</x:t>
  </x:si>
  <x:si>
    <x:t>Subministrament panell d'informació variable matricial 128x64 píxels de leds.</x:t>
  </x:si>
  <x:si>
    <x:t>BB4BU010</x:t>
  </x:si>
  <x:si>
    <x:t>Panell d'informació variable matricial 128x64 píxels de leds, d'aproximadament 2064 x 1333 mm inclòs suport i connexió.</x:t>
  </x:si>
  <x:si>
    <x:t>MB4BU040</x:t>
  </x:si>
  <x:si>
    <x:t>Subministrament de suport metal·lic de panell d'informació variable matricial 128x64 píxels de leds.</x:t>
  </x:si>
  <x:si>
    <x:t>Subministrament suport metàl·lic panell 128x64 píxels de leds.</x:t>
  </x:si>
  <x:si>
    <x:t>BB4BU040</x:t>
  </x:si>
  <x:si>
    <x:t>Suport metal·lic de panell d'informació variable matricial 128x64 píxels de leds.</x:t>
  </x:si>
  <x:si>
    <x:t>MB4BU070</x:t>
  </x:si>
  <x:si>
    <x:t>Subministrament de panell d'informació variable matricial 96x32 píxels de leds, d'aproximadament 1920 x 640 mm inclòs suport i connexió.</x:t>
  </x:si>
  <x:si>
    <x:t>Subministrament panell d'informació variable matricial 96x32 píxels de leds.</x:t>
  </x:si>
  <x:si>
    <x:t>BB4BU070</x:t>
  </x:si>
  <x:si>
    <x:t>Panell d'informació variable matricial 96x32 píxels de leds, d'aproximadament 1920 x 640 mm inclòs suport i connexió.</x:t>
  </x:si>
  <x:si>
    <x:t>MB4BU100</x:t>
  </x:si>
  <x:si>
    <x:t>Subministrament de suport metàl·lic de panell d'informació variable matricial 96x32 píxels de leds, d'aproximadament 1920 x 640 mm</x:t>
  </x:si>
  <x:si>
    <x:t>Subministrament suport metàl·lic panell 96x32 píxels de leds.</x:t>
  </x:si>
  <x:si>
    <x:t>BB4BU100</x:t>
  </x:si>
  <x:si>
    <x:t>Suport metàl·lic de panell d'informació variable matricial 96x32 píxels de leds, d'aproximadament 1920 x 640 mm.</x:t>
  </x:si>
  <x:si>
    <x:t>MB4BU130</x:t>
  </x:si>
  <x:si>
    <x:t>Subministrament de panell amb senyal variable de codi.</x:t>
  </x:si>
  <x:si>
    <x:t>Subministrament panell amb senyal variable de codi.</x:t>
  </x:si>
  <x:si>
    <x:t>BB4BU130</x:t>
  </x:si>
  <x:si>
    <x:t>Panell amb senyal variable de codi.</x:t>
  </x:si>
  <x:si>
    <x:t>MB4BU160</x:t>
  </x:si>
  <x:si>
    <x:t>Subministrament de suport metàl·lic de panell amb senyal variable de codi.</x:t>
  </x:si>
  <x:si>
    <x:t>Subministrament suport metàl·lic panell senyal variable codi.</x:t>
  </x:si>
  <x:si>
    <x:t>BB4BU160</x:t>
  </x:si>
  <x:si>
    <x:t>Suport metàl·lic de panell amb senyal variable de codi.</x:t>
  </x:si>
  <x:si>
    <x:t>MB4DU010</x:t>
  </x:si>
  <x:si>
    <x:t>Subministrament de switch nivell 2 gestionable 8/9 ports 10/100/1000 Base-T i amb 2 ports òptics 1000 Base-X SFP. totalment instal·lat, programat i en funcionament. compatible amb l'equipament de l'Ajuntament.</x:t>
  </x:si>
  <x:si>
    <x:t>Subministrament switch nivell 2 gestionable 8/9 ports 10/100/1000 Base-T, amb 2 ports òptics 1000</x:t>
  </x:si>
  <x:si>
    <x:t>BB4DU010</x:t>
  </x:si>
  <x:si>
    <x:t>Switch nivell 2 gestionable 8/9 ports 10/100/1000 Base-T i amb 2 ports òptics 1000 Base-X sfp. totalment instal·lat, programat i en funcionament. compatible amb l'equipament de l'Ajuntament.</x:t>
  </x:si>
  <x:si>
    <x:t>MB4DU030</x:t>
  </x:si>
  <x:si>
    <x:t>Subministrament de switch nivell 2 gestionable 24 ports òptics 1000 Base-X SFP, 2 10-gigabit xfp. totalment instal·lat, programat i en funcionament. compatible amb l'equipament de l'Ajuntament.</x:t>
  </x:si>
  <x:si>
    <x:t>Subministrament switch nivell 2 gestionable 24 ports òptics 1000 Base-x sfp, 2 10-gigabit xfp.</x:t>
  </x:si>
  <x:si>
    <x:t>BB4DU030</x:t>
  </x:si>
  <x:si>
    <x:t>Switch nivell 2 gestionable 24 ports òptics 1000 base-x sfp, 2 10-gigabit xfp. totalment instal·lat, programat i en funcionament. compatible amb l'equipament de l'Ajuntament.</x:t>
  </x:si>
  <x:si>
    <x:t>MB4DU050</x:t>
  </x:si>
  <x:si>
    <x:t>Subministrament de switch nivell 3 amb 24 ports òptics 1000 Base-X SFP i 2 10-Gigabit XFP. totalment instal·lat, programat i en funcionament. compatible amb l'equipament de l'Ajuntament.</x:t>
  </x:si>
  <x:si>
    <x:t>Subministrament switch nivell 3 amb 24 ports òptics 1000 Base-X SFP, 2 10-Gigabit XFP.</x:t>
  </x:si>
  <x:si>
    <x:t>BB4DU050</x:t>
  </x:si>
  <x:si>
    <x:t>Switch nivell 3 amb 24 ports òptics 1000 base-x sfp i 2 10-gigabit xfp. totalment instal·lat, programat i en funcionament. compatible amb l'equipament de l'Ajuntament.</x:t>
  </x:si>
  <x:si>
    <x:t>MB4DU070</x:t>
  </x:si>
  <x:si>
    <x:t>Subministrament de mòdul g-bic òptic 1000 Base-LX monomode per enrracar al switch.</x:t>
  </x:si>
  <x:si>
    <x:t>Subministrament mòdul g-bic òptic 1000 Base-LX monomode.</x:t>
  </x:si>
  <x:si>
    <x:t>BB4DU070</x:t>
  </x:si>
  <x:si>
    <x:t>Mòdul g-bic òptic 1000 Base-LX monomode per enrracar al switch.</x:t>
  </x:si>
  <x:si>
    <x:t>MB4DU080</x:t>
  </x:si>
  <x:si>
    <x:t>Subministrament de canviador de medi (per qualsevol entre fibra òptica, Ethernet, 422, 485 i 232).</x:t>
  </x:si>
  <x:si>
    <x:t>Subministrament canviador medi.</x:t>
  </x:si>
  <x:si>
    <x:t>BB4DU080</x:t>
  </x:si>
  <x:si>
    <x:t>Canviador de medi (per qualsevol entre fibra òptica, ethernet, 422, 485 i 232).</x:t>
  </x:si>
  <x:si>
    <x:t>MB4DU090</x:t>
  </x:si>
  <x:si>
    <x:t>Subministrament de mòdul de comunicacions GPRS.</x:t>
  </x:si>
  <x:si>
    <x:t>Subministrament mòdul GPRS.</x:t>
  </x:si>
  <x:si>
    <x:t>BB4DU090</x:t>
  </x:si>
  <x:si>
    <x:t>Mòdul de comunicacions gprs.</x:t>
  </x:si>
  <x:si>
    <x:t>MB4EAU040</x:t>
  </x:si>
  <x:si>
    <x:t>Subministrament de cable de conductor de coure de 0,6/1 kV, designació RV-K, de secció 1x4 mm2.</x:t>
  </x:si>
  <x:si>
    <x:t>Subministrament cable coure RV-K 1x4 mm2.</x:t>
  </x:si>
  <x:si>
    <x:t>BB4EAU040</x:t>
  </x:si>
  <x:si>
    <x:t>Cable de conductor de coure de 0,6/1 kv, designació rv-k, de secció 1x4 mm2.</x:t>
  </x:si>
  <x:si>
    <x:t>MB4EAU070</x:t>
  </x:si>
  <x:si>
    <x:t>Subministrament de cable de conductor de coure de 0,6/1 kV, designació RV-K, de secció 2x6 mm2.</x:t>
  </x:si>
  <x:si>
    <x:t>Subministrament cable coure RV-K 2x6 mm2.</x:t>
  </x:si>
  <x:si>
    <x:t>BB4EAU070</x:t>
  </x:si>
  <x:si>
    <x:t>Cable de conductor de coure de 0,6/1 kv, designació rv-k, de secció 2x6 mm2.</x:t>
  </x:si>
  <x:si>
    <x:t>MB4EAU130</x:t>
  </x:si>
  <x:si>
    <x:t>Subministrament de cable de conductor de coure de 0,6/1 kV, designació RV-K, de secció 2x16 mm2.</x:t>
  </x:si>
  <x:si>
    <x:t>Subministrament cable coure RV-K 2x16 mm2.</x:t>
  </x:si>
  <x:si>
    <x:t>BB4EAU130</x:t>
  </x:si>
  <x:si>
    <x:t>Cable de conductor de coure de 0,6/1 kv, designació rv-k, de secció 2x16 mm2.</x:t>
  </x:si>
  <x:si>
    <x:t>MB4EAU160</x:t>
  </x:si>
  <x:si>
    <x:t>Subministrament de cable de conductor de coure de 0,6/1 kV, designació RV-K, de secció 3x6 mm2.</x:t>
  </x:si>
  <x:si>
    <x:t>Subministrament cable coure RV-K 3x6 mm2.</x:t>
  </x:si>
  <x:si>
    <x:t>BB4EAU160</x:t>
  </x:si>
  <x:si>
    <x:t>Cable de conductor de coure de 0,6/1 kv, designació rv-k, de secció 3x6 mm2.</x:t>
  </x:si>
  <x:si>
    <x:t>MB4EAU190</x:t>
  </x:si>
  <x:si>
    <x:t>Subministrament de cable de conductor de coure de 0,6/1 kV, designació RV-K, de secció 3x10 mm2.</x:t>
  </x:si>
  <x:si>
    <x:t>Subministrament cable coure RV-K 3x10 mm2.</x:t>
  </x:si>
  <x:si>
    <x:t>BB4EAU190</x:t>
  </x:si>
  <x:si>
    <x:t>Cable de conductor de coure de 0,6/1 kv, designació rv-k, de secció 3x10 mm2.</x:t>
  </x:si>
  <x:si>
    <x:t>MB4EAU220</x:t>
  </x:si>
  <x:si>
    <x:t>Subministrament de cable de conductor de coure de 0,6/1 kV, designació RV-K, de secció 3x16 mm2.</x:t>
  </x:si>
  <x:si>
    <x:t>Subministrament cable coure RV-K 3x16 mm2.</x:t>
  </x:si>
  <x:si>
    <x:t>BB4EAU220</x:t>
  </x:si>
  <x:si>
    <x:t>Cable de conductor de coure de 0,6/1 kv, designació rv-k, de secció 3x16 mm2.</x:t>
  </x:si>
  <x:si>
    <x:t>MB4EAU250</x:t>
  </x:si>
  <x:si>
    <x:t>Subministrament de cable de conductor de coure de 0,6/1 kV, designació RV-K, de secció 4x1,5 mm2.</x:t>
  </x:si>
  <x:si>
    <x:t>Subministrament cable coure RV-K 4x1,5 mm2.</x:t>
  </x:si>
  <x:si>
    <x:t>BB4EAU250</x:t>
  </x:si>
  <x:si>
    <x:t>Cable de conductor de coure de 0,6/1 kv, designació rv-k, de secció 4x1,5 mm2.</x:t>
  </x:si>
  <x:si>
    <x:t>MB4EBU310</x:t>
  </x:si>
  <x:si>
    <x:t>Subministrament de cable de conductor de coure de 0,6/1 kV, designació RZ1K (AS), de secció 1x2,5 mm2.</x:t>
  </x:si>
  <x:si>
    <x:t>Subministrament cable coure RZ1K (AS) 1x2,5 mm2.</x:t>
  </x:si>
  <x:si>
    <x:t>BB4EBU310</x:t>
  </x:si>
  <x:si>
    <x:t>Cable de conductor de coure de 0,6/1 kv, designació rz1k (as), de secció 1x2,5 mm2.</x:t>
  </x:si>
  <x:si>
    <x:t>MB4EBU340</x:t>
  </x:si>
  <x:si>
    <x:t>Subministrament de cable de conductor de coure de 0,6/1 kV, designació RZ1K (AS), de secció 1x4 mm2.</x:t>
  </x:si>
  <x:si>
    <x:t>Subministrament cable coure RZ1K (AS) 1x4 mm2.</x:t>
  </x:si>
  <x:si>
    <x:t>BB4EBU340</x:t>
  </x:si>
  <x:si>
    <x:t>Cable de conductor de coure de 0,6/1 kv, designació rz1k (as), de secció 1x4 mm2.</x:t>
  </x:si>
  <x:si>
    <x:t>MB4EBU370</x:t>
  </x:si>
  <x:si>
    <x:t>Subministrament de cable de conductor de coure de 0,6/1 kV, designació RZ1K (AS), de secció 2x6 mm2.</x:t>
  </x:si>
  <x:si>
    <x:t>Subministrament cable coure RZ1K (AS) 2x6 mm2.</x:t>
  </x:si>
  <x:si>
    <x:t>BB4EBU370</x:t>
  </x:si>
  <x:si>
    <x:t>Cable de conductor de coure de 0,6/1 kv, designació rz1k (as), de secció 2x6 mm2.</x:t>
  </x:si>
  <x:si>
    <x:t>MB4EBU400</x:t>
  </x:si>
  <x:si>
    <x:t>Subministrament de cable de conductor de coure de 0,6/1 kV, designació RZ1K (AS), de secció 2x10 mm2.</x:t>
  </x:si>
  <x:si>
    <x:t>Subministrament cable coure RZ1K (AS) 2x10 mm2.</x:t>
  </x:si>
  <x:si>
    <x:t>BB4EBU400</x:t>
  </x:si>
  <x:si>
    <x:t>Cable de conductor de coure de 0,6/1 kv, designació rz1k (as), de secció 2x10 mm2.</x:t>
  </x:si>
  <x:si>
    <x:t>MB4EBU430</x:t>
  </x:si>
  <x:si>
    <x:t>Subministrament de cable de conductor de coure de 0,6/1 kV, designació RZ1K (AS), de secció 2x16 mm2.</x:t>
  </x:si>
  <x:si>
    <x:t>Subministrament cable coure RZ1K (AS) 2x16 mm2.</x:t>
  </x:si>
  <x:si>
    <x:t>BB4EBU430</x:t>
  </x:si>
  <x:si>
    <x:t>Cable de conductor de coure de 0,6/1 kv, designació rz1k (as), de secció 2x16 mm2.</x:t>
  </x:si>
  <x:si>
    <x:t>MB4EBU460</x:t>
  </x:si>
  <x:si>
    <x:t>Subministrament de cable de conductor de coure de 0,6/1 kV, designació RZ1K (AS), de secció 3x6 mm2.</x:t>
  </x:si>
  <x:si>
    <x:t>Subministrament cable coure RZ1K (AS) 3x6 mm2.</x:t>
  </x:si>
  <x:si>
    <x:t>BB4EBU460</x:t>
  </x:si>
  <x:si>
    <x:t>Cable de conductor de coure de 0,6/1 kv, designació rz1k (as), de secció 3x6 mm2.</x:t>
  </x:si>
  <x:si>
    <x:t>MB4EBU490</x:t>
  </x:si>
  <x:si>
    <x:t>Subministrament de cable de conductor de coure de 0,6/1 kV, designació RZ1K (AS), de secció 3x10 mm2.</x:t>
  </x:si>
  <x:si>
    <x:t>Subministrament cable coure RZ1K (AS) 3x10 mm2.</x:t>
  </x:si>
  <x:si>
    <x:t>BB4EBU490</x:t>
  </x:si>
  <x:si>
    <x:t>Cable de conductor de coure de 0,6/1 kv, designació rz1k (as), de secció 3x10 mm2.</x:t>
  </x:si>
  <x:si>
    <x:t>MB4EBU520</x:t>
  </x:si>
  <x:si>
    <x:t>Subministrament de cable de conductor de coure de 0,6/1 kV, designació RZ1K (AS), de secció 3x16 mm2.</x:t>
  </x:si>
  <x:si>
    <x:t>Subministrament cable coure RZ1K (AS) 3x16 mm2.</x:t>
  </x:si>
  <x:si>
    <x:t>BB4EBU520</x:t>
  </x:si>
  <x:si>
    <x:t>Cable de conductor de coure de 0,6/1 kv, designació rz1k (as), de secció 3x16 mm2.</x:t>
  </x:si>
  <x:si>
    <x:t>MB4EBU550</x:t>
  </x:si>
  <x:si>
    <x:t>Subministrament de cable de conductor de coure de 0,6/1 kV, designació RZ1K (AS), de secció 4x1,5 mm2.</x:t>
  </x:si>
  <x:si>
    <x:t>Subministrament cable coure RZ1K (AS) 4x1,5 mm2.</x:t>
  </x:si>
  <x:si>
    <x:t>BB4EBU550</x:t>
  </x:si>
  <x:si>
    <x:t>Cable de conductor de coure de 0,6/1 kv, designació rz1k (as), de secció 4x1,5 mm2.</x:t>
  </x:si>
  <x:si>
    <x:t>MB4EBU580</x:t>
  </x:si>
  <x:si>
    <x:t>Subministrament de cable de conductor de coure de 0,6/1 kV, designació RZ1K (AS), de secció 4x2,5 mm2.</x:t>
  </x:si>
  <x:si>
    <x:t>Subministrament cable coure RZ1K (AS) 4x2,5 mm2.</x:t>
  </x:si>
  <x:si>
    <x:t>BB4EBU580</x:t>
  </x:si>
  <x:si>
    <x:t>Cable de conductor de coure de 0,6/1 kv, designació rz1k (as), de secció 4x2,5 mm2.</x:t>
  </x:si>
  <x:si>
    <x:t>MB4ECU610</x:t>
  </x:si>
  <x:si>
    <x:t>Subministrament de cable de conductor de coure de 0,6/1 kV, designació RVFV, de secció 2x6 mm2.</x:t>
  </x:si>
  <x:si>
    <x:t>Subministrament cable coure RVFV 2x6 mm2.</x:t>
  </x:si>
  <x:si>
    <x:t>BB4ECU610</x:t>
  </x:si>
  <x:si>
    <x:t>Cable de conductor de coure de 0,6/1 kv, designació rvfv, de secció 2x6 mm2.</x:t>
  </x:si>
  <x:si>
    <x:t>MB4ECU640</x:t>
  </x:si>
  <x:si>
    <x:t>Subministrament de cable de conductor de coure de 0,6/1 kV, designació RVFV, de secció 2x10 mm2.</x:t>
  </x:si>
  <x:si>
    <x:t>Subministrament cable coure RVFV 2x10 mm2.</x:t>
  </x:si>
  <x:si>
    <x:t>BB4ECU640</x:t>
  </x:si>
  <x:si>
    <x:t>Cable de conductor de coure de 0,6/1 kv, designació rvfv, de secció 2x10 mm2.</x:t>
  </x:si>
  <x:si>
    <x:t>MB4ECU670</x:t>
  </x:si>
  <x:si>
    <x:t>Subministrament de cable de conductor de coure de 0,6/1 kV, designació RVFV, de secció 2x16 mm2.</x:t>
  </x:si>
  <x:si>
    <x:t>Subministrament cable coure RVFV 2x16 mm2.</x:t>
  </x:si>
  <x:si>
    <x:t>BB4ECU670</x:t>
  </x:si>
  <x:si>
    <x:t>Cable de conductor de coure de 0,6/1 kv, designació rvfv, de secció 2x16 mm2.</x:t>
  </x:si>
  <x:si>
    <x:t>MB4ECU700</x:t>
  </x:si>
  <x:si>
    <x:t>Subministrament de cable de conductor de coure de 0,6/1 kV, designació RVFV, de secció 4x1,5 mm2.</x:t>
  </x:si>
  <x:si>
    <x:t>Subministrament cable coure RVFV 4x1,5 mm2.</x:t>
  </x:si>
  <x:si>
    <x:t>BB4ECU700</x:t>
  </x:si>
  <x:si>
    <x:t>Cable de conductor de coure de 0,6/1 kv, designació rvfv, de secció 4x1,5 mm2.</x:t>
  </x:si>
  <x:si>
    <x:t>MB4ECU730</x:t>
  </x:si>
  <x:si>
    <x:t>Subministrament de cable de conductor de coure de 0,6/1 kV, designació RVFV, de secció 4x2,5 mm2.</x:t>
  </x:si>
  <x:si>
    <x:t>Subministrament cable coure RVFV 4x2,5 mm2.</x:t>
  </x:si>
  <x:si>
    <x:t>BB4ECU730</x:t>
  </x:si>
  <x:si>
    <x:t>Cable de conductor de coure de 0,6/1 kv, designació rvfv, de secció 4x2,5 mm2.</x:t>
  </x:si>
  <x:si>
    <x:t>MB4EDU760</x:t>
  </x:si>
  <x:si>
    <x:t>Subministrament de cable de conductor de coure amb aïllament de plàstic, de secció 1x6 mm2 per preses de terra.</x:t>
  </x:si>
  <x:si>
    <x:t>Subministrament cable coure 1x6 mm2 presa terra.</x:t>
  </x:si>
  <x:si>
    <x:t>BB4EDU760</x:t>
  </x:si>
  <x:si>
    <x:t>Cable de conductor de coure amb aïllament de plàstic, de secció 1x6 mm2 per preses de terra.</x:t>
  </x:si>
  <x:si>
    <x:t>MB4EDU820</x:t>
  </x:si>
  <x:si>
    <x:t>Subministrament de cable de conductor de coure amb aïllament de plàstic, de secció 1x35 mm2 per preses de terra.</x:t>
  </x:si>
  <x:si>
    <x:t>Subministrament cable coure 1x35 mm2 presa terra.</x:t>
  </x:si>
  <x:si>
    <x:t>BB4EDU820</x:t>
  </x:si>
  <x:si>
    <x:t>Cable de conductor de coure amb aïllament de plàstic, de secció 1x35 mm2 per preses de terra.</x:t>
  </x:si>
  <x:si>
    <x:t>MB4EEU910</x:t>
  </x:si>
  <x:si>
    <x:t>Subministrament cable armat de 7 parells de 0.9 mm de diàmetre.</x:t>
  </x:si>
  <x:si>
    <x:t>Subministrament cable armat 7 parells.</x:t>
  </x:si>
  <x:si>
    <x:t>BB4EEU910</x:t>
  </x:si>
  <x:si>
    <x:t>Cable armat de 7 parells de 0.9 mm de diàmetre.</x:t>
  </x:si>
  <x:si>
    <x:t>MB4EEU940</x:t>
  </x:si>
  <x:si>
    <x:t>Subministrament cable armat de 10 parells de 0.9 mm de diàmetre.</x:t>
  </x:si>
  <x:si>
    <x:t>Subministrament cable armat 10 parells.</x:t>
  </x:si>
  <x:si>
    <x:t>BB4EEU940</x:t>
  </x:si>
  <x:si>
    <x:t>Cable armat de 10 parells de 0.9 mm de diàmetre.</x:t>
  </x:si>
  <x:si>
    <x:t>MB4EEU970</x:t>
  </x:si>
  <x:si>
    <x:t>Subministrament cable armat de 16 parells de 0.9 mm de diàmetre.</x:t>
  </x:si>
  <x:si>
    <x:t>Subministrament cable armat 16 parells.</x:t>
  </x:si>
  <x:si>
    <x:t>BB4EEU970</x:t>
  </x:si>
  <x:si>
    <x:t>Cable armat de 16 parells de 0.9 mm de diàmetre.</x:t>
  </x:si>
  <x:si>
    <x:t>MB4EEV010</x:t>
  </x:si>
  <x:si>
    <x:t>Subministrament cable armat de 20 parells de 0.9 mm de diàmetre.</x:t>
  </x:si>
  <x:si>
    <x:t>Subministrament cable armat 20 parells.</x:t>
  </x:si>
  <x:si>
    <x:t>BB4EEV010</x:t>
  </x:si>
  <x:si>
    <x:t>Cable armat de 20 parells de 0.9 mm de diàmetre.</x:t>
  </x:si>
  <x:si>
    <x:t>MB4EEV060</x:t>
  </x:si>
  <x:si>
    <x:t>Subministrament de torpede per interconnexió de cables de 7 parells, inclòs el torpede i el petit material d'instal·lació</x:t>
  </x:si>
  <x:si>
    <x:t>Subministrament torpede interconnexió 7 parells.</x:t>
  </x:si>
  <x:si>
    <x:t>BB4EEV060</x:t>
  </x:si>
  <x:si>
    <x:t>Torpede per interconnexió de cables de 7 parells, inclòs el torpede i petit material d'instal·lació</x:t>
  </x:si>
  <x:si>
    <x:t>MB4EEV090</x:t>
  </x:si>
  <x:si>
    <x:t>Subministrament de torpede per interconnexió de cables de 10 parells, inclòs el torpede i el petit material d'instal·lació</x:t>
  </x:si>
  <x:si>
    <x:t>Subministrament torpede interconnexió 10 parells.</x:t>
  </x:si>
  <x:si>
    <x:t>BB4EEV090</x:t>
  </x:si>
  <x:si>
    <x:t>Torpede per interconnexió de cables de 10 parells, inclòs el torpede i petit material d'instal·lació</x:t>
  </x:si>
  <x:si>
    <x:t>MB4EEV120</x:t>
  </x:si>
  <x:si>
    <x:t>Subministrament de torpede per interconnexió de cables de 16 parells, inclòs el torpede i el petit material d'instal·lació</x:t>
  </x:si>
  <x:si>
    <x:t>Subministrament torpede interconnexió 16 parells.</x:t>
  </x:si>
  <x:si>
    <x:t>BB4EEV120</x:t>
  </x:si>
  <x:si>
    <x:t>Torpede per interconnexió de cables de 16 parells, inclòs el torpede i petit material d'instal·lació</x:t>
  </x:si>
  <x:si>
    <x:t>MB4EEV150</x:t>
  </x:si>
  <x:si>
    <x:t>Subministrament de torpede per interconnexió de cables de 20 parells, inclòs el torpede i el petit material d'instal·lació</x:t>
  </x:si>
  <x:si>
    <x:t>Subministrament torpede interconnexió 20 parells.</x:t>
  </x:si>
  <x:si>
    <x:t>BB4EEV150</x:t>
  </x:si>
  <x:si>
    <x:t>Torpede per interconnexió de cables de 20 parells, inclòs el torpede i petit material d'instal·lació</x:t>
  </x:si>
  <x:si>
    <x:t>MB4EFV160</x:t>
  </x:si>
  <x:si>
    <x:t>Subministrament cable de 8 FO monomode B1.1, segons en 186000. armat. amb protecció d'aramida, armadura metàl·lica i coberta exterior de polietilè en color vermell i amb el logotip de l'excm. Ajuntament de Barcelona.</x:t>
  </x:si>
  <x:si>
    <x:t>Subministrament cable de 8 FO monomode.</x:t>
  </x:si>
  <x:si>
    <x:t>BB4EFV160</x:t>
  </x:si>
  <x:si>
    <x:t>Cable de 8 fo monomode b1.1, segons en 186000. armat. amb protecció d'aramida, armadura metàl·lica i coberta exterior de polietilè en color vermell i amb el logotip de l'excm. Ajuntament de Barcelona.</x:t>
  </x:si>
  <x:si>
    <x:t>MB4EFV190</x:t>
  </x:si>
  <x:si>
    <x:t>Subministrament cable de 24 FO monomode B1.1, segons en 186000. armat. amb protecció d'aramida, armadura metàl·lica i coberta exterior de polietilè en color vermell i amb el logotip de l'excm. Ajuntament de Barcelona.</x:t>
  </x:si>
  <x:si>
    <x:t>Subministrament cable de 24 FO PESP monomode.</x:t>
  </x:si>
  <x:si>
    <x:t>BB4EFV190</x:t>
  </x:si>
  <x:si>
    <x:t>Cable de 24 fo monomode b1.1, segons en 186000. armat. amb protecció d'aramida, armadura metàl·lica i coberta exterior de polietilè en color vermell i amb el logotip de l'excm. Ajuntament de Barcelona.</x:t>
  </x:si>
  <x:si>
    <x:t>MB4EFV220</x:t>
  </x:si>
  <x:si>
    <x:t>Subministrament cable de 48 FO monomode B1.1, segons en 186000. armat. amb protecció d'aramida, armadura metàl·lica i coberta exterior de polietilè en color vermell i amb el logotip de l'excm. Ajuntament de Barcelona.</x:t>
  </x:si>
  <x:si>
    <x:t>Subministrament cable de 48 FO PESP monomode.</x:t>
  </x:si>
  <x:si>
    <x:t>BB4EFV220</x:t>
  </x:si>
  <x:si>
    <x:t>Cable de 48 fo monomode b1.1, segons en 186000. armat. amb protecció d'aramida, armadura metàl·lica i coberta exterior de polietilè en color vermell i amb el logotip de l'excm. Ajuntament de Barcelona.</x:t>
  </x:si>
  <x:si>
    <x:t>MB4EFV250</x:t>
  </x:si>
  <x:si>
    <x:t>Subministrament cable de 96 FO monomode B1.1, segons en 186000. armat. amb protecció d'aramida, armadura metàl·lica i coberta exterior de polietilè en color vermell i amb el logotip de l'excm. Ajuntament de Barcelona.</x:t>
  </x:si>
  <x:si>
    <x:t>Subministrament cable de 96 FO PESP monomode.</x:t>
  </x:si>
  <x:si>
    <x:t>BB4EFV250</x:t>
  </x:si>
  <x:si>
    <x:t>Cable de 96 fo monomode b1.1, segons en 186000. armat. amb protecció d'aramida, armadura metàl·lica i coberta exterior de polietilè en color vermell i amb el logotip de l'excm. Ajuntament de Barcelona.</x:t>
  </x:si>
  <x:si>
    <x:t>MB4EFV280</x:t>
  </x:si>
  <x:si>
    <x:t>Fusió en recte de fins a 4 FO monomode, inclòs torpede i elements de fixació. inclou les mesures de retroesparciment del mateix.</x:t>
  </x:si>
  <x:si>
    <x:t>Fusió en recte fins a 4 FO monomode.</x:t>
  </x:si>
  <x:si>
    <x:t>BB4EFV280</x:t>
  </x:si>
  <x:si>
    <x:t>Fusió en recte de fins a 4 fo monomode, inclòs torpede i elements de fixació. inclou les mesures de retroesparciment del mateix.</x:t>
  </x:si>
  <x:si>
    <x:t>MB4EFV290</x:t>
  </x:si>
  <x:si>
    <x:t>Fusió en recte de fins a 8 FO monomode, inclòs torpede i elements de fixació. inclou les mesures de retroesparciment del mateix.</x:t>
  </x:si>
  <x:si>
    <x:t>Fusió en recte fins a 8 FO monomode.</x:t>
  </x:si>
  <x:si>
    <x:t>BB4EFV290</x:t>
  </x:si>
  <x:si>
    <x:t>Fusió en recte de fins a 8 fo monomode, inclòs torpede i elements de fixació. inclou les mesures de retroesparciment del mateix.</x:t>
  </x:si>
  <x:si>
    <x:t>MB4EFV300</x:t>
  </x:si>
  <x:si>
    <x:t>Fusió en recte de fins a 24 FO monomode, inclòs torpede i elements de fixació. inclou les mesures de retroesparciment del mateix.</x:t>
  </x:si>
  <x:si>
    <x:t>Fusió en recte fins a 24 FO monomode.</x:t>
  </x:si>
  <x:si>
    <x:t>BB4EFV300</x:t>
  </x:si>
  <x:si>
    <x:t>Fusió en recte de fins a 24 fo monomode, inclòs torpede i elements de fixació. inclou les mesures de retroesparciment del mateix.</x:t>
  </x:si>
  <x:si>
    <x:t>MB4EFV310</x:t>
  </x:si>
  <x:si>
    <x:t>Fusió en recte de fins a 48 FO monomode, inclòs torpede i elements de fixació. inclou les mesures de retroesparciment del mateix.</x:t>
  </x:si>
  <x:si>
    <x:t>Fusió en recte fins a 48 FO monomode.</x:t>
  </x:si>
  <x:si>
    <x:t>BB4EFV310</x:t>
  </x:si>
  <x:si>
    <x:t>Fusió en recte de fins a 48 fo monomode, inclòs torpede i elements de fixació. inclou les mesures de retroesparciment del mateix.</x:t>
  </x:si>
  <x:si>
    <x:t>MB4EFV320</x:t>
  </x:si>
  <x:si>
    <x:t>Fusió en recte de fins a 96 FO monomode, inclòs torpede i elements de fixació. inclou les mesures de retroesparciment del mateix.</x:t>
  </x:si>
  <x:si>
    <x:t>Fusió en recte fins a 96 FO monomode.</x:t>
  </x:si>
  <x:si>
    <x:t>BB4EFV320</x:t>
  </x:si>
  <x:si>
    <x:t>Fusió en recte de fins a 96 fo monomode, inclòs torpede i elements de fixació. inclou les mesures de retroesparciment del mateix.</x:t>
  </x:si>
  <x:si>
    <x:t>MB4EFV330</x:t>
  </x:si>
  <x:si>
    <x:t>Fusió terminal de fins a 4 FO monomode, inclòs pig-tail, connectors, adaptadors i caixa de 24 connectors totalment instal·lat i en funcionament.</x:t>
  </x:si>
  <x:si>
    <x:t>Fusió terminal fins a 4 FO monomode.</x:t>
  </x:si>
  <x:si>
    <x:t>BB4EFV330</x:t>
  </x:si>
  <x:si>
    <x:t>Fusió terminal de fins a 4 fo monomode, inclòs pig-tail, connectors, adaptadors i caixa de 24 connectors totalment instal·lat i en funcionament.</x:t>
  </x:si>
  <x:si>
    <x:t>MB4EFV340</x:t>
  </x:si>
  <x:si>
    <x:t>Fusió terminal de fins a 6 FO monomode, inclòs pig-tail, connectors, adaptadors i caixa de 24 connectors totalment instal·lat i en funcionament.</x:t>
  </x:si>
  <x:si>
    <x:t>Fusió terminal en cable fins a 6 FO monomode.</x:t>
  </x:si>
  <x:si>
    <x:t>BB4EFV340</x:t>
  </x:si>
  <x:si>
    <x:t>Fusió terminal de fins a 6 fo monomode, inclòs pig-tail, connectors, adaptadors i caixa de 24 connectors totalment instal·lat i en funcionament.</x:t>
  </x:si>
  <x:si>
    <x:t>MB4EFV350</x:t>
  </x:si>
  <x:si>
    <x:t>Fusió terminal de fins a 8 FO monomode, inclòs pig-tail, connectors, adaptadors i caixa de 24 connectors totalment instal·lat i en funcionament.</x:t>
  </x:si>
  <x:si>
    <x:t>Fusió terminal en cable fins a 8 FO monomode.</x:t>
  </x:si>
  <x:si>
    <x:t>BB4EFV350</x:t>
  </x:si>
  <x:si>
    <x:t>Fusió terminal de fins a 8 fo monomode, inclòs pig-tail, connectors, adaptadors i caixa de 24 connectors totalment instal·lat i en funcionament.</x:t>
  </x:si>
  <x:si>
    <x:t>MB4EFV360</x:t>
  </x:si>
  <x:si>
    <x:t>Fusió terminal de fins a 12 FO monomode, inclòs pig-tail, connectors, adaptadors i caixa de 24 connectors totalment instal·lat i en funcionament.</x:t>
  </x:si>
  <x:si>
    <x:t>Fusió terminal en cable fins a 12 FO monomode.</x:t>
  </x:si>
  <x:si>
    <x:t>BB4EFV360</x:t>
  </x:si>
  <x:si>
    <x:t>Fusió terminal de fins a 12 fo monomode, inclòs pig-tail, connectors, adaptadors i caixa de 24 connectors totalment instal·lat i en funcionament.</x:t>
  </x:si>
  <x:si>
    <x:t>MB4EFV370</x:t>
  </x:si>
  <x:si>
    <x:t>Fusió terminal de fins a 24 FO monomode, inclòs pig-tail, connectors, adaptadors i caixa de 24 connectors totalment instal·lat i en funcionament.</x:t>
  </x:si>
  <x:si>
    <x:t>Fusió terminal en cable fins a 24 FO monomode.</x:t>
  </x:si>
  <x:si>
    <x:t>BB4EFV370</x:t>
  </x:si>
  <x:si>
    <x:t>Fusió terminal de fins a 24 fo monomode, inclòs pig-tail, connectors, adaptadors i caixa de 24 connectors totalment instal·lat i en funcionament.</x:t>
  </x:si>
  <x:si>
    <x:t>MB4EFV380</x:t>
  </x:si>
  <x:si>
    <x:t>Subministrament de caixa repartidora òptica de connectors, inclosos pig-tails</x:t>
  </x:si>
  <x:si>
    <x:t>Subministrament caixa repartidora òptica de 4 connectors</x:t>
  </x:si>
  <x:si>
    <x:t>BB4EFV380</x:t>
  </x:si>
  <x:si>
    <x:t>Caixa repartidora òptica de connectors, inclosos pig-tails</x:t>
  </x:si>
  <x:si>
    <x:t>MB4EFV390</x:t>
  </x:si>
  <x:si>
    <x:t>Subministrament caixa repartidora òptica de 6 connectors</x:t>
  </x:si>
  <x:si>
    <x:t>BB4EFV390</x:t>
  </x:si>
  <x:si>
    <x:t>MB4EFV400</x:t>
  </x:si>
  <x:si>
    <x:t>Subministrament de caixa repartidora òptica de 12 connectors, inclosos pig-tails</x:t>
  </x:si>
  <x:si>
    <x:t>Subministrament caixa repartidora òptica de 12 connectors</x:t>
  </x:si>
  <x:si>
    <x:t>BB4EFV400</x:t>
  </x:si>
  <x:si>
    <x:t>Caixa repartidora òptica de 12 connectors, inclosos pig-tails</x:t>
  </x:si>
  <x:si>
    <x:t>MB4EFV410</x:t>
  </x:si>
  <x:si>
    <x:t>Subministrament de caixa repartidora òptica de 24 connectors, inclosos pig-tails</x:t>
  </x:si>
  <x:si>
    <x:t>Subministrament caixa repartidora òptica de 24 connectors</x:t>
  </x:si>
  <x:si>
    <x:t>BB4EFV410</x:t>
  </x:si>
  <x:si>
    <x:t>Caixa repartidora òptica de 24 connectors, inclosos pig-tails</x:t>
  </x:si>
  <x:si>
    <x:t>MB4EFV420</x:t>
  </x:si>
  <x:si>
    <x:t>Subministrament de fuetó de FO monomodo fins a 0,5 m</x:t>
  </x:si>
  <x:si>
    <x:t>Subministrament de fuetó de FO de hasta 0,5 m</x:t>
  </x:si>
  <x:si>
    <x:t>BB4EFV420</x:t>
  </x:si>
  <x:si>
    <x:t>Fuetó de f.o. monomodo fins a 0,5 m</x:t>
  </x:si>
  <x:si>
    <x:t>MB4EFV430</x:t>
  </x:si>
  <x:si>
    <x:t>Subministrament de fuetó de FO monomodo fins a 2 m</x:t>
  </x:si>
  <x:si>
    <x:t>Subministrament de fuetó de FO de hasta 2 m</x:t>
  </x:si>
  <x:si>
    <x:t>BB4EFV430</x:t>
  </x:si>
  <x:si>
    <x:t>Fuetó de f.o. monomodo fins a 2 m</x:t>
  </x:si>
  <x:si>
    <x:t>MB4EFV440</x:t>
  </x:si>
  <x:si>
    <x:t>Subministrament de fuetó de FO monomodo fins a 5 m</x:t>
  </x:si>
  <x:si>
    <x:t>Subministrament de fuetó de FO de hasta 5 m</x:t>
  </x:si>
  <x:si>
    <x:t>BB4EFV440</x:t>
  </x:si>
  <x:si>
    <x:t>Fuetó de f.o. monomodo fins a 5 m</x:t>
  </x:si>
  <x:si>
    <x:t>MB4EFV450</x:t>
  </x:si>
  <x:si>
    <x:t>Subministrament de fuetó de FO monomodo fins a 10 m</x:t>
  </x:si>
  <x:si>
    <x:t>Subministrament de fuetó de FO de hasta 10 m</x:t>
  </x:si>
  <x:si>
    <x:t>BB4EFV450</x:t>
  </x:si>
  <x:si>
    <x:t>Fuetó de f.o. monomodo fins a 10 m</x:t>
  </x:si>
  <x:si>
    <x:t>MB4EFV460</x:t>
  </x:si>
  <x:si>
    <x:t>Fusió de FO en repartidor o torpede existent. inclou mesura de retroesparciment</x:t>
  </x:si>
  <x:si>
    <x:t>Fusió de FO</x:t>
  </x:si>
  <x:si>
    <x:t>BB4EFV460</x:t>
  </x:si>
  <x:si>
    <x:t>Fusió de f.o. en repartidor o torpede existent. inclou mesura de retroesparciment</x:t>
  </x:si>
  <x:si>
    <x:t>MB4EFV470</x:t>
  </x:si>
  <x:si>
    <x:t>Crimpat de FO.</x:t>
  </x:si>
  <x:si>
    <x:t>BB4EFV470</x:t>
  </x:si>
  <x:si>
    <x:t>Crimpat de f.o.</x:t>
  </x:si>
  <x:si>
    <x:t>MB4EFV480</x:t>
  </x:si>
  <x:si>
    <x:t>Mesura retroesparciment d'una FO</x:t>
  </x:si>
  <x:si>
    <x:t>Mesura retroesparciment d'una FO.</x:t>
  </x:si>
  <x:si>
    <x:t>BB4EFV480</x:t>
  </x:si>
  <x:si>
    <x:t>Mesura retroesparciment d'una f.o.</x:t>
  </x:si>
  <x:si>
    <x:t>MB4EFV490</x:t>
  </x:si>
  <x:si>
    <x:t>Subministrament caixa estanca IP65 o torpede de fusió/derivació de fins a 8 FO</x:t>
  </x:si>
  <x:si>
    <x:t>BB4EFV490</x:t>
  </x:si>
  <x:si>
    <x:t>Caixa estanca ip65 o torpede de fusió/derivació de fins a 8 f.o.</x:t>
  </x:si>
  <x:si>
    <x:t>MB4EFV500</x:t>
  </x:si>
  <x:si>
    <x:t>Subministrament caixa estanca IP65 o torpede de fusió/derivació de fins a 24 FO</x:t>
  </x:si>
  <x:si>
    <x:t>BB4EFV500</x:t>
  </x:si>
  <x:si>
    <x:t>Caixa estanca ip65 o torpede de fusió/derivació de fins a 24 f.o.</x:t>
  </x:si>
  <x:si>
    <x:t>MB4EFV510</x:t>
  </x:si>
  <x:si>
    <x:t>Subministrament caixa estanca IP65 o torpede de fusió/derivació de fins a 48 FO</x:t>
  </x:si>
  <x:si>
    <x:t>BB4EFV510</x:t>
  </x:si>
  <x:si>
    <x:t>Caixa estanca ip65 o torpede de fusió/derivació de fins a 48 f.o.</x:t>
  </x:si>
  <x:si>
    <x:t>MB4EFV520</x:t>
  </x:si>
  <x:si>
    <x:t>Subministrament caixa estanca IP65 o torpede de fusió/derivació de fins a 96 FO</x:t>
  </x:si>
  <x:si>
    <x:t>BB4EFV520</x:t>
  </x:si>
  <x:si>
    <x:t>Caixa estanca ip65 o torpede de fusió/derivació de fins a 96 f.o.</x:t>
  </x:si>
  <x:si>
    <x:t>MB5V320</x:t>
  </x:si>
  <x:si>
    <x:t>Instal·lació acumulador d'aire de 15 l, pressió de disseny de 10 bar, pressió de prova hidràulica de 15 bar. dipòsit format per un cilindre de 300 mm de diàmetre i de 400 mm de longitud.</x:t>
  </x:si>
  <x:si>
    <x:t>Instal·lació acumulador aire 15 l.</x:t>
  </x:si>
  <x:si>
    <x:t>A013UH00</x:t>
  </x:si>
  <x:si>
    <x:t>Ajudant electricista</x:t>
  </x:si>
  <x:si>
    <x:t>A012UH00</x:t>
  </x:si>
  <x:si>
    <x:t>Oficial 1a electricista</x:t>
  </x:si>
  <x:si>
    <x:t>C150VV10</x:t>
  </x:si>
  <x:si>
    <x:t>Furgoneta de 1900 kg de MMA sense conductor</x:t>
  </x:si>
  <x:si>
    <x:t>MB51AU115</x:t>
  </x:si>
  <x:si>
    <x:t>Desm. safata per SAI o bateries</x:t>
  </x:si>
  <x:si>
    <x:t>Desmuntatge safata per SAI o bateries</x:t>
  </x:si>
  <x:si>
    <x:t>MB51AU160</x:t>
  </x:si>
  <x:si>
    <x:t>Desmuntatge mecanisme d'intermitència electrònica de commutació doble.</x:t>
  </x:si>
  <x:si>
    <x:t>Desmuntatge mecanisme intermitència electrònica doble.</x:t>
  </x:si>
  <x:si>
    <x:t>MB51AU220</x:t>
  </x:si>
  <x:si>
    <x:t>Desmuntatge armari de polièster reforçat amb fibra de vidre de 1000 mm d'alçària x 500 mm d'amplària x 300 mm de fondària, amb mecanisme de clau de guàrdia incorporat.</x:t>
  </x:si>
  <x:si>
    <x:t>Desmuntatge armari polièster-fibra per regulador.</x:t>
  </x:si>
  <x:si>
    <x:t>MB51AU250</x:t>
  </x:si>
  <x:si>
    <x:t>Desmuntatge coberta superior d'armari.</x:t>
  </x:si>
  <x:si>
    <x:t>Desmuntatge coberta superior armari.</x:t>
  </x:si>
  <x:si>
    <x:t>MB51BU280</x:t>
  </x:si>
  <x:si>
    <x:t>Desmuntatge columna de polièster-fibra de vidre de 0,80 m d'alçària útil com a màxim, 100 mm de diàmetre amb un gruix normal i 25 cm d'empotrament com a màxim sense incloure peça tapajuntes.</x:t>
  </x:si>
  <x:si>
    <x:t>Desmuntatge columna polièster-fibra h=&lt;0,80 m, empotrament=&lt;25 cm</x:t>
  </x:si>
  <x:si>
    <x:t>MB51BU340</x:t>
  </x:si>
  <x:si>
    <x:t>Desmuntatge columna polièster-fibra de vidre de més de 0,8 m fins a 2,40 m d'alçària útil, 100 mm de diàmetre amb un gruix normal i 35 cm d'empotrament com a màxim, sense incloure peça tapajuntes.</x:t>
  </x:si>
  <x:si>
    <x:t>Desmuntatge columna polièster-fibra 0,80&lt;h=&lt;2,40 m, empotrament =&lt;35 cm.</x:t>
  </x:si>
  <x:si>
    <x:t>MB51BU370</x:t>
  </x:si>
  <x:si>
    <x:t>Desmuntatge columna d' acer galvanitzat de 0,80 m d' altura útil com a màxim i 100 mm de diàmetre amb un gruix normal i 25 cm d'empotrament com a màxim.</x:t>
  </x:si>
  <x:si>
    <x:t>Desmuntatge columna acer, h=&lt;0,80 m, empotrament =&lt;25 cm.</x:t>
  </x:si>
  <x:si>
    <x:t>MB51BU740</x:t>
  </x:si>
  <x:si>
    <x:t>Desmuntatge de casquet metàl·lic de semàfor s9 per acoplament de senyalització vertical.</x:t>
  </x:si>
  <x:si>
    <x:t>Desmuntatge casquet metàl·lic de semàfor.</x:t>
  </x:si>
  <x:si>
    <x:t>MB51BU770</x:t>
  </x:si>
  <x:si>
    <x:t>Desmuntatge de mènsula vertical o lateral per a subjectar senyal de placa de carrer o senyal de codi de 40 cm a casquet de semàfor.</x:t>
  </x:si>
  <x:si>
    <x:t>Desmuntatge mènsula vertical.</x:t>
  </x:si>
  <x:si>
    <x:t>MB51BU775</x:t>
  </x:si>
  <x:si>
    <x:t>Desmuntatge dels dos maneguets metàl·lics per columna de semàfors inclosa la volandera antigir i la femella de fixació</x:t>
  </x:si>
  <x:si>
    <x:t>Desmuntatge 2 maneguets metàl. p/column.semàfors</x:t>
  </x:si>
  <x:si>
    <x:t>MB51CU950</x:t>
  </x:si>
  <x:si>
    <x:t>Desmuntatge semàfor 11/100 o 12/100 o 13/100 amb òptiques de làmpada incandescent, lent de qualsevol color i tipus normal, ppc, bici, bus, mixte, etc. model clàssic o Barcelona. bombetes incloses.</x:t>
  </x:si>
  <x:si>
    <x:t>Desmuntatge semàfor 11/100 o 12/100 o 13/100 incandescent.</x:t>
  </x:si>
  <x:si>
    <x:t>MB51CV020</x:t>
  </x:si>
  <x:si>
    <x:t>Desmuntatge semàfor 11/200, 11/300, 12/200, 12/300, 13/200, 13/300 o 13/300/200 amb òptiques de làmpada incandescent, lent de qualsevol color i tipus normal, ppc, bici, bus, mixte, etc. model clàssic o Barcelona. bombetes incloses.</x:t>
  </x:si>
  <x:si>
    <x:t>Desmuntatge semàfor 11/200,11/300,12/200,12/300,13/200,13/300 o 13/300/200, incandescent.</x:t>
  </x:si>
  <x:si>
    <x:t>MB51CV050</x:t>
  </x:si>
  <x:si>
    <x:t>Desmuntatge de sistema per a invidents complet amb actuació per comandament a distànica model clàssic o Barcelona (ciberpas).</x:t>
  </x:si>
  <x:si>
    <x:t>Desmuntatge sistema invidents clàssic/Barcelona (ciberpas).</x:t>
  </x:si>
  <x:si>
    <x:t>MB51CV110</x:t>
  </x:si>
  <x:si>
    <x:t>Desmuntatge mòdul 11/200 amb sistema per a invidents actuat per comandament a distància, model clàssic o Barcelona (ciberpas).</x:t>
  </x:si>
  <x:si>
    <x:t>Desmuntatge 11/200 amb sistema invidents clàssic/Barcelona (ciberpas).</x:t>
  </x:si>
  <x:si>
    <x:t>MB51CV170</x:t>
  </x:si>
  <x:si>
    <x:t>Desmuntatge de sistema per a invidents complet amb actuació per comandament a distànica model clàssic o Barcelona.</x:t>
  </x:si>
  <x:si>
    <x:t>Desmuntatge sistema invidents clàssic/Barcelona.</x:t>
  </x:si>
  <x:si>
    <x:t>MB51CV460</x:t>
  </x:si>
  <x:si>
    <x:t>Suplement per desmuntatge de semàfor a alçada superior a 4 m.</x:t>
  </x:si>
  <x:si>
    <x:t>Suplement desmuntatge semàfor alçada superior 4 m.</x:t>
  </x:si>
  <x:si>
    <x:t>C150UR00</x:t>
  </x:si>
  <x:si>
    <x:t>Camió cistella de 10 m d'alçària com a màxim, sense conductor</x:t>
  </x:si>
  <x:si>
    <x:t>MB51CV490</x:t>
  </x:si>
  <x:si>
    <x:t>Desmuntatge de pantalla de contrast per a semàfor 13/200.</x:t>
  </x:si>
  <x:si>
    <x:t>Desmuntatge pantalla contrast 13/200.</x:t>
  </x:si>
  <x:si>
    <x:t>MB51CV550</x:t>
  </x:si>
  <x:si>
    <x:t>Desmuntatge de pantalla de contrast per a semàfor 13/300 o 13/300/200.</x:t>
  </x:si>
  <x:si>
    <x:t>Desmuntatge pantalla contrast 13/300 o 13/300/200</x:t>
  </x:si>
  <x:si>
    <x:t>MB51CV555</x:t>
  </x:si>
  <x:si>
    <x:t>Desmuntatge de cos modular de semàfor 11/100, 11/200 o 11/300,  model clàssic o Barcelona, incloent porta, visera i lent (muntatge unitari o en grup).</x:t>
  </x:si>
  <x:si>
    <x:t>Desmuntatge cos modular clàssic o Barcelona, 11/100, 11/200 o 11/300</x:t>
  </x:si>
  <x:si>
    <x:t>MB51CV620</x:t>
  </x:si>
  <x:si>
    <x:t>Desmuntatge de porta o visera de policarbonat per a mòdul de 100 mm, 200 mm o 300 mm, model clàssic o Barcelona.</x:t>
  </x:si>
  <x:si>
    <x:t>Desmuntatge porta/visera mòdul 100,200 o 300 mm.</x:t>
  </x:si>
  <x:si>
    <x:t>MB51CV770</x:t>
  </x:si>
  <x:si>
    <x:t>Desmuntatge de lent en policarbonat o vidre, per a mòdul de 100, 200 o 300 mm de qualsevol color, per model clàssic o Barcelona.</x:t>
  </x:si>
  <x:si>
    <x:t>Desmuntatge lent 100,200 o 300 mm.</x:t>
  </x:si>
  <x:si>
    <x:t>MB51CV860</x:t>
  </x:si>
  <x:si>
    <x:t>Desmuntatge de paràbola reflectora de diàmetre 200 mm o 300 mm, d'alumini anoditzat, amb portalàmpades i cable de connexió.</x:t>
  </x:si>
  <x:si>
    <x:t>Desmuntatge paràbola reflectora 200 o 300 mm.</x:t>
  </x:si>
  <x:si>
    <x:t>MB51CV895</x:t>
  </x:si>
  <x:si>
    <x:t>Desmuntatge de de focus de 100 mm o 200 mm amb teconologia LED.</x:t>
  </x:si>
  <x:si>
    <x:t>Desmuntatge focus de 100 mm o 200 mm amb teconologia LED.</x:t>
  </x:si>
  <x:si>
    <x:t>MB51DW030</x:t>
  </x:si>
  <x:si>
    <x:t>Desmuntatge caixa de polsació pels reguladors locals accionats pels propis vianants.</x:t>
  </x:si>
  <x:si>
    <x:t>Desmuntatge caixa polsació.</x:t>
  </x:si>
  <x:si>
    <x:t>MB51EW060</x:t>
  </x:si>
  <x:si>
    <x:t>Desmuntatge de caixa d'escomesa sobre pedestal compost per mitja columna, caixa detectors, caixa de doble aïllament, diferencial, magnetotèrmic, fusible i petit material.</x:t>
  </x:si>
  <x:si>
    <x:t>Desmuntatge caixa escomesa sobre pedestal.</x:t>
  </x:si>
  <x:si>
    <x:t>MB51EW090</x:t>
  </x:si>
  <x:si>
    <x:t>Desmuntatge mòdul de caixa general de protecció que es compon de bornes bimetàl·liques i fusible a.p.r. de 63 a, dins d'un cofret del tipus homologat per unesa per a 160 a.</x:t>
  </x:si>
  <x:si>
    <x:t>Desmuntatge mòdul caixa general protecció.</x:t>
  </x:si>
  <x:si>
    <x:t>MB51EW120</x:t>
  </x:si>
  <x:si>
    <x:t>Desmuntatge placa d'escomesa fins a 3,3 kW per a col·locar a l' interior de la caixa d'escomesa existent, contenint mòdul de doble aïllament, diferencial, magnetotèrmic, fusible i petit material.</x:t>
  </x:si>
  <x:si>
    <x:t>Desmuntatge placa escomesa fins a 3 kW.</x:t>
  </x:si>
  <x:si>
    <x:t>MB51EW150</x:t>
  </x:si>
  <x:si>
    <x:t>Desmuntatge placa d'escomesa fins a 5,5 kW per a col·locar a l' interior de la caixa d'escomesa existent, contenint mòdul de doble aïllament, diferencial, magnetotèrmic, fusible i petit material.</x:t>
  </x:si>
  <x:si>
    <x:t>Desmuntatge placa escomesa fins a 5 kW.</x:t>
  </x:si>
  <x:si>
    <x:t>MB51EW180</x:t>
  </x:si>
  <x:si>
    <x:t>Desmuntatge caixa de policarbonat amb doble aïllament per a contenir les proteccions de diferencial i magnetotèrmic.</x:t>
  </x:si>
  <x:si>
    <x:t>Desmuntatge caixa doble aïllament.</x:t>
  </x:si>
  <x:si>
    <x:t>MB51EW220</x:t>
  </x:si>
  <x:si>
    <x:t>Desmuntatge interruptor diferencial bipolar de 220v, in=40 a i id= 300 ma. clase a, 10 ka.</x:t>
  </x:si>
  <x:si>
    <x:t>Desmuntatge diferencial bipolar de 220v, in=40 a, id=300 ma.</x:t>
  </x:si>
  <x:si>
    <x:t>MB51EW250</x:t>
  </x:si>
  <x:si>
    <x:t>Desmuntatge interruptor diferencial tetrapolar de 220/380 v, in=40 a i id=300 ma. clase a, 10 ka.</x:t>
  </x:si>
  <x:si>
    <x:t>Desmuntatge diferencial tetrapolar de 220/380 v, in=40 a, id=300 ma.</x:t>
  </x:si>
  <x:si>
    <x:t>MB51EW280</x:t>
  </x:si>
  <x:si>
    <x:t>Desmuntatge interruptor magnetotèrmic fins a 40 a. 10ka. corba c.</x:t>
  </x:si>
  <x:si>
    <x:t>Desmuntatge magnetotèrmic fins a 40 a. 10 ka, corba c.</x:t>
  </x:si>
  <x:si>
    <x:t>MB51EW300</x:t>
  </x:si>
  <x:si>
    <x:t>Desmuntatge d'equip de protecció diferencial i magnetotèrmic amb rearmament automàtic.</x:t>
  </x:si>
  <x:si>
    <x:t>Desmuntatge protecció diferencial i magnetotèrmic amb rearmament automàtic.</x:t>
  </x:si>
  <x:si>
    <x:t>MB51EW500</x:t>
  </x:si>
  <x:si>
    <x:t>Desm. Endoll modular</x:t>
  </x:si>
  <x:si>
    <x:t>Desmuntatge Endoll modular</x:t>
  </x:si>
  <x:si>
    <x:t>MB51EW600</x:t>
  </x:si>
  <x:si>
    <x:t>Desmuntage armari monòlit</x:t>
  </x:si>
  <x:si>
    <x:t>MB52AU030</x:t>
  </x:si>
  <x:si>
    <x:t>Desmuntatge caixa de planxa d'acer galvanitzat, per a l'allotjament de 8 detectors.</x:t>
  </x:si>
  <x:si>
    <x:t>Desmuntatge caixa acer per detector.</x:t>
  </x:si>
  <x:si>
    <x:t>MB52AU060</x:t>
  </x:si>
  <x:si>
    <x:t>Desmuntatge detector simple de trànsit de llaç magnètic autoajustable.</x:t>
  </x:si>
  <x:si>
    <x:t>Desmuntatge detector simple de llaç magnètic.</x:t>
  </x:si>
  <x:si>
    <x:t>MB52AU090</x:t>
  </x:si>
  <x:si>
    <x:t>Desmuntatge detector doble de trànsit de llaç magnètic autoajustable.</x:t>
  </x:si>
  <x:si>
    <x:t>Desmuntatge detector doble de llaç magnètic.</x:t>
  </x:si>
  <x:si>
    <x:t>MB52FU120</x:t>
  </x:si>
  <x:si>
    <x:t>Desmuntatge de caixa estanca IP-65 incloent controladora de TAG, amb base interna dades per les targetes TAG i mòdul de sortides i comunicacions, amb font d'alimentació commutada 12 V 3 A compatible amb l'equipament de l'Ajuntament.</x:t>
  </x:si>
  <x:si>
    <x:t>Desmuntatge caixa controladora TAG i font.</x:t>
  </x:si>
  <x:si>
    <x:t>MB52FU150</x:t>
  </x:si>
  <x:si>
    <x:t>Desmuntatge d'antena exterior RFID de tipus TAG d'alta cobertura.</x:t>
  </x:si>
  <x:si>
    <x:t>Desmuntatge antena exterior RFID.</x:t>
  </x:si>
  <x:si>
    <x:t>MB52GU190</x:t>
  </x:si>
  <x:si>
    <x:t>Desmuntatge de detector Bluetooth, amb sistema de comunicacions i volcat de dades.</x:t>
  </x:si>
  <x:si>
    <x:t>Desmuntatge detector Bluetooth.</x:t>
  </x:si>
  <x:si>
    <x:t>MB54U030</x:t>
  </x:si>
  <x:si>
    <x:t>Desmuntatge de balisa receptora de pas per carrer de corredors d'emergència de bombers.</x:t>
  </x:si>
  <x:si>
    <x:t>Desmuntatge balisa receptora pas carrer.</x:t>
  </x:si>
  <x:si>
    <x:t>MB54U060</x:t>
  </x:si>
  <x:si>
    <x:t>Desmuntatge de sistema de feix d'infrarroigs per detecció de sortida de parc de bombers.</x:t>
  </x:si>
  <x:si>
    <x:t>Desmuntatge sistema feix infrarroigs sortida parc.</x:t>
  </x:si>
  <x:si>
    <x:t>MB54U090</x:t>
  </x:si>
  <x:si>
    <x:t>Desmuntatge de panell d'informació pas de bombers.</x:t>
  </x:si>
  <x:si>
    <x:t>Desmuntatge panell informació pas bombers.</x:t>
  </x:si>
  <x:si>
    <x:t>MB54U120</x:t>
  </x:si>
  <x:si>
    <x:t>Desmuntatge de balisa emissora embarcada al vehicle.</x:t>
  </x:si>
  <x:si>
    <x:t>Desmuntatge balisa emissora al vehicle.</x:t>
  </x:si>
  <x:si>
    <x:t>MB54U150</x:t>
  </x:si>
  <x:si>
    <x:t>Desmuntatge de polsador d'inici de corredor.</x:t>
  </x:si>
  <x:si>
    <x:t>Desmuntatge polsador inici corredor.</x:t>
  </x:si>
  <x:si>
    <x:t>MB54U180</x:t>
  </x:si>
  <x:si>
    <x:t>Desmuntatge de mòdul exemis (conversor de contactes a TCP/IP).</x:t>
  </x:si>
  <x:si>
    <x:t>Desmuntatge mòdul exemis.</x:t>
  </x:si>
  <x:si>
    <x:t>MB55U030</x:t>
  </x:si>
  <x:si>
    <x:t>Desmuntatge d'equip controlador de panells informatius i balises de carril multiús.</x:t>
  </x:si>
  <x:si>
    <x:t>Desmuntatge equip controlador panells i balises.</x:t>
  </x:si>
  <x:si>
    <x:t>MB55U060</x:t>
  </x:si>
  <x:si>
    <x:t>Desmuntatge de panell variable de senyalització d'inici de carril multiús.</x:t>
  </x:si>
  <x:si>
    <x:t>Desmuntatge panell variable inici carril multiús.</x:t>
  </x:si>
  <x:si>
    <x:t>MB55U090</x:t>
  </x:si>
  <x:si>
    <x:t>Desmuntatge de suport metàl·lic de panell variable de senyalització d'inici de carril multiús.</x:t>
  </x:si>
  <x:si>
    <x:t>Desmuntatge suport metàl·lic panell inici carril.</x:t>
  </x:si>
  <x:si>
    <x:t>C1503000</x:t>
  </x:si>
  <x:si>
    <x:t>Camió grua</x:t>
  </x:si>
  <x:si>
    <x:t>MB55U120</x:t>
  </x:si>
  <x:si>
    <x:t>Desmuntatge de panell variable informatiu de senyalització d'estat de carril multiús.</x:t>
  </x:si>
  <x:si>
    <x:t>Desmuntatge panell variable estat carril multiús.</x:t>
  </x:si>
  <x:si>
    <x:t>MB55U150</x:t>
  </x:si>
  <x:si>
    <x:t>Desmuntatge de suport metàl·lic de panell variable informatiu de senyalització d'estat de carril multiús.</x:t>
  </x:si>
  <x:si>
    <x:t>Desmuntatge suport metàl·lic panell estat carril.</x:t>
  </x:si>
  <x:si>
    <x:t>MB55U180</x:t>
  </x:si>
  <x:si>
    <x:t>Desmuntatge de balisa lluminosa de carril multiús.</x:t>
  </x:si>
  <x:si>
    <x:t>Desmuntatge balisa lluminosa carril multiús.</x:t>
  </x:si>
  <x:si>
    <x:t>MB56AU030</x:t>
  </x:si>
  <x:si>
    <x:t>Desmuntatge terminal de control d'entrada amb identificació per targes de proximitat amb intèrfon de comunicació. incloent tots els elements necessaris per al seu funcionament a la ciutat de Barcelona.</x:t>
  </x:si>
  <x:si>
    <x:t>Desmuntatge terminal control entrada amb identificació.</x:t>
  </x:si>
  <x:si>
    <x:t>MB56AU060</x:t>
  </x:si>
  <x:si>
    <x:t>Desmuntatge terminal de control de sortida. incloent tots els elements necessaris per al seu funcionament a la ciutat de Barcelona.</x:t>
  </x:si>
  <x:si>
    <x:t>Desmuntatge terminal control sortida.</x:t>
  </x:si>
  <x:si>
    <x:t>MB56AU090</x:t>
  </x:si>
  <x:si>
    <x:t>Desmuntatge columna d'interfonia directa (dist.&lt; 300 m) 1 puls.</x:t>
  </x:si>
  <x:si>
    <x:t>Desmuntatge columna interfonia directa.</x:t>
  </x:si>
  <x:si>
    <x:t>MB56AU120</x:t>
  </x:si>
  <x:si>
    <x:t>Desmuntatge armari de terminal, formada per una estructura metàl·lica d'acer inoxidable soldada, recoberta de polièster reforçat amb kevler i amb aplicació posterior d'una pintura epoxi, color pantone 442 c.</x:t>
  </x:si>
  <x:si>
    <x:t>Desmuntatge armari terminal acer inoxidable.</x:t>
  </x:si>
  <x:si>
    <x:t>MB56AU150</x:t>
  </x:si>
  <x:si>
    <x:t>Desmuntatge de pc per control de dades, veu i vídeo.</x:t>
  </x:si>
  <x:si>
    <x:t>Desmuntatge pc control dades, veu i vídeo.</x:t>
  </x:si>
  <x:si>
    <x:t>MB56AU180</x:t>
  </x:si>
  <x:si>
    <x:t>Desmuntatge de pc per control de dades i veu.</x:t>
  </x:si>
  <x:si>
    <x:t>Desmuntatge pc control dades i veu.</x:t>
  </x:si>
  <x:si>
    <x:t>MB56AU210</x:t>
  </x:si>
  <x:si>
    <x:t>Desmuntatge autòmata.</x:t>
  </x:si>
  <x:si>
    <x:t>MB56AU240</x:t>
  </x:si>
  <x:si>
    <x:t>Desmuntatge unitat lectora de targetes xip de proximitat (3m).</x:t>
  </x:si>
  <x:si>
    <x:t>Desmuntatge lectora targetes xip proximitat.</x:t>
  </x:si>
  <x:si>
    <x:t>MB56AU270</x:t>
  </x:si>
  <x:si>
    <x:t>Desmuntatge pantalla TFT.</x:t>
  </x:si>
  <x:si>
    <x:t>MB56AU300</x:t>
  </x:si>
  <x:si>
    <x:t>Desmuntatge vidre protector indicador lluminós integrat sti.</x:t>
  </x:si>
  <x:si>
    <x:t>Desmuntatge vidre protector.</x:t>
  </x:si>
  <x:si>
    <x:t>MB56AU330</x:t>
  </x:si>
  <x:si>
    <x:t>Desmuntatge amplificador àudio.</x:t>
  </x:si>
  <x:si>
    <x:t>MB56AU360</x:t>
  </x:si>
  <x:si>
    <x:t>Desmuntatge polsador de petició de connexió amb el centre de control.</x:t>
  </x:si>
  <x:si>
    <x:t>Desmuntatge polsador petició connexió.</x:t>
  </x:si>
  <x:si>
    <x:t>MB56AU390</x:t>
  </x:si>
  <x:si>
    <x:t>Desmuntatge conjunt de tanca de la porta del terminal.</x:t>
  </x:si>
  <x:si>
    <x:t>Desmuntatge conjunt tanca porta terminal.</x:t>
  </x:si>
  <x:si>
    <x:t>MB56AU420</x:t>
  </x:si>
  <x:si>
    <x:t>Desmuntatge selector clau d'emergència.</x:t>
  </x:si>
  <x:si>
    <x:t>Desmuntatge selector clau emergència.</x:t>
  </x:si>
  <x:si>
    <x:t>MB56AU450</x:t>
  </x:si>
  <x:si>
    <x:t>Desmuntatge detector de presència amb memòria.</x:t>
  </x:si>
  <x:si>
    <x:t>Desmuntatge detector presència amb memòria.</x:t>
  </x:si>
  <x:si>
    <x:t>MB56AU480</x:t>
  </x:si>
  <x:si>
    <x:t>Desmuntatge font d'alimentació de 24 vdc.</x:t>
  </x:si>
  <x:si>
    <x:t>Desmuntatge font alimentació 24 vdc.</x:t>
  </x:si>
  <x:si>
    <x:t>MB56AU510</x:t>
  </x:si>
  <x:si>
    <x:t>Desmuntatge sistema de ventilació forçada, incorporat a la carrosseria.</x:t>
  </x:si>
  <x:si>
    <x:t>Desmuntatge sistema ventilació forçada.</x:t>
  </x:si>
  <x:si>
    <x:t>MB56AU540</x:t>
  </x:si>
  <x:si>
    <x:t>Desmuntatge termòstat.</x:t>
  </x:si>
  <x:si>
    <x:t>MB56AU570</x:t>
  </x:si>
  <x:si>
    <x:t>Desmuntatge grup hidràulic 1 electrovàlvula per a 1 piló automàtic 500, complet.</x:t>
  </x:si>
  <x:si>
    <x:t>MB56AU600</x:t>
  </x:si>
  <x:si>
    <x:t>Desmuntatge compressor lubrificat monocilindre, cabal per a 6 m3/h, pressió d'impulsió màx. de 10 bar, accionat per un motor asíncron monofàsic a 220 v, 1,5 kW i a 2800 rpm.</x:t>
  </x:si>
  <x:si>
    <x:t>Desmuntatge compressor lubrificat monocilindre.</x:t>
  </x:si>
  <x:si>
    <x:t>MB56AU630</x:t>
  </x:si>
  <x:si>
    <x:t>Desmuntatge regulador de pressió.</x:t>
  </x:si>
  <x:si>
    <x:t>Desmuntatge regulador pressió.</x:t>
  </x:si>
  <x:si>
    <x:t>MB56AU660</x:t>
  </x:si>
  <x:si>
    <x:t>Desmuntatge guardamotor.</x:t>
  </x:si>
  <x:si>
    <x:t>MB56AU690</x:t>
  </x:si>
  <x:si>
    <x:t>Desmuntatge manòmetre de pressió escala 0-15 bars, posada a buit automàtica en cas d'un zero elèctric.</x:t>
  </x:si>
  <x:si>
    <x:t>Desmuntatge manòmetre pressió escala 0-15 bars.</x:t>
  </x:si>
  <x:si>
    <x:t>MB56AU720</x:t>
  </x:si>
  <x:si>
    <x:t>Desmuntatge purgador d'aigua, aturada en marxa automàtica.</x:t>
  </x:si>
  <x:si>
    <x:t>Desmuntatge purgador aigua.</x:t>
  </x:si>
  <x:si>
    <x:t>MB56AU750</x:t>
  </x:si>
  <x:si>
    <x:t>Desmuntatge receptor de ràdio freqüència que inclou decoder.</x:t>
  </x:si>
  <x:si>
    <x:t>Desmuntatge receptor ràdio freqüència.</x:t>
  </x:si>
  <x:si>
    <x:t>MB56BU780</x:t>
  </x:si>
  <x:si>
    <x:t>Desmuntatge suport mural per a càmera.</x:t>
  </x:si>
  <x:si>
    <x:t>Desmuntatge suport mural càmera.</x:t>
  </x:si>
  <x:si>
    <x:t>MB56BU810</x:t>
  </x:si>
  <x:si>
    <x:t>Desmuntatge de càmera domo fixe amb sortida vídeo ip i zoom manual.</x:t>
  </x:si>
  <x:si>
    <x:t>Desmuntatge càmera domo fixe ip i zoom.</x:t>
  </x:si>
  <x:si>
    <x:t>MB56BU820</x:t>
  </x:si>
  <x:si>
    <x:t>Desm. càmera de lectura de matricules.</x:t>
  </x:si>
  <x:si>
    <x:t>Desmuntatge càmera de lectura de matricules.</x:t>
  </x:si>
  <x:si>
    <x:t>MB56CU840</x:t>
  </x:si>
  <x:si>
    <x:t>Desmuntatge piló automátic electrohidràulic 500x250 mm, telescòpic.</x:t>
  </x:si>
  <x:si>
    <x:t>Desmuntatge piló automátic electrohidràulic 500x250 mm, telescòpic</x:t>
  </x:si>
  <x:si>
    <x:t>MB56CU870</x:t>
  </x:si>
  <x:si>
    <x:t>Desmuntatge carcassa per a piló automàtic de 500x250 mm.</x:t>
  </x:si>
  <x:si>
    <x:t>MB56CU900</x:t>
  </x:si>
  <x:si>
    <x:t>Desmuntatge mecanisme hidràulic per a piló automàtic 500x250 mm complet.</x:t>
  </x:si>
  <x:si>
    <x:t>MB56CU930</x:t>
  </x:si>
  <x:si>
    <x:t>Desmuntatge pistó telescòpic.</x:t>
  </x:si>
  <x:si>
    <x:t>MB56CU960</x:t>
  </x:si>
  <x:si>
    <x:t>Desmuntatge pistó pneumàtic i guies monobloc emmotllades.</x:t>
  </x:si>
  <x:si>
    <x:t>Desmuntatge pistó pneumàtic i guies monobloc.</x:t>
  </x:si>
  <x:si>
    <x:t>MB56CU990</x:t>
  </x:si>
  <x:si>
    <x:t>Desmuntatge carro piló automàtic.</x:t>
  </x:si>
  <x:si>
    <x:t>MB56CV030</x:t>
  </x:si>
  <x:si>
    <x:t>Desmuntatge electrovàlvula.</x:t>
  </x:si>
  <x:si>
    <x:t>MB56CV060</x:t>
  </x:si>
  <x:si>
    <x:t>Desmuntatge joc de tres patins per a carro piló automàtic</x:t>
  </x:si>
  <x:si>
    <x:t>Desmuntatge joc tres patins carro.</x:t>
  </x:si>
  <x:si>
    <x:t>MB56CV090</x:t>
  </x:si>
  <x:si>
    <x:t>Desmuntatge detector de final de carrera tipus inductiu.</x:t>
  </x:si>
  <x:si>
    <x:t>Desmuntatge detector final carrera inductiu.</x:t>
  </x:si>
  <x:si>
    <x:t>MB56CV120</x:t>
  </x:si>
  <x:si>
    <x:t>Desmuntatge mànega hidràulica interior per a piló automàtic 500.</x:t>
  </x:si>
  <x:si>
    <x:t>MB56CV150</x:t>
  </x:si>
  <x:si>
    <x:t>Desmuntatge tapa base exterior.</x:t>
  </x:si>
  <x:si>
    <x:t>MB56CV180</x:t>
  </x:si>
  <x:si>
    <x:t>Desmuntatge tapa cega exterior.</x:t>
  </x:si>
  <x:si>
    <x:t>MB56CV210</x:t>
  </x:si>
  <x:si>
    <x:t>Desmuntatge peça intermitja cilindre-carro piló automàtic 500.</x:t>
  </x:si>
  <x:si>
    <x:t>Desmuntatge peça intermitja cilindre-carro.</x:t>
  </x:si>
  <x:si>
    <x:t>MB56CV240</x:t>
  </x:si>
  <x:si>
    <x:t>Desmuntatge joc de 4 cargols fusibles subjecció cilindre exterior.</x:t>
  </x:si>
  <x:si>
    <x:t>Desmuntatge joc 4 cargols fusibles.</x:t>
  </x:si>
  <x:si>
    <x:t>MB56CV270</x:t>
  </x:si>
  <x:si>
    <x:t>Desmuntatge cilindre exterior 500x250 mm, amb tapeta.</x:t>
  </x:si>
  <x:si>
    <x:t>MB56CV300</x:t>
  </x:si>
  <x:si>
    <x:t>Desmuntatge tapeta cilindre exterior.</x:t>
  </x:si>
  <x:si>
    <x:t>MB56CV330</x:t>
  </x:si>
  <x:si>
    <x:t>Desmuntatge acumulador d'aire de 15 l, pressió de disseny de 10 bar, pressió de prova hidràulica de 15 bar. dipòsit format per un cilindre de 300 mm de diàmetre i de 400 mm de longitud.</x:t>
  </x:si>
  <x:si>
    <x:t>Desmuntatge acumulador aire 15 l.</x:t>
  </x:si>
  <x:si>
    <x:t>MB56CV340</x:t>
  </x:si>
  <x:si>
    <x:t>Desmuntatge de pressòstat.</x:t>
  </x:si>
  <x:si>
    <x:t>Desmuntatge pressòstat.</x:t>
  </x:si>
  <x:si>
    <x:t>MB56CV380</x:t>
  </x:si>
  <x:si>
    <x:t>Desm. cilindre exterior 900x271 mm M50</x:t>
  </x:si>
  <x:si>
    <x:t>Desmuntatge cilindre exterior 900x271 mm M50</x:t>
  </x:si>
  <x:si>
    <x:t>MB56CV410</x:t>
  </x:si>
  <x:si>
    <x:t>Desm. cilindre exterior 900x273 mm M30</x:t>
  </x:si>
  <x:si>
    <x:t>Desmuntatge cilindre exterior 900x273 mm M30</x:t>
  </x:si>
  <x:si>
    <x:t>MB56CV430</x:t>
  </x:si>
  <x:si>
    <x:t>Desmuntatge tapa del cilindre sense led per M30 i M50 o similar</x:t>
  </x:si>
  <x:si>
    <x:t>Desmuntatge tapa del cilindre sense led per M30 i M50</x:t>
  </x:si>
  <x:si>
    <x:t>MB56CV450</x:t>
  </x:si>
  <x:si>
    <x:t>Desmuntatge tapa del cilindre amb led senyal acústica d'advertència per M30 i M50 o similar</x:t>
  </x:si>
  <x:si>
    <x:t>Desmuntatge tapa del cilindre amb led senyal acústica d'advertència per M30 i M50</x:t>
  </x:si>
  <x:si>
    <x:t>MB56CV480</x:t>
  </x:si>
  <x:si>
    <x:t>Desmuntatge anell protector de silicona transparent per tapa cilindre amb led</x:t>
  </x:si>
  <x:si>
    <x:t>MB56CV510</x:t>
  </x:si>
  <x:si>
    <x:t>Desmuntatge carril guia superior per M30 o similar</x:t>
  </x:si>
  <x:si>
    <x:t>Desmuntatge carril guia superior per M30</x:t>
  </x:si>
  <x:si>
    <x:t>MB56CV540</x:t>
  </x:si>
  <x:si>
    <x:t>Desmuntatge anell de fregament per M50 o similar</x:t>
  </x:si>
  <x:si>
    <x:t>Desmuntatge anell de fregament per M50</x:t>
  </x:si>
  <x:si>
    <x:t>MB56CV570</x:t>
  </x:si>
  <x:si>
    <x:t>Desmuntatge darril guia inferior per M30 i M50 o similar</x:t>
  </x:si>
  <x:si>
    <x:t>Desmuntatge carril guia inferior per M30 i M50</x:t>
  </x:si>
  <x:si>
    <x:t>MB56CV600</x:t>
  </x:si>
  <x:si>
    <x:t>Desmuntatge topall de goma 40x30mm per M30 i M50 o similar</x:t>
  </x:si>
  <x:si>
    <x:t>Desmuntatge topall de goma 40x30mm per M30 i M50</x:t>
  </x:si>
  <x:si>
    <x:t>MB56CV630</x:t>
  </x:si>
  <x:si>
    <x:t>Desmuntatge casquet carril guia interior per M30 i M50 o similar</x:t>
  </x:si>
  <x:si>
    <x:t>Desmuntatge casquet carril guia interior per M30 i M50</x:t>
  </x:si>
  <x:si>
    <x:t>MB56CV660</x:t>
  </x:si>
  <x:si>
    <x:t>Desmuntatge topall de goma 60x35mm per M30 o similar</x:t>
  </x:si>
  <x:si>
    <x:t>Desmuntatge topall de goma 60x35mm per M30</x:t>
  </x:si>
  <x:si>
    <x:t>MB56CV690</x:t>
  </x:si>
  <x:si>
    <x:t>Desmuntatge topall de goma 75x40mm per M50 o similar</x:t>
  </x:si>
  <x:si>
    <x:t>Desmuntatge topall de goma 75x40mm per M50</x:t>
  </x:si>
  <x:si>
    <x:t>MB56CV720</x:t>
  </x:si>
  <x:si>
    <x:t>Desmuntatge sabata lliscant per M30 i M50 o similar</x:t>
  </x:si>
  <x:si>
    <x:t>Desmuntatge sabata lliscant per M30 i M50</x:t>
  </x:si>
  <x:si>
    <x:t>MB56CV780</x:t>
  </x:si>
  <x:si>
    <x:t>Desmuntatge bomba hidràulica contacte d'obreportes descens manual en cas de fallada de corrent per M30 i M50 o similar</x:t>
  </x:si>
  <x:si>
    <x:t xml:space="preserve">Desmuntatge bomba hidràulica contacte d'obreportes descens manual en cas de fallada de corrent  M30 </x:t>
  </x:si>
  <x:si>
    <x:t>MB56CV820</x:t>
  </x:si>
  <x:si>
    <x:t>Desmuntatge contacte magnètic und Magnet 2500mm per M30 o similar</x:t>
  </x:si>
  <x:si>
    <x:t>Desmuntatge contacte magnètic und Magnet 2500mm per M30</x:t>
  </x:si>
  <x:si>
    <x:t>MB56CV830</x:t>
  </x:si>
  <x:si>
    <x:t>Desmuntatge sensor de proximitat per M30 i M50 o similar</x:t>
  </x:si>
  <x:si>
    <x:t>Desmuntatge sensor de proximitat per M30 i M50</x:t>
  </x:si>
  <x:si>
    <x:t>MB56CV840</x:t>
  </x:si>
  <x:si>
    <x:t>Desmuntatge electrovàlvula per M30 o similar</x:t>
  </x:si>
  <x:si>
    <x:t>Desmuntatge electrovàlvula per M30</x:t>
  </x:si>
  <x:si>
    <x:t>MB56CV850</x:t>
  </x:si>
  <x:si>
    <x:t xml:space="preserve">Desmuntatge bobina per l'electrovàlvula per M30 o similar
</x:t>
  </x:si>
  <x:si>
    <x:t>Desmuntatge bobina per l'electrovàlvula per M30</x:t>
  </x:si>
  <x:si>
    <x:t>MB56CV855</x:t>
  </x:si>
  <x:si>
    <x:t>Desmuntatge pletina mestra per M30 i M50 o similar</x:t>
  </x:si>
  <x:si>
    <x:t>Desmuntatge pletina mestra per M30 i M50</x:t>
  </x:si>
  <x:si>
    <x:t>MB56CV860</x:t>
  </x:si>
  <x:si>
    <x:t>Desm. pletina esclava per M30 i M50 o similar</x:t>
  </x:si>
  <x:si>
    <x:t>Desmuntatge pletina esclava per M30 i M50</x:t>
  </x:si>
  <x:si>
    <x:t>MB56CV865</x:t>
  </x:si>
  <x:si>
    <x:t>Desmuntatge topall de goma superior 60x30mm per M30 o similar</x:t>
  </x:si>
  <x:si>
    <x:t>Desmuntatge topall de goma superior 60x30mm per M30</x:t>
  </x:si>
  <x:si>
    <x:t>MB56CV870</x:t>
  </x:si>
  <x:si>
    <x:t>Desmuntatge topall de goma superior 50x40mm per M50 o similar</x:t>
  </x:si>
  <x:si>
    <x:t>Desmuntatge topall de goma superior 50x40mm per M50</x:t>
  </x:si>
  <x:si>
    <x:t>MB56CV880</x:t>
  </x:si>
  <x:si>
    <x:t>Desmuntatge canonada hidràulica per M30 i M50 o similar</x:t>
  </x:si>
  <x:si>
    <x:t>Desmuntatge canonada hidràulica per M30 i M50</x:t>
  </x:si>
  <x:si>
    <x:t>MB56CV900</x:t>
  </x:si>
  <x:si>
    <x:t>Desmuntatge element calefactor per M30 i M50 o similar</x:t>
  </x:si>
  <x:si>
    <x:t>Desmuntatge element calefactor per M30 i M50</x:t>
  </x:si>
  <x:si>
    <x:t>MB56CV910</x:t>
  </x:si>
  <x:si>
    <x:t>Desm. bloc de topall superior per M30 i M50 o similar</x:t>
  </x:si>
  <x:si>
    <x:t>Desmuntatge bloc de topall superior per M30 i M50</x:t>
  </x:si>
  <x:si>
    <x:t>MB56CV920</x:t>
  </x:si>
  <x:si>
    <x:t>Desmuntatge bloc de topall inferior per M30 i M50 o similar</x:t>
  </x:si>
  <x:si>
    <x:t>Desmuntatge bloc de topall inferior per M30 i M50</x:t>
  </x:si>
  <x:si>
    <x:t>MB56CV925</x:t>
  </x:si>
  <x:si>
    <x:t>Desmuntatge banda lluminosa per tapa del cilindre, set de gel per M30 i M50 o similar</x:t>
  </x:si>
  <x:si>
    <x:t>Desmuntatge banda lluminosa per tapa del cilindre, set de gel per M30 i M50</x:t>
  </x:si>
  <x:si>
    <x:t>MB56CV930</x:t>
  </x:si>
  <x:si>
    <x:t>Desmuntatge de carcassa per a pilona automàtica M30 i M50 o similar</x:t>
  </x:si>
  <x:si>
    <x:t>Desmuntatge de carcassa per a pilona automàtica M30 i M50</x:t>
  </x:si>
  <x:si>
    <x:t>MB56CV940</x:t>
  </x:si>
  <x:si>
    <x:t>Desmuntatge pilona automàtica electrohidràulica alta seguretat o similar</x:t>
  </x:si>
  <x:si>
    <x:t>Desmuntatge pilona automàtica electrohidràulica alta seguretat.</x:t>
  </x:si>
  <x:si>
    <x:t>MB59U030</x:t>
  </x:si>
  <x:si>
    <x:t>Desmuntatge equip de control de sistema de carrils reversibles.</x:t>
  </x:si>
  <x:si>
    <x:t>Desmuntatge equip control sistema carrils reversibles.</x:t>
  </x:si>
  <x:si>
    <x:t>MB59U060</x:t>
  </x:si>
  <x:si>
    <x:t>Desmuntatge equip de control de pòrtic de carrils reversibles.</x:t>
  </x:si>
  <x:si>
    <x:t>Desmuntatge equip control pòrtic carrils reversibles.</x:t>
  </x:si>
  <x:si>
    <x:t>MB59U090</x:t>
  </x:si>
  <x:si>
    <x:t>Desmuntatge de SAI on line per controlador de pòrtic, amb capacitat d'incorporar bateries externes addicionals per garatir una autonomia de funcionament del pòrtic de com a mínim dues hores, segons especificacions Ajuntament.</x:t>
  </x:si>
  <x:si>
    <x:t>Desmuntatge SAI per controlador de pòrtic.</x:t>
  </x:si>
  <x:si>
    <x:t>MB59U120</x:t>
  </x:si>
  <x:si>
    <x:t>Desmuntatge conjunt bateries externes 120 Ah.</x:t>
  </x:si>
  <x:si>
    <x:t>MB5AU030</x:t>
  </x:si>
  <x:si>
    <x:t>Desmuntatge de càmera de tv domo digital amb zoom i telecomandament.</x:t>
  </x:si>
  <x:si>
    <x:t>Desmuntatge càmera TV domo digital.</x:t>
  </x:si>
  <x:si>
    <x:t>MB5AU060</x:t>
  </x:si>
  <x:si>
    <x:t>Desmuntatge de càmera de TV fixa amb zoom.</x:t>
  </x:si>
  <x:si>
    <x:t>Desmuntatge càmera TV fixa.</x:t>
  </x:si>
  <x:si>
    <x:t>MB5AU090</x:t>
  </x:si>
  <x:si>
    <x:t>Desmuntatge equip receptor d'ordres de telecomandament.</x:t>
  </x:si>
  <x:si>
    <x:t>Desmuntatge receptor ordres telecomandament.</x:t>
  </x:si>
  <x:si>
    <x:t>MB5AU120</x:t>
  </x:si>
  <x:si>
    <x:t>Desmuntatge armari exterior per equipament càmera de TV.</x:t>
  </x:si>
  <x:si>
    <x:t>Desmuntatge armari exterior equipament càmera TV.</x:t>
  </x:si>
  <x:si>
    <x:t>MB5AU150</x:t>
  </x:si>
  <x:si>
    <x:t>Desmuntatge posicionador panoràmic de càmera per utilització en exteriors.</x:t>
  </x:si>
  <x:si>
    <x:t>Desmuntatge posicionador càmera.</x:t>
  </x:si>
  <x:si>
    <x:t>MB5AU155</x:t>
  </x:si>
  <x:si>
    <x:t>Desmuntatge cable de 20 m de llargària per al control de càmera</x:t>
  </x:si>
  <x:si>
    <x:t>Desmuntatge cable 20 m control de càmera</x:t>
  </x:si>
  <x:si>
    <x:t>MB5AU190</x:t>
  </x:si>
  <x:si>
    <x:t>Desmuntatge pal de sustentació de càmera de TV de 10 m a 20 m d'alçària, de 4 mm de gruix de planxa, galvanitzat, instal·lat.</x:t>
  </x:si>
  <x:si>
    <x:t>Desmuntatge pal càmera televisió 10 =&lt;h=&lt;20 m.</x:t>
  </x:si>
  <x:si>
    <x:t>MB5AU310</x:t>
  </x:si>
  <x:si>
    <x:t>Desmuntatge pal de sustentació de càmera de televisió de 13 m d'alçada, amb creueta de 4,5 m galvanitzat en calent.</x:t>
  </x:si>
  <x:si>
    <x:t>Desmuntatge pal càmera televisió 13 m. amb creueta.</x:t>
  </x:si>
  <x:si>
    <x:t>MB5AU340</x:t>
  </x:si>
  <x:si>
    <x:t>Desmuntatge pal de sustentació de càmera de televisió de 15 m d'alçada, amb creuta de 4,5 m.</x:t>
  </x:si>
  <x:si>
    <x:t>Desmuntatge pal càmera televisió 15 m. amb creueta.</x:t>
  </x:si>
  <x:si>
    <x:t>MB5AU370</x:t>
  </x:si>
  <x:si>
    <x:t>Desmuntatge pal de sustentació de càmera de televisió de 20 m d'alçada, amb creueta de 4,5 m.</x:t>
  </x:si>
  <x:si>
    <x:t>Desmuntatge pal càmera televisió 20 m. amb creueta.</x:t>
  </x:si>
  <x:si>
    <x:t>MB5AU400</x:t>
  </x:si>
  <x:si>
    <x:t>Desmuntatge subjecció de seguretat tipus cadeneta per a càmera de t.v.</x:t>
  </x:si>
  <x:si>
    <x:t>Desmuntatge subjecció seguretat càmera.</x:t>
  </x:si>
  <x:si>
    <x:t>MB5AU430</x:t>
  </x:si>
  <x:si>
    <x:t>Desmuntatge de codificador de vídeo.</x:t>
  </x:si>
  <x:si>
    <x:t>MB5AU460</x:t>
  </x:si>
  <x:si>
    <x:t>Desmuntatge de decodificador de vídeo.</x:t>
  </x:si>
  <x:si>
    <x:t>MB5BU030</x:t>
  </x:si>
  <x:si>
    <x:t>Desmuntatge de panell d'informació variable matricial de LED, de 1360 x 1088 mm.</x:t>
  </x:si>
  <x:si>
    <x:t>Desmuntatge panell d'informació variable matricial de LED, de 1360 x 1088 mm.</x:t>
  </x:si>
  <x:si>
    <x:t>MB5BU060</x:t>
  </x:si>
  <x:si>
    <x:t>Desmuntatge de suport metal·lic de panell d'informació variable matricial de leds, de 1360x1088 mm.</x:t>
  </x:si>
  <x:si>
    <x:t>Desmuntatge suport metal·lic panell informació variable 1360x1088 mm.</x:t>
  </x:si>
  <x:si>
    <x:t>MB5BU090</x:t>
  </x:si>
  <x:si>
    <x:t>Desmuntatge de panell d'informació variable matricial de LED, de 950 x 1900 mm inclòs suport i connexió.</x:t>
  </x:si>
  <x:si>
    <x:t>Desmuntatge panell d'informació variable matricial de LED, de 950 x 1900 mm.</x:t>
  </x:si>
  <x:si>
    <x:t>MB5BU120</x:t>
  </x:si>
  <x:si>
    <x:t>Desmuntatge de suport metàl·lic de panell d'informació variable matricial de leds, de 950 x 1900 mm.</x:t>
  </x:si>
  <x:si>
    <x:t>Desmuntatge suport metàl·lic panell informació variable 950 x 1900 mm.</x:t>
  </x:si>
  <x:si>
    <x:t>MB5BU150</x:t>
  </x:si>
  <x:si>
    <x:t>Desmuntatge de panell amb senyal variable de codi.</x:t>
  </x:si>
  <x:si>
    <x:t>Desmuntatge panell amb senyal variable de codi.</x:t>
  </x:si>
  <x:si>
    <x:t>MB5BU180</x:t>
  </x:si>
  <x:si>
    <x:t>Desmuntatge de suport metàl·lic de panell amb senyal variable de codi.</x:t>
  </x:si>
  <x:si>
    <x:t>Desmuntatge suport metàl·lic panell senyal variable codi.</x:t>
  </x:si>
  <x:si>
    <x:t>MB5DU020</x:t>
  </x:si>
  <x:si>
    <x:t>Desmuntatge de switch nivell 2 gestionable 8/9 ports 10/100/1000 Base-T i amb 2 ports òptics 1000 Base-x sfp.</x:t>
  </x:si>
  <x:si>
    <x:t>Desmuntatge switch nivell 2 gestionable 8/9 ports 10/100/1000 Base-T, amb 2 ports òptics 1000</x:t>
  </x:si>
  <x:si>
    <x:t>MB5DU040</x:t>
  </x:si>
  <x:si>
    <x:t>Desmuntatge de switch nivell 2 gestionable 24 ports òptics 1000 Base-x sfp, 2 10-gigabit xfp.</x:t>
  </x:si>
  <x:si>
    <x:t>Desmuntatge switch nivell 2 gestionable 24 ports òptics 1000 Base-x sfp, 2 10-gigabit xfp.</x:t>
  </x:si>
  <x:si>
    <x:t>MB5DU060</x:t>
  </x:si>
  <x:si>
    <x:t>Desmuntatge de switch nivell 3 amb 24 ports òptics 1000 Base-x sfp, 2 10-gigabit xfp.</x:t>
  </x:si>
  <x:si>
    <x:t>Desmuntatge switch nivell 3 amb 24 ports òptics 1000 base-x sfp, 2 10-gigabit xfp.</x:t>
  </x:si>
  <x:si>
    <x:t>MB5DU080</x:t>
  </x:si>
  <x:si>
    <x:t>Desmuntatge de canviador de medi (per qualsevol entre fibra òptica, Ethernet, 422, 485 i 232).</x:t>
  </x:si>
  <x:si>
    <x:t>Desmuntatge canviador medi.</x:t>
  </x:si>
  <x:si>
    <x:t>MB5DU090</x:t>
  </x:si>
  <x:si>
    <x:t>Desmuntatge de mòdul de comunicacions GPRS.</x:t>
  </x:si>
  <x:si>
    <x:t>Desmuntatge mòdul GPRS</x:t>
  </x:si>
  <x:si>
    <x:t>MB5EAU060</x:t>
  </x:si>
  <x:si>
    <x:t>Desmuntatge de cable de conductor de coure de 0,6/1 kV, designació RV-K, unipolar, de secció igual o inferior a 1x4 mm2.</x:t>
  </x:si>
  <x:si>
    <x:t>Desmuntatge cable coure RV-K,unipolar,secció=&lt;1x4 mm2.</x:t>
  </x:si>
  <x:si>
    <x:t>MB5EAU150</x:t>
  </x:si>
  <x:si>
    <x:t>Desmuntatge de cable de conductor de coure de 0,6/1 kV, designació RV-K, bipolar, de secció igual o inferior a 2x16 mm2.</x:t>
  </x:si>
  <x:si>
    <x:t>Desmuntatge cable coure RV-K,bipolar,secció=&lt;2x16 mm2.</x:t>
  </x:si>
  <x:si>
    <x:t>MB5EAU240</x:t>
  </x:si>
  <x:si>
    <x:t>Desmuntatge de cable de conductor de coure de 0,6/1 kV, designació RV-K, tripolar, de secció igual o inferior a 3x16 mm2.</x:t>
  </x:si>
  <x:si>
    <x:t>Desmuntatge cable coure RV-K,tripolar,secció=&lt;3x16 mm2.</x:t>
  </x:si>
  <x:si>
    <x:t>MB5EAU300</x:t>
  </x:si>
  <x:si>
    <x:t>Desmuntatge de cable de conductor de coure de 0,6/1 kV, designació RV-K, tetrapoalr, de secció igual o inferior a 4,x2,5 mm2</x:t>
  </x:si>
  <x:si>
    <x:t>Desmuntatge cable coure RV-K,tetrapolar,secció=&lt;4,x2,5 mm2.</x:t>
  </x:si>
  <x:si>
    <x:t>MB5EBU360</x:t>
  </x:si>
  <x:si>
    <x:t>Desmuntatge de cable de conductor de coure de 0,6/1 kV, designació RZ1K (AS), unipolar, de secció=&lt;1x4 mm2.</x:t>
  </x:si>
  <x:si>
    <x:t>Desmuntatge cable coure RZ1K (AS),unipolar,secció=&lt;1x4 mm2.</x:t>
  </x:si>
  <x:si>
    <x:t>MB5EBU450</x:t>
  </x:si>
  <x:si>
    <x:t>Desmuntatge de cable de conductor de coure de 0,6/1 kV, designació RZ1K (AS), bipolar, de secció=&lt;2x16 mm2.</x:t>
  </x:si>
  <x:si>
    <x:t>Desmuntatge cable coure RZ1K (AS),bipolar,secció=&lt;2x16 mm2.</x:t>
  </x:si>
  <x:si>
    <x:t>MB5EBU540</x:t>
  </x:si>
  <x:si>
    <x:t>Desmuntatge de cable de conductor de coure de 0,6/1 kV, designació RZ1K (AS), tripolar, de secció=&lt;3x16 mm2.</x:t>
  </x:si>
  <x:si>
    <x:t>Desmuntatge cable coure RZ1K (AS),tripolar,secció=&lt;3x16 mm2.</x:t>
  </x:si>
  <x:si>
    <x:t>MB5EBU600</x:t>
  </x:si>
  <x:si>
    <x:t>Desmuntatge de cable de conductor de coure de 0,6/1 kV, designació RZ1K (AS), tetrapoalr, de secció=&lt;4,x2,5 mm2.</x:t>
  </x:si>
  <x:si>
    <x:t>Desmuntatge cable coure RZ1K (AS),tetrapolar,secció=&lt;4,x2,5 mm2.</x:t>
  </x:si>
  <x:si>
    <x:t>MB5ECU690</x:t>
  </x:si>
  <x:si>
    <x:t>Desmuntatge de cable de conductor de coure de 0,6/1 kV, designació RVFV, bipolar, de secció=&lt;2x16 mm2.</x:t>
  </x:si>
  <x:si>
    <x:t>Desmuntatge cable coure RVFV,bipolar,secció=&lt;2x16 mm2.</x:t>
  </x:si>
  <x:si>
    <x:t>MB5ECU750</x:t>
  </x:si>
  <x:si>
    <x:t>Desmuntatge de cable de conductor de coure de 0,6/1 kV, designació RVFV, tetrapoalr, de secció=&lt;4,x2,5 mm2.</x:t>
  </x:si>
  <x:si>
    <x:t>Desmuntatge cable coure RVFV,tetrapolar,secció=&lt;4,x2,5 mm2.</x:t>
  </x:si>
  <x:si>
    <x:t>MB5EDU840</x:t>
  </x:si>
  <x:si>
    <x:t>Desmuntatge de cable de conductor de coure amb aïllament de plàstic, de secció=&lt;1x35 mm2 per preses de terra.</x:t>
  </x:si>
  <x:si>
    <x:t>Desmuntatge cable coure=&lt;1x35 mm2 a/aïllament, presa terra.</x:t>
  </x:si>
  <x:si>
    <x:t>MB5EDU870</x:t>
  </x:si>
  <x:si>
    <x:t>Desmuntatge de cable de conductor de coure eptafilar nu, de secció 1x35 mm2.</x:t>
  </x:si>
  <x:si>
    <x:t>Desmuntatge cable coure=&lt;1x35 mm2 nu, presa terra</x:t>
  </x:si>
  <x:si>
    <x:t>MB5EEV030</x:t>
  </x:si>
  <x:si>
    <x:t>Desmuntatge cable armat, fins a 20 parells de 0.9 mm de diàmetre.</x:t>
  </x:si>
  <x:si>
    <x:t>Desmuntatge cable armat=&lt;20 parells.</x:t>
  </x:si>
  <x:si>
    <x:t>MB5EEV050</x:t>
  </x:si>
  <x:si>
    <x:t>Desmuntatge interconnexions per cable de 7 parells, dins d'armari, inclòs el material i la instal·lació.</x:t>
  </x:si>
  <x:si>
    <x:t>Desmuntatge interconnexions cable 7 parells.</x:t>
  </x:si>
  <x:si>
    <x:t>MB5EEV080</x:t>
  </x:si>
  <x:si>
    <x:t>Desmuntatge interconnexions per cable de 10 parells, dins d'armari, inclòs el material i la instal·lació.</x:t>
  </x:si>
  <x:si>
    <x:t>Desmuntatge interconnexions cable 10 parells.</x:t>
  </x:si>
  <x:si>
    <x:t>MB5EEV110</x:t>
  </x:si>
  <x:si>
    <x:t>Desmuntatge interconnexions per cable de 16 parells, dins d'armari, inclòs el material i la instal·lació.</x:t>
  </x:si>
  <x:si>
    <x:t>Desmuntatge interconnexions cable 16 parells.</x:t>
  </x:si>
  <x:si>
    <x:t>MB5EEV140</x:t>
  </x:si>
  <x:si>
    <x:t>Desmuntatge interconnexions per cable de 20 parells, dins d'armari, inclòs el material i la instal·lació.</x:t>
  </x:si>
  <x:si>
    <x:t>Desmuntatge interconnexions cable 20 parells.</x:t>
  </x:si>
  <x:si>
    <x:t>MB5EEVA60</x:t>
  </x:si>
  <x:si>
    <x:t>Desmuntatge de torpede per interconnexió de cables de 7 parells</x:t>
  </x:si>
  <x:si>
    <x:t>Desmuntatge torpede interconnexions per cable de 7 a 20 parells.</x:t>
  </x:si>
  <x:si>
    <x:t>MB5EFV240</x:t>
  </x:si>
  <x:si>
    <x:t>Desmuntatge cable de fins a 48 FO monomode B1.1, segons en 186000. armat. amb protecció d'aramida, armadura metàl·lica i coberta exterior de polietilè en color vermell i amb el logotip de l'excm. Ajuntament de Barcelona.</x:t>
  </x:si>
  <x:si>
    <x:t>Desmuntatge cable FO fibres=&lt;48 PESP monomode.</x:t>
  </x:si>
  <x:si>
    <x:t>MB5EFV270</x:t>
  </x:si>
  <x:si>
    <x:t>Desmuntatge cable de més de 48 fins a 96 FO monomode B1.1, segons en 186000. armat. amb protecció d'aramida, armadura metàl·lica i coberta exterior de polietilè en color vermell i amb el logotip de l'excm. Ajuntament de Barcelona.</x:t>
  </x:si>
  <x:si>
    <x:t>Desmuntatge cable FO 48&lt;fibres=&lt;96 PESP monomode.</x:t>
  </x:si>
  <x:si>
    <x:t>MB5EFV300</x:t>
  </x:si>
  <x:si>
    <x:t>Desmuntatge de fuetó de fibra òptica, de qualsevol llargària, de qualsevol tipus de fibra, amb qualsevol connector</x:t>
  </x:si>
  <x:si>
    <x:t>Desmuntatge fuetó fibra òptica, tots els tipus</x:t>
  </x:si>
  <x:si>
    <x:t>MB5EFV310</x:t>
  </x:si>
  <x:si>
    <x:t>Desmuntatge de caixa repartidora òptica de fins a 24 connectors, inclosos pig-tails</x:t>
  </x:si>
  <x:si>
    <x:t>Desmuntatge caixa repartidora FO =&lt;24 connectors</x:t>
  </x:si>
  <x:si>
    <x:t>MB5EFV320</x:t>
  </x:si>
  <x:si>
    <x:t>Desmuntatge de caixa estanca IP65 o torpede de fusió/derivació de fins a 96 FO</x:t>
  </x:si>
  <x:si>
    <x:t>Desmuntatge torpede FO =&lt;96 fibres</x:t>
  </x:si>
  <x:si>
    <x:t>MB61AU115</x:t>
  </x:si>
  <x:si>
    <x:t>Inst. safata SAI o bateries</x:t>
  </x:si>
  <x:si>
    <x:t>Instal·lació safata SAI o bateries</x:t>
  </x:si>
  <x:si>
    <x:t>MB61AU120</x:t>
  </x:si>
  <x:si>
    <x:t>Desplaçament de cable amb motiu del trasllat de regulador dins la mateixa cruïlla, i per a cada grup semafòric amb un màxim de 15 m.</x:t>
  </x:si>
  <x:si>
    <x:t>Desplaçament cable.</x:t>
  </x:si>
  <x:si>
    <x:t>MB61AU130</x:t>
  </x:si>
  <x:si>
    <x:t>Modificació d'estructura de fases en regulador semafòric, amb elaboració de la nova documentació de la intersecció.</x:t>
  </x:si>
  <x:si>
    <x:t>Modificació d'estructura de fases</x:t>
  </x:si>
  <x:si>
    <x:t>MB61AU150</x:t>
  </x:si>
  <x:si>
    <x:t>Instal·lació mecanisme d'intermitència electrònica de commutació doble.</x:t>
  </x:si>
  <x:si>
    <x:t>Instal·lació mecanisme intermitència electrònica doble.</x:t>
  </x:si>
  <x:si>
    <x:t>MB61AU210</x:t>
  </x:si>
  <x:si>
    <x:t>Instal·lació armari de polièster reforçat amb fibra de vidre de 1000 mm d'alçària x 500 mm d'amplària x 300 mm de fondària, amb mecanisme de clau de guàrdia incorporat.</x:t>
  </x:si>
  <x:si>
    <x:t>Instal·lació armari polièster-fibra per regulador.</x:t>
  </x:si>
  <x:si>
    <x:t>MB61AU240</x:t>
  </x:si>
  <x:si>
    <x:t>Instal·lació coberta superior d'armari.</x:t>
  </x:si>
  <x:si>
    <x:t>Instal·lació coberta superior armari.</x:t>
  </x:si>
  <x:si>
    <x:t>MB61BU270</x:t>
  </x:si>
  <x:si>
    <x:t>Instal·lació columna de polièster-fibra de vidre de 0,80 m d'alçària útil com a màxim, 100 mm de diàmetre amb un gruix normal i 25 cm d'empotrament com a màxim sense incloure peça tapajuntes.</x:t>
  </x:si>
  <x:si>
    <x:t>Instal·lació columna polièster-fibra h=&lt;0,80 m, empotrament=&lt;25 cm</x:t>
  </x:si>
  <x:si>
    <x:t>MB61BU360</x:t>
  </x:si>
  <x:si>
    <x:t>Instal·lació columna d' acer galvanitzat de 0,80 m d' altura útil com a màxim i 100 mm de diàmetre amb un gruix normal i 25 cm d'empotrament com a màxim.</x:t>
  </x:si>
  <x:si>
    <x:t>Instal·lació columna acer, h=&lt;0,80 m, empotrament =&lt;25 cm.</x:t>
  </x:si>
  <x:si>
    <x:t>MB61BU450</x:t>
  </x:si>
  <x:si>
    <x:t>Instal·lació columna d'acer galvanitzat de 4 m d'alçària útil i 100 mm de diàmetre amb un gruix normal i 60 cm d'empotrament.</x:t>
  </x:si>
  <x:si>
    <x:t>Instal·lació columna acer, 0,80&lt;h=&lt;4 m, empotrament =&lt;60 cm</x:t>
  </x:si>
  <x:si>
    <x:t>MB61BU730</x:t>
  </x:si>
  <x:si>
    <x:t>Instal·lació de casquet metàl·lic de semàfor s9 per acoplament de senyalització vertical.</x:t>
  </x:si>
  <x:si>
    <x:t>Instal·lació casquet metàl·lic de semàfor.</x:t>
  </x:si>
  <x:si>
    <x:t>MB61BU760</x:t>
  </x:si>
  <x:si>
    <x:t>Instal·lació de mènsula vertical o lateral per a subjectar senyal de placa de carrer o senyal de codi de 40 cm a casquet de semàfor.</x:t>
  </x:si>
  <x:si>
    <x:t>Instal·lació mènsula vertical.</x:t>
  </x:si>
  <x:si>
    <x:t>MB61BU775</x:t>
  </x:si>
  <x:si>
    <x:t>Instal·lació dels dos maneguets metàl·lics per columna de semàfors inclosa la volandera antigir i la femella de fixació</x:t>
  </x:si>
  <x:si>
    <x:t>Instal·lació 2 maneguets metàl. p/column.semàfors</x:t>
  </x:si>
  <x:si>
    <x:t>MB61CU940</x:t>
  </x:si>
  <x:si>
    <x:t>Instal·lació semàfor 11/100 o 12/100 o 13/100 amb òptiques de làmpada incandescent, lent de qualsevol color i tipus normal, bici, bus, mixte, etc. model clàssic o Barcelona. bombetes incloses.</x:t>
  </x:si>
  <x:si>
    <x:t>Instal·lació semàfor 11/100 o 12/100 o 13/100 incandescent.</x:t>
  </x:si>
  <x:si>
    <x:t>MB61CV010</x:t>
  </x:si>
  <x:si>
    <x:t>Instal·lació semàfor 11/200, 12/200, 13/200, 11/300, 12/300, 13/300 o 13/200/300 amb òptiques de làmpada incandescent, lent de qualsevol color i tipus normal, ppc, bici, bus, mixte, etc. model clàssic o Barcelona. bombetes incloses.</x:t>
  </x:si>
  <x:si>
    <x:t>Instal·lació semàfor 11/200,12/200,13/200,11/300,12/300,13/300 o 13/200/300, incandescent.</x:t>
  </x:si>
  <x:si>
    <x:t>MB61CV040</x:t>
  </x:si>
  <x:si>
    <x:t>Instal·lació de sistema per a invidents complet amb actuació per comandament a distànica model clàssic o Barcelona (ciberpas).</x:t>
  </x:si>
  <x:si>
    <x:t>Instal·lació sistema invidents clàssic/Barcelona (ciberpas).</x:t>
  </x:si>
  <x:si>
    <x:t>MB61CV160</x:t>
  </x:si>
  <x:si>
    <x:t>Instal·lació de sistema per a invidents complet amb actuació per comandament a distànica model clàssic o Barcelona.</x:t>
  </x:si>
  <x:si>
    <x:t>Instal·lació sistema invidents clàssic/Barcelona.</x:t>
  </x:si>
  <x:si>
    <x:t>MB61CV220</x:t>
  </x:si>
  <x:si>
    <x:t>Instal·lació mòdul 11/200 amb sistema per a invidents actuat per comandament a distància, model clàssic o Barcelona.</x:t>
  </x:si>
  <x:si>
    <x:t>Instal·lació 11/200 amb sistema invidents clàssic/Barcelona.</x:t>
  </x:si>
  <x:si>
    <x:t>MB61CV480</x:t>
  </x:si>
  <x:si>
    <x:t>Instal·lació de pantalla de contrast per a semàfor 13/200.</x:t>
  </x:si>
  <x:si>
    <x:t>Instal·lació pantalla contrast 13/200.</x:t>
  </x:si>
  <x:si>
    <x:t>MB61CV540</x:t>
  </x:si>
  <x:si>
    <x:t>Instal·lació de pantalla de contrast per a semàfor 13/100 o 13/300/200.</x:t>
  </x:si>
  <x:si>
    <x:t>Instal·lació pantalla contrast 13/100 o 13/300/200.</x:t>
  </x:si>
  <x:si>
    <x:t>MB61CV545</x:t>
  </x:si>
  <x:si>
    <x:t>Instal·lació de cos modular de semàfor 11/100, 11/200 o 11/300,  model clàssic o Barcelona, incloent porta, visera i lent (muntatge unitari o en grup).</x:t>
  </x:si>
  <x:si>
    <x:t>Instal·lació cos modular clàssic o Barcelona, 11/100, 11/200 o 11/300</x:t>
  </x:si>
  <x:si>
    <x:t>MB61CV590</x:t>
  </x:si>
  <x:si>
    <x:t>Remodelació de capçal semafòric d'un  mòdul enderrocat, mitjançant la incorporació del nou mòdul i la instal·lació del semàfor.</x:t>
  </x:si>
  <x:si>
    <x:t>Remodelació capçal semafòric.</x:t>
  </x:si>
  <x:si>
    <x:t>MB61CV610</x:t>
  </x:si>
  <x:si>
    <x:t>Instal·lació de porta o visera de policarbonat per a mòdul de 100 mm, 200 mm o 300 mm. model clàssic o Barcelona.</x:t>
  </x:si>
  <x:si>
    <x:t>Instal·lació porta/visera mòdul 100,200 o 300 mm.</x:t>
  </x:si>
  <x:si>
    <x:t>MB61CV760</x:t>
  </x:si>
  <x:si>
    <x:t>Instal·lació de lent en policarbonat o vidre, per a mòdul de 100 mm, 200 mm o 300 mm, de qualsevol color, per model clàssic o Barcelona.</x:t>
  </x:si>
  <x:si>
    <x:t>Instal·lació lent 100,200 o 300 mm.</x:t>
  </x:si>
  <x:si>
    <x:t>MB61CV850</x:t>
  </x:si>
  <x:si>
    <x:t>Instal·lació de paràbola reflectora de diàmetre 200 mm o 300 mm, d'alumini anoditzat, amb portalàmpades i cable de connexió.</x:t>
  </x:si>
  <x:si>
    <x:t>Instal·lació paràbola reflectora 200 o 300 mm.</x:t>
  </x:si>
  <x:si>
    <x:t>MB61CV885</x:t>
  </x:si>
  <x:si>
    <x:t>Instal·lació de de focus de 100 mm o 200 mm amb teconologia LED.</x:t>
  </x:si>
  <x:si>
    <x:t>Instal·lació focus de 100 mm o 200 mm amb teconologia LED.</x:t>
  </x:si>
  <x:si>
    <x:t>MB61DW020</x:t>
  </x:si>
  <x:si>
    <x:t>Instal·lació caixa de polsació pels reguladors locals accionats pels propis vianants.</x:t>
  </x:si>
  <x:si>
    <x:t>Instal·lació caixa polsació.</x:t>
  </x:si>
  <x:si>
    <x:t>MB61EW080</x:t>
  </x:si>
  <x:si>
    <x:t>Instal·lació mòdul de caixa general de protecció que es compon de bornes bimetàl·liques i fusible a.p.r. de 63 a, dins d'un cofret del tipus homologat per unesa per a 160 a.</x:t>
  </x:si>
  <x:si>
    <x:t>Instal·lació mòdul caixa general protecció.</x:t>
  </x:si>
  <x:si>
    <x:t>MB61EW110</x:t>
  </x:si>
  <x:si>
    <x:t>Instal·lació placa d'escomesa fins a 3,3 kW per a col·locar a l' interior de la caixa d'escomesa existent, contenint mòdul de doble aïllament, diferencial, magnetotèrmic, fusible i petit material.</x:t>
  </x:si>
  <x:si>
    <x:t>Instal·lació placa escomesa fins a 3 kW.</x:t>
  </x:si>
  <x:si>
    <x:t>MB61EW140</x:t>
  </x:si>
  <x:si>
    <x:t>Instal·lació placa d'escomesa fins a 5,5 kW per a col·locar a l' interior de la caixa d'escomesa existent, contenint mòdul de doble aïllament, diferencial, magnetotèrmic, fusible i petit material.</x:t>
  </x:si>
  <x:si>
    <x:t>Instal·lació placa escomesa fins a 5 kW.</x:t>
  </x:si>
  <x:si>
    <x:t>MB61EW170</x:t>
  </x:si>
  <x:si>
    <x:t>Instal·lació caixa de policarbonat amb doble aïllament per a contenir les proteccions de diferencial i magnetotèrmic.</x:t>
  </x:si>
  <x:si>
    <x:t>Instal·lació caixa doble aïllament.</x:t>
  </x:si>
  <x:si>
    <x:t>MB61EW210</x:t>
  </x:si>
  <x:si>
    <x:t>Instal·lació interruptor diferencial bipolar de 220v, in=40 a i id= 300 ma. clase a, 10 ka.</x:t>
  </x:si>
  <x:si>
    <x:t>Instal·lació diferencial bipolar de 220v, in=40 a, id=300 ma.</x:t>
  </x:si>
  <x:si>
    <x:t>MB61EW240</x:t>
  </x:si>
  <x:si>
    <x:t>Instal·lació interruptor diferencial tetrapolar de 220/380 v, in=40 a i id=300 ma. clase a, 10 ka.</x:t>
  </x:si>
  <x:si>
    <x:t>Instal·lació diferencial tetrapolar de 220/380 v, in=40 a, id=300 ma.</x:t>
  </x:si>
  <x:si>
    <x:t>MB61EW270</x:t>
  </x:si>
  <x:si>
    <x:t>Instal·lació interruptor magnetotèrmic fins a 40 a. 10ka. corba c.</x:t>
  </x:si>
  <x:si>
    <x:t>Instal·lació magnetotèrmic fins a 40 a. 10 ka, corba c.</x:t>
  </x:si>
  <x:si>
    <x:t>MB61EW400</x:t>
  </x:si>
  <x:si>
    <x:t>Instal·lació d'armari inox 310x280x850 mm amb porta de tancament metàl·lica amb un grau de protecció ik10 segons une-en 50102 revestida exteriorment i pintada color ral 7000. estarà protegida contra la corrosió i disposarà d'un pany normalitzat per endesa, jis ref. cfe. inclou conjunt de protecció cpmst-t amb el mòdul de seccionament (amb l'aparamenta necessària) i el mòdul de mesura. inclou els elements de suport de l'armari i la peanya de regulació així com els conductes d'entrada i sortida pels cables d'alimentació</x:t>
  </x:si>
  <x:si>
    <x:t>Instal·lació armari inox. 310x280x850 mm</x:t>
  </x:si>
  <x:si>
    <x:t>MB61EW500</x:t>
  </x:si>
  <x:si>
    <x:t>Inst. endoll modular</x:t>
  </x:si>
  <x:si>
    <x:t>Instal·lació endoll modular</x:t>
  </x:si>
  <x:si>
    <x:t>MB62AU020</x:t>
  </x:si>
  <x:si>
    <x:t>Instal·lació caixa de planxa d'acer galvanitzat, per a l'allotjament de 8 detectors.</x:t>
  </x:si>
  <x:si>
    <x:t>Instal·lació caixa acer per detector.</x:t>
  </x:si>
  <x:si>
    <x:t>MB62AU050</x:t>
  </x:si>
  <x:si>
    <x:t>Instal·lació detector simple de trànsit de llaç magnètic autoajustable.</x:t>
  </x:si>
  <x:si>
    <x:t>Instal·lació detector simple de llaç magnètic.</x:t>
  </x:si>
  <x:si>
    <x:t>MB62AU080</x:t>
  </x:si>
  <x:si>
    <x:t>Instal·lació detector doble de trànsit de llaç magnètic autoajustable.</x:t>
  </x:si>
  <x:si>
    <x:t>Instal·lació detector doble de llaç magnètic.</x:t>
  </x:si>
  <x:si>
    <x:t>MB62FU110</x:t>
  </x:si>
  <x:si>
    <x:t>Instal·lació de caixa estanca IP-65 incloent controladora de TAG, amb base interna dades per les targetes TAG i mòdul de sortides i comunicacions, amb font d'alimentació commutada 12 V 3 A compatible amb l'equipament de l'Ajuntament.</x:t>
  </x:si>
  <x:si>
    <x:t>Instal·lació caixa controladora TAG i font.</x:t>
  </x:si>
  <x:si>
    <x:t>MB62FU140</x:t>
  </x:si>
  <x:si>
    <x:t>Instal·lació d'antena exterior RFID de tipus TAG d'alta cobertura.</x:t>
  </x:si>
  <x:si>
    <x:t>Instal·lació antena exterior RFID.</x:t>
  </x:si>
  <x:si>
    <x:t>MB62GU180</x:t>
  </x:si>
  <x:si>
    <x:t>Instal·lació de detector Bluetooth, amb sistema de comunicacions i volcat de dades.</x:t>
  </x:si>
  <x:si>
    <x:t>Instal·lació detector Bluetooth.</x:t>
  </x:si>
  <x:si>
    <x:t>MB64U020</x:t>
  </x:si>
  <x:si>
    <x:t>Instal·lació de balisa receptora de pas per carrer de corredors d'emergència de bombers.</x:t>
  </x:si>
  <x:si>
    <x:t>Instal·lació balisa receptora pas carrer.</x:t>
  </x:si>
  <x:si>
    <x:t>MB64U050</x:t>
  </x:si>
  <x:si>
    <x:t>Instal·lació de sistema de feix d'infrarroigs per detecció de sortida de parc de bombers.</x:t>
  </x:si>
  <x:si>
    <x:t>Instal·lació sistema feix infrarroigs sortida parc.</x:t>
  </x:si>
  <x:si>
    <x:t>MB64U080</x:t>
  </x:si>
  <x:si>
    <x:t>Instal·lació de panell d'informació pas de bombers.</x:t>
  </x:si>
  <x:si>
    <x:t>Instal·lació panell informació pas bombers.</x:t>
  </x:si>
  <x:si>
    <x:t>MB64U110</x:t>
  </x:si>
  <x:si>
    <x:t>Instal·lació de balisa emissora embarcada al vehicle.</x:t>
  </x:si>
  <x:si>
    <x:t>Instal·lació balisa emissora al vehicle.</x:t>
  </x:si>
  <x:si>
    <x:t>MB64U140</x:t>
  </x:si>
  <x:si>
    <x:t>Instal·lació de polsador d'inici de corredor.</x:t>
  </x:si>
  <x:si>
    <x:t>Instal·lació polsador inici corredor.</x:t>
  </x:si>
  <x:si>
    <x:t>MB64U170</x:t>
  </x:si>
  <x:si>
    <x:t>Instal·lació de mòdul exemis (conversor de contactes a TCP/IP).</x:t>
  </x:si>
  <x:si>
    <x:t>Instal·lació mòdul exemis.</x:t>
  </x:si>
  <x:si>
    <x:t>MB65U020</x:t>
  </x:si>
  <x:si>
    <x:t>Instal·lació d'equip controlador de panells informatius i balises de carril multiús.</x:t>
  </x:si>
  <x:si>
    <x:t>Instal·lació equip controlador panells i balises.</x:t>
  </x:si>
  <x:si>
    <x:t>MB65U050</x:t>
  </x:si>
  <x:si>
    <x:t>Instal·lació de panell variable de senyalització d'inici de carril multiús.</x:t>
  </x:si>
  <x:si>
    <x:t>Instal·lació panell variable inici carril multiús.</x:t>
  </x:si>
  <x:si>
    <x:t>MB65U080</x:t>
  </x:si>
  <x:si>
    <x:t>Instal·lació de suport metàl·lic de panell variable de senyalització d'inici de carril multiús.</x:t>
  </x:si>
  <x:si>
    <x:t>Instal·lació suport metàl·lic panell inici carril.</x:t>
  </x:si>
  <x:si>
    <x:t>MB65U110</x:t>
  </x:si>
  <x:si>
    <x:t>Instal·lació de panell variable informatiu de senyalització d'estat de carril multiús.</x:t>
  </x:si>
  <x:si>
    <x:t>Instal·lació panell variable estat carril multiús.</x:t>
  </x:si>
  <x:si>
    <x:t>MB65U140</x:t>
  </x:si>
  <x:si>
    <x:t>Instal·lació de suport metàl·lic de panell variable informatiu de senyalització d'estat de carril multiús.</x:t>
  </x:si>
  <x:si>
    <x:t>Instal·lació suport metàl·lic panell estat carril.</x:t>
  </x:si>
  <x:si>
    <x:t>MB65U170</x:t>
  </x:si>
  <x:si>
    <x:t>Instal·lació de balisa lluminosa de carril multiús.</x:t>
  </x:si>
  <x:si>
    <x:t>Instal·lació balisa lluminosa carril multiús.</x:t>
  </x:si>
  <x:si>
    <x:t>MB66AU020</x:t>
  </x:si>
  <x:si>
    <x:t>Instal·lació terminal de control d'entrada amb identificació per targes de proximitat amb intèrfon de comunicació. incloent tots els elements necessaris per al seu funcionament a la ciutat de Barcelona.</x:t>
  </x:si>
  <x:si>
    <x:t>Instal·lació terminal control entrada amb identificació.</x:t>
  </x:si>
  <x:si>
    <x:t>MB66AU050</x:t>
  </x:si>
  <x:si>
    <x:t>Instal·lació terminal de control de sortida. incloent tots els elements necessaris per al seu funcionament a la ciutat de Barcelona.</x:t>
  </x:si>
  <x:si>
    <x:t>Instal·lació terminal control sortida.</x:t>
  </x:si>
  <x:si>
    <x:t>MB66AU080</x:t>
  </x:si>
  <x:si>
    <x:t>Instal·lació columna d'interfonia directa (dist.&lt; 300 m) 1 puls.</x:t>
  </x:si>
  <x:si>
    <x:t>Instal·lació columna interfonia directa.</x:t>
  </x:si>
  <x:si>
    <x:t>MB66AU110</x:t>
  </x:si>
  <x:si>
    <x:t>Instal·lació armari de terminal, formada per una estructura metàl·lica d'acer inoxidable soldada, recoberta de polièster reforçat amb kevler i amb aplicació posterior d'una pintura epoxi, color pantone 442 c.</x:t>
  </x:si>
  <x:si>
    <x:t>Instal·lació armari terminal acer inoxidable.</x:t>
  </x:si>
  <x:si>
    <x:t>MB66AU140</x:t>
  </x:si>
  <x:si>
    <x:t>Instal·lació de pc per control de dades, veu i vídeo.</x:t>
  </x:si>
  <x:si>
    <x:t>Instal·lació pc control dades, veu i vídeo.</x:t>
  </x:si>
  <x:si>
    <x:t>MB66AU170</x:t>
  </x:si>
  <x:si>
    <x:t>Instal·lació de pc per control de dades i veu.</x:t>
  </x:si>
  <x:si>
    <x:t>Instal·lació pc control dades i veu.</x:t>
  </x:si>
  <x:si>
    <x:t>MB66AU200</x:t>
  </x:si>
  <x:si>
    <x:t>Instal·lació autòmata.</x:t>
  </x:si>
  <x:si>
    <x:t>MB66AU230</x:t>
  </x:si>
  <x:si>
    <x:t>Instal·lació unitat lectora de targetes xip de proximitat (3m).</x:t>
  </x:si>
  <x:si>
    <x:t>Instal·lació lectora targetes xip proximitat.</x:t>
  </x:si>
  <x:si>
    <x:t>MB66AU260</x:t>
  </x:si>
  <x:si>
    <x:t>Instal·lació pantalla TFT.</x:t>
  </x:si>
  <x:si>
    <x:t>MB66AU290</x:t>
  </x:si>
  <x:si>
    <x:t>Instal·lació vidre protector indicador lluminós integrat sti.</x:t>
  </x:si>
  <x:si>
    <x:t>Instal·lació vidre protector.</x:t>
  </x:si>
  <x:si>
    <x:t>MB66AU320</x:t>
  </x:si>
  <x:si>
    <x:t>Instal·lació amplificador àudio.</x:t>
  </x:si>
  <x:si>
    <x:t>MB66AU350</x:t>
  </x:si>
  <x:si>
    <x:t>Instal·lació polsador de petició de connexió amb el centre de control.</x:t>
  </x:si>
  <x:si>
    <x:t>Instal·lació polsador petició connexió.</x:t>
  </x:si>
  <x:si>
    <x:t>MB66AU380</x:t>
  </x:si>
  <x:si>
    <x:t>Instal·lació conjunt de tanca de la porta del terminal.</x:t>
  </x:si>
  <x:si>
    <x:t>Instal·lació conjunt tanca porta terminal.</x:t>
  </x:si>
  <x:si>
    <x:t>MB66AU410</x:t>
  </x:si>
  <x:si>
    <x:t>Instal·lació selector clau d'emergència.</x:t>
  </x:si>
  <x:si>
    <x:t>Instal·lació selector clau emergència.</x:t>
  </x:si>
  <x:si>
    <x:t>MB66AU440</x:t>
  </x:si>
  <x:si>
    <x:t>Instal·lació detector de presència amb memòria.</x:t>
  </x:si>
  <x:si>
    <x:t>Instal·lació detector presència amb memòria.</x:t>
  </x:si>
  <x:si>
    <x:t>MB66AU470</x:t>
  </x:si>
  <x:si>
    <x:t>Instal·lació font d'alimentació de 24 vdc.</x:t>
  </x:si>
  <x:si>
    <x:t>Instal·lació font alimentació 24 vdc.</x:t>
  </x:si>
  <x:si>
    <x:t>MB66AU500</x:t>
  </x:si>
  <x:si>
    <x:t>Instal·lació sistema de ventilació forçada, incorporat a la carrosseria.</x:t>
  </x:si>
  <x:si>
    <x:t>Instal·lació sistema ventilació forçada.</x:t>
  </x:si>
  <x:si>
    <x:t>MB66AU530</x:t>
  </x:si>
  <x:si>
    <x:t>Instal·lació termòstat.</x:t>
  </x:si>
  <x:si>
    <x:t>MB66AU560</x:t>
  </x:si>
  <x:si>
    <x:t>Instal·lació grup hidràulic 1 electrovàlvula per a 1 piló automàtic 500, complet.</x:t>
  </x:si>
  <x:si>
    <x:t>MB66AU590</x:t>
  </x:si>
  <x:si>
    <x:t>Instal·lació compressor lubrificat monocilindre, cabal per a 6 m3/h, pressió d'impulsió màx. de 10 bar, accionat per un motor asíncron monofàsic a 220 v, 1,5 kW i a 2800 rpm.</x:t>
  </x:si>
  <x:si>
    <x:t>Instal·lació compressor lubrificat monocilindre.</x:t>
  </x:si>
  <x:si>
    <x:t>MB66AU620</x:t>
  </x:si>
  <x:si>
    <x:t>Instal·lació regulador de pressió.</x:t>
  </x:si>
  <x:si>
    <x:t>Instal·lació regulador pressió.</x:t>
  </x:si>
  <x:si>
    <x:t>MB66AU650</x:t>
  </x:si>
  <x:si>
    <x:t>Instal·lació guardamotor.</x:t>
  </x:si>
  <x:si>
    <x:t>MB66AU680</x:t>
  </x:si>
  <x:si>
    <x:t>Instal·lació manòmetre de pressió escala 0-15 bars, posada a buit automàtica en cas d'un zero elèctric.</x:t>
  </x:si>
  <x:si>
    <x:t>Instal·lació manòmetre pressió escala 0-15 bars.</x:t>
  </x:si>
  <x:si>
    <x:t>MB66AU710</x:t>
  </x:si>
  <x:si>
    <x:t>Instal·lació purgador d'aigua, aturada en marxa automàtica.</x:t>
  </x:si>
  <x:si>
    <x:t>Instal·lació purgador aigua.</x:t>
  </x:si>
  <x:si>
    <x:t>MB66AU740</x:t>
  </x:si>
  <x:si>
    <x:t>Instal·lació receptor de ràdio freqüència que inclou decoder.</x:t>
  </x:si>
  <x:si>
    <x:t>Instal·lació receptor ràdio freqüència.</x:t>
  </x:si>
  <x:si>
    <x:t>MB66BU770</x:t>
  </x:si>
  <x:si>
    <x:t>Instal·lació suport mural per a càmera.</x:t>
  </x:si>
  <x:si>
    <x:t>Instal·lació suport mural càmera.</x:t>
  </x:si>
  <x:si>
    <x:t>MB66BU800</x:t>
  </x:si>
  <x:si>
    <x:t>Instal·lació de càmera domo fixe amb sortida vídeo ip i zoom manual.</x:t>
  </x:si>
  <x:si>
    <x:t>Instal·lació càmera domo fixe ip i zoom.</x:t>
  </x:si>
  <x:si>
    <x:t>MB66BU820</x:t>
  </x:si>
  <x:si>
    <x:t>Inst. conjunt càmera de lectura de matricules</x:t>
  </x:si>
  <x:si>
    <x:t>Instal·lació conjunt càmera de lectura de matricules</x:t>
  </x:si>
  <x:si>
    <x:t>MB66CU830</x:t>
  </x:si>
  <x:si>
    <x:t>Instal·lació piló automàtic electrohidràulic 500x250 mm, telescòpic.</x:t>
  </x:si>
  <x:si>
    <x:t>MB66CU860</x:t>
  </x:si>
  <x:si>
    <x:t>Instal·lació carcassa per a piló automàtic de 500x250 mm.</x:t>
  </x:si>
  <x:si>
    <x:t>MB66CU890</x:t>
  </x:si>
  <x:si>
    <x:t>Instal·lació mecanisme hidràulic 500x250 mm complet.</x:t>
  </x:si>
  <x:si>
    <x:t>MB66CU920</x:t>
  </x:si>
  <x:si>
    <x:t>Instal·lació pistó telescòpic.</x:t>
  </x:si>
  <x:si>
    <x:t>MB66CU950</x:t>
  </x:si>
  <x:si>
    <x:t>Instal·lació pistó pneumàtic i guies monobloc emmotllades.</x:t>
  </x:si>
  <x:si>
    <x:t>Instal·lació pistó pneumàtic i guies monobloc.</x:t>
  </x:si>
  <x:si>
    <x:t>MB66CU980</x:t>
  </x:si>
  <x:si>
    <x:t>Instal·lació carro piló automàtic.</x:t>
  </x:si>
  <x:si>
    <x:t>MB66CV020</x:t>
  </x:si>
  <x:si>
    <x:t>Instal·lació electrovàlvula.</x:t>
  </x:si>
  <x:si>
    <x:t>MB66CV050</x:t>
  </x:si>
  <x:si>
    <x:t>Instal·lació joc de tres patins per a carro pilÓ automàtic.</x:t>
  </x:si>
  <x:si>
    <x:t>Instal·lació joc tres patins carro.</x:t>
  </x:si>
  <x:si>
    <x:t>MB66CV080</x:t>
  </x:si>
  <x:si>
    <x:t>Instal·lació detector de final de carrera tipus inductiu.</x:t>
  </x:si>
  <x:si>
    <x:t>Instal·lació detector final carrera inductiu.</x:t>
  </x:si>
  <x:si>
    <x:t>MB66CV110</x:t>
  </x:si>
  <x:si>
    <x:t>Instal·lació mànega hidràulica interior per a piló automàtic 500.</x:t>
  </x:si>
  <x:si>
    <x:t>MB66CV140</x:t>
  </x:si>
  <x:si>
    <x:t>Instal·lació tapa base exterior.</x:t>
  </x:si>
  <x:si>
    <x:t>MB66CV170</x:t>
  </x:si>
  <x:si>
    <x:t>Instal·lació tapa cega exterior.</x:t>
  </x:si>
  <x:si>
    <x:t>MB66CV200</x:t>
  </x:si>
  <x:si>
    <x:t>Instal·lació peça intermitja cilindre-carro piló automàtic 500.</x:t>
  </x:si>
  <x:si>
    <x:t>Instal·lació peça intermitja cilindre-carro.</x:t>
  </x:si>
  <x:si>
    <x:t>MB66CV230</x:t>
  </x:si>
  <x:si>
    <x:t>Instal·lació joc de 4 cargols fusibles subjecció cilindre exterior.</x:t>
  </x:si>
  <x:si>
    <x:t>Instal·lació joc 4 cargols fusibles.</x:t>
  </x:si>
  <x:si>
    <x:t>MB66CV260</x:t>
  </x:si>
  <x:si>
    <x:t>Instal·lació cilindre exterior 500x250 mm, amb tapeta.</x:t>
  </x:si>
  <x:si>
    <x:t>MB66CV290</x:t>
  </x:si>
  <x:si>
    <x:t>Instal·lació tapeta cilindre exterior.</x:t>
  </x:si>
  <x:si>
    <x:t>MB66CV320</x:t>
  </x:si>
  <x:si>
    <x:t>MB66CV330</x:t>
  </x:si>
  <x:si>
    <x:t>Instal·lació de pressòstat</x:t>
  </x:si>
  <x:si>
    <x:t>Instal·lació pressòstat</x:t>
  </x:si>
  <x:si>
    <x:t>MB66CV380</x:t>
  </x:si>
  <x:si>
    <x:t>Inst. cilindre exterior 900x271 mm M50 o similar</x:t>
  </x:si>
  <x:si>
    <x:t>Instal·lació cilindre exterior 900x271 mm M50</x:t>
  </x:si>
  <x:si>
    <x:t>MB66CV410</x:t>
  </x:si>
  <x:si>
    <x:t>Inst. cilindre exterior 900x273 mm M30 o similar</x:t>
  </x:si>
  <x:si>
    <x:t>Instal·lació cilindre exterior 900x273 mm M30</x:t>
  </x:si>
  <x:si>
    <x:t>MB66CV430</x:t>
  </x:si>
  <x:si>
    <x:t xml:space="preserve">Instal·lació tapa del cilindre sense led per M30 i M50 o similar
</x:t>
  </x:si>
  <x:si>
    <x:t>Instal·lació tapa del cilindre sense led per M30 i M50</x:t>
  </x:si>
  <x:si>
    <x:t>MB66CV450</x:t>
  </x:si>
  <x:si>
    <x:t>Inst. tapa del cilindre amb led senyal acústica d'advertència per M30 i M50 o similar</x:t>
  </x:si>
  <x:si>
    <x:t>Instal·lació tapa del cilindre amb led senyal acústica d'advertència per M30 i M50</x:t>
  </x:si>
  <x:si>
    <x:t>MB66CV480</x:t>
  </x:si>
  <x:si>
    <x:t>Instal·lació anell protector de silicona transparent per tapa cilindre amb led</x:t>
  </x:si>
  <x:si>
    <x:t>MB66CV510</x:t>
  </x:si>
  <x:si>
    <x:t>Instal·lació carril guia superior per M30 o similar</x:t>
  </x:si>
  <x:si>
    <x:t>Instal·lació carril guia superior per M30</x:t>
  </x:si>
  <x:si>
    <x:t>MB66CV540</x:t>
  </x:si>
  <x:si>
    <x:t>Instal·lació anell de fregament per M50 o similar</x:t>
  </x:si>
  <x:si>
    <x:t>Instal·lació anell de fregament per M50</x:t>
  </x:si>
  <x:si>
    <x:t>MB66CV570</x:t>
  </x:si>
  <x:si>
    <x:t>Instal·lació carril guia inferior per M30 i M50 o similar</x:t>
  </x:si>
  <x:si>
    <x:t>Instal·lació carril guia inferior per M30 i M50</x:t>
  </x:si>
  <x:si>
    <x:t>MB66CV600</x:t>
  </x:si>
  <x:si>
    <x:t>Inst. Topall de goma 40x30mm per M30 i M50 o similar</x:t>
  </x:si>
  <x:si>
    <x:t>Instal·lació topall de goma 40x30mm per M30 i M50</x:t>
  </x:si>
  <x:si>
    <x:t>MB66CV630</x:t>
  </x:si>
  <x:si>
    <x:t>Instal·lació casquet carril guia interior per M30 i M50 o similar</x:t>
  </x:si>
  <x:si>
    <x:t>Instal·lació casquet carril guia interior per M30 i M50</x:t>
  </x:si>
  <x:si>
    <x:t>MB66CV660</x:t>
  </x:si>
  <x:si>
    <x:t>Inst. Topall de goma 60x35mm per M30 o similar</x:t>
  </x:si>
  <x:si>
    <x:t>Instal·lació topall de goma 60x35mm per M30</x:t>
  </x:si>
  <x:si>
    <x:t>MB66CV690</x:t>
  </x:si>
  <x:si>
    <x:t xml:space="preserve">Instal·lació topall de goma 75x40mm per M50 o similar
</x:t>
  </x:si>
  <x:si>
    <x:t>Instal·lació topall de goma 75x40mm per M50</x:t>
  </x:si>
  <x:si>
    <x:t>MB66CV720</x:t>
  </x:si>
  <x:si>
    <x:t xml:space="preserve">Instal·lació sabata lliscant per M30 i M50 o similar
</x:t>
  </x:si>
  <x:si>
    <x:t>Instal·lació sabata lliscant per M30 i M50</x:t>
  </x:si>
  <x:si>
    <x:t>MB66CV780</x:t>
  </x:si>
  <x:si>
    <x:t>Instal·lació bomba hidràulica contacte d'obreportes descens manual en cas de fallada de corrent per M30 i M50 o similar</x:t>
  </x:si>
  <x:si>
    <x:t>Instal·lació bomba hidràulica contacte d'obreportes descens manual en cas de fallada de corrent  M30</x:t>
  </x:si>
  <x:si>
    <x:t>MB66CV820</x:t>
  </x:si>
  <x:si>
    <x:t>Instal·lació contacte magnètic und Magnet 2500mm per M30 o similar</x:t>
  </x:si>
  <x:si>
    <x:t>Instal·lació contacte magnètic und Magnet 2500mm per M30</x:t>
  </x:si>
  <x:si>
    <x:t>MB66CV830</x:t>
  </x:si>
  <x:si>
    <x:t>Instal·lació sensor de proximitat per M30 i M50 o similar</x:t>
  </x:si>
  <x:si>
    <x:t>Instal·lació sensor de proximitat per M30 i M50</x:t>
  </x:si>
  <x:si>
    <x:t>MB66CV840</x:t>
  </x:si>
  <x:si>
    <x:t>Instal·lació electrovàlvula per M30 o similar</x:t>
  </x:si>
  <x:si>
    <x:t>Instal·lació electrovàlvula per M30</x:t>
  </x:si>
  <x:si>
    <x:t>MB66CV850</x:t>
  </x:si>
  <x:si>
    <x:t>Instal·lació bobina per l'electrovàlvula per M30 o similar</x:t>
  </x:si>
  <x:si>
    <x:t>Instal·lació bobina per l'electrovàlvula per M30</x:t>
  </x:si>
  <x:si>
    <x:t>MB66CV855</x:t>
  </x:si>
  <x:si>
    <x:t>Instal·lació pletina mestra per M30 i M50 o similar</x:t>
  </x:si>
  <x:si>
    <x:t>Instal·lació pletina mestra per M30 i M50</x:t>
  </x:si>
  <x:si>
    <x:t>MB66CV860</x:t>
  </x:si>
  <x:si>
    <x:t>Instal·lació pletina esclava per M30 i M50 o similar</x:t>
  </x:si>
  <x:si>
    <x:t>Instal·lació pletina esclava per M30 i M50</x:t>
  </x:si>
  <x:si>
    <x:t>MB66CV865</x:t>
  </x:si>
  <x:si>
    <x:t>Instal·lació topall de goma superior 60x30mm per M30 o similar</x:t>
  </x:si>
  <x:si>
    <x:t>Instal·lació topall de goma superior 60x30mm per M30</x:t>
  </x:si>
  <x:si>
    <x:t>MB66CV870</x:t>
  </x:si>
  <x:si>
    <x:t>Instal·lació topall de goma superior 50x40mm per M50 o similar</x:t>
  </x:si>
  <x:si>
    <x:t>Instal·lació topall de goma superior 50x40mm per M50</x:t>
  </x:si>
  <x:si>
    <x:t>MB66CV880</x:t>
  </x:si>
  <x:si>
    <x:t>Instal·lació canonada hidràulica per M30 i M50 o similar</x:t>
  </x:si>
  <x:si>
    <x:t>Instal·lació canonada hidràulica per M30 i M50</x:t>
  </x:si>
  <x:si>
    <x:t>MB66CV900</x:t>
  </x:si>
  <x:si>
    <x:t>Instal·lació element calefactor per M30 i M50 o similar</x:t>
  </x:si>
  <x:si>
    <x:t>Instal·lació element calefactor per M30 i M50</x:t>
  </x:si>
  <x:si>
    <x:t>MB66CV910</x:t>
  </x:si>
  <x:si>
    <x:t>Instal·lació bloc de topall superior per M30 i M50 o similar</x:t>
  </x:si>
  <x:si>
    <x:t>Instal·lació bloc de topall superior per M30 i M50</x:t>
  </x:si>
  <x:si>
    <x:t>MB66CV920</x:t>
  </x:si>
  <x:si>
    <x:t>Inst. bloc de topall inferior per M30 i M50 o similar</x:t>
  </x:si>
  <x:si>
    <x:t>Instal·lació bloc de topall inferior per M30 i M50</x:t>
  </x:si>
  <x:si>
    <x:t>MB66CV925</x:t>
  </x:si>
  <x:si>
    <x:t>Instal·lació bBanda lluminosa per tapa del cilindre, set de gel per M30 i M50 o similar</x:t>
  </x:si>
  <x:si>
    <x:t>Instal·lació Banda lluminosa per tapa del cilindre, set de gel per M30 i M50</x:t>
  </x:si>
  <x:si>
    <x:t>MB66CV930</x:t>
  </x:si>
  <x:si>
    <x:t>Inst. de carcassa per a pilona automàtica M30 i M50 o similar</x:t>
  </x:si>
  <x:si>
    <x:t>Instal·lació de carcassa per a pilona automàtica M30 i M50</x:t>
  </x:si>
  <x:si>
    <x:t>MB66CV940</x:t>
  </x:si>
  <x:si>
    <x:t>Instal·lació pilona automàtica electrohidràulica alta seguretat o similar</x:t>
  </x:si>
  <x:si>
    <x:t>Instal·lació pilona automàtica electrohidràulica alta seguretat.</x:t>
  </x:si>
  <x:si>
    <x:t>MB69U020</x:t>
  </x:si>
  <x:si>
    <x:t>Instal·lació equip de control de sistema de carrils reversibles.</x:t>
  </x:si>
  <x:si>
    <x:t>Instal·lació equip control sistema carrils reversibles.</x:t>
  </x:si>
  <x:si>
    <x:t>MB69U050</x:t>
  </x:si>
  <x:si>
    <x:t>Instal·lació equip de control de pòrtic de carrils reversibles.</x:t>
  </x:si>
  <x:si>
    <x:t>Instal·lació equip control pòrtic carrils reversibles.</x:t>
  </x:si>
  <x:si>
    <x:t>MB69U080</x:t>
  </x:si>
  <x:si>
    <x:t>Instal·lació de SAI on line per controlador de pòrtic, amb capacitat d'incorporar bateries externes addicionals per garatir una autonomia de funcionament del pòrtic de com a mínim dues hores, segons especificacions Ajuntament.</x:t>
  </x:si>
  <x:si>
    <x:t>Instal·lació SAI per controlador de pòrtic.</x:t>
  </x:si>
  <x:si>
    <x:t>MB69U110</x:t>
  </x:si>
  <x:si>
    <x:t>Instal·lació conjunt bateries externes 120 Ah.</x:t>
  </x:si>
  <x:si>
    <x:t>MB69U140</x:t>
  </x:si>
  <x:si>
    <x:t>Instal·lació bombeta halògena de 55 W, 12 V i d'una vida mitja de 4000 hores (senyals carrils reversibles).</x:t>
  </x:si>
  <x:si>
    <x:t>Instal·lació bombeta halògena 55 W 4000 hores (carrils reversibles).</x:t>
  </x:si>
  <x:si>
    <x:t>MB6AU020</x:t>
  </x:si>
  <x:si>
    <x:t>Instal·lació de càmera de TV domo digital amb zoom i telecomandament.</x:t>
  </x:si>
  <x:si>
    <x:t>Instal·lació càmera TV domo digital.</x:t>
  </x:si>
  <x:si>
    <x:t>MB6AU050</x:t>
  </x:si>
  <x:si>
    <x:t>Instal·lació de càmera de TV fixa amb zoom.</x:t>
  </x:si>
  <x:si>
    <x:t>Instal·lació càmera TV fixa.</x:t>
  </x:si>
  <x:si>
    <x:t>MB6AU080</x:t>
  </x:si>
  <x:si>
    <x:t>Instal·lació equip receptor d'ordres de telecomandament.</x:t>
  </x:si>
  <x:si>
    <x:t>Instal·lació receptor ordres telecomandament.</x:t>
  </x:si>
  <x:si>
    <x:t>MB6AU110</x:t>
  </x:si>
  <x:si>
    <x:t>Instal·lació armari exterior per equipament càmera de TV.</x:t>
  </x:si>
  <x:si>
    <x:t>Instal·lació armari exterior equipament càmera TV.</x:t>
  </x:si>
  <x:si>
    <x:t>MB6AU140</x:t>
  </x:si>
  <x:si>
    <x:t>Instal·lació posicionador panoràmic de càmera per utilització en exteriors.</x:t>
  </x:si>
  <x:si>
    <x:t>Instal·lació posicionador càmera.</x:t>
  </x:si>
  <x:si>
    <x:t>MB6AU145</x:t>
  </x:si>
  <x:si>
    <x:t>Instal·lació de cable de 20 m de llargària per a control de càmera</x:t>
  </x:si>
  <x:si>
    <x:t>Instal·lació cable 20 m control de càmera</x:t>
  </x:si>
  <x:si>
    <x:t>MB6AU180</x:t>
  </x:si>
  <x:si>
    <x:t>Instal·lació pal de sustentació de càmera de TV de 10 m a 20 m d'alçària, de 4 mm de gruix de planxa, galvanitzat, instal·lat.</x:t>
  </x:si>
  <x:si>
    <x:t>Instal·lació pal càmera televisió 10 =&lt;h=&lt;20 m.</x:t>
  </x:si>
  <x:si>
    <x:t>MB6AU300</x:t>
  </x:si>
  <x:si>
    <x:t>Instal·lació pal de sustentació de càmera de televisió de 13 m d'alçada, amb creueta de 4,5 m galvanitzat en calent.</x:t>
  </x:si>
  <x:si>
    <x:t>Instal·lació pal càmera televisió 13 m. amb creueta.</x:t>
  </x:si>
  <x:si>
    <x:t>MB6AU330</x:t>
  </x:si>
  <x:si>
    <x:t>Instal·lació pal de sustentació de càmera de televisió de 15 m d'alçada, amb creuta de 4,5 m.</x:t>
  </x:si>
  <x:si>
    <x:t>Instal·lació pal càmera televisió 15 m. amb creueta.</x:t>
  </x:si>
  <x:si>
    <x:t>MB6AU360</x:t>
  </x:si>
  <x:si>
    <x:t>Instal·lació pal de sustentació de càmera de televisió de 20 m d'alçada, amb creueta de 4,5 m.</x:t>
  </x:si>
  <x:si>
    <x:t>Instal·lació pal càmera televisió 20 m. amb creueta.</x:t>
  </x:si>
  <x:si>
    <x:t>MB6AU390</x:t>
  </x:si>
  <x:si>
    <x:t>Instal·lació subjecció de seguretat tipus cadeneta per a càmera de t.v.</x:t>
  </x:si>
  <x:si>
    <x:t>Instal·lació subjecció seguretat càmera.</x:t>
  </x:si>
  <x:si>
    <x:t>MB6AU420</x:t>
  </x:si>
  <x:si>
    <x:t>Instal·lació de codificador de vídeo.</x:t>
  </x:si>
  <x:si>
    <x:t>MB6AU450</x:t>
  </x:si>
  <x:si>
    <x:t>Instal·lació de decodificador de vídeo.</x:t>
  </x:si>
  <x:si>
    <x:t>MB6BU020</x:t>
  </x:si>
  <x:si>
    <x:t>Instal·lació de panell d'informació variable matricial de LED, de 1360 x 1088 mm.</x:t>
  </x:si>
  <x:si>
    <x:t>Instal·lació panell d'informació variable matricial de LED, de 1360 x 1088 mm.</x:t>
  </x:si>
  <x:si>
    <x:t>MB6BU050</x:t>
  </x:si>
  <x:si>
    <x:t>Instal·lació de suport metal·lic de panell d'informació variable matricial de leds, de 1360x1088 mm.</x:t>
  </x:si>
  <x:si>
    <x:t>Instal·lació suport metal·lic panell informació variable 1360x1088 mm.</x:t>
  </x:si>
  <x:si>
    <x:t>MB6BU080</x:t>
  </x:si>
  <x:si>
    <x:t>Instal·lació de panell d'informació variable matricial de LED, de 950 x 1900 mm inclòs suport i connexió.</x:t>
  </x:si>
  <x:si>
    <x:t>Instal·lació panell d'informació variable matricial de LED, de 950 x 1900 mm.</x:t>
  </x:si>
  <x:si>
    <x:t>MB6BU110</x:t>
  </x:si>
  <x:si>
    <x:t>Instal·lació de suport metàl·lic de panell d'informació variable matricial de leds, de 950 x 1900 mm.</x:t>
  </x:si>
  <x:si>
    <x:t>Instal·lació suport metàl·lic panell informació variable 950 x 1900 mm.</x:t>
  </x:si>
  <x:si>
    <x:t>MB6BU140</x:t>
  </x:si>
  <x:si>
    <x:t>Instal·lació de panell amb senyal variable de codi.</x:t>
  </x:si>
  <x:si>
    <x:t>Instal·lació panell amb senyal variable de codi.</x:t>
  </x:si>
  <x:si>
    <x:t>MB6BU170</x:t>
  </x:si>
  <x:si>
    <x:t>Instal·lació de suport metàl·lic de panell amb senyal variable de codi.</x:t>
  </x:si>
  <x:si>
    <x:t>Instal·lació suport metàl·lic panell senyal variable codi.</x:t>
  </x:si>
  <x:si>
    <x:t>MB6DU080</x:t>
  </x:si>
  <x:si>
    <x:t>Instal·lació de canviador de medi (per qualsevol entre fibra òptica, Ethernet, 422, 485 i 232).</x:t>
  </x:si>
  <x:si>
    <x:t>Instal·lació canviador medi.</x:t>
  </x:si>
  <x:si>
    <x:t>MB6DU090</x:t>
  </x:si>
  <x:si>
    <x:t>Instal·lació de mòdul de comunicacions GPRS.</x:t>
  </x:si>
  <x:si>
    <x:t>Instal·lació mòdul GPRS</x:t>
  </x:si>
  <x:si>
    <x:t>MB6EAU050</x:t>
  </x:si>
  <x:si>
    <x:t>Instal·lació de cable de conductor de coure de 0,6/1 kV, designació RV-K, unipolar, de secció igual o inferior a 1x4 mm2.</x:t>
  </x:si>
  <x:si>
    <x:t>Instal·lació cable coure RV-K,unipolar,secció=&lt;1x4 mm2.</x:t>
  </x:si>
  <x:si>
    <x:t>MB6EAU230</x:t>
  </x:si>
  <x:si>
    <x:t>Instal·lació de cable de conductor de coure de 0,6/1 kV, designació RV-K, tripolar, de secció igual o inferior a 3x16 mm2.</x:t>
  </x:si>
  <x:si>
    <x:t>Instal·lació cable coure RV-K,tripolar,secció=&lt;3x16 mm2.</x:t>
  </x:si>
  <x:si>
    <x:t>MB6EBU350</x:t>
  </x:si>
  <x:si>
    <x:t>Instal·lació de cable de conductor de coure de 0,6/1 kV, designació RZ1K (AS), unipolar, de secció=&lt;1x4 mm2.</x:t>
  </x:si>
  <x:si>
    <x:t>Instal·lació cable coure RZ1K (AS),unipolar,secció=&lt;1x4 mm2.</x:t>
  </x:si>
  <x:si>
    <x:t>MB6EBU440</x:t>
  </x:si>
  <x:si>
    <x:t>Instal·lació de cable de conductor de coure de 0,6/1 kV, designació RZ1K (AS), bipolar, de secció=&lt;2x16 mm2.</x:t>
  </x:si>
  <x:si>
    <x:t>Instal·lació cable coure RZ1K (AS),bipolar,secció=&lt;2x16 mm2.</x:t>
  </x:si>
  <x:si>
    <x:t>MB6EBU530</x:t>
  </x:si>
  <x:si>
    <x:t>Instal·lació de cable de conductor de coure de 0,6/1 kV, designació RZ1K (AS), tripolar, de secció=&lt;3x16 mm2.</x:t>
  </x:si>
  <x:si>
    <x:t>Instal·lació cable coure RZ1K (AS),tripolar,secció=&lt;3x16 mm2.</x:t>
  </x:si>
  <x:si>
    <x:t>MB6EBU590</x:t>
  </x:si>
  <x:si>
    <x:t>Instal·lació de cable de conductor de coure de 0,6/1 kV, designació RZ1K (AS), tetrapoalr, de secció=&lt;4,x2,5 mm2.</x:t>
  </x:si>
  <x:si>
    <x:t>Instal·lació cable coure RZ1K (AS),tetrapolar,secció=&lt;4,x2,5 mm2.</x:t>
  </x:si>
  <x:si>
    <x:t>MB6ECU680</x:t>
  </x:si>
  <x:si>
    <x:t>Instal·lació de cable de conductor de coure de 0,6/1 kV, designació RVFV, bipolar, de secció=&lt;2x16 mm2.</x:t>
  </x:si>
  <x:si>
    <x:t>Instal·lació cable coure RVFV,bipolar,secció=&lt;2x16 mm2.</x:t>
  </x:si>
  <x:si>
    <x:t>MB6ECU740</x:t>
  </x:si>
  <x:si>
    <x:t>Instal·lació de cable de conductor de coure de 0,6/1 kV, designació RVFV, tetrapoalr, de secció=&lt;4,x2,5 mm2.</x:t>
  </x:si>
  <x:si>
    <x:t>Instal·lació cable coure RVFV,tetrapolar,secció=&lt;4,x2,5 mm2.</x:t>
  </x:si>
  <x:si>
    <x:t>MB6EEV070</x:t>
  </x:si>
  <x:si>
    <x:t>Instal·lació interconnexions per cable de 10 parells, dins d'armari, inclòs el material i la instal·lació.</x:t>
  </x:si>
  <x:si>
    <x:t>Instal·lació interconnexions cable 10 parells.</x:t>
  </x:si>
  <x:si>
    <x:t>MB6EEV100</x:t>
  </x:si>
  <x:si>
    <x:t>Instal·lació interconnexions per cable de 16 parells, dins d'armari, inclòs el material i la instal·lació.</x:t>
  </x:si>
  <x:si>
    <x:t>Instal·lació interconnexions cable 16 parells.</x:t>
  </x:si>
  <x:si>
    <x:t>MB6EEV130</x:t>
  </x:si>
  <x:si>
    <x:t>Instal·lació interconnexions per cable de 20 parells, dins d'armari, inclòs el material i la instal·lació.</x:t>
  </x:si>
  <x:si>
    <x:t>Instal·lació interconnexions cable 20 parells.</x:t>
  </x:si>
  <x:si>
    <x:t>MB6EEVA60</x:t>
  </x:si>
  <x:si>
    <x:t>Instal·lació de torpede per interconnexió de cables de 7 parells, inclòs el petit material d'instal·lació.</x:t>
  </x:si>
  <x:si>
    <x:t>Instal·lació torpede interconnexions per cable de 7 a 20 parells.</x:t>
  </x:si>
  <x:si>
    <x:t>MB6EFV230</x:t>
  </x:si>
  <x:si>
    <x:t>Instal·lació cable de fins a 48 FO monomode B1.1, segons en 186000. armat. amb protecció d'aramida, armadura metàl·lica i coberta exterior de polietilè en color vermell i amb el logotip de l'excm. Ajuntament de Barcelona.</x:t>
  </x:si>
  <x:si>
    <x:t>Instal·lació cable FO fibres=&lt;48 PESP monomode.</x:t>
  </x:si>
  <x:si>
    <x:t>MB6EFV260</x:t>
  </x:si>
  <x:si>
    <x:t>Instal·lació cable de més de 48 fins a 96 FO monomode B1.1, segons en 186000. armat. amb protecció d'aramida, armadura metàl·lica i coberta exterior de polietilè en color vermell i amb el logotip de l'excm. Ajuntament de Barcelona.</x:t>
  </x:si>
  <x:si>
    <x:t>Instal·lació cable FO 48&lt;fibres=&lt;96 PESP monomode.</x:t>
  </x:si>
  <x:si>
    <x:t>MB6EFV300</x:t>
  </x:si>
  <x:si>
    <x:t>Instal·lació de fuetó de fibra òptica, de qualsevol llargària, de qualsevol tipus de fibra, amb qualsevol connector</x:t>
  </x:si>
  <x:si>
    <x:t>Instal·lació fuetó fibra òptica, tots els tipus</x:t>
  </x:si>
  <x:si>
    <x:t>MB6EFV310</x:t>
  </x:si>
  <x:si>
    <x:t>Instal·lació de caixa repartidora òptica de fins a 24 connectors, inclosos pig-tails</x:t>
  </x:si>
  <x:si>
    <x:t>Instal·lació caixa repartidora FO =&lt;24 connectors</x:t>
  </x:si>
  <x:si>
    <x:t>MB6EFV320</x:t>
  </x:si>
  <x:si>
    <x:t>Instal·lació de caixa estanca IP65 o torpede de fusió/derivació de fins a 96 FO</x:t>
  </x:si>
  <x:si>
    <x:t>Instal·lació torpede FO =&lt;96 fibres</x:t>
  </x:si>
  <x:si>
    <x:t>MBAM-HXU7</x:t>
  </x:si>
  <x:si>
    <x:t>Actuacions puntuals de mitja jornada en superfície &lt;= 25 m2, pintat sobre paviment de marca vial superficial per a ús permanent i retrorreflectant en sec, tipus P - R, amb pintura acrílica de color groc, per a marques vials i microesferes de vidre, amb addició de micropartícules amb cantells angulosos de vidre en pols, aplicada amb màquina d'accionament manual</x:t>
  </x:si>
  <x:si>
    <x:t>Act.puntuals 1/2 jornada &lt;= 25m2,marca vial superficial P - R, pintura acrílica color groc, p/marqu</x:t>
  </x:si>
  <x:si>
    <x:t>A012D000</x:t>
  </x:si>
  <x:si>
    <x:t>Oficial 1a pintor</x:t>
  </x:si>
  <x:si>
    <x:t>C1B0-006D</x:t>
  </x:si>
  <x:si>
    <x:t>BBA1-2XWO</x:t>
  </x:si>
  <x:si>
    <x:t>BBA0-HOPP</x:t>
  </x:si>
  <x:si>
    <x:t>Micropartícules amb cantells angulosos de vidre en pols</x:t>
  </x:si>
  <x:si>
    <x:t>BBA0-0SD6</x:t>
  </x:si>
  <x:si>
    <x:t>Microesferes de vidre per a senyalització per a marques vials retrorreflectants en sec</x:t>
  </x:si>
  <x:si>
    <x:t>MBR1U190</x:t>
  </x:si>
  <x:si>
    <x:t>Manteniment correctiu de semàfor 11/300 amb òptiques de làmpada incandescent, lent de qualsevol color i tipus normal, bici, bus, mixte, etc. model clàssic o Barcelona, segons especificacions del plec de condicions tècniques</x:t>
  </x:si>
  <x:si>
    <x:t>Manteniment correctiu semàfor 11/300 incandescència.</x:t>
  </x:si>
  <x:si>
    <x:t>BBR1U190</x:t>
  </x:si>
  <x:si>
    <x:t>Conjunt de materials necessaris per a dur a terme l'operació de manteniment correctiu de semàfor 11/300 amb òptiques de làmpada incandescent, lent de qualsevol color i tipus normal, bici, bus, mixte, etc. model clàssic o barcelona, d'acord amb les especificacions del plec de condicions.</x:t>
  </x:si>
  <x:si>
    <x:t>MBR1U210</x:t>
  </x:si>
  <x:si>
    <x:t>Manteniment correctiu de semàfor 13/300 amb òptiques de làmpada incandescent, lent de qualsevol color i tipus normal, bici, bus, mixte, etc. model clàssic o Barcelona, segons especificacions del plec de condicions tècniques</x:t>
  </x:si>
  <x:si>
    <x:t>Manteniment correctiu semàfor 13/300 incandescència.</x:t>
  </x:si>
  <x:si>
    <x:t>BBR1U210</x:t>
  </x:si>
  <x:si>
    <x:t>Conjunt de materials necessaris per a dur a terme l'operació de manteniment correctiu de semàfor 13/300 amb òptiques de làmpada incandescent, lent de qualsevol color i tipus normal, bici, bus, mixte, etc. model clàssic o barcelona, d'acord amb les especificacions del plec de condicions.</x:t>
  </x:si>
  <x:si>
    <x:t>MBR5U020</x:t>
  </x:si>
  <x:si>
    <x:t>Manteniment correctiu de panell variable informatiu de senyalització d'inici de carril multiús, inclòs el suport, segons especificacions del plec de condicions tècniques</x:t>
  </x:si>
  <x:si>
    <x:t>Manteniment correctiu panell variable inici carril multiús.</x:t>
  </x:si>
  <x:si>
    <x:t>BBR5U020</x:t>
  </x:si>
  <x:si>
    <x:t>Conjunt de materials necessaris per a dur a terme l'operació de manteniment correctiu de panell variable informatiu de senyalització d'inici de carril multiús, inclòs el suport, d'acord amb les especificacions del plec de condicions.</x:t>
  </x:si>
  <x:si>
    <x:t>MBR9U010</x:t>
  </x:si>
  <x:si>
    <x:t>Manteniment correctiu d'equip de control de sistema de carrils reversibles, segons especificacions del plec de condicions tècniques</x:t>
  </x:si>
  <x:si>
    <x:t>Manteniment correctiu equip control sistema carrils reversibles.</x:t>
  </x:si>
  <x:si>
    <x:t>BBR9U010</x:t>
  </x:si>
  <x:si>
    <x:t>Conjunt de materials necessaris per a dur a terme l'operació de manteniment correctiu d'equip de control de sistema de carrils reversibles, d'acord amb les especificacions del plec de condicions.</x:t>
  </x:si>
  <x:si>
    <x:t>MBR9U020</x:t>
  </x:si>
  <x:si>
    <x:t>Manteniment correctiu d'equip de control de pòrtic de carrils reversibles, segons especificacions del plec de condicions tècniques</x:t>
  </x:si>
  <x:si>
    <x:t>Manteniment correctiu equip control pòrtic carrils reversibles.</x:t>
  </x:si>
  <x:si>
    <x:t>BBR9U020</x:t>
  </x:si>
  <x:si>
    <x:t>Conjunt de materials necessaris per a dur a terme l'operació de manteniment correctiu d'equip de control de pòrtic de carrils reversibles, d'acord amb les especificacions del plec de condicions.</x:t>
  </x:si>
  <x:si>
    <x:t>MBR9U030</x:t>
  </x:si>
  <x:si>
    <x:t>Manteniment correctiu de carta de sortides per al govern de 6 bombetes, segons especificacions del plec de condicions tècniques</x:t>
  </x:si>
  <x:si>
    <x:t>Manteniment correctiu carta sortides de 6 bombetes.</x:t>
  </x:si>
  <x:si>
    <x:t>BBR9U030</x:t>
  </x:si>
  <x:si>
    <x:t>Conjunt de materials necessaris per a dur a terme l'operació de manteniment correctiu de carta de sortides per al govern de 6 bombetes, d'acord amb les especificacions del plec de condicions.</x:t>
  </x:si>
  <x:si>
    <x:t>MBR9U040</x:t>
  </x:si>
  <x:si>
    <x:t>Manteniment correctiu de SAI d'equip de control de pòrtic de carrils reversibles, segons especificacions del plec de condicions tècniques</x:t>
  </x:si>
  <x:si>
    <x:t>Manteniment correctiu SAI equip control pòrtic carrils reversibles.</x:t>
  </x:si>
  <x:si>
    <x:t>BBR9U040</x:t>
  </x:si>
  <x:si>
    <x:t>Conjunt de materials necessaris per a dur a terme l'operació de manteniment correctiu de sai d'equip de control de pòrtic de carrils reversibles, d'acord amb les especificacions del plec de condicions.</x:t>
  </x:si>
  <x:si>
    <x:t>MBR9U050</x:t>
  </x:si>
  <x:si>
    <x:t>Manteniment correctiu de senyal variable de carrils reversibles de 100x100 cm a pòrtic, segons especificacions del plec de condicions tècniques</x:t>
  </x:si>
  <x:si>
    <x:t>Manteniment correctiu senyal variable 100x100 cm a pòrtic.</x:t>
  </x:si>
  <x:si>
    <x:t>BBR9U050</x:t>
  </x:si>
  <x:si>
    <x:t>Conjunt de materials necessaris per a dur a terme l'operació de manteniment correctiu de senyal variable de carrils reversibles de 100x100 cm a pòrtic, d'acord amb les especificacions del plec de condicions.</x:t>
  </x:si>
  <x:si>
    <x:t>MBRFU030</x:t>
  </x:si>
  <x:si>
    <x:t>Manteniment correctiu escomesa elèctrica, segons
especificacions del plec de condicions tècniques</x:t>
  </x:si>
  <x:si>
    <x:t>Manteniment correctiu escomesa elèctrica</x:t>
  </x:si>
  <x:si>
    <x:t>BBRFU010</x:t>
  </x:si>
  <x:si>
    <x:t>Conjunt de materials necessaris per a
dur a terme l'operació de manteniment
correctiu d'escomesa elèctrica, incloses despeses de consum,
d'acord amb les especificacions del plec
de condicions</x:t>
  </x:si>
  <x:si>
    <x:t>MBS1U070</x:t>
  </x:si>
  <x:si>
    <x:t>Operació de manteniment preventiu ´´NB´´ de neteja d'òptica de LED a nivell alt per a focus de 300 mm, segons especificacions del plec de condicions tècniques</x:t>
  </x:si>
  <x:si>
    <x:t>Operació preventiu ´´NB´´ neteja nivell alt focus 300 mm LED.</x:t>
  </x:si>
  <x:si>
    <x:t>BBS1U070</x:t>
  </x:si>
  <x:si>
    <x:t>Conjunt de materials necessaris per a dur a terme l'operació de manteniment preventiu ´´nb´´ neteja nivell alt focus 300 mm leds, d'acord amb les especificacions del plec de condicions.</x:t>
  </x:si>
  <x:si>
    <x:t>MBS1U300</x:t>
  </x:si>
  <x:si>
    <x:t>Repintat d'armari metàl·lic complet amb una superior a 1 m2 i inferior o igual a 1,5 m2 duent a terme les següets operacions:
- preparació del suport fregant la pintura vella amb paper retirant la capa superficial;
- aplicació d'una capa d'imprimació amb les funcions de pont d'unió entre la pintura vella i nova;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</x:si>
  <x:si>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Repintat d'armari s/decapat de la pintura vella, 1&lt;s=&lt;1,5 m2</x:t>
  </x:si>
  <x:si>
    <x:t>BBS1U300</x:t>
  </x:si>
  <x:si>
    <x:t>M2</x:t>
  </x:si>
  <x:si>
    <x:t>Conjunt de materials necessaris per a dur a terme l'operació de manteniment preventiu de repintat d'armari previ decapat format per:
- una capa d'imprimació antioxidant;
- dues capes de resines acríliques a base de silicones bicomponents d'enduriment en contacte amb el vapor en l'aire, de color ral a seleccionar per la df;
- una capa de protecció antigrafitti, de tres components, transparent.</x:t>
  </x:si>
  <x:si>
    <x:t>MBS1U310</x:t>
  </x:si>
  <x:si>
    <x:t>Repintat d'armari metàl·lic complet amb una superfície superior a 1,5 m2 i inferior o igual a 3,0 m2 duent a terme les següets operacions:
- preparació del suport fregant la pintura vella amb paper retirant la capa superficial;
- aplicació d'una capa d'imprimació amb les funcions de pont d'unió entre la pintura vella i nova;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</x:si>
  <x:si>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Repintat d'armari s/decapat de la pintura vella, 1,5&lt;s=&lt;3,0 m2</x:t>
  </x:si>
  <x:si>
    <x:t>MBS5U020</x:t>
  </x:si>
  <x:si>
    <x:t>Operació de manteniment preventiu ´´CM´´ per panell variable informatiu de senyalització d'inici de carril multiús, inclòs el suport , segons especificacions del plec de condicions tècniques</x:t>
  </x:si>
  <x:si>
    <x:t>Operació preventiu ´´CM´´ panell variable inici carril multiús.</x:t>
  </x:si>
  <x:si>
    <x:t>BBS5U020</x:t>
  </x:si>
  <x:si>
    <x:t>Conjunt de materials necessaris per a dur a terme l'operació de manteniment preventiu ´´cm´´ panell variable inici carril multiús, d'acord amb les especificacions del plec de condicions.</x:t>
  </x:si>
  <x:si>
    <x:t>MBS8U010</x:t>
  </x:si>
  <x:si>
    <x:t>Operació de manteniment preventiu ´´OC-CENT´´ de revisió per central i cruïlles depenents, de la totalitat de l'obra civil, canalitzacions (tubulars), registres i instal·lacions de superfície segons descripció del plec de condicions</x:t>
  </x:si>
  <x:si>
    <x:t>Operació preventiu ´´OC-regcom´´ revisió obra civil i instal·lacions superfície, inclosa p.prop. C</x:t>
  </x:si>
  <x:si>
    <x:t>BBS8U010</x:t>
  </x:si>
  <x:si>
    <x:t>Conjunt de materials necessaris per a dur a terme l'operació de manteniment preventiu ´´oc-regcom´´ revisió obra civil i instal·lacions superfície, d'acord amb les especificacions del plec de condicions.prop. central</x:t>
  </x:si>
  <x:si>
    <x:t>MBS9U010</x:t>
  </x:si>
  <x:si>
    <x:t>Operació de manteniment preventiu ´´REV-C´´ d'equip de control de sistema de carrils reversibles, segons especificacions del plec de condicions tècniques</x:t>
  </x:si>
  <x:si>
    <x:t>Operació preventiu ´´REV-C´´ equip control sistema carrils reversibles.</x:t>
  </x:si>
  <x:si>
    <x:t>BBS9U010</x:t>
  </x:si>
  <x:si>
    <x:t>Conjunt de materials necessaris per a dur a terme l'operació de manteniment preventiu ´´rev-c´´ equip control sistema carrils reversibles, d'acord amb les especificacions del plec de condicions.</x:t>
  </x:si>
  <x:si>
    <x:t>MBS9U020</x:t>
  </x:si>
  <x:si>
    <x:t>Operació de manteniment preventiu ´´REV-C´´ d'equip de control de pòrtic de carrils reversibles, inclòs 8 targes de sortida per a control de làmpades, segons especificacions del plec de condicions tècniques</x:t>
  </x:si>
  <x:si>
    <x:t>Operació preventiu ´´REV-C´´ equip control pòrtic carrils reversibles.</x:t>
  </x:si>
  <x:si>
    <x:t>BBS9U020</x:t>
  </x:si>
  <x:si>
    <x:t>Conjunt de materials necessaris per a dur a terme l'operació de manteniment preventiu ´´rev-c´´ equip control pòrtic carrils reversibles, d'acord amb les especificacions del plec de condicions.</x:t>
  </x:si>
  <x:si>
    <x:t>MBS9U030</x:t>
  </x:si>
  <x:si>
    <x:t>Operació de manteniment preventiu ´´REV-SAI´´de sai , inclou armari i bateries externes addicionals, segons especificacions del plec de condicions tècniques</x:t>
  </x:si>
  <x:si>
    <x:t>Operació preventiu ´´REV-SAI´´ SAI pòrtic carrils reversibles.</x:t>
  </x:si>
  <x:si>
    <x:t>BBS9U030</x:t>
  </x:si>
  <x:si>
    <x:t>Conjunt de materials necessaris per a dur a terme l'operació de manteniment preventiu ´´rev-sai´´ sai equip control pòrtic carrils reversibles, d'acord amb les especificacions del plec de condicions.</x:t>
  </x:si>
  <x:si>
    <x:t>MBS9U040</x:t>
  </x:si>
  <x:si>
    <x:t>Operació de manteniment preventiu ´´REV-P´´ de neteja de senyal variable de carrils reversibles de 100x100 cm a pòrtic, amb substitució de les bombetes corresponents als signes habituals, amb subministrament i instal·lació de les bombetes, segons especificacions del plec de condicions tècniques</x:t>
  </x:si>
  <x:si>
    <x:t>Operació preventiu ´´REV-P´´ neteja senyal variable carrils reversibles de 100x100 cm a pòrtic.</x:t>
  </x:si>
  <x:si>
    <x:t>BBS9U040</x:t>
  </x:si>
  <x:si>
    <x:t>Conjunt de materials necessaris per a dur a terme l'operació de manteniment preventiu ´´rev-p´´ neteja senyal variable carrils reversibles de 100x100 cm a pòrtic, d'acord amb les especificacions del plec de condicions.</x:t>
  </x:si>
  <x:si>
    <x:t>MBSFU030</x:t>
  </x:si>
  <x:si>
    <x:t>Operació de manteniment preventiu escomesa elèctrica, segons especificacions del plec de condicions</x:t>
  </x:si>
  <x:si>
    <x:t>Operació preventiu escomesa elèctrica</x:t>
  </x:si>
  <x:si>
    <x:t>BBSFU010</x:t>
  </x:si>
  <x:si>
    <x:t>Conjunt de materials necessaris per a
dur a terme l'operació de manteniment
preventiu escomesa elèctrica, d'acord amb
les especificacions del plec de
condicions</x:t>
  </x:si>
  <x:si>
    <x:t>MBSFU050</x:t>
  </x:si>
  <x:si>
    <x:t>Operació d'inspecció periódica instal·lació elèctrica inclos documentació necessària, direcció i despeses d'organismes oficials i privats.</x:t>
  </x:si>
  <x:si>
    <x:t>Operació preventiu inspecció periódica</x:t>
  </x:si>
  <x:si>
    <x:t>BB41EW550</x:t>
  </x:si>
  <x:si>
    <x:t>Inspecció períodica instal·lació elèctrica inclos documentació necessària, direcció i despesees d'organismes oficials i privats.</x:t>
  </x:si>
  <x:si>
    <x:t>MBSFU080</x:t>
  </x:si>
  <x:si>
    <x:t>Actuació de xoc escomeses elèctriques de bicing per fer una neteja en profunditat dels armaris i la comprovació del estat dels actius</x:t>
  </x:si>
  <x:si>
    <x:t>Actuació de xoc escomeses elèctriques de bicing</x:t>
  </x:si>
  <x:si>
    <x:t>P-1</x:t>
  </x:si>
  <x:si>
    <x:t>Arrencada columna p/semàfors, transport nova ubicació o magatzem</x:t>
  </x:si>
  <x:si>
    <x:t>P-2</x:t>
  </x:si>
  <x:si>
    <x:t>Desmuntatge+retirada tub fibrociment,canal.serv.,DN100-DN200,urb.dif.mob.,afect.serv.,estreb.</x:t>
  </x:si>
  <x:si>
    <x:t>A012UM10</x:t>
  </x:si>
  <x:si>
    <x:t>Oficial 1a per a treballs penosos, tòxics o perillosos i alçada</x:t>
  </x:si>
  <x:si>
    <x:t>A014Z010</x:t>
  </x:si>
  <x:si>
    <x:t>Manobre per a treballs penosos, tòxics o perillosos i alçada</x:t>
  </x:si>
  <x:si>
    <x:t>C200U010</x:t>
  </x:si>
  <x:si>
    <x:t>Aspirador de pols de classe H, de potència 1200 W, depressió 250 mbar i volum d'aire 3700 l/min, 30 l de volum de dipòsit amb sac de seguretat i filtre HEPA</x:t>
  </x:si>
  <x:si>
    <x:t>C200U020</x:t>
  </x:si>
  <x:si>
    <x:t>Serra de sabre amb bateries</x:t>
  </x:si>
  <x:si>
    <x:t>B01EU010</x:t>
  </x:si>
  <x:si>
    <x:t>Líquid encapsulant per elements de fibrociment</x:t>
  </x:si>
  <x:si>
    <x:t>B2RRU010</x:t>
  </x:si>
  <x:si>
    <x:t>Bossa amb guants ´´glovebags´´ de polietilè transparent per a una àrea de treball horitzontal d'1 a 22 m i diàmetre de la canonada de 14 ´´ (&lt; 355 mm)</x:t>
  </x:si>
  <x:si>
    <x:t>P-3</x:t>
  </x:si>
  <x:si>
    <x:t>Sobreexcavació manual RERA terres properes tub,terreny compacte (20&lt;SPT&lt;50),càrr.s/camió-cont.</x:t>
  </x:si>
  <x:si>
    <x:t>P-4</x:t>
  </x:si>
  <x:si>
    <x:t>Transp.res.especials,instal.gestió residus</x:t>
  </x:si>
  <x:si>
    <x:t>C150Z010</x:t>
  </x:si>
  <x:si>
    <x:t>P-5</x:t>
  </x:si>
  <x:si>
    <x:t>Deposició controlada dipòsit autoritzat,residus tubs fibroc.DN&lt;=150,0,9t/m3,LER 170605*</x:t>
  </x:si>
  <x:si>
    <x:t>B2RAUFD0</x:t>
  </x:si>
  <x:si>
    <x:t>Deposició controlada a dipòsit autoritzat de residus de fibrociment perillosos amb una densitat 0,9 t/m3, procedents de demolició de canonades de fibrociment de DN menor o igual a 150, amb codi 170605* segons la Llista Europea de Residus</x:t>
  </x:si>
  <x:si>
    <x:t>P-6</x:t>
  </x:si>
  <x:si>
    <x:t>Rigola ampl.=20cm,peces mort.ciment blanc 20x20x8cm,col.mort.,rejunt.beurada</x:t>
  </x:si>
  <x:si>
    <x:t>B97422E1</x:t>
  </x:si>
  <x:si>
    <x:t>Peça de morter de ciment color blanc, de 20x20x8 cm, per a rigoles</x:t>
  </x:si>
  <x:si>
    <x:t>P-7</x:t>
  </x:si>
  <x:si>
    <x:t>Rep.pavim.pedra granít.,serrada,g=40mm,col.mort.,act.=&lt;60m2,zones urb.</x:t>
  </x:si>
  <x:si>
    <x:t>B0G1UC01</x:t>
  </x:si>
  <x:si>
    <x:t>Paviment de pedra granítica, deixada de serra, de 40 mm de gruix</x:t>
  </x:si>
  <x:si>
    <x:t>P-8</x:t>
  </x:si>
  <x:si>
    <x:t>Rep.pavim.panot p/vor.,20x20x4cm,gris,col.est.mort.,act.=&lt;60m2,zones urb.</x:t>
  </x:si>
  <x:si>
    <x:t>B9E1U111</x:t>
  </x:si>
  <x:si>
    <x:t>Panot per a vorera, de 20x20x4cm, gris</x:t>
  </x:si>
  <x:si>
    <x:t>P-9</x:t>
  </x:si>
  <x:si>
    <x:t>Rep.pavim.panot p/vian.,20x20x4cm,gris,col.est.mort.,act.=&lt;60m2,zones urb.</x:t>
  </x:si>
  <x:si>
    <x:t>B9E1U211</x:t>
  </x:si>
  <x:si>
    <x:t>Panot per a pas de vianants, de 20x20x4cm, gris</x:t>
  </x:si>
  <x:si>
    <x:t>P-10</x:t>
  </x:si>
  <x:si>
    <x:t>Rep.pavim.lloses form.,40x60x4cm,gris,col.mort.,act.=&lt;60m2,zones urb.</x:t>
  </x:si>
  <x:si>
    <x:t>B9FAU291</x:t>
  </x:si>
  <x:si>
    <x:t>Llosa de formigó per a paviments, de 40x60x4cm, gris</x:t>
  </x:si>
  <x:si>
    <x:t>P-11</x:t>
  </x:si>
  <x:si>
    <x:t>Rep.pavim.bitum.18cm,trànsit BBTM11A+interm.AC 16+base AC 22,est.man.,superf.&lt;=25m2</x:t>
  </x:si>
  <x:si>
    <x:t>P-12</x:t>
  </x:si>
  <x:si>
    <x:t>Rep.pavim.bitum.12cm,trànsit AC16+base AC 22,est.man.,superf.&lt;=25m2</x:t>
  </x:si>
  <x:si>
    <x:t>P-13</x:t>
  </x:si>
  <x:si>
    <x:t>Increment fabricació mescla bituminosa en calent,nocturn,dissabtes,festius</x:t>
  </x:si>
  <x:si>
    <x:t>B9H1W600</x:t>
  </x:si>
  <x:si>
    <x:t>P-14</x:t>
  </x:si>
  <x:si>
    <x:t>(500A0550C) Tall paviment asfàltic i segellat.</x:t>
  </x:si>
  <x:si>
    <x:t>BBT1UR10</x:t>
  </x:si>
  <x:si>
    <x:t>Conlunt de materials per a execució d'espira de llaç de detecció</x:t>
  </x:si>
  <x:si>
    <x:t>P-15</x:t>
  </x:si>
  <x:si>
    <x:t>(500A0560C) Presentació tub espira.</x:t>
  </x:si>
  <x:si>
    <x:t>BBT1UR20</x:t>
  </x:si>
  <x:si>
    <x:t>Conlunt de materials per a execució de tub per espira</x:t>
  </x:si>
  <x:si>
    <x:t>P-16</x:t>
  </x:si>
  <x:si>
    <x:t>Fonament formigó p/bàcul semàfor, HM-20, 100x100x90cm, excavació+perns ancoratge</x:t>
  </x:si>
  <x:si>
    <x:t>P-17</x:t>
  </x:si>
  <x:si>
    <x:t>Fonament formigó p/columna semàfor h=&lt;2,4m, dau 40x40x60cm HM-20, excav.+col.ancoratge+colze con</x:t>
  </x:si>
  <x:si>
    <x:t>P-23</x:t>
  </x:si>
  <x:si>
    <x:t>Canalització 2tubs PE DN=110mm, fons rasa</x:t>
  </x:si>
  <x:si>
    <x:t>BDGZPA00</x:t>
  </x:si>
  <x:si>
    <x:t>Part proporcional de separadors, conectors i obturadors de canalitzacions de serveis de 110 mm de diàmetre nominal</x:t>
  </x:si>
  <x:si>
    <x:t>BDGZFN50</x:t>
  </x:si>
  <x:si>
    <x:t>Fil guia per a conductes de canalitzacions de serveis, de nylon, de 5 mm de gruix</x:t>
  </x:si>
  <x:si>
    <x:t>P-24</x:t>
  </x:si>
  <x:si>
    <x:t>Canalització 4tubs PE dn=110mm, fons rasa</x:t>
  </x:si>
  <x:si>
    <x:t>P-25</x:t>
  </x:si>
  <x:si>
    <x:t>Reparació canalització PE a/mitjes canyes PVC-U,DN110,l=2m</x:t>
  </x:si>
  <x:si>
    <x:t>BDGRUMK0</x:t>
  </x:si>
  <x:si>
    <x:t>Maniguet de PVC-U per a la unió de mitja canya de reparació de tubs de protecció de cables al tub existent, per a tub DN110, unió hermètica fins a 0,5 bar</x:t>
  </x:si>
  <x:si>
    <x:t>BDGRUCK0</x:t>
  </x:si>
  <x:si>
    <x:t>Mitja canya de PVC-U per a la reparació de tubs de polietilè de doble capa DN110, de 2 m de llargària, unió hermètica fins a 0,5 bar</x:t>
  </x:si>
  <x:si>
    <x:t>P-26</x:t>
  </x:si>
  <x:si>
    <x:t>Pericó regist.fàbrica maó,45x45x50cm,p/inst.serveis,+lliscat int.morter,s/solera m.calat</x:t>
  </x:si>
  <x:si>
    <x:t>P-27</x:t>
  </x:si>
  <x:si>
    <x:t>Bastim.+tapa fos.dúc.,p/pericó serv.,recolzada,pas útil 400x400mm,B125,col.mort.</x:t>
  </x:si>
  <x:si>
    <x:t>BDKZH9B0</x:t>
  </x:si>
  <x:si>
    <x:t>Bastiment quadrat i tapa quadrada de fosa dúctil per a pericó de serveis, recolzada, pas lliure de 400x400 mm i classe B125 segons norma UNE-EN 124</x:t>
  </x:si>
  <x:si>
    <x:t>P-28</x:t>
  </x:si>
  <x:si>
    <x:t>Placa connex.terra acer,quadr.(massis.),S=0,3m2,g=3mm,soterra.</x:t>
  </x:si>
  <x:si>
    <x:t>BGYD2000</x:t>
  </x:si>
  <x:si>
    <x:t>Part proporcional d'elements especials per a plaques de connexió a terra</x:t>
  </x:si>
  <x:si>
    <x:t>BGD23220</x:t>
  </x:si>
  <x:si>
    <x:t>Placa de connexió a terra d'acer quadrada (massissa), de 0,3 m2 de superfície i de 3 mm de gruix</x:t>
  </x:si>
  <x:si>
    <x:t>P-29</x:t>
  </x:si>
  <x:si>
    <x:t>Pla de treball:sense confinament</x:t>
  </x:si>
  <x:si>
    <x:t>B101Z400</x:t>
  </x:si>
  <x:si>
    <x:t>P-30</x:t>
  </x:si>
  <x:si>
    <x:t>Pla de treball:únic de caràcter general</x:t>
  </x:si>
  <x:si>
    <x:t>B101Z500</x:t>
  </x:si>
  <x:si>
    <x:t>P-31</x:t>
  </x:si>
  <x:si>
    <x:t>Pla de treball:transport</x:t>
  </x:si>
  <x:si>
    <x:t>B105Z600</x:t>
  </x:si>
  <x:si>
    <x:t>P-32</x:t>
  </x:si>
  <x:si>
    <x:t>Casc seguretat,p/ús normal,contra cops,PE,p&lt;=400g</x:t>
  </x:si>
  <x:si>
    <x:t>B1411111</x:t>
  </x:si>
  <x:si>
    <x:t>P-33</x:t>
  </x:si>
  <x:si>
    <x:t>Casc seguretat,p/ús normal,contra cops,PE,p&lt;=400g+tires reflec.</x:t>
  </x:si>
  <x:si>
    <x:t>B1411115</x:t>
  </x:si>
  <x:si>
    <x:t>P-34</x:t>
  </x:si>
  <x:si>
    <x:t>Casc seguretat,p/ús normal,contra cops,PE,p&lt;=400g+protect.auditius</x:t>
  </x:si>
  <x:si>
    <x:t>B1411117</x:t>
  </x:si>
  <x:si>
    <x:t>P-35</x:t>
  </x:si>
  <x:si>
    <x:t>Casc seguretat, dielèc.p/B.T.PE</x:t>
  </x:si>
  <x:si>
    <x:t>B141511E</x:t>
  </x:si>
  <x:si>
    <x:t>Casc de seguretat dielèctric per a baixa tensió de polietilè, homologat segons UNE-EN 50365</x:t>
  </x:si>
  <x:si>
    <x:t>P-36</x:t>
  </x:si>
  <x:si>
    <x:t>Ulleres antiimp.st.,muntura univ.,visor transp.c/entelam.</x:t>
  </x:si>
  <x:si>
    <x:t>B1421110</x:t>
  </x:si>
  <x:si>
    <x:t>P-37</x:t>
  </x:si>
  <x:si>
    <x:t>Ulleres antiimp.poliv.,muntura univ.,visor transp.c/entel/UV/rat.</x:t>
  </x:si>
  <x:si>
    <x:t>B1422120</x:t>
  </x:si>
  <x:si>
    <x:t>P-38</x:t>
  </x:si>
  <x:si>
    <x:t>Pantalla p/prot.proj.partícules,policarbon.transp.,abat.p/acobl.casc</x:t>
  </x:si>
  <x:si>
    <x:t>B142BB00</x:t>
  </x:si>
  <x:si>
    <x:t>P-39</x:t>
  </x:si>
  <x:si>
    <x:t>Protector auditiu tap escuma</x:t>
  </x:si>
  <x:si>
    <x:t>B1431101</x:t>
  </x:si>
  <x:si>
    <x:t>P-40</x:t>
  </x:si>
  <x:si>
    <x:t>Protector auditiu auricular,arnès,orelleres antisoroll</x:t>
  </x:si>
  <x:si>
    <x:t>B1432012</x:t>
  </x:si>
  <x:si>
    <x:t>P-41</x:t>
  </x:si>
  <x:si>
    <x:t>Mascareta autofiltrant c/polsim+vap.tòx.</x:t>
  </x:si>
  <x:si>
    <x:t>B1441201</x:t>
  </x:si>
  <x:si>
    <x:t>P-42</x:t>
  </x:si>
  <x:si>
    <x:t>Mascareta,protecció respiratòria</x:t>
  </x:si>
  <x:si>
    <x:t>B1445003</x:t>
  </x:si>
  <x:si>
    <x:t>P-43</x:t>
  </x:si>
  <x:si>
    <x:t>Semimàscara,protecció filtrant c/part.</x:t>
  </x:si>
  <x:si>
    <x:t>B1446004</x:t>
  </x:si>
  <x:si>
    <x:t>P-44</x:t>
  </x:si>
  <x:si>
    <x:t>Màscara,protecció respiratòria</x:t>
  </x:si>
  <x:si>
    <x:t>B1447005</x:t>
  </x:si>
  <x:si>
    <x:t>P-45</x:t>
  </x:si>
  <x:si>
    <x:t>Mascareta d'un sol ús FFP3 (FPN:50)</x:t>
  </x:si>
  <x:si>
    <x:t>B144Z010</x:t>
  </x:si>
  <x:si>
    <x:t>P-46</x:t>
  </x:si>
  <x:si>
    <x:t>Guants p/ús gral.,pell+cotó,subj.canell</x:t>
  </x:si>
  <x:si>
    <x:t>B1451110</x:t>
  </x:si>
  <x:si>
    <x:t>Parella de guants per a ús general, amb palmell, artells, ungles i dits índex i polze de pell, dors de la mà i maniguet de cotó, folre interior i subjecció elàstica al canell</x:t>
  </x:si>
  <x:si>
    <x:t>P-47</x:t>
  </x:si>
  <x:si>
    <x:t>Guants dielèc.p/B.T.,cautxú,manig.&lt;1/2avantb.</x:t>
  </x:si>
  <x:si>
    <x:t>B1456821</x:t>
  </x:si>
  <x:si>
    <x:t>Parella de guants dielèctrics per a baixa tensió, de cautxú amb maniguets fins a mig avantbraç</x:t>
  </x:si>
  <x:si>
    <x:t>P-48</x:t>
  </x:si>
  <x:si>
    <x:t>Guants aïll.fred/abs.vibr.,PVC,manig.&lt;1/2avantb.</x:t>
  </x:si>
  <x:si>
    <x:t>B1457520</x:t>
  </x:si>
  <x:si>
    <x:t>Parella de guants aïllants del fred i absorbents de les vibracions, de PVC sobre suport d'escuma de poliuretà, folrats interiorment amb teixit hidròfug reversible amb maniguets fins a mig avantbraç, homologats segons UNE-EN 511 i UNE-EN 420</x:t>
  </x:si>
  <x:si>
    <x:t>P-49</x:t>
  </x:si>
  <x:si>
    <x:t>Guants protecció c/riscos mecànics nivell 5</x:t>
  </x:si>
  <x:si>
    <x:t>B145D002</x:t>
  </x:si>
  <x:si>
    <x:t>P-50</x:t>
  </x:si>
  <x:si>
    <x:t>Parella botes aigua,PVC,canya alta,p/posada obra form.,plant.metàl.+sola antillisc.</x:t>
  </x:si>
  <x:si>
    <x:t>B1461164</x:t>
  </x:si>
  <x:si>
    <x:t>P-51</x:t>
  </x:si>
  <x:si>
    <x:t>Parella botes seguretat,resist.humit.,pell rectif.,sola antillisc.antiest.,plantill./punte.met.</x:t>
  </x:si>
  <x:si>
    <x:t>B1462242</x:t>
  </x:si>
  <x:si>
    <x:t>P-52</x:t>
  </x:si>
  <x:si>
    <x:t>Parella botes dielèc.,resist.humit.,pell rectif.,sola antillisc.s/ferr.met.,punte.reforç.</x:t>
  </x:si>
  <x:si>
    <x:t>B1463253</x:t>
  </x:si>
  <x:si>
    <x:t>P-53</x:t>
  </x:si>
  <x:si>
    <x:t>Cinturó antivib.,ajust./transpi.</x:t>
  </x:si>
  <x:si>
    <x:t>B1474600</x:t>
  </x:si>
  <x:si>
    <x:t>P-54</x:t>
  </x:si>
  <x:si>
    <x:t>Arnès anticaiguda amb tirants UNE-EN 365 i UNE-EN 355</x:t>
  </x:si>
  <x:si>
    <x:t>B147D501</x:t>
  </x:si>
  <x:si>
    <x:t>P-55</x:t>
  </x:si>
  <x:si>
    <x:t>Faixa prot.dorslumbar</x:t>
  </x:si>
  <x:si>
    <x:t>B147N000</x:t>
  </x:si>
  <x:si>
    <x:t>P-56</x:t>
  </x:si>
  <x:si>
    <x:t>Granota amb caputxa, tipus 5 categoria III</x:t>
  </x:si>
  <x:si>
    <x:t>B1481343</x:t>
  </x:si>
  <x:si>
    <x:t>Granota de treball per a construcció d'obres lineals en servei, de polièster i cotó (65%-35%), color groc, trama 240, amb butxaques interiors i tires reflectants, homologada segons UNE-EN 340</x:t>
  </x:si>
  <x:si>
    <x:t>P-57</x:t>
  </x:si>
  <x:si>
    <x:t>Pantalons treb.p/constr.obres lineals,polièst./cotó (65%-35%),groc,trama 240,butxa.int.+tires reflec</x:t>
  </x:si>
  <x:si>
    <x:t>B1483344</x:t>
  </x:si>
  <x:si>
    <x:t>P-58</x:t>
  </x:si>
  <x:si>
    <x:t>Samarreta treball,cotó</x:t>
  </x:si>
  <x:si>
    <x:t>B1484110</x:t>
  </x:si>
  <x:si>
    <x:t>P-59</x:t>
  </x:si>
  <x:si>
    <x:t>Armilla reflectant,tires reflect.cint./pit/esqu.</x:t>
  </x:si>
  <x:si>
    <x:t>B1485800</x:t>
  </x:si>
  <x:si>
    <x:t>P-60</x:t>
  </x:si>
  <x:si>
    <x:t>Casaca 3/4,tip.enginy.,polièst./mat.aïllant,butxa.ext.+tires refl.cint.pit</x:t>
  </x:si>
  <x:si>
    <x:t>B1486242</x:t>
  </x:si>
  <x:si>
    <x:t>Casaca 3/4 tipus enginyer, de polièster embuatada amb material aïllant, butxaques exteriors i tires reflectants a la cintura, al pit, a l'esquena i als tirants, per a senyalista de protecció en treballs a la intempèrie, homologat segons UNE-EN 340 i UNE-EN 471</x:t>
  </x:si>
  <x:si>
    <x:t>P-61</x:t>
  </x:si>
  <x:si>
    <x:t>Davantal p/sold.,serratge</x:t>
  </x:si>
  <x:si>
    <x:t>B1488580</x:t>
  </x:si>
  <x:si>
    <x:t>P-62</x:t>
  </x:si>
  <x:si>
    <x:t>Jaqueta treb.p/constr.obres lineals,polièst./cotó (65%-35%),groc,trama 240,butxa.int.+tires reflect.</x:t>
  </x:si>
  <x:si>
    <x:t>B1489790</x:t>
  </x:si>
  <x:si>
    <x:t>P-63</x:t>
  </x:si>
  <x:si>
    <x:t>Granota+caputxa, 1 us,CE 0121,tipus 5,cat III,protecció particules perilloses</x:t>
  </x:si>
  <x:si>
    <x:t>B148U010</x:t>
  </x:si>
  <x:si>
    <x:t>P-64</x:t>
  </x:si>
  <x:si>
    <x:t>Plataforma met.p/pas vehic.,ampl.&lt;=1m,planxa acer,g=12mm,desm.</x:t>
  </x:si>
  <x:si>
    <x:t>B0DZWC03</x:t>
  </x:si>
  <x:si>
    <x:t>Planxa d'acer per a encofrats i apuntalaments, de 12 mm de gruix, per a 10 usos, per a seguretat i salut</x:t>
  </x:si>
  <x:si>
    <x:t>P-65</x:t>
  </x:si>
  <x:si>
    <x:t>Plataforma aïll.,base p/treb.quad.elèct.dist.,100x100cm,g=3mm</x:t>
  </x:si>
  <x:si>
    <x:t>B15B0001</x:t>
  </x:si>
  <x:si>
    <x:t>Plataforma aïllant de base per a treball en quadres elèctrics de distribució, de superfície 100x100 cm i de gruix 3 mm</x:t>
  </x:si>
  <x:si>
    <x:t>P-66</x:t>
  </x:si>
  <x:si>
    <x:t>Banqueta aïll.,potes fixes,p/treb.tensió</x:t>
  </x:si>
  <x:si>
    <x:t>B15B0002</x:t>
  </x:si>
  <x:si>
    <x:t>P-67</x:t>
  </x:si>
  <x:si>
    <x:t>Brigada segur.p/mantenim.+repos.protec.</x:t>
  </x:si>
  <x:si>
    <x:t>P-68</x:t>
  </x:si>
  <x:si>
    <x:t>Detector gasos portàt.,esp.confinats,LEL+O2+CO+H2S</x:t>
  </x:si>
  <x:si>
    <x:t>B16C0003</x:t>
  </x:si>
  <x:si>
    <x:t>P-69</x:t>
  </x:si>
  <x:si>
    <x:t>Equip comprovador portàt.,instal.baixa tensió</x:t>
  </x:si>
  <x:si>
    <x:t>B16C0004</x:t>
  </x:si>
  <x:si>
    <x:t>Equip comprovador complet d'instal·lacions de baixa tensió portàtil</x:t>
  </x:si>
  <x:si>
    <x:t>P-70</x:t>
  </x:si>
  <x:si>
    <x:t>Detector inst/serv. portàt.</x:t>
  </x:si>
  <x:si>
    <x:t>B16C0008</x:t>
  </x:si>
  <x:si>
    <x:t>P-71</x:t>
  </x:si>
  <x:si>
    <x:t>Reunió comitè S/S 6 pers.</x:t>
  </x:si>
  <x:si>
    <x:t>P-72</x:t>
  </x:si>
  <x:si>
    <x:t>Informació SiS obra</x:t>
  </x:si>
  <x:si>
    <x:t>P-73</x:t>
  </x:si>
  <x:si>
    <x:t>Transport/muntage/desmuntage unitat de descontaminació 3 compartiments (desmuntable)</x:t>
  </x:si>
  <x:si>
    <x:t>B1D1Z020</x:t>
  </x:si>
  <x:si>
    <x:t>P-74</x:t>
  </x:si>
  <x:si>
    <x:t>Lloguer d'unitat de descontaminació 3 compartiments (desmuntable)</x:t>
  </x:si>
  <x:si>
    <x:t>B1D1Z120</x:t>
  </x:si>
  <x:si>
    <x:t>P-75</x:t>
  </x:si>
  <x:si>
    <x:t>Tanca mòbil h=2m acer galv.malla 90x150mmxd4,5/3,5mm+bast.3,5x2mtub+peus form.,desmunt.</x:t>
  </x:si>
  <x:si>
    <x:t>B1Z6AF0A</x:t>
  </x:si>
  <x:si>
    <x:t>Dau de formigó de 38 kg per a peu de tanca mòbil de malla d'acer i per a 20 usos, per a seguretat i salut</x:t>
  </x:si>
  <x:si>
    <x:t>B1Z6211A</x:t>
  </x:si>
  <x:si>
    <x:t>Tanca mòbil, de 2 m d'alçària, d'acer galvanitzat, amb malla electrosoldada de 90x150 mm i de 4,5 i 3,5 mm de diàmetre, bastidor de 3,5x2 m de tub de 40 mm de diàmetre per a fixar a peus prefabricats de formigó, per a 20 usos, per a seguretat i salut</x:t>
  </x:si>
  <x:si>
    <x:t>P-76</x:t>
  </x:si>
  <x:si>
    <x:t>Placa pintura reflectant triangular costat=90cm,fix.mec.+desmunt.</x:t>
  </x:si>
  <x:si>
    <x:t>BBL11202</x:t>
  </x:si>
  <x:si>
    <x:t>Placa triangular, de 90 cm, amb pintura reflectant, per a 2 usos, per a seguretat i salut</x:t>
  </x:si>
  <x:si>
    <x:t>P-77</x:t>
  </x:si>
  <x:si>
    <x:t>Placa pintura reflectant circ.,D=90cm,fix.mec.+desmunt.</x:t>
  </x:si>
  <x:si>
    <x:t>BBL12702</x:t>
  </x:si>
  <x:si>
    <x:t>Placa circular, de D 90 cm, amb pintura reflectant, per a 2 usos, per a seguretat i salut</x:t>
  </x:si>
  <x:si>
    <x:t>P-78</x:t>
  </x:si>
  <x:si>
    <x:t>Senyal manual p/senyalis.</x:t>
  </x:si>
  <x:si>
    <x:t>BBB2A001</x:t>
  </x:si>
  <x:si>
    <x:t>P-79</x:t>
  </x:si>
  <x:si>
    <x:t>Con de plàstic reflector h=50cm</x:t>
  </x:si>
  <x:si>
    <x:t>BBC12302</x:t>
  </x:si>
  <x:si>
    <x:t>Con d'abalisament de plàstic reflector de 50 cm d'alçària, per a 2 usos, per a seguretat i salut</x:t>
  </x:si>
  <x:si>
    <x:t>P-80</x:t>
  </x:si>
  <x:si>
    <x:t>Con de plàstic reflector h=75cm</x:t>
  </x:si>
  <x:si>
    <x:t>BBC12502</x:t>
  </x:si>
  <x:si>
    <x:t>Con d'abalisament de plàstic reflector de 75 cm d'alçària, per a 2 usos, per a seguretat i salut</x:t>
  </x:si>
  <x:si>
    <x:t>P-81</x:t>
  </x:si>
  <x:si>
    <x:t>Con de plàstic reflector h=90cm</x:t>
  </x:si>
  <x:si>
    <x:t>BBC12902</x:t>
  </x:si>
  <x:si>
    <x:t>Con d'abalisament de plàstic reflector de 90 cm d'alçària, per a 2 usos, per a seguretat i salut</x:t>
  </x:si>
  <x:si>
    <x:t>P-82</x:t>
  </x:si>
  <x:si>
    <x:t>Cinta balisament reflectora,suport/5m,desmuntatge inclòs</x:t>
  </x:si>
  <x:si>
    <x:t>B1Z0B700</x:t>
  </x:si>
  <x:si>
    <x:t>Acer en barres corrugades B400S de límit elàstic &gt;= 400 N/mm2, per a seguretat i salut</x:t>
  </x:si>
  <x:si>
    <x:t>BBC1A000</x:t>
  </x:si>
  <x:si>
    <x:t>Cinta d'abalisament reflectora, per a seguretat i salut</x:t>
  </x:si>
  <x:si>
    <x:t>P-83</x:t>
  </x:si>
  <x:si>
    <x:t>Llumenera làmpada intermitent ambre,bat.12V,desmunt.inclòs</x:t>
  </x:si>
  <x:si>
    <x:t>BBC1GFJ2</x:t>
  </x:si>
  <x:si>
    <x:t>Llumenera amb làmpada intermitent color ambre, amb energia de bateria de 12 V, per a 2 usos, per a seguretat i salut</x:t>
  </x:si>
  <x:si>
    <x:t>P-84</x:t>
  </x:si>
  <x:si>
    <x:t>Tanca mòbil metàl.,llarg.=2,5m,h=1m,desm.</x:t>
  </x:si>
  <x:si>
    <x:t>BBC1KJ04</x:t>
  </x:si>
  <x:si>
    <x:t>Tanca mòbil metàl·lica de 2,5 m de llargària i 1 m d'alçària, per a 4 usos, per a seguretat i salut</x:t>
  </x:si>
  <x:si>
    <x:t>P-85</x:t>
  </x:si>
  <x:si>
    <x:t>Barrera PVC injectat 0,7x1m,llast,encadellat,desmuntatge</x:t>
  </x:si>
  <x:si>
    <x:t>BBC1MPP2</x:t>
  </x:si>
  <x:si>
    <x:t>Barrera de PVC injectat de 0,7x1 m amb dipòsit d'aigua de llast i encadellat d'unió, per a 2 usos, per a seguretat i salut</x:t>
  </x:si>
  <x:si>
    <x:t>P-86</x:t>
  </x:si>
  <x:si>
    <x:t>Cascada lluminosa 25m (tl-8),desm.</x:t>
  </x:si>
  <x:si>
    <x:t>BBC1R800</x:t>
  </x:si>
  <x:si>
    <x:t>Amortització de cascada lluminosa de llargària 25 m ( tl-8 ), (10 usos), per a seguretat i salut</x:t>
  </x:si>
  <x:si>
    <x:t>P-87</x:t>
  </x:si>
  <x:si>
    <x:t>Llanterna tràfic+difusor,recarregable</x:t>
  </x:si>
  <x:si>
    <x:t>BBC1S0K0</x:t>
  </x:si>
  <x:si>
    <x:t>Llanterna de tràfic amb difusor, recarregable, per a seguretat i salut</x:t>
  </x:si>
  <x:si>
    <x:t>P-88</x:t>
  </x:si>
  <x:si>
    <x:t>Piqueta connex.terra acer,300µm,long.=1500mm,D=14,6mm,clav.,desm.</x:t>
  </x:si>
  <x:si>
    <x:t>A01H3000</x:t>
  </x:si>
  <x:si>
    <x:t>Ajudant per a seguretat i salut</x:t>
  </x:si>
  <x:si>
    <x:t>B1ZGP220</x:t>
  </x:si>
  <x:si>
    <x:t>Piqueta de connexió a terra d'acer i recobriment de coure, de 1500 mm de llargària, de 14,6 mm de diàmetre, de 300 µm, per a seguretat i salut</x:t>
  </x:si>
  <x:si>
    <x:t>B1ZGYD10</x:t>
  </x:si>
  <x:si>
    <x:t>Part proporcional d'elements especials per a piquetes de connexió a terra, per a seguretat i salut</x:t>
  </x:si>
  <x:si>
    <x:t>P-89</x:t>
  </x:si>
  <x:si>
    <x:t>Extintor pols seca,6kg,pressió incorpo.pintat,suport/desmunt.incl.</x:t>
  </x:si>
  <x:si>
    <x:t>B1ZM1000</x:t>
  </x:si>
  <x:si>
    <x:t>Part proporcional d'elements especials per a extintors, per a seguretat i salut</x:t>
  </x:si>
  <x:si>
    <x:t>BM311611</x:t>
  </x:si>
  <x:si>
    <x:t>Extintor de pols seca, de càrrega 6 kg, amb pressió incorporada, pintat, per a seguretat i salut</x:t>
  </x:si>
  <x:si>
    <x:t>P-90</x:t>
  </x:si>
  <x:si>
    <x:t>Llog.mòd.pref.sanitaris 3,7x2,4m</x:t>
  </x:si>
  <x:si>
    <x:t>BQU1B150</x:t>
  </x:si>
  <x:si>
    <x:t>Lloguer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 i equipat amb 2 inodors, 2 dutxes, lavabo col·lectiu amb 2 aixetes i termos elèctric 50 litres</x:t>
  </x:si>
  <x:si>
    <x:t>P-91</x:t>
  </x:si>
  <x:si>
    <x:t>Transport entr.,retir, munta. i desmunt.mòd.pref.sanitaris 3,7x2,4m</x:t>
  </x:si>
  <x:si>
    <x:t>C1Z13000</x:t>
  </x:si>
  <x:si>
    <x:t>Camió grua per a seguretat i salut</x:t>
  </x:si>
  <x:si>
    <x:t>C1ZQB350</x:t>
  </x:si>
  <x:si>
    <x:t>Transport per entrega i retirada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 i equipat amb 2 inodors, 2 dutxes, lavabo col·lectiu amb 2 aixetes i termos elèctric 50 litres</x:t>
  </x:si>
  <x:si>
    <x:t>P-92</x:t>
  </x:si>
  <x:si>
    <x:t>Llog.mòd.pref.vestidors 8x2,4m</x:t>
  </x:si>
  <x:si>
    <x:t>BQU1D190</x:t>
  </x:si>
  <x:si>
    <x:t>Lloguer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amb 2 punts de llum, interruptor, endolls i protecció diferencial</x:t>
  </x:si>
  <x:si>
    <x:t>P-93</x:t>
  </x:si>
  <x:si>
    <x:t>Transportentr.,retir, munta. i desmunt.mòd.pref.vestidors 8x2,4m</x:t>
  </x:si>
  <x:si>
    <x:t>C1ZQD390</x:t>
  </x:si>
  <x:si>
    <x:t>Transport per entrega i retirada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amb 2 punts de llum, interruptor, endolls i protecció diferencial</x:t>
  </x:si>
  <x:si>
    <x:t>P-94</x:t>
  </x:si>
  <x:si>
    <x:t>Llog. de mòd.pref.menjador 6x2,4m</x:t>
  </x:si>
  <x:si>
    <x:t>BQU1E170</x:t>
  </x:si>
  <x:si>
    <x:t>Lloguer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instalació elèctrica amb 1 punt de llum, interruptor, endolls i protecció diferencial, i equipat amb aigüera de 1 pica amb aixeta i taulell</x:t>
  </x:si>
  <x:si>
    <x:t>P-95</x:t>
  </x:si>
  <x:si>
    <x:t>Transport entr.,retir, munta. i desmunt.mòd.pref.menjador 6x2,4m</x:t>
  </x:si>
  <x:si>
    <x:t>C1ZQE370</x:t>
  </x:si>
  <x:si>
    <x:t>Transport per entrega i retirada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instalació elèctrica amb 1 punt de llum, interruptor, endolls i protecció diferencial, i equipat amb aigüera de 1 pica amb aixeta i taulell</x:t>
  </x:si>
  <x:si>
    <x:t>P-96</x:t>
  </x:si>
  <x:si>
    <x:t>Llog. cabina inodor químic,1,05x1,05m,1 inodor quím.+1 lavabo,+manteniment</x:t>
  </x:si>
  <x:si>
    <x:t>BQU1H110</x:t>
  </x:si>
  <x:si>
    <x:t>P-97</x:t>
  </x:si>
  <x:si>
    <x:t>Armari metàl·lic,indiv.,0,4x0,5x1,8m,col.+desmunt.inclòs</x:t>
  </x:si>
  <x:si>
    <x:t>BQU22303</x:t>
  </x:si>
  <x:si>
    <x:t>Armari metàl·lic individual amb doble compartiment interior, de 0,4x0,5x1,8 m, per a 3 usos, per a seguretat i salut</x:t>
  </x:si>
  <x:si>
    <x:t>P-98</x:t>
  </x:si>
  <x:si>
    <x:t>Banc fusta,3,5mx0,4m,p/5pers.,col.+desmunt.inclòs</x:t>
  </x:si>
  <x:si>
    <x:t>BQU25700</x:t>
  </x:si>
  <x:si>
    <x:t>Banc de fusta de 3,5 m de llargària i 0,4 m d'amplària, amb capacitat per a 5 persones per a 4 usos , per a seguretat i salut</x:t>
  </x:si>
  <x:si>
    <x:t>P-99</x:t>
  </x:si>
  <x:si>
    <x:t>Taula fusta tauler melamina,3,5mx0,8m,p/10pers.,col.+desmunt.inclòs</x:t>
  </x:si>
  <x:si>
    <x:t>BQU27900</x:t>
  </x:si>
  <x:si>
    <x:t>Taula de fusta amb tauler de melamina, de 3,5 m de llargària i 0,8 m d'amplària, amb capacitat per a 10 persones per a 4 usos , per a seguretat i salut</x:t>
  </x:si>
  <x:si>
    <x:t>P-100</x:t>
  </x:si>
  <x:si>
    <x:t>Nevera elèctrica 100l,col.+desmunt.inclòs</x:t>
  </x:si>
  <x:si>
    <x:t>BQU2AF02</x:t>
  </x:si>
  <x:si>
    <x:t>Nevera elèctrica, de 100 l de capacitat, per a 2 usos, per a seguretat i salut</x:t>
  </x:si>
  <x:si>
    <x:t>P-101</x:t>
  </x:si>
  <x:si>
    <x:t>Forn microones p/menjars,col.+desmunt.inclòs</x:t>
  </x:si>
  <x:si>
    <x:t>BQU2E002</x:t>
  </x:si>
  <x:si>
    <x:t>Forn microones, per a 2 usos, per a seguretat i salut</x:t>
  </x:si>
  <x:si>
    <x:t>P-102</x:t>
  </x:si>
  <x:si>
    <x:t>Recipient p/escombraries,100l,col.+desmunt.inclòs</x:t>
  </x:si>
  <x:si>
    <x:t>BQU2GF00</x:t>
  </x:si>
  <x:si>
    <x:t>Recipient per a recollida d'escombraries de 100 l de capacitat, per a seguretat i salut</x:t>
  </x:si>
  <x:si>
    <x:t>P-103</x:t>
  </x:si>
  <x:si>
    <x:t>Penja-robes dutxa col.+desmunt.inclòs</x:t>
  </x:si>
  <x:si>
    <x:t>BQZ1P000</x:t>
  </x:si>
  <x:si>
    <x:t>Penja-robes per a dutxa, per a seguretat i salut</x:t>
  </x:si>
  <x:si>
    <x:t>P-104</x:t>
  </x:si>
  <x:si>
    <x:t>Farmaciola portàtil urg.+contingut segons orden.SiS</x:t>
  </x:si>
  <x:si>
    <x:t>BQUA2100</x:t>
  </x:si>
  <x:si>
    <x:t>P-105</x:t>
  </x:si>
  <x:si>
    <x:t>Material sanitari farmaciola+contingut segons orden.SiS</x:t>
  </x:si>
  <x:si>
    <x:t>BQUA3100</x:t>
  </x:si>
  <x:si>
    <x:t>Material sanitari per a assortir una farmaciola, amb el contingut establert a l'ordenança general de seguretat i salut en el treball</x:t>
  </x:si>
  <x:si>
    <x:t>P-106</x:t>
  </x:si>
  <x:si>
    <x:t>Reconeixement med.</x:t>
  </x:si>
  <x:si>
    <x:t>BQUAM000</x:t>
  </x:si>
  <x:si>
    <x:t>P-107</x:t>
  </x:si>
  <x:si>
    <x:t>Subministrament regulador semafòric fins 32 grups.</x:t>
  </x:si>
  <x:si>
    <x:t>BB41AU010</x:t>
  </x:si>
  <x:si>
    <x:t>Regulador semafòric amb capacitat de fins a 32 grups, segons especificacions Ajuntament.</x:t>
  </x:si>
  <x:si>
    <x:t>P-108</x:t>
  </x:si>
  <x:si>
    <x:t>Subministrament carta sortides 2 grups.</x:t>
  </x:si>
  <x:si>
    <x:t>BB41AU040</x:t>
  </x:si>
  <x:si>
    <x:t>Carta de sortides per 2 grups, segons especificacions Ajuntament.</x:t>
  </x:si>
  <x:si>
    <x:t>P-109</x:t>
  </x:si>
  <x:si>
    <x:t>Subministrament carta sortides 4 grups.</x:t>
  </x:si>
  <x:si>
    <x:t>BB41AU050</x:t>
  </x:si>
  <x:si>
    <x:t>Carta de sortides per 4 grups, segons especificacions Ajuntament.</x:t>
  </x:si>
  <x:si>
    <x:t>P-110</x:t>
  </x:si>
  <x:si>
    <x:t>Subministrament SAI fins 1500 VA per regulador.</x:t>
  </x:si>
  <x:si>
    <x:t>BB41AU060</x:t>
  </x:si>
  <x:si>
    <x:t>Sai on line fins a 1500 va per regulador semafòric, amb capacitat d'incorporar bateries externes addicionals per garatir una autonomia de funcionament de la cruïlla de com a mínim dues hores, segons especificacions Ajuntament.</x:t>
  </x:si>
  <x:si>
    <x:t>P-111</x:t>
  </x:si>
  <x:si>
    <x:t>BB41AU090</x:t>
  </x:si>
  <x:si>
    <x:t>Conjunt de bateries externes addicionals al sai, amb una capacitat conjunta de 120 ah.</x:t>
  </x:si>
  <x:si>
    <x:t>P-112</x:t>
  </x:si>
  <x:si>
    <x:t>Subministrament armari acer per regulador o SAI.</x:t>
  </x:si>
  <x:si>
    <x:t>BB41AU170</x:t>
  </x:si>
  <x:si>
    <x:t>Armari exterior en planxa d'acer galvanitzat en calent i pintat, per allotjament d'un regulador o d'un sai, incloent aparamenta i accesoris necessàris pel seu correcte funcionament i sistema de tancament. segons especificacions Ajuntament.</x:t>
  </x:si>
  <x:si>
    <x:t>P-113</x:t>
  </x:si>
  <x:si>
    <x:t>Subministrament columna polièster-fibra 2,40 m.</x:t>
  </x:si>
  <x:si>
    <x:t>BB41BU320</x:t>
  </x:si>
  <x:si>
    <x:t>Columna polièster-fibra de vidre de 2,40 m d'altura útil, 100 mm de diàmetre amb un gruix normal i 35 cm d'empotrament sense incloure peça tapajuntes.</x:t>
  </x:si>
  <x:si>
    <x:t>P-114</x:t>
  </x:si>
  <x:si>
    <x:t>Subministrament bàcul acer 6045.</x:t>
  </x:si>
  <x:si>
    <x:t>BB41BU470</x:t>
  </x:si>
  <x:si>
    <x:t>Bàcul d'acer galvanitzat de 6 m d'altura útil i 190 mm de diàmetre inicial, amb un gruix de 3 mm reforçat a la base amb 4 mm fins a sobre de la porta, i amb un braç de 4,50 m. (model homologat).</x:t>
  </x:si>
  <x:si>
    <x:t>P-115</x:t>
  </x:si>
  <x:si>
    <x:t>Subministrament bàcul acer 6055.</x:t>
  </x:si>
  <x:si>
    <x:t>BB41BU500</x:t>
  </x:si>
  <x:si>
    <x:t>Bàcul d'acer galvanitzat de 6m d'altura útil i 190 mm de diàmetre inicial, amb un gruix de 3 mm reforçat a la base amb 4 mm fins a sobre de la porta, i amb un braç de 5,50 m. (model homologat).</x:t>
  </x:si>
  <x:si>
    <x:t>P-116</x:t>
  </x:si>
  <x:si>
    <x:t>Subministrament suport 150 mm.</x:t>
  </x:si>
  <x:si>
    <x:t>BB41BU570</x:t>
  </x:si>
  <x:si>
    <x:t>Suport de 150 mm de sortint per a sustentació d'un semàfor model clàssic o barcelona.</x:t>
  </x:si>
  <x:si>
    <x:t>P-117</x:t>
  </x:si>
  <x:si>
    <x:t>Subministrament suport 500 mm.</x:t>
  </x:si>
  <x:si>
    <x:t>BB41BU630</x:t>
  </x:si>
  <x:si>
    <x:t>Suport per acoblament de dos semàfors model clàssic o barcelona, suport en el centre i un braç doble de 500 mm.</x:t>
  </x:si>
  <x:si>
    <x:t>P-118</x:t>
  </x:si>
  <x:si>
    <x:t>Subministrament baixant bàcul.</x:t>
  </x:si>
  <x:si>
    <x:t>BB41BU660</x:t>
  </x:si>
  <x:si>
    <x:t>Baixant de bàcul per semàfor model clàssic o barcelona.</x:t>
  </x:si>
  <x:si>
    <x:t>P-119</x:t>
  </x:si>
  <x:si>
    <x:t>Subministrament baixant bàcul amb suport doble.</x:t>
  </x:si>
  <x:si>
    <x:t>BB41BU690</x:t>
  </x:si>
  <x:si>
    <x:t>Baixant de bàcul per a dos semàfors.</x:t>
  </x:si>
  <x:si>
    <x:t>P-120</x:t>
  </x:si>
  <x:si>
    <x:t>Subministrament semàfor 11/100 LED.</x:t>
  </x:si>
  <x:si>
    <x:t>BB41CU750</x:t>
  </x:si>
  <x:si>
    <x:t>Semàfor 11/100 led.</x:t>
  </x:si>
  <x:si>
    <x:t>P-121</x:t>
  </x:si>
  <x:si>
    <x:t>Subministrament semàfor 12/100 LED.</x:t>
  </x:si>
  <x:si>
    <x:t>BB41CU780</x:t>
  </x:si>
  <x:si>
    <x:t>Semàfor 12/100 amb òptiques de tecnologia led de qualsevol color i tipus normal, bici, etc. model clàssic o barcelona.</x:t>
  </x:si>
  <x:si>
    <x:t>P-122</x:t>
  </x:si>
  <x:si>
    <x:t>Subministrament semàfor 13/100 LED.</x:t>
  </x:si>
  <x:si>
    <x:t>BB41CU810</x:t>
  </x:si>
  <x:si>
    <x:t>Semàfor 13/100 amb òptiques de tecnologia led de qualsevol color i tipus normal, bici, etc. model clàssic o barcelona.</x:t>
  </x:si>
  <x:si>
    <x:t>P-123</x:t>
  </x:si>
  <x:si>
    <x:t>Subministrament semàfor 11/200 LED.</x:t>
  </x:si>
  <x:si>
    <x:t>BB41CU840</x:t>
  </x:si>
  <x:si>
    <x:t>Semàfor 11/200 amb òptiques de tecnologia led de qualsevol color i tipus normal, bici, bus, mixte, etc. model clàssic o barcelona amb ànima d'alumini.</x:t>
  </x:si>
  <x:si>
    <x:t>P-124</x:t>
  </x:si>
  <x:si>
    <x:t>Subministrament semàfor 12/200 LED.</x:t>
  </x:si>
  <x:si>
    <x:t>BB41CU870</x:t>
  </x:si>
  <x:si>
    <x:t>Semàfor 12/200 amb òptiques de tecnologia led de qualsevol color i tipus normal, ppc, bici, bus, mixte, etc. model clàssic o barcelona amb ànima d'alumini.</x:t>
  </x:si>
  <x:si>
    <x:t>P-125</x:t>
  </x:si>
  <x:si>
    <x:t>Subministrament semàfor 13/200 LED.</x:t>
  </x:si>
  <x:si>
    <x:t>BB41CU900</x:t>
  </x:si>
  <x:si>
    <x:t>Semàfor 13/200 amb òptiques de tecnologia led de qualsevol color i tipus normal, bici, bus, mixte, etc. model clàssic o barcelona amb ànima d'alumini.</x:t>
  </x:si>
  <x:si>
    <x:t>P-126</x:t>
  </x:si>
  <x:si>
    <x:t>Subministrament 11/200 amb sistema invidents Barcelona (ciberpas).</x:t>
  </x:si>
  <x:si>
    <x:t>BB41CV120</x:t>
  </x:si>
  <x:si>
    <x:t>Mòdul 11/200 amb sistema per a invidents actuat per comandament a distància, model barcelona (ciberpas).</x:t>
  </x:si>
  <x:si>
    <x:t>P-127</x:t>
  </x:si>
  <x:si>
    <x:t>Contractació escomesa fins a 3,65 kW.</x:t>
  </x:si>
  <x:si>
    <x:t>BB41EW190</x:t>
  </x:si>
  <x:si>
    <x:t>Contractació d'escomesa elèctrica per a instal·lacions semafòriques fins a 3,65 kW inclòs el projecte, memòria tècnica de disseny, la direcció i despeses d'organismes oficials i privats.</x:t>
  </x:si>
  <x:si>
    <x:t>P-128</x:t>
  </x:si>
  <x:si>
    <x:t>BB41EW310</x:t>
  </x:si>
  <x:si>
    <x:t>P-129</x:t>
  </x:si>
  <x:si>
    <x:t>Subministrament Monòlit amb CS+CPM-MF2 P&lt;=15kW normalitzat</x:t>
  </x:si>
  <x:si>
    <x:t>BB41EW600</x:t>
  </x:si>
  <x:si>
    <x:t>Armari Monòlit amb CS+CPM-MF2 P&lt;=15kW normalitzat</x:t>
  </x:si>
  <x:si>
    <x:t>P-130</x:t>
  </x:si>
  <x:si>
    <x:t>Ampliació legalització escomesa projecte EP o Bicing</x:t>
  </x:si>
  <x:si>
    <x:t>BB41EW650</x:t>
  </x:si>
  <x:si>
    <x:t>P-131</x:t>
  </x:si>
  <x:si>
    <x:t>Realització de l'actualització i gestió d'inventaris del Departament d'Espai Urbà d'acord amb els cr</x:t>
  </x:si>
  <x:si>
    <x:t>BB41FW010</x:t>
  </x:si>
  <x:si>
    <x:t>P-132</x:t>
  </x:si>
  <x:si>
    <x:t>Subministrament detector doble de llaç magnètic.</x:t>
  </x:si>
  <x:si>
    <x:t>BB42AU070</x:t>
  </x:si>
  <x:si>
    <x:t>Detector doble de trànsit de llaç magnètic autoajustable.</x:t>
  </x:si>
  <x:si>
    <x:t>P-133</x:t>
  </x:si>
  <x:si>
    <x:t>Subministrament cable coure RV-K 1x2,5 mm2.</x:t>
  </x:si>
  <x:si>
    <x:t>BB4EAU010</x:t>
  </x:si>
  <x:si>
    <x:t>Cable de conductor de coure de 0,6/1 kv, designació rv-k, de secció 1x2,5 mm2.</x:t>
  </x:si>
  <x:si>
    <x:t>P-134</x:t>
  </x:si>
  <x:si>
    <x:t>Subministrament cable coure RV-K 2x10 mm2.</x:t>
  </x:si>
  <x:si>
    <x:t>BB4EAU100</x:t>
  </x:si>
  <x:si>
    <x:t>Cable de conductor de coure de 0,6/1 kv, designació rv-k, de secció 2x10 mm2.</x:t>
  </x:si>
  <x:si>
    <x:t>P-135</x:t>
  </x:si>
  <x:si>
    <x:t>Subministrament cable coure RV-K 4x2,5 mm2.</x:t>
  </x:si>
  <x:si>
    <x:t>BB4EAU280</x:t>
  </x:si>
  <x:si>
    <x:t>Cable de conductor de coure de 0,6/1 kv, designació rv-k, de secció 4x2,5 mm2.</x:t>
  </x:si>
  <x:si>
    <x:t>P-136</x:t>
  </x:si>
  <x:si>
    <x:t>Subministrament cable coure 1x16 mm2 presa terra.</x:t>
  </x:si>
  <x:si>
    <x:t>BB4EDU790</x:t>
  </x:si>
  <x:si>
    <x:t>Cable de conductor de coure amb aïllament de plàstic, de secció 1x16 mm2 per preses de terra.</x:t>
  </x:si>
  <x:si>
    <x:t>P-137</x:t>
  </x:si>
  <x:si>
    <x:t>Subministrament cable coure eptafilar nu 1x35 mm2.</x:t>
  </x:si>
  <x:si>
    <x:t>BB4EDU850</x:t>
  </x:si>
  <x:si>
    <x:t>Cable de conductor de coure eptafilar nu, de secció 1x35 mm2.</x:t>
  </x:si>
  <x:si>
    <x:t>P-138</x:t>
  </x:si>
  <x:si>
    <x:t>Subministrament cable armat 4 parells.</x:t>
  </x:si>
  <x:si>
    <x:t>BB4EEU880</x:t>
  </x:si>
  <x:si>
    <x:t>Cable armat de 4 parells de 0.9 mm de diàmetre.</x:t>
  </x:si>
  <x:si>
    <x:t>P-139</x:t>
  </x:si>
  <x:si>
    <x:t>Desmuntatge regulador semafòric fins 32 grups.</x:t>
  </x:si>
  <x:si>
    <x:t>P-140</x:t>
  </x:si>
  <x:si>
    <x:t>Desmuntatge SAI fins 1500 VA per regulador.</x:t>
  </x:si>
  <x:si>
    <x:t>P-141</x:t>
  </x:si>
  <x:si>
    <x:t>P-142</x:t>
  </x:si>
  <x:si>
    <x:t>Desmuntatge armari acer per regulador o SAI.</x:t>
  </x:si>
  <x:si>
    <x:t>P-143</x:t>
  </x:si>
  <x:si>
    <x:t>Desmuntatge columna acer, 0,80&lt;h=&lt;4 m, empotrament =&lt;60 cm</x:t>
  </x:si>
  <x:si>
    <x:t>P-144</x:t>
  </x:si>
  <x:si>
    <x:t>Desmuntatge bàcul acer 6045 o 6055.</x:t>
  </x:si>
  <x:si>
    <x:t>P-145</x:t>
  </x:si>
  <x:si>
    <x:t>Desmuntatge reposició columna sobre granit.</x:t>
  </x:si>
  <x:si>
    <x:t>P-146</x:t>
  </x:si>
  <x:si>
    <x:t>Desmuntatge reposició bàcul sobre granit.</x:t>
  </x:si>
  <x:si>
    <x:t>P-147</x:t>
  </x:si>
  <x:si>
    <x:t>Desmuntatge suport p/sust. 1 semàfor clàssic/Barcelona, 150 o 270 mm sortint</x:t>
  </x:si>
  <x:si>
    <x:t>P-148</x:t>
  </x:si>
  <x:si>
    <x:t>Desmuntatge suport p/sust. 2 semàfor clàssic/Barcelona, 500 mm</x:t>
  </x:si>
  <x:si>
    <x:t>P-149</x:t>
  </x:si>
  <x:si>
    <x:t>Desmuntatge baixant bàcul.</x:t>
  </x:si>
  <x:si>
    <x:t>P-150</x:t>
  </x:si>
  <x:si>
    <x:t>Desmuntatge baixant bàcul amb suport doble.</x:t>
  </x:si>
  <x:si>
    <x:t>P-151</x:t>
  </x:si>
  <x:si>
    <x:t>Desmuntatge semàfor 11/100 o 12/100 o 13/100 LED.</x:t>
  </x:si>
  <x:si>
    <x:t>P-152</x:t>
  </x:si>
  <x:si>
    <x:t>Desmuntatge semàfor 11/200,12/200,13/200 LED.</x:t>
  </x:si>
  <x:si>
    <x:t>P-153</x:t>
  </x:si>
  <x:si>
    <x:t>Desmuntatge 11/200 amb sistema invidents clàssic/Barcelona.</x:t>
  </x:si>
  <x:si>
    <x:t>P-154</x:t>
  </x:si>
  <x:si>
    <x:t>Desmuntatge armari inox. 310x280x850 mm</x:t>
  </x:si>
  <x:si>
    <x:t>P-155</x:t>
  </x:si>
  <x:si>
    <x:t>Instal·lació regulador semafòric fins 32 grups.</x:t>
  </x:si>
  <x:si>
    <x:t>P-156</x:t>
  </x:si>
  <x:si>
    <x:t>Instal·lació SAI fins 1500 va per regulador.</x:t>
  </x:si>
  <x:si>
    <x:t>P-157</x:t>
  </x:si>
  <x:si>
    <x:t>P-158</x:t>
  </x:si>
  <x:si>
    <x:t>Instal·lació armari acer per regulador o SAI.</x:t>
  </x:si>
  <x:si>
    <x:t>P-159</x:t>
  </x:si>
  <x:si>
    <x:t>Instal·lació columna polièster-fibra 0,8&lt;h=&lt;2,40 m, empotrament =&lt;35 cm.</x:t>
  </x:si>
  <x:si>
    <x:t>P-160</x:t>
  </x:si>
  <x:si>
    <x:t>Instal·lació bàcul acer 6045 o 6055.</x:t>
  </x:si>
  <x:si>
    <x:t>P-161</x:t>
  </x:si>
  <x:si>
    <x:t>Instal·lació reposició columna sobre granit.</x:t>
  </x:si>
  <x:si>
    <x:t>P-162</x:t>
  </x:si>
  <x:si>
    <x:t>Instal·lació reposició bàcul sobre granit.</x:t>
  </x:si>
  <x:si>
    <x:t>P-163</x:t>
  </x:si>
  <x:si>
    <x:t>Instal·lació suport p/sust. 1 semàfor clàssic/Barcelona, 150 o 270 mm sortint</x:t>
  </x:si>
  <x:si>
    <x:t>P-164</x:t>
  </x:si>
  <x:si>
    <x:t>Instal·lació suport p/sust. 2 semàfor clàssic/Barcelona, 500 mm</x:t>
  </x:si>
  <x:si>
    <x:t>P-165</x:t>
  </x:si>
  <x:si>
    <x:t>Instal·lació baixant bàcul.</x:t>
  </x:si>
  <x:si>
    <x:t>P-166</x:t>
  </x:si>
  <x:si>
    <x:t>Instal·lació baixant bàcul amb suport doble.</x:t>
  </x:si>
  <x:si>
    <x:t>P-167</x:t>
  </x:si>
  <x:si>
    <x:t xml:space="preserve">Instal·lació de semàfor 11/100, 12/100 o 13/100 amb òptiques de tecnologia led de qualsevol color i </x:t>
  </x:si>
  <x:si>
    <x:t>P-168</x:t>
  </x:si>
  <x:si>
    <x:t>Instal·lació semàfor 11/100 o 11/200,12/200 o 13/200 LED.</x:t>
  </x:si>
  <x:si>
    <x:t>P-169</x:t>
  </x:si>
  <x:si>
    <x:t>Instal·lació 11/200 amb sistema invidents clàssic/Barcelona (ciberpas).</x:t>
  </x:si>
  <x:si>
    <x:t>P-170</x:t>
  </x:si>
  <x:si>
    <x:t>Suplement instal·lació semàfor alçada superior 4 m.</x:t>
  </x:si>
  <x:si>
    <x:t>P-171</x:t>
  </x:si>
  <x:si>
    <x:t>P-172</x:t>
  </x:si>
  <x:si>
    <x:t>Instal·lació cable coure RV-K,bipolar,secció=&lt;2x16 mm2.</x:t>
  </x:si>
  <x:si>
    <x:t>P-173</x:t>
  </x:si>
  <x:si>
    <x:t>Instal·lació cable coure RV-K,tetrapolar,secció=&lt;4,x2,5 mm2.</x:t>
  </x:si>
  <x:si>
    <x:t>P-174</x:t>
  </x:si>
  <x:si>
    <x:t>Instal·lació cable coure=&lt;1x35 mm2 a/aïllament, presa terra.</x:t>
  </x:si>
  <x:si>
    <x:t>P-175</x:t>
  </x:si>
  <x:si>
    <x:t>Instal·lació cable coure=&lt;1x35 mm2 nu, presa terra</x:t>
  </x:si>
  <x:si>
    <x:t>P-176</x:t>
  </x:si>
  <x:si>
    <x:t>Instal·lació cable armat=&lt;20 parells.</x:t>
  </x:si>
  <x:si>
    <x:t>P-177</x:t>
  </x:si>
  <x:si>
    <x:t>Instal·lació interconnexions cable 7 parells.</x:t>
  </x:si>
  <x:si>
    <x:t>P-178</x:t>
  </x:si>
  <x:si>
    <x:t>Manteniment correctiu regulador semafòric.</x:t>
  </x:si>
  <x:si>
    <x:t>BBR1U010</x:t>
  </x:si>
  <x:si>
    <x:t>Conjunt de materials necessaris per a dur a terme l'operació de manteniment correctiu de regulador semafòric, d'acord amb les especificacions del plec de condicions.</x:t>
  </x:si>
  <x:si>
    <x:t>P-179</x:t>
  </x:si>
  <x:si>
    <x:t>Manteniment correctiu carta sortides fins a 4 grups.</x:t>
  </x:si>
  <x:si>
    <x:t>BBR1U020</x:t>
  </x:si>
  <x:si>
    <x:t>Conjunt de materials necessaris per a dur a terme l'operació de manteniment correctiu de carta de sortides de fins a 4 grups semafòrics, d'acord amb les especificacions del plec de condicions.</x:t>
  </x:si>
  <x:si>
    <x:t>P-180</x:t>
  </x:si>
  <x:si>
    <x:t>Manteniment correctiu SAI on line de regulador.</x:t>
  </x:si>
  <x:si>
    <x:t>BBR1U030</x:t>
  </x:si>
  <x:si>
    <x:t>Conjunt de materials necessaris per a dur a terme l'operació de manteniment correctiu de sai on line fins a 1500 va per regulador semafòric, d'acord amb les especificacions del plec de condicions.</x:t>
  </x:si>
  <x:si>
    <x:t>P-181</x:t>
  </x:si>
  <x:si>
    <x:t>Manteniment correctiu mecanisme intermitència.</x:t>
  </x:si>
  <x:si>
    <x:t>BBR1U040</x:t>
  </x:si>
  <x:si>
    <x:t>Conjunt de materials necessaris per a dur a terme l'operació de manteniment correctiu de mecanisme d'intermitència electrònica de commutació doble, d'acord amb les especificacions del plec de condicions.</x:t>
  </x:si>
  <x:si>
    <x:t>P-182</x:t>
  </x:si>
  <x:si>
    <x:t>Manteniment correctiu columna fins 2,40 m.</x:t>
  </x:si>
  <x:si>
    <x:t>BBR1U050</x:t>
  </x:si>
  <x:si>
    <x:t>Conjunt de materials necessaris per a dur a terme l'operació de manteniment correctiu de columna de polièster-fibra o d'acer fins a 2,40 m. i dels suports adossats, d'acord amb les especificacions del plec de condicions.</x:t>
  </x:si>
  <x:si>
    <x:t>P-183</x:t>
  </x:si>
  <x:si>
    <x:t>Manteniment correctiu columna 4 m.</x:t>
  </x:si>
  <x:si>
    <x:t>BBR1U060</x:t>
  </x:si>
  <x:si>
    <x:t>Conjunt de materials necessaris per a dur a terme l'operació de manteniment correctiu de columna 4 m. i dels suports adossats, d'acord amb les especificacions del plec de condicions.</x:t>
  </x:si>
  <x:si>
    <x:t>P-184</x:t>
  </x:si>
  <x:si>
    <x:t>Manteniment correctiu bàcul.</x:t>
  </x:si>
  <x:si>
    <x:t>BBR1U070</x:t>
  </x:si>
  <x:si>
    <x:t>Conjunt de materials necessaris per a dur a terme l'operació de manteniment correctiu de bàcul d'acer galvanitzat i dels baixants i suports adossats, d'acord amb les especificacions del plec de condicions.</x:t>
  </x:si>
  <x:si>
    <x:t>P-185</x:t>
  </x:si>
  <x:si>
    <x:t>Manteniment correctiu semàfor 11/100 LED.</x:t>
  </x:si>
  <x:si>
    <x:t>BBR1U075</x:t>
  </x:si>
  <x:si>
    <x:t>Conjunt de materials necessaris per a dur a terme l'operació de manteniment correctiu de semàfor 12/100 amb òptiques de teconologia led de qualsevol color i tipus normal, bici, etc. model clàssic o barcelona, d'acord amb les especificacions del plec de condicions.</x:t>
  </x:si>
  <x:si>
    <x:t>P-186</x:t>
  </x:si>
  <x:si>
    <x:t>Manteniment correctiu semàfor 12/100 LED.</x:t>
  </x:si>
  <x:si>
    <x:t>BBR1U080</x:t>
  </x:si>
  <x:si>
    <x:t>P-187</x:t>
  </x:si>
  <x:si>
    <x:t>Manteniment correctiu semàfor 13/100 LED.</x:t>
  </x:si>
  <x:si>
    <x:t>BBR1U090</x:t>
  </x:si>
  <x:si>
    <x:t>Conjunt de materials necessaris per a dur a terme l'operació de manteniment correctiu de semàfor 13/100 amb òptiques de teconologia led de qualsevol color i tipus normal, bici, etc. model clàssic o barcelona, d'acord amb les especificacions del plec de condicions.</x:t>
  </x:si>
  <x:si>
    <x:t>P-188</x:t>
  </x:si>
  <x:si>
    <x:t>Manteniment correctiu semàfor 11/200 LED.</x:t>
  </x:si>
  <x:si>
    <x:t>BBR1U100</x:t>
  </x:si>
  <x:si>
    <x:t>Conjunt de materials necessaris per a dur a terme l'operació de manteniment correctiu de semàfor 11/200 amb òptiques de teconologia led de qualsevol color i tipus normal, bici, bus, mixte, etc. model clàssic o barcelona, d'acord amb les especificacions del plec de condicions.</x:t>
  </x:si>
  <x:si>
    <x:t>P-189</x:t>
  </x:si>
  <x:si>
    <x:t>Manteniment correctiu semàfor 12/200 LED.</x:t>
  </x:si>
  <x:si>
    <x:t>BBR1U110</x:t>
  </x:si>
  <x:si>
    <x:t>Conjunt de materials necessaris per a dur a terme l'operació de manteniment correctiu de semàfor 12/200 amb òptiques de teconologia led de qualsevol color i tipus normal, bici, bus, mixte, etc. model clàssic o barcelona, d'acord amb les especificacions del plec de condicions.</x:t>
  </x:si>
  <x:si>
    <x:t>P-190</x:t>
  </x:si>
  <x:si>
    <x:t>Manteniment correctiu semàfor 13/200 LED.</x:t>
  </x:si>
  <x:si>
    <x:t>BBR1U120</x:t>
  </x:si>
  <x:si>
    <x:t>Conjunt de materials necessaris per a dur a terme l'operació de manteniment correctiu de semàfor 13/200 amb òptiques de teconologia led de qualsevol color i tipus normal, bici, bus, mixte, etc. model clàssic o barcelona, d'acord amb les especificacions del plec de condicions.</x:t>
  </x:si>
  <x:si>
    <x:t>P-191</x:t>
  </x:si>
  <x:si>
    <x:t>Manteniment correctiu semàfor 11/100 incandescència.</x:t>
  </x:si>
  <x:si>
    <x:t>BBR1U125</x:t>
  </x:si>
  <x:si>
    <x:t>Conjunt de materials necessaris per a dur a terme l'operació de manteniment correctiu de semàfor 12/100 amb òptiques de làmpada incandescent, lent de qualsevol color i tipus normal, bici, bus, mixte, etc. model clàssic o barcelona, d'acord amb les especificacions del plec de condicions.</x:t>
  </x:si>
  <x:si>
    <x:t>P-192</x:t>
  </x:si>
  <x:si>
    <x:t>Manteniment correctiu semàfor 12/100 incandescència.</x:t>
  </x:si>
  <x:si>
    <x:t>BBR1U130</x:t>
  </x:si>
  <x:si>
    <x:t>P-193</x:t>
  </x:si>
  <x:si>
    <x:t>Manteniment correctiu semàfor 13/100 incandescència.</x:t>
  </x:si>
  <x:si>
    <x:t>BBR1U140</x:t>
  </x:si>
  <x:si>
    <x:t>Conjunt de materials necessaris per a dur a terme l'operació de manteniment correctiu de semàfor 13/100 amb òptiques de làmpada incandescent, lent de qualsevol color i tipus normal, bici, bus, mixte, etc. model clàssic o barcelona, d'acord amb les especificacions del plec de condicions.</x:t>
  </x:si>
  <x:si>
    <x:t>P-194</x:t>
  </x:si>
  <x:si>
    <x:t>Manteniment correctiu semàfor 11/200 incandescència.</x:t>
  </x:si>
  <x:si>
    <x:t>BBR1U150</x:t>
  </x:si>
  <x:si>
    <x:t>Conjunt de materials necessaris per a dur a terme l'operació de manteniment correctiu de semàfor 11/200 amb òptiques de làmpada incandescent, lent de qualsevol color i tipus normal, bici, bus, mixte, etc. model clàssic o barcelona, d'acord amb les especificacions del plec de condicions.</x:t>
  </x:si>
  <x:si>
    <x:t>P-195</x:t>
  </x:si>
  <x:si>
    <x:t>Manteniment correctiu sistema invidents.</x:t>
  </x:si>
  <x:si>
    <x:t>BBR1U160</x:t>
  </x:si>
  <x:si>
    <x:t>Conjunt de materials necessaris per a dur a terme l'operació de manteniment correctiu de sistema per a invidents complet amb actuació per comandament a distànica model clàssic o barcelona, d'acord amb les especificacions del plec de condicions.</x:t>
  </x:si>
  <x:si>
    <x:t>P-196</x:t>
  </x:si>
  <x:si>
    <x:t>Manteniment correctiu semàfor 12/200 incandescència.</x:t>
  </x:si>
  <x:si>
    <x:t>BBR1U170</x:t>
  </x:si>
  <x:si>
    <x:t>Conjunt de materials necessaris per a dur a terme l'operació de manteniment correctiu de semàfor 12/200 amb òptiques de làmpada incandescent, lent de qualsevol color i tipus normal, bici, bus, mixte, etc. model clàssic o barcelona, d'acord amb les especificacions del plec de condicions.</x:t>
  </x:si>
  <x:si>
    <x:t>P-197</x:t>
  </x:si>
  <x:si>
    <x:t>Manteniment correctiu semàfor 13/200 incandescència.</x:t>
  </x:si>
  <x:si>
    <x:t>BBR1U180</x:t>
  </x:si>
  <x:si>
    <x:t>Conjunt de materials necessaris per a dur a terme l'operació de manteniment correctiu de semàfor 13/200 amb òptiques de làmpada incandescent, lent de qualsevol color i tipus normal, bici, bus, mixte, etc. model clàssic o barcelona, d'acord amb les especificacions del plec de condicions.</x:t>
  </x:si>
  <x:si>
    <x:t>P-198</x:t>
  </x:si>
  <x:si>
    <x:t>Manteniment correctiu semàfor 12/300 incandescència.</x:t>
  </x:si>
  <x:si>
    <x:t>BBR1U200</x:t>
  </x:si>
  <x:si>
    <x:t>Conjunt de materials necessaris per a dur a terme l'operació de manteniment correctiu de semàfor 12/300 amb òptiques de làmpada incandescent, lent de qualsevol color i tipus normal, bici, bus, mixte, etc. model clàssic o barcelona, d'acord amb les especificacions del plec de condicions.</x:t>
  </x:si>
  <x:si>
    <x:t>P-199</x:t>
  </x:si>
  <x:si>
    <x:t>Manteniment correctiu semàfor 13/300/200 incandescència.</x:t>
  </x:si>
  <x:si>
    <x:t>BBR1U220</x:t>
  </x:si>
  <x:si>
    <x:t>Conjunt de materials necessaris per a dur a terme l'operació de manteniment correctiu de semàfor 13/300/200 amb òptiques de làmpada incandescent, lent de qualsevol color i tipus normal, bici, bus, mixte, etc. model clàssic o barcelona, d'acord amb les especificacions del plec de condicions.</x:t>
  </x:si>
  <x:si>
    <x:t>P-200</x:t>
  </x:si>
  <x:si>
    <x:t>Suplement manteniment correctiu semàfor alçades &gt; 4 m.</x:t>
  </x:si>
  <x:si>
    <x:t>P-201</x:t>
  </x:si>
  <x:si>
    <x:t>Manteniment correctiu caixa polsació.</x:t>
  </x:si>
  <x:si>
    <x:t>BBR1U240</x:t>
  </x:si>
  <x:si>
    <x:t>Conjunt de materials necessaris per a dur a terme l'operació de manteniment correctiu de caixa de polsació pels reguladors locals accionats pels propis vianants, d'acord amb les especificacions del plec de condicions.</x:t>
  </x:si>
  <x:si>
    <x:t>P-202</x:t>
  </x:si>
  <x:si>
    <x:t>Manteniment correctiu caixa detectors.</x:t>
  </x:si>
  <x:si>
    <x:t>BBR2U010</x:t>
  </x:si>
  <x:si>
    <x:t>Conjunt de materials necessaris per a dur a terme l'operació de manteniment correctiu de caixa de planxa d'acer galvanitzat, per a l'allotjament de 8 detectors, d'acord amb les especificacions del plec de condicions.</x:t>
  </x:si>
  <x:si>
    <x:t>P-203</x:t>
  </x:si>
  <x:si>
    <x:t>Manteniment correctiu detector simple o doble llaç magnètic.</x:t>
  </x:si>
  <x:si>
    <x:t>BBR2U020</x:t>
  </x:si>
  <x:si>
    <x:t>Conjunt de materials necessaris per a dur a terme l'operació de manteniment correctiu de detector simple o doble de trànsit de llaç magnètic autoajustable, d'acord amb les especificacions del plec de condicions.</x:t>
  </x:si>
  <x:si>
    <x:t>P-204</x:t>
  </x:si>
  <x:si>
    <x:t>Manteniment correctiu detector trànsit infraroigs.</x:t>
  </x:si>
  <x:si>
    <x:t>BBR2U030</x:t>
  </x:si>
  <x:si>
    <x:t>Conjunt de materials necessaris per a dur a terme l'operació de manteniment correctiu de detectors de trànsit per infraroigs, d'acord amb les especificacions del plec de condicions.</x:t>
  </x:si>
  <x:si>
    <x:t>P-205</x:t>
  </x:si>
  <x:si>
    <x:t>Manteniment correctiu càmera visió artificial detecció vehicles.</x:t>
  </x:si>
  <x:si>
    <x:t>BBR2U040</x:t>
  </x:si>
  <x:si>
    <x:t>Conjunt de materials necessaris per a dur a terme l'operació de manteniment correctiu de càmera de visió artificial per detecció de vehicles, incloent equip de control, per a qualsevol número d'espires virtuals, d'acord amb les especificacions del plec de condicions.</x:t>
  </x:si>
  <x:si>
    <x:t>P-206</x:t>
  </x:si>
  <x:si>
    <x:t>Manteniment correctiu totem informació detecció bicis.</x:t>
  </x:si>
  <x:si>
    <x:t>BBR2U060</x:t>
  </x:si>
  <x:si>
    <x:t>Conjunt de materials necessaris per a dur a terme l'operació de manteniment correctiu de totem d'informació de detecció de bicis, d'acord amb les especificacions del plec de condicions.</x:t>
  </x:si>
  <x:si>
    <x:t>P-207</x:t>
  </x:si>
  <x:si>
    <x:t>Manteniment correctiu detector TAG.</x:t>
  </x:si>
  <x:si>
    <x:t>BBR2U070</x:t>
  </x:si>
  <x:si>
    <x:t>Conjunt de materials necessaris per a dur a terme l'operació de manteniment correctiu de detector tag, mòdul de comunicació, antena, font d'alimentació caixa exterior, d'acord amb les especificacions del plec de condicions.</x:t>
  </x:si>
  <x:si>
    <x:t>P-208</x:t>
  </x:si>
  <x:si>
    <x:t>Manteniment correctiu detector Bluetooh.</x:t>
  </x:si>
  <x:si>
    <x:t>BBR2U080</x:t>
  </x:si>
  <x:si>
    <x:t>Conjunt de materials necessaris per a dur a terme l'operació de manteniment correctiu de detector bluetooh, d'acord amb les especificacions del plec de condicions.</x:t>
  </x:si>
  <x:si>
    <x:t>P-209</x:t>
  </x:si>
  <x:si>
    <x:t>Manteniment correctiu panell variable estat aparcaments.</x:t>
  </x:si>
  <x:si>
    <x:t>BBR3U010</x:t>
  </x:si>
  <x:si>
    <x:t>Conjunt de materials necessaris per a dur a terme l'operació de manteniment correctiu de panell d'informació variable d'estat d'aparcaments inclòs suport connexió, d'acord amb les especificacions del plec de condicions.</x:t>
  </x:si>
  <x:si>
    <x:t>P-210</x:t>
  </x:si>
  <x:si>
    <x:t>Manteniment correctiu balisa receptora pas bombers.</x:t>
  </x:si>
  <x:si>
    <x:t>BBR4U010</x:t>
  </x:si>
  <x:si>
    <x:t>Conjunt de materials necessaris per a dur a terme l'operació de manteniment correctiu de balisa receptora de pas per carrer de corredors d'emergència de bombers, d'acord amb les especificacions del plec de condicions.</x:t>
  </x:si>
  <x:si>
    <x:t>P-211</x:t>
  </x:si>
  <x:si>
    <x:t>Manteniment correctiu sistema detecció sortida parc bombers.</x:t>
  </x:si>
  <x:si>
    <x:t>BBR4U020</x:t>
  </x:si>
  <x:si>
    <x:t>Conjunt de materials necessaris per a dur a terme l'operació de manteniment correctiu de sistema de feix d'infrarroigs per detecció de sortida de parc de bombers, d'acord amb les especificacions del plec de condicions.</x:t>
  </x:si>
  <x:si>
    <x:t>P-212</x:t>
  </x:si>
  <x:si>
    <x:t>Manteniment correctiu panell informació pas bombers.</x:t>
  </x:si>
  <x:si>
    <x:t>BBR4U030</x:t>
  </x:si>
  <x:si>
    <x:t>Conjunt de materials necessaris per a dur a terme l'operació de manteniment correctiu de panell d'informació pas de bombers, d'acord amb les especificacions del plec de condicions.</x:t>
  </x:si>
  <x:si>
    <x:t>P-213</x:t>
  </x:si>
  <x:si>
    <x:t>Manteniment correctiu balisa emissora al vehicle.</x:t>
  </x:si>
  <x:si>
    <x:t>BBR4U040</x:t>
  </x:si>
  <x:si>
    <x:t>Conjunt de materials necessaris per a dur a terme l'operació de manteniment correctiu de balisa emissora embarcada al vehicle, d'acord amb les especificacions del plec de condicions.</x:t>
  </x:si>
  <x:si>
    <x:t>P-214</x:t>
  </x:si>
  <x:si>
    <x:t>Manteniment correctiu polsador inici corredor.</x:t>
  </x:si>
  <x:si>
    <x:t>BBR4U050</x:t>
  </x:si>
  <x:si>
    <x:t>Conjunt de materials necessaris per a dur a terme l'operació de manteniment correctiu de polsador d'inici de corredor, d'acord amb les especificacions del plec de condicions.</x:t>
  </x:si>
  <x:si>
    <x:t>P-215</x:t>
  </x:si>
  <x:si>
    <x:t>Manteniment correctiu mòdul exemis.</x:t>
  </x:si>
  <x:si>
    <x:t>BBR4U060</x:t>
  </x:si>
  <x:si>
    <x:t>Conjunt de materials necessaris per a dur a terme l'operació de manteniment correctiu de mòdul exemis (conversor de contactes a tcp/ip), d'acord amb les especificacions del plec de condicions.</x:t>
  </x:si>
  <x:si>
    <x:t>P-216</x:t>
  </x:si>
  <x:si>
    <x:t>Manteniment correctiu controlador panells i balises.</x:t>
  </x:si>
  <x:si>
    <x:t>BBR5U010</x:t>
  </x:si>
  <x:si>
    <x:t>Conjunt de materials necessaris per a dur a terme l'operació de manteniment correctiu d'equip controlador de panells informatius i balises de carril multiús, incloent cablejat i connexionat, d'acord amb les especificacions del plec de condicions.</x:t>
  </x:si>
  <x:si>
    <x:t>P-217</x:t>
  </x:si>
  <x:si>
    <x:t>Manteniment correctiu panell variable estat carril multiús.</x:t>
  </x:si>
  <x:si>
    <x:t>BBR5U030</x:t>
  </x:si>
  <x:si>
    <x:t>Conjunt de materials necessaris per a dur a terme l'operació de manteniment correctiu de panell variable informatiu de senyalització d'estat de carril multiús, inclòs el suport, d'acord amb les especificacions del plec de condicions.</x:t>
  </x:si>
  <x:si>
    <x:t>P-218</x:t>
  </x:si>
  <x:si>
    <x:t>Manteniment correctiu balisa carril multiús.</x:t>
  </x:si>
  <x:si>
    <x:t>BBR5U040</x:t>
  </x:si>
  <x:si>
    <x:t>Conjunt de materials necessaris per a dur a terme l'operació de manteniment correctiu de balisa lluminosa standard o inductiva de carril multiús, d'acord amb les especificacions del plec de condicions.</x:t>
  </x:si>
  <x:si>
    <x:t>P-219</x:t>
  </x:si>
  <x:si>
    <x:t>Manteniment correctiu terminal control entrada amb identificació.</x:t>
  </x:si>
  <x:si>
    <x:t>BBR6U010</x:t>
  </x:si>
  <x:si>
    <x:t>Conjunt de materials necessaris per a dur a terme l'operació de manteniment correctiu de terminal de control d'entrada amb identificació per targes de proximitat amb intèrfon de comunicació, d'acord amb les especificacions del plec de condicions.</x:t>
  </x:si>
  <x:si>
    <x:t>P-220</x:t>
  </x:si>
  <x:si>
    <x:t>Manteniment correctiu càmera vídeo ccd a color.</x:t>
  </x:si>
  <x:si>
    <x:t>BBR6U020</x:t>
  </x:si>
  <x:si>
    <x:t>Conjunt de materials necessaris per a dur a terme l'operació de manteniment correctiu de càmera de vídeo ccd a color, estàndard pal, equipada amb sensor ccd had a 1/3 de polzada i 330 línies de resolució horitzontal, d'acord amb les especificacions del plec de condicions.</x:t>
  </x:si>
  <x:si>
    <x:t>P-221</x:t>
  </x:si>
  <x:si>
    <x:t>Manteniment correctiu de piló hidraùlic retràctil automàtic de fundició o acer inoxidable</x:t>
  </x:si>
  <x:si>
    <x:t>BBR6U030</x:t>
  </x:si>
  <x:si>
    <x:t>Conjunt de materials necessaris per a dur a terme l'operació de manteniment correctiu de piló hidraùlic retràctil automàtic de fundició o acer inoxidable, d'acord amb les especificacions del plec de condicions.</x:t>
  </x:si>
  <x:si>
    <x:t>P-222</x:t>
  </x:si>
  <x:si>
    <x:t>Manteniment correctiu de piló pneumàtic retràctil automàtic de fundició o acer inoxidable.</x:t>
  </x:si>
  <x:si>
    <x:t>BBR6U040</x:t>
  </x:si>
  <x:si>
    <x:t>Conjunt de materials necessaris per a dur a terme l'operació de manteniment correctiu de piló pneumàtic retràctil automàtic de fundició o acer inoxidable, d'acord amb les especificacions del plec de condicions.</x:t>
  </x:si>
  <x:si>
    <x:t>P-223</x:t>
  </x:si>
  <x:si>
    <x:t>P-224</x:t>
  </x:si>
  <x:si>
    <x:t>Manteniment correctiu càmera video, fins 15 m.</x:t>
  </x:si>
  <x:si>
    <x:t>C150US00</x:t>
  </x:si>
  <x:si>
    <x:t>Camió cistella de 10 a 19 m d'alçària com a màxim, sense conductor</x:t>
  </x:si>
  <x:si>
    <x:t>BBRAU010</x:t>
  </x:si>
  <x:si>
    <x:t>Conjunt de materials necessaris per a dur a terme l'operació de manteniment correctiu de càmera de video sobre suport de fins a 15 m, d'acord amb les especificacions del plec de condicions.</x:t>
  </x:si>
  <x:si>
    <x:t>P-225</x:t>
  </x:si>
  <x:si>
    <x:t>Manteniment correctiu càmera video, més de 15 m.</x:t>
  </x:si>
  <x:si>
    <x:t>BBRAU020</x:t>
  </x:si>
  <x:si>
    <x:t>Conjunt de materials necessaris per a dur a terme l'operació de manteniment correctiu de càmera de video sobre suport d'igual o més de 15 m, d'acord amb les especificacions del plec de condicions.</x:t>
  </x:si>
  <x:si>
    <x:t>P-226</x:t>
  </x:si>
  <x:si>
    <x:t>Manteniment correctiu màstil càmera inclòs braç.</x:t>
  </x:si>
  <x:si>
    <x:t>BBRAU030</x:t>
  </x:si>
  <x:si>
    <x:t>Conjunt de materials necessaris per a dur a terme l'operació de manteniment correctiu de màstil per suport de càmera de video, d'acord amb les especificacions del plec de condicions.</x:t>
  </x:si>
  <x:si>
    <x:t>P-227</x:t>
  </x:si>
  <x:si>
    <x:t>Manteniment correctiu codificador de vídeo.</x:t>
  </x:si>
  <x:si>
    <x:t>BBRAU040</x:t>
  </x:si>
  <x:si>
    <x:t>Conjunt de materials necessaris per a dur a terme l'operació de manteniment correctiu de codificador de vídeo, d'acord amb les especificacions del plec de condicions.</x:t>
  </x:si>
  <x:si>
    <x:t>P-228</x:t>
  </x:si>
  <x:si>
    <x:t>Manteniment correctiu panell d'informació variable matricial de LED, de 1360 x 1088 mm.</x:t>
  </x:si>
  <x:si>
    <x:t>BBRBU010</x:t>
  </x:si>
  <x:si>
    <x:t>Conjunt de materials necessaris per a dur a terme l'operació de manteniment correctiu de panell d'informació variable matricial de leds, de 1360 x 1088 mm, d'acord amb les especificacions del plec de condicions.</x:t>
  </x:si>
  <x:si>
    <x:t>P-229</x:t>
  </x:si>
  <x:si>
    <x:t>Manteniment correctiu panell d'informació variable matricial de LED, de 950 x 1900 mm.</x:t>
  </x:si>
  <x:si>
    <x:t>BBRBU020</x:t>
  </x:si>
  <x:si>
    <x:t>Conjunt de materials necessaris per a dur a terme l'operació de manteniment correctiu de panell d'informació variable matricial de leds, de 950 x 1900 mm, d'acord amb les especificacions del plec de condicions.</x:t>
  </x:si>
  <x:si>
    <x:t>P-230</x:t>
  </x:si>
  <x:si>
    <x:t>Manteniment correctiu panell d'informació variable alfanumèric.</x:t>
  </x:si>
  <x:si>
    <x:t>BBRBU030</x:t>
  </x:si>
  <x:si>
    <x:t>Conjunt de materials necessaris per a dur a terme l'operació de manteniment correctiu de panell d'informació variable alfanumèric, d'acord amb les especificacions del plec de condicions.</x:t>
  </x:si>
  <x:si>
    <x:t>P-231</x:t>
  </x:si>
  <x:si>
    <x:t>Manteniment correctiu panell camí escolar i senyal variable codi.</x:t>
  </x:si>
  <x:si>
    <x:t>BBRBU040</x:t>
  </x:si>
  <x:si>
    <x:t>Conjunt de materials necessaris per a dur a terme l'operació de manteniment correctiu de panell de camí escolar inclòs placa solar, i senyal variable de codi, d'acord amb les especificacions del plec de condicions.</x:t>
  </x:si>
  <x:si>
    <x:t>P-232</x:t>
  </x:si>
  <x:si>
    <x:t>Manteniment correctiu canviador medi.</x:t>
  </x:si>
  <x:si>
    <x:t>BBRDU010</x:t>
  </x:si>
  <x:si>
    <x:t>Conjunt de materials necessaris per a dur a terme l'operació de manteniment correctiu de canviador de medi (per qualsevol entre fibra òptica, ethernet, 422, 485 i 232), d'acord amb les especificacions del plec de condicions.</x:t>
  </x:si>
  <x:si>
    <x:t>P-233</x:t>
  </x:si>
  <x:si>
    <x:t>Manteniment correctiu mòdul GPRS.</x:t>
  </x:si>
  <x:si>
    <x:t>BBRDU020</x:t>
  </x:si>
  <x:si>
    <x:t>Conjunt de materials necessaris per a dur a terme l'operació de manteniment correctiu de mòdul de comunicacions gprs, incloses despeses de consum, d'acord amb les especificacions del plec de condicions.</x:t>
  </x:si>
  <x:si>
    <x:t>P-234</x:t>
  </x:si>
  <x:si>
    <x:t>Manteniment correctiu armari de comunicacions o auxiliar</x:t>
  </x:si>
  <x:si>
    <x:t>BBRDU030</x:t>
  </x:si>
  <x:si>
    <x:t>Conjunt de materials necessaris per a
dur a terme l'operació de manteniment
correctiu d'armari de comunicacions o
auxiliar, incloses despeses de consum,
d'acord amb les especificacions del plec
de condicions.</x:t>
  </x:si>
  <x:si>
    <x:t>P-235</x:t>
  </x:si>
  <x:si>
    <x:t>Manteniment correctiu cable 3x6 mm². per 1000 m.</x:t>
  </x:si>
  <x:si>
    <x:t>BBREU010</x:t>
  </x:si>
  <x:si>
    <x:t>Conjunt de materials necessaris per a dur a terme l'operació de manteniment correctiu de cable 3 x 6 mm². per cada 1000 ml, d'acord amb les especificacions del plec de condicions.</x:t>
  </x:si>
  <x:si>
    <x:t>P-236</x:t>
  </x:si>
  <x:si>
    <x:t>Manteniment correctiu cable 4x1,5 o 4x2,5 mm²., per 1000 m.</x:t>
  </x:si>
  <x:si>
    <x:t>BBREU020</x:t>
  </x:si>
  <x:si>
    <x:t>Conjunt de materials necessaris per a dur a terme l'operació de manteniment correctiu de cable de 4x1,5 mm2 4x2,5 mm²., per a cada 1000 m, d'acord amb les especificacions del plec de condicions.</x:t>
  </x:si>
  <x:si>
    <x:t>P-237</x:t>
  </x:si>
  <x:si>
    <x:t>Manteniment correctiu cable 1x16 mm². per 1000 m.</x:t>
  </x:si>
  <x:si>
    <x:t>BBREU030</x:t>
  </x:si>
  <x:si>
    <x:t>Conjunt de materials necessaris per a dur a terme l'operació de manteniment correctiu de cable 1 x 16 mm². per cada 1000 ml, d'acord amb les especificacions del plec de condicions.</x:t>
  </x:si>
  <x:si>
    <x:t>P-238</x:t>
  </x:si>
  <x:si>
    <x:t>Manteniment correctiu cable 1x35 mm². per 1000 m.</x:t>
  </x:si>
  <x:si>
    <x:t>BBREU040</x:t>
  </x:si>
  <x:si>
    <x:t>Conjunt de materials necessaris per a dur a terme l'operació de manteniment correctiu de cable 1 x 35 mm². per cada 1000 ml, d'acord amb les especificacions del plec de condicions.</x:t>
  </x:si>
  <x:si>
    <x:t>P-239</x:t>
  </x:si>
  <x:si>
    <x:t>Manteniment correctiu cable 4 parells. per 1000 m.</x:t>
  </x:si>
  <x:si>
    <x:t>BBREU050</x:t>
  </x:si>
  <x:si>
    <x:t>Conjunt de materials necessaris per a dur a terme l'operació de manteniment correctiu de cable de 4 parells. per a cada 1000 ml, d'acord amb les especificacions del plec de condicions.</x:t>
  </x:si>
  <x:si>
    <x:t>P-240</x:t>
  </x:si>
  <x:si>
    <x:t>Manteniment correctiu cable 7 parells. per 1000 m.</x:t>
  </x:si>
  <x:si>
    <x:t>BBREU060</x:t>
  </x:si>
  <x:si>
    <x:t>Conjunt de materials necessaris per a dur a terme l'operació de manteniment correctiu de cable de 7 parells. per a cada 1000 ml, d'acord amb les especificacions del plec de condicions.</x:t>
  </x:si>
  <x:si>
    <x:t>P-241</x:t>
  </x:si>
  <x:si>
    <x:t>Manteniment correctiu cable 10 parells. per 1000 m.</x:t>
  </x:si>
  <x:si>
    <x:t>BBREU070</x:t>
  </x:si>
  <x:si>
    <x:t>Conjunt de materials necessaris per a dur a terme l'operació de manteniment correctiu de cable de 10 parells. per a cada 1000 ml, d'acord amb les especificacions del plec de condicions.</x:t>
  </x:si>
  <x:si>
    <x:t>P-242</x:t>
  </x:si>
  <x:si>
    <x:t>Manteniment correctiu cable de quadrets. per a cada 1000 m.</x:t>
  </x:si>
  <x:si>
    <x:t>BBREU080</x:t>
  </x:si>
  <x:si>
    <x:t>Conjunt de materials necessaris per a dur a terme l'operació de manteniment correctiu de cable de quadrets. per a cada 1000 ml, d'acord amb les especificacions del plec de condicions.</x:t>
  </x:si>
  <x:si>
    <x:t>P-243</x:t>
  </x:si>
  <x:si>
    <x:t>Operació preventiu ´´R1´´ regulador semafòric.</x:t>
  </x:si>
  <x:si>
    <x:t>BBS1U010</x:t>
  </x:si>
  <x:si>
    <x:t>Conjunt de materials necessaris per a dur a terme l'operació de manteniment preventiu ´´r1´´ regulador semafòric, d'acord amb les especificacions del plec de condicions.</x:t>
  </x:si>
  <x:si>
    <x:t>P-244</x:t>
  </x:si>
  <x:si>
    <x:t>Operació preventiu ´´SAI´´ SAI regulador.</x:t>
  </x:si>
  <x:si>
    <x:t>BBS1U020</x:t>
  </x:si>
  <x:si>
    <x:t>Conjunt de materials necessaris per a dur a terme l'operació de manteniment preventiu ´´sai´´ sai regulador, d'acord amb les especificacions del plec de condicions.</x:t>
  </x:si>
  <x:si>
    <x:t>P-245</x:t>
  </x:si>
  <x:si>
    <x:t>Operació preventiu ´´INT´´ mecanisme intermitència.</x:t>
  </x:si>
  <x:si>
    <x:t>BBS1U030</x:t>
  </x:si>
  <x:si>
    <x:t>Conjunt de materials necessaris per a dur a terme l'operació de manteniment preventiu ´´int´´ mecanisme intermitència, d'acord amb les especificacions del plec de condicions.</x:t>
  </x:si>
  <x:si>
    <x:t>P-246</x:t>
  </x:si>
  <x:si>
    <x:t>Operació preventiu ´´NB´´ neteja nivell baix focus 100 mm LED.</x:t>
  </x:si>
  <x:si>
    <x:t>BBS1U040</x:t>
  </x:si>
  <x:si>
    <x:t>Conjunt de materials necessaris per a dur a terme l'operació de manteniment preventiu ´´nb´´ neteja nivell baix focus 100 mm leds, d'acord amb les especificacions del plec de condicions.</x:t>
  </x:si>
  <x:si>
    <x:t>P-247</x:t>
  </x:si>
  <x:si>
    <x:t>Operació preventiu ´´NB´´ neteja nivell baix focus 200 mm LED.</x:t>
  </x:si>
  <x:si>
    <x:t>BBS1U050</x:t>
  </x:si>
  <x:si>
    <x:t>Conjunt de materials necessaris per a dur a terme l'operació de manteniment preventiu ´´nb´´ neteja nivell baix focus 200 mm leds, d'acord amb les especificacions del plec de condicions.</x:t>
  </x:si>
  <x:si>
    <x:t>P-248</x:t>
  </x:si>
  <x:si>
    <x:t>Operació preventiu ´´NB´´ neteja nivell alt focus 200 mm LED.</x:t>
  </x:si>
  <x:si>
    <x:t>BBS1U060</x:t>
  </x:si>
  <x:si>
    <x:t>Conjunt de materials necessaris per a dur a terme l'operació de manteniment preventiu ´´nb´´ neteja nivell alt focus 200 mm leds, d'acord amb les especificacions del plec de condicions.</x:t>
  </x:si>
  <x:si>
    <x:t>P-249</x:t>
  </x:si>
  <x:si>
    <x:t>Operació preventiu ´´NB´´ neteja i canvi bombeta nivell baix focus 100 mm incan.</x:t>
  </x:si>
  <x:si>
    <x:t>BBS1U080</x:t>
  </x:si>
  <x:si>
    <x:t>Conjunt de materials necessaris per a dur a terme l'operació de manteniment preventiu ´´nb´´ neteja nivell baix focus 100 mm incandescent, d'acord amb les especificacions del plec de condicions.</x:t>
  </x:si>
  <x:si>
    <x:t>P-250</x:t>
  </x:si>
  <x:si>
    <x:t>Operació preventiu ´´NB´´ neteja i canvi bombeta nivell baix focus 200 mm incan.</x:t>
  </x:si>
  <x:si>
    <x:t>BBS1U090</x:t>
  </x:si>
  <x:si>
    <x:t>Conjunt de materials necessaris per a dur a terme l'operació de manteniment preventiu ´´nb´´ neteja nivell baix focus 200 mm incandescent, d'acord amb les especificacions del plec de condicions.</x:t>
  </x:si>
  <x:si>
    <x:t>P-251</x:t>
  </x:si>
  <x:si>
    <x:t>Operació preventiu ´´NB´´ neteja i canvi bombeta nivell alt focus 200 mm incan.</x:t>
  </x:si>
  <x:si>
    <x:t>BBS1U100</x:t>
  </x:si>
  <x:si>
    <x:t>Conjunt de materials necessaris per a dur a terme l'operació de manteniment preventiu ´´nb´´ neteja nivell alt focus 200 mm incandescent, d'acord amb les especificacions del plec de condicions.</x:t>
  </x:si>
  <x:si>
    <x:t>P-252</x:t>
  </x:si>
  <x:si>
    <x:t>Operació preventiu ´´NB´´ neteja i canvi bombeta nivell alt focus 300 mm incan.</x:t>
  </x:si>
  <x:si>
    <x:t>BBS1U110</x:t>
  </x:si>
  <x:si>
    <x:t>Conjunt de materials necessaris per a dur a terme l'operació de manteniment preventiu ´´nb´´ neteja nivell alt focus 300 mm incandescent, d'acord amb les especificacions del plec de condicions.</x:t>
  </x:si>
  <x:si>
    <x:t>P-253</x:t>
  </x:si>
  <x:si>
    <x:t>Operació preventiu ´´INV´´ neteja i comprovació dispositiu invidents nivell baix mòdul 200 mm.</x:t>
  </x:si>
  <x:si>
    <x:t>BBS1U120</x:t>
  </x:si>
  <x:si>
    <x:t>Conjunt de materials necessaris per a dur a terme l'operació de manteniment preventiu ´´inv´´ neteja i comprovació dispositiu invidents nivell baix mòdul 200 mm, d'acord amb les especificacions del plec de condicions.</x:t>
  </x:si>
  <x:si>
    <x:t>P-254</x:t>
  </x:si>
  <x:si>
    <x:t>Operació preventiu ´´INV´´ comprovació dispositiu invidents nivell baix dins semàfor vianants.</x:t>
  </x:si>
  <x:si>
    <x:t>BBS1U130</x:t>
  </x:si>
  <x:si>
    <x:t>Conjunt de materials necessaris per a dur a terme l'operació de manteniment preventiu ´´inv´´ comprovació dispositiu invidents nivell baix dins semàfor vianants, d'acord amb les especificacions del plec de condicions.</x:t>
  </x:si>
  <x:si>
    <x:t>P-255</x:t>
  </x:si>
  <x:si>
    <x:t>Operació preventiu ´´PO´´ comprovació caixa polsació.</x:t>
  </x:si>
  <x:si>
    <x:t>BBS1U140</x:t>
  </x:si>
  <x:si>
    <x:t>Conjunt de materials necessaris per a dur a terme l'operació de manteniment preventiu ´´po´´ comprovació caixa polsació, d'acord amb les especificacions del plec de condicions.</x:t>
  </x:si>
  <x:si>
    <x:t>P-256</x:t>
  </x:si>
  <x:si>
    <x:t>Operació preventiu ´´OC-REG´´ revisió obra civil i instal·lacions superfície.</x:t>
  </x:si>
  <x:si>
    <x:t>BBS1U150</x:t>
  </x:si>
  <x:si>
    <x:t>Conjunt de materials necessaris per a dur a terme l'operació de manteniment preventiu ´´oc-reg´´ revisió obra civil i instal·lacions superfície, d'acord amb les especificacions del plec de condicions.</x:t>
  </x:si>
  <x:si>
    <x:t>P-257</x:t>
  </x:si>
  <x:si>
    <x:t>Repintat d'armari a/decapat complet de la pintura vella, 1&lt;s=&lt;1,5 m2</x:t>
  </x:si>
  <x:si>
    <x:t>A013D000</x:t>
  </x:si>
  <x:si>
    <x:t>Ajudant pintor</x:t>
  </x:si>
  <x:si>
    <x:t>BBS1U200</x:t>
  </x:si>
  <x:si>
    <x:t>Conjunt de materials necessaris per a dur a terme l'operació de manteniment preventiu de repintat d'armari format per:
- una capa d'imprimació antioxidant;
- dues capes de resines acríliques a base de silicones bicomponents d'enduriment en contacte amb el vapor en l'aire, de color ral a seleccionar per la df;
- una capa de protecció antigrafitti, de tres components, transparent.</x:t>
  </x:si>
  <x:si>
    <x:t>P-258</x:t>
  </x:si>
  <x:si>
    <x:t>Repintat d'armari a/decapat complet de la pintura vella, 1,5&lt;s=&lt;3,0 m2</x:t>
  </x:si>
  <x:si>
    <x:t>P-259</x:t>
  </x:si>
  <x:si>
    <x:t>Operació preventiu ´´L1´´ detector llaç magnètic.</x:t>
  </x:si>
  <x:si>
    <x:t>BBS2U010</x:t>
  </x:si>
  <x:si>
    <x:t>Conjunt de materials necessaris per a dur a terme l'operació de manteniment preventiu ´´l1´´ detector llaç magnètic, d'acord amb les especificacions del plec de condicions.</x:t>
  </x:si>
  <x:si>
    <x:t>P-260</x:t>
  </x:si>
  <x:si>
    <x:t>Operació preventiu ´´L1´´ detector infraroigs.</x:t>
  </x:si>
  <x:si>
    <x:t>BBS2U020</x:t>
  </x:si>
  <x:si>
    <x:t>Conjunt de materials necessaris per a dur a terme l'operació de manteniment preventiu ´´l1´´ detector infraroigs, d'acord amb les especificacions del plec de condicions.</x:t>
  </x:si>
  <x:si>
    <x:t>P-261</x:t>
  </x:si>
  <x:si>
    <x:t>Operació preventiu ´´L1´´ càmera visió artificial detecció.</x:t>
  </x:si>
  <x:si>
    <x:t>BBS2U030</x:t>
  </x:si>
  <x:si>
    <x:t>Conjunt de materials necessaris per a dur a terme l'operació de manteniment preventiu ´´l1´´ càmera visió artificial detecció, d'acord amb les especificacions del plec de condicions.</x:t>
  </x:si>
  <x:si>
    <x:t>P-262</x:t>
  </x:si>
  <x:si>
    <x:t>Operació preventiu ´´L1´´ totem informació detecció bicis.</x:t>
  </x:si>
  <x:si>
    <x:t>BBS2U050</x:t>
  </x:si>
  <x:si>
    <x:t>Conjunt de materials necessaris per a dur a terme l'operació de manteniment preventiu ´´l1´´ totem informació detecció bicis, d'acord amb les especificacions del plec de condicions.</x:t>
  </x:si>
  <x:si>
    <x:t>P-263</x:t>
  </x:si>
  <x:si>
    <x:t>Operació preventiu ´´aparc´´ panell variable estat aparcaments.</x:t>
  </x:si>
  <x:si>
    <x:t>BBS3U010</x:t>
  </x:si>
  <x:si>
    <x:t>Conjunt de materials necessaris per a dur a terme l'operació de manteniment preventiu ´´aparc´´ panell variable estat aparcaments, d'acord amb les especificacions del plec de condicions.</x:t>
  </x:si>
  <x:si>
    <x:t>P-264</x:t>
  </x:si>
  <x:si>
    <x:t>Operació preventiu ´´bombers´´ balisa receptora pas bombers.</x:t>
  </x:si>
  <x:si>
    <x:t>BBS4U010</x:t>
  </x:si>
  <x:si>
    <x:t>Conjunt de materials necessaris per a dur a terme l'operació de manteniment preventiu ´´bombers´´ balisa receptora pas bombers, d'acord amb les especificacions del plec de condicions.</x:t>
  </x:si>
  <x:si>
    <x:t>P-265</x:t>
  </x:si>
  <x:si>
    <x:t>Operació preventiu ´´bombers´´ sistema detecció sortida parc bombers.</x:t>
  </x:si>
  <x:si>
    <x:t>BBS4U020</x:t>
  </x:si>
  <x:si>
    <x:t>Conjunt de materials necessaris per a dur a terme l'operació de manteniment preventiu ´´bombers´´ sistema detecció sortida parc bombers, d'acord amb les especificacions del plec de condicions.</x:t>
  </x:si>
  <x:si>
    <x:t>P-266</x:t>
  </x:si>
  <x:si>
    <x:t>Operació preventiu ´´bombers´´ panell informació pas bombers.</x:t>
  </x:si>
  <x:si>
    <x:t>BBS4U030</x:t>
  </x:si>
  <x:si>
    <x:t>Conjunt de materials necessaris per a dur a terme l'operació de manteniment preventiu ´´bombers´´ panell informació pas bombers, d'acord amb les especificacions del plec de condicions.</x:t>
  </x:si>
  <x:si>
    <x:t>P-267</x:t>
  </x:si>
  <x:si>
    <x:t>Operació preventiu ´´bombers´´ balisa emissora al vehicle.</x:t>
  </x:si>
  <x:si>
    <x:t>BBS4U040</x:t>
  </x:si>
  <x:si>
    <x:t>Conjunt de materials necessaris per a dur a terme l'operació de manteniment preventiu ´´bombers´´ balisa emissora al vehicle, d'acord amb les especificacions del plec de condicions.</x:t>
  </x:si>
  <x:si>
    <x:t>P-268</x:t>
  </x:si>
  <x:si>
    <x:t>Operació preventiu ´´bombers´´ polsador inici corredor.</x:t>
  </x:si>
  <x:si>
    <x:t>BBS4U050</x:t>
  </x:si>
  <x:si>
    <x:t>Conjunt de materials necessaris per a dur a terme l'operació de manteniment preventiu ´´bombers´´ polsador inici corredor, d'acord amb les especificacions del plec de condicions.</x:t>
  </x:si>
  <x:si>
    <x:t>P-269</x:t>
  </x:si>
  <x:si>
    <x:t>Operació preventiu ´´bombers´´ mòdul exemis.</x:t>
  </x:si>
  <x:si>
    <x:t>BBS4U060</x:t>
  </x:si>
  <x:si>
    <x:t>Conjunt de materials necessaris per a dur a terme l'operació de manteniment preventiu ´´bombers´´ mòdul exemis, d'acord amb les especificacions del plec de condicions.</x:t>
  </x:si>
  <x:si>
    <x:t>P-270</x:t>
  </x:si>
  <x:si>
    <x:t>Operació preventiu ´´CM´´ controlador panells i balises.</x:t>
  </x:si>
  <x:si>
    <x:t>BBS5U010</x:t>
  </x:si>
  <x:si>
    <x:t>Conjunt de materials necessaris per a dur a terme l'operació de manteniment preventiu ´´cm´´ controlador panells i balises, d'acord amb les especificacions del plec de condicions.</x:t>
  </x:si>
  <x:si>
    <x:t>P-271</x:t>
  </x:si>
  <x:si>
    <x:t>Operació preventiu ´´CM´´ panell variable estat carril multiús.</x:t>
  </x:si>
  <x:si>
    <x:t>BBS5U030</x:t>
  </x:si>
  <x:si>
    <x:t>Conjunt de materials necessaris per a dur a terme l'operació de manteniment preventiu ´´cm´´ panell variable estat carril multiús, d'acord amb les especificacions del plec de condicions.</x:t>
  </x:si>
  <x:si>
    <x:t>P-272</x:t>
  </x:si>
  <x:si>
    <x:t>Operació preventiu ´´CM´´ balisa carril multiús.</x:t>
  </x:si>
  <x:si>
    <x:t>BBS5U040</x:t>
  </x:si>
  <x:si>
    <x:t>Conjunt de materials necessaris per a dur a terme l'operació de manteniment preventiu ´´cm´´ balisa carril multiús, d'acord amb les especificacions del plec de condicions.</x:t>
  </x:si>
  <x:si>
    <x:t>P-273</x:t>
  </x:si>
  <x:si>
    <x:t>Operació preventiu ´´MP´´ terminal control entrada identificació</x:t>
  </x:si>
  <x:si>
    <x:t>BBS6U010</x:t>
  </x:si>
  <x:si>
    <x:t>Conjunt de materials necessaris per a dur a terme l'operació de manteniment preventiu ´´mp´´ terminal control entrada identificació, d'acord amb les especificacions del plec de condicions.</x:t>
  </x:si>
  <x:si>
    <x:t>P-274</x:t>
  </x:si>
  <x:si>
    <x:t>Operació preventiu ´´MPTV´´ càmera vídeo ccd color.</x:t>
  </x:si>
  <x:si>
    <x:t>BBS6U020</x:t>
  </x:si>
  <x:si>
    <x:t>Conjunt de materials necessaris per a dur a terme l'operació de manteniment preventiu ´´mptv´´ càmera vídeo ccd color, d'acord amb les especificacions del plec de condicions.</x:t>
  </x:si>
  <x:si>
    <x:t>P-275</x:t>
  </x:si>
  <x:si>
    <x:t>Operació de manteniment preventiu ´´MPH´´ per piló hidràulic retràctil automàtic.</x:t>
  </x:si>
  <x:si>
    <x:t>BBS6U030</x:t>
  </x:si>
  <x:si>
    <x:t>Conjunt de materials necessaris per a dur a terme l'operació de manteniment preventiu ´´mph´´ piló hidràulic retràctil automàtic, d'acord amb les especificacions del plec de condicions.</x:t>
  </x:si>
  <x:si>
    <x:t>P-276</x:t>
  </x:si>
  <x:si>
    <x:t>Operació de manteniment preventiu ´´MPP´´ per piló pneumàtic retràctil automàtic.</x:t>
  </x:si>
  <x:si>
    <x:t>BBS6U040</x:t>
  </x:si>
  <x:si>
    <x:t>Conjunt de materials necessaris per a dur a terme l'operació de manteniment preventiu ´´mpp´´ piló pneumàtic retràctil automàtic, d'acord amb les especificacions del plec de condicions.</x:t>
  </x:si>
  <x:si>
    <x:t>P-277</x:t>
  </x:si>
  <x:si>
    <x:t>Operació preventiu ´´NC´´ càmera video, fins 15 m.</x:t>
  </x:si>
  <x:si>
    <x:t>BBSAU010</x:t>
  </x:si>
  <x:si>
    <x:t>Conjunt de materials necessaris per a dur a terme l'operació de manteniment preventiu ´´nc´´ càmera video, fins 15 m, d'acord amb les especificacions del plec de condicions.</x:t>
  </x:si>
  <x:si>
    <x:t>P-278</x:t>
  </x:si>
  <x:si>
    <x:t>Operació preventiu ´´NC´´ càmera video, més de 15 m.</x:t>
  </x:si>
  <x:si>
    <x:t>BBSAU020</x:t>
  </x:si>
  <x:si>
    <x:t>Conjunt de materials necessaris per a dur a terme l'operació de manteniment preventiu ´´nc´´ càmera video, més de 15 m, d'acord amb les especificacions del plec de condicions.</x:t>
  </x:si>
  <x:si>
    <x:t>P-279</x:t>
  </x:si>
  <x:si>
    <x:t>Operació preventiu ´´P´´ posicionador càmera.</x:t>
  </x:si>
  <x:si>
    <x:t>BBSAU030</x:t>
  </x:si>
  <x:si>
    <x:t>Conjunt de materials necessaris per a dur a terme l'operació de manteniment preventiu ´´p´´ posicionador càmera, d'acord amb les especificacions del plec de condicions.</x:t>
  </x:si>
  <x:si>
    <x:t>P-280</x:t>
  </x:si>
  <x:si>
    <x:t>Operació preventiu ´´OC-CAM´´ obra civil càmera.</x:t>
  </x:si>
  <x:si>
    <x:t>BBSAU040</x:t>
  </x:si>
  <x:si>
    <x:t>Conjunt de materials necessaris per a dur a terme l'operació de manteniment preventiu ´´oc-cam´´ obra civil càmera, d'acord amb les especificacions del plec de condicions.</x:t>
  </x:si>
  <x:si>
    <x:t>P-281</x:t>
  </x:si>
  <x:si>
    <x:t>Operació preventiu ´´PAN´´ panell informació variable matricial de LED i alfanumèrics.</x:t>
  </x:si>
  <x:si>
    <x:t>BBSBU010</x:t>
  </x:si>
  <x:si>
    <x:t>Conjunt de materials necessaris per a dur a terme l'operació de manteniment preventiu ´´pan´´ panell informació variable matricial de leds i alfanumèrics, d'acord amb les especificacions del plec de condicions.</x:t>
  </x:si>
  <x:si>
    <x:t>P-282</x:t>
  </x:si>
  <x:si>
    <x:t>Operació preventiu ´´PAN-ESC´´ senyal variable de codi</x:t>
  </x:si>
  <x:si>
    <x:t>BBSBU020</x:t>
  </x:si>
  <x:si>
    <x:t>Conjunt de materials necessaris per a dur a terme l'operació de manteniment preventiu ´´pan-esc´´ panell cami escolar inclòs placa solar, i senyal variable codi.</x:t>
  </x:si>
  <x:si>
    <x:t>P-283</x:t>
  </x:si>
  <x:si>
    <x:t>Operació preventiu ´´OC-PAN´´ revisió obra civil panell.</x:t>
  </x:si>
  <x:si>
    <x:t>BBSBU030</x:t>
  </x:si>
  <x:si>
    <x:t>Conjunt de materials necessaris per a dur a terme l'operació de manteniment preventiu ´´oc-pan´´ revisió obra civil panell, d'acord amb les especificacions del plec de condicions.</x:t>
  </x:si>
  <x:si>
    <x:t>P-284</x:t>
  </x:si>
  <x:si>
    <x:t>Operació preventiu armari de comunicacions o auxiliar</x:t>
  </x:si>
  <x:si>
    <x:t>BBSDU030</x:t>
  </x:si>
  <x:si>
    <x:t>Conjunt de materials necessaris per a
dur a terme l'operació de manteniment
preventiu ´´ACOM_AUX´´ armari
comunicacions o auxiliar, d'acord amb
les especificacions del plec de
condicions</x:t>
  </x:si>
  <x:si>
    <x:t>Partida alçada</x:t>
  </x:si>
  <x:si>
    <x:t>Baixa escomesa elèctrica</x:t>
  </x:si>
  <x:si>
    <x:t>F9B1U32A</x:t>
  </x:si>
  <x:si>
    <x:t>Reposició de paviment de llambordins granítics de 10x8x10 cm procedents de recuperació, col·locats sobre llit de sorra de 5 cm de gruix, inclòs repàs i piconatge de caixa de paviment amb compactació del 95% PM, reblert de junts amb sorra fina i compactació del paviment acabat, en actuacions fins a 60 m2, en zones urbanes</x:t>
  </x:si>
  <x:si>
    <x:t>Rep.pavim.llamb.granít.recup.10x8x10cm,col.sob/sorra 5cm,repàs+pic.,act.=&lt;60m2,zones urb.</x:t>
  </x:si>
  <x:si>
    <x:t>Subtotal partida d'obra</x:t>
  </x:si>
  <x:si>
    <x:t>F9B1U42A</x:t>
  </x:si>
  <x:si>
    <x:t>Reposició de paviment de llambordins granítics de 18x9x12 cm procedents de recuperació, col·locats sobre llit de sorra de 5 cm de gruix, inclòs repàs i piconatge de caixa de paviment amb compactació del 95% PM, reblert de junts amb sorra fina i compactació del paviment acabat, en actuacions fins a 60 m2, en zones urbanes</x:t>
  </x:si>
  <x:si>
    <x:t>Rep.pavim.llamb.granít.recup.18x9x12cm,col.sob/sorra 5cm,repàs+pic.,act.=&lt;60m2,zones urb.</x:t>
  </x:si>
  <x:si>
    <x:t>FDG1U020</x:t>
  </x:si>
  <x:si>
    <x:t xml:space="preserve">Obra civil per a canalització en vorera amb paviment de peces i execució de rasa de 0,40 m d'amplada per 0,60 m de fondària, en actuacions de 5 a 15 m de rasa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</x:si>
  <x:si>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0,40x0,60m,5-15m,s/reposició pav.</x:t>
  </x:si>
  <x:si>
    <x:t>C133A0J0</x:t>
  </x:si>
  <x:si>
    <x:t>Picó vibrant amb placa de 30x30 cm</x:t>
  </x:si>
  <x:si>
    <x:t>BDGZB610</x:t>
  </x:si>
  <x:si>
    <x:t>Banda continua de senyalització per a canalitzacions soterrades de 30 cm d'amplària, de polipropilè</x:t>
  </x:si>
  <x:si>
    <x:t>B06NS210</x:t>
  </x:si>
  <x:si>
    <x:t>Formigó premesclat en sec per a ram de paleta, de resistència a compressió 25 N/mm2 i grandària màxima del granulat 12 mm i un contingut de ciment &gt;= 300 kg/m3</x:t>
  </x:si>
  <x:si>
    <x:t>B031U210</x:t>
  </x:si>
  <x:si>
    <x:t>Sorra garbellada 3- 5 mm, cantell rodó, neta, sense argila</x:t>
  </x:si>
  <x:si>
    <x:t>FDG1U030</x:t>
  </x:si>
  <x:si>
    <x:t xml:space="preserve">Obra civil per a canalització en vorera amb paviment de peces i execució de rasa de 0,40 m d'amplada per 0,60 m de fondària, en actuacions de més de 15 m de rasa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</x:si>
  <x:si>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0,40x0,60m,&gt;15m,s/reposició pav.</x:t>
  </x:si>
  <x:si>
    <x:t>FDG1U120</x:t>
  </x:si>
  <x:si>
    <x:t xml:space="preserve">Obra civil per a canalització en calçada i execució de rasa de 0,60 m d'amplada per 0,80 m de fondària, en actuacions de 5 a 15 m de rasa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</x:si>
  <x:si>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0,60x0,80m,5-15m,s/reposició pav.</x:t>
  </x:si>
  <x:si>
    <x:t>C1107431</x:t>
  </x:si>
  <x:si>
    <x:t>Miniexcavadora sobre cadenes de 2 a 5,9 t, amb martell trencador</x:t>
  </x:si>
  <x:si>
    <x:t>FDG1U130</x:t>
  </x:si>
  <x:si>
    <x:t xml:space="preserve">Obra civil per a canalització en calçada i execució de rasa de 0,60 m d'amplada per 0,80 m de fondària, en actuacions de més de 15 m de rasa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</x:si>
  <x:si>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0,60x0,80m,&gt;15m,s/reposició pav.</x:t>
  </x:si>
  <x:si>
    <x:t>FDG1U210</x:t>
  </x:si>
  <x:si>
    <x:t>Obra civil per a canalització en calçada central amb paviment continu i execució de rasa de 0,40 m d'amplada per 0,60 m de fondària, en actuacions de 0 a 5 m de rasa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</x:si>
  <x:si>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0,40x0,60m,0-5m,s/reposició pav.</x:t>
  </x:si>
  <x:si>
    <x:t>FDG1U220</x:t>
  </x:si>
  <x:si>
    <x:t>Obra civil per a canalització en en calçada central amb paviment continu i execució de rasa de 0,40 m d'amplada per 0,60 m de fondària, en actuacions de 5 a 15 m de rasa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</x:si>
  <x:si>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0,40x0,60m,5-15m,s/reposició pav.</x:t>
  </x:si>
  <x:si>
    <x:t>FDG1U230</x:t>
  </x:si>
  <x:si>
    <x:t>Obra civil per a canalització en en calçada central amb paviment continu i execució de rasa de 0,40 m d'amplada per 0,60 m de fondària, en actuacions de més de 15 m de rasa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</x:si>
  <x:si>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0,40x0,60m,&gt;15m,s/reposició pav.</x:t>
  </x:si>
  <x:si>
    <x:t>FDG1UC10</x:t>
  </x:si>
  <x:si>
    <x:t xml:space="preserve">Obra civil per a canalització en vorera amb paviment de peces i execució de rasa de 0,40 m d'amplada per 0,60 m de fondària, en actuacions de 0 a 5 m de rasa, en horari de cap de setmana,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</x:si>
  <x:si>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0,40x0,60m,0-5m,s/reposició pav.,cap setmana</x:t>
  </x:si>
  <x:si>
    <x:t>FDG1UC20</x:t>
  </x:si>
  <x:si>
    <x:t xml:space="preserve">Obra civil per a canalització en vorera amb paviment de peces i execució de rasa de 0,40 m d'amplada per 0,60 m de fondària, en actuacions de 5 a 15 m de rasa, en horari de cap de setmana,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</x:si>
  <x:si>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0,40x0,60m,5-15m,s/reposició pav.,cap setmana</x:t>
  </x:si>
  <x:si>
    <x:t>FDG1UC30</x:t>
  </x:si>
  <x:si>
    <x:t xml:space="preserve">Obra civil per a canalització en vorera amb paviment de peces i execució de rasa de 0,40 m d'amplada per 0,60 m de fondària, en actuacions de més de 15 m de rasa, en horari de cap de setmana,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</x:si>
  <x:si>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0,40x0,60m,&gt;15m,s/reposició pav.,cap setmana</x:t>
  </x:si>
  <x:si>
    <x:t>FDG1UD10</x:t>
  </x:si>
  <x:si>
    <x:t>Obra civil per a canalització en calçada i execució de rasa de 0,60 m d'amplada per 0,80 m de fondària, en actuacions de 0 a 5 m de rasa, en horari de cap de setmana,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x:t>
  </x:si>
  <x:si>
    <x:t>Obra civil rasa calçada 0,60x0,80m,0-5m,s/reposició pav.,cap setmana</x:t>
  </x:si>
  <x:si>
    <x:t>FDG1UD30</x:t>
  </x:si>
  <x:si>
    <x:t xml:space="preserve">Obra civil per a canalització en calçada i execució de rasa de 0,60 m d'amplada per 0,80 m de fondària, en actuacions de més de 15 m de rasa, en horari de cap de setmana,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</x:si>
  <x:si>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0,60x0,80m,&gt;15m,s/reposició pav.,cap setmana</x:t>
  </x:si>
  <x:si>
    <x:t>FDG1UE10</x:t>
  </x:si>
  <x:si>
    <x:t>Obra civil per a canalització en calçada central amb paviment continu i execució de rasa de 0,40 m d'amplada per 0,60 m de fondària, en actuacions de 0 a 5 m de rasa, en horari de cap de setmana,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</x:si>
  <x:si>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0,40x0,60m,0-5m,s/reposició pav.,cap setmana</x:t>
  </x:si>
  <x:si>
    <x:t>FDG1UE20</x:t>
  </x:si>
  <x:si>
    <x:t>Obra civil per a canalització en en calçada central amb paviment continu i execució de rasa de 0,40 m d'amplada per 0,60 m de fondària, en actuacions de 5 a 15 m de rasa, en horari de cap de setmana,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</x:si>
  <x:si>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0,40x0,60m,5-15m,s/reposició pav.,cap setmana</x:t>
  </x:si>
  <x:si>
    <x:t>FDG1UE30</x:t>
  </x:si>
  <x:si>
    <x:t>Obra civil per a canalització en en calçada central amb paviment continu i execució de rasa de 0,40 m d'amplada per 0,60 m de fondària, en actuacions de més de 15 m de rasa, en horari de cap de setmana,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</x:si>
  <x:si>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0,40x0,60m,&gt;15m,s/reposició pav.,cap setmana</x:t>
  </x:si>
  <x:si>
    <x:t>FDG1UN10</x:t>
  </x:si>
  <x:si>
    <x:t xml:space="preserve">Obra civil per a canalització en vorera amb paviment de peces i execució de rasa de 0,40 m d'amplada per 0,60 m de fondària, en actuacions de 0 a 5 m de rasa, en horari nocturn,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</x:si>
  <x:si>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0,40x0,60m,0-5m,s/reposició pav.,horari nocturn</x:t>
  </x:si>
  <x:si>
    <x:t>FDG1UN20</x:t>
  </x:si>
  <x:si>
    <x:t xml:space="preserve">Obra civil per a canalització en vorera amb paviment de peces i execució de rasa de 0,40 m d'amplada per 0,60 m de fondària, en actuacions de 5 a 15 m de rasa, en horari nocturn,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</x:si>
  <x:si>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0,40x0,60m,5-15m,s/reposició pav.,horari nocturn</x:t>
  </x:si>
  <x:si>
    <x:t>FDG1UN30</x:t>
  </x:si>
  <x:si>
    <x:t xml:space="preserve">Obra civil per a canalització en vorera amb paviment de peces i execució de rasa de 0,40 m d'amplada per 0,60 m de fondària, en actuacions de més de 15 m de rasa, en horari nocturn,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</x:si>
  <x:si>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Obra civil rasa vorera 0,40x0,60m,&gt;15m,s/reposició pav.,horari nocturn</x:t>
  </x:si>
  <x:si>
    <x:t>FDG1UP10</x:t>
  </x:si>
  <x:si>
    <x:t>Obra civil per a canalització en calçada i execució de rasa de 0,60 m d'amplada per 0,80 m de fondària, en actuacions de 0 a 5 m de rasa, en horari nocturn,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x:t>
  </x:si>
  <x:si>
    <x:t>Obra civil rasa calçada 0,60x0,80m,0-5m,s/reposició pav.,horari nocturn</x:t>
  </x:si>
  <x:si>
    <x:t>FDG1UP20</x:t>
  </x:si>
  <x:si>
    <x:t xml:space="preserve">Obra civil per a canalització en calçada i execució de rasa de 0,60 m d'amplada per 0,80 m de fondària, en actuacions de 5 a 15 m de rasa, en horari nocturn,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</x:si>
  <x:si>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0,60x0,80m,5-15m,s/reposició pav.,horari nocturn</x:t>
  </x:si>
  <x:si>
    <x:t>FDG1UP30</x:t>
  </x:si>
  <x:si>
    <x:t xml:space="preserve">Obra civil per a canalització en calçada i execució de rasa de 0,60 m d'amplada per 0,80 m de fondària, en actuacions de més de 15 m de rasa, en horari nocturn,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</x:si>
  <x:si>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Obra civil rasa calçada 0,60x0,80m,&gt;15m,s/reposició pav.,horari nocturn</x:t>
  </x:si>
  <x:si>
    <x:t>FDG1UQ10</x:t>
  </x:si>
  <x:si>
    <x:t>Obra civil per a canalització en calçada central amb paviment continu i execució de rasa de 0,40 m d'amplada per 0,60 m de fondària, en actuacions de 0 a 5 m de rasa, en horari nocturn,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</x:si>
  <x:si>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0,40x0,60m,0-5m,s/reposició pav.,horari nocturn</x:t>
  </x:si>
  <x:si>
    <x:t>FDG1UQ20</x:t>
  </x:si>
  <x:si>
    <x:t>Obra civil per a canalització en en calçada central amb paviment continu i execució de rasa de 0,40 m d'amplada per 0,60 m de fondària, en actuacions de 5 a 15 m de rasa, en horari nocturn, amb:
- tall de paviment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</x:si>
  <x:si>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0,40x0,60m,5-15m,s/reposició pav.,horari nocturn</x:t>
  </x:si>
  <x:si>
    <x:t>FDG1UQ30</x:t>
  </x:si>
  <x:si>
    <x:t>Obra civil per a canalització en en calçada central amb paviment continu i execució de rasa de 0,40 m d'amplada per 0,60 m de fondària, en actuacions de més de 15 m de rasa, en horari nocturn,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x:t>
  </x:si>
  <x:si>
    <x:t>Obra civil rasa calçada central 0,40x0,60m,&gt;15m,s/reposició pav.,horari nocturn</x:t>
  </x:si>
  <x:si>
    <x:t>FDKRU100</x:t>
  </x:si>
  <x:si>
    <x:t>Ampliació de pericó de 40x40 cm amb cables en servei, a pericó de 60x60 cm. sense pèrdua de servei, reconstruïda amb de maó calat i fons del mateix material i arrebossada i lliscada interiorment amb morter</x:t>
  </x:si>
  <x:si>
    <x:t>Ampliació pericó regist.fàbrica maó,40x40cm a 60x60cm,p/inst.serveis,+lliscat int.morter</x:t>
  </x:si>
  <x:si>
    <x:t>P-18</x:t>
  </x:si>
  <x:si>
    <x:t>Obra civil,base+fonament prefabricat regulador,53x32,5x35cm+15cm,col.formigó</x:t>
  </x:si>
  <x:si>
    <x:t>BD13172B</x:t>
  </x:si>
  <x:si>
    <x:t>Tub de PVC-U de paret massissa, àrea d'aplicació B segons norma UNE-EN 1329-1, de DN 110 mm i de llargària 1 m, per a encolar</x:t>
  </x:si>
  <x:si>
    <x:t>BBT1U010</x:t>
  </x:si>
  <x:si>
    <x:t>Base i fonament prefabricat de formigó d’armari regulador semafòric, de 53x32,5x35 cm i amb un encastament de 15 cm sota el paviment, amb dos forats de 110 mm de diàmetre per a pas de instal·lacions</x:t>
  </x:si>
  <x:si>
    <x:t>P-19</x:t>
  </x:si>
  <x:si>
    <x:t>Obra civil per a enderroc de fonament de formigó per a armari regulador amb:
- enderroc fonament i</x:t>
  </x:si>
  <x:si>
    <x:t>P-20</x:t>
  </x:si>
  <x:si>
    <x:t>Obra civil rasa vorera 0,40x0,60m,0-5m,s/reposició pav.</x:t>
  </x:si>
  <x:si>
    <x:t>P-21</x:t>
  </x:si>
  <x:si>
    <x:t>Obra civil rasa calçada 0,60x0,80m,0-5m,s/reposició pav.</x:t>
  </x:si>
  <x:si>
    <x:t>P-22</x:t>
  </x:si>
  <x:si>
    <x:t>Obra civil rasa calçada 0,60x0,80m,5-15m,s/reposició pav.,cap setmana</x:t>
  </x:si>
  <x:si>
    <x:t>A01H1000</x:t>
  </x:si>
  <x:si>
    <x:t>Coordinador d'activitats preventives</x:t>
  </x:si>
  <x:si>
    <x:t>Coordinador activitats preventives</x:t>
  </x:si>
  <x:si>
    <x:t>Oficial 1a p/SiS</x:t>
  </x:si>
  <x:si>
    <x:t>Ajudant p/SiS</x:t>
  </x:si>
  <x:si>
    <x:t>Manobre p/SiS</x:t>
  </x:si>
  <x:si>
    <x:t>Compressor+dos martells pneumàtics</x:t>
  </x:si>
  <x:si>
    <x:t>Miniexcavadora s/caden. 2-5,9t,+martell trenc.</x:t>
  </x:si>
  <x:si>
    <x:t>Retroexcavadora s/pneumàtics 8-10t</x:t>
  </x:si>
  <x:si>
    <x:t>Minicarregadora s/pneumàtics 2-5,9t,+acces.retroexcavador a=40-60cm</x:t>
  </x:si>
  <x:si>
    <x:t>Miniexcavadora s/caden. 2-5,9t</x:t>
  </x:si>
  <x:si>
    <x:t>Corró vibratori autopropulsat,1.5 a 2.5t</x:t>
  </x:si>
  <x:si>
    <x:t>Corró vibratori autopropulsat,12-14t</x:t>
  </x:si>
  <x:si>
    <x:t>Compactador duplex manual,700 kg</x:t>
  </x:si>
  <x:si>
    <x:t>Picó vibrant,plac.30x30cm</x:t>
  </x:si>
  <x:si>
    <x:t>Safata vibrant,plac.60cm</x:t>
  </x:si>
  <x:si>
    <x:t>Camió transp.12 t</x:t>
  </x:si>
  <x:si>
    <x:t>Camió grua 3t</x:t>
  </x:si>
  <x:si>
    <x:t>Camió grua 5t</x:t>
  </x:si>
  <x:si>
    <x:t>Furgoneta de 3500 kg,s/conductor</x:t>
  </x:si>
  <x:si>
    <x:t>Camió cistella h=10m,s/conductor</x:t>
  </x:si>
  <x:si>
    <x:t>Camió cistella h=10-19m,s/conductor</x:t>
  </x:si>
  <x:si>
    <x:t>Furgoneta, MMA=1900 Kg, s/conductor</x:t>
  </x:si>
  <x:si>
    <x:t>Camió cisterna p/reg asf.</x:t>
  </x:si>
  <x:si>
    <x:t>Formigonera 165l</x:t>
  </x:si>
  <x:si>
    <x:t>Estenedora p/paviment formigó</x:t>
  </x:si>
  <x:si>
    <x:t>Estenedora petita p/paviment mescla bitum.</x:t>
  </x:si>
  <x:si>
    <x:t>Corró vibratori autopropulsat pneumàtic</x:t>
  </x:si>
  <x:si>
    <x:t>Màquina tallajunts disc diamant p/paviment</x:t>
  </x:si>
  <x:si>
    <x:t>Màquina p/pintar banda vial,autopropulsada</x:t>
  </x:si>
  <x:si>
    <x:t>Màquina p/pintar banda vial,accionament manual</x:t>
  </x:si>
  <x:si>
    <x:t>Subministr.sac,1m3 +recollida residus inerts o no especials</x:t>
  </x:si>
  <x:si>
    <x:t>C1Z12500</x:t>
  </x:si>
  <x:si>
    <x:t>Subministrament de contenidor metàl·lic de 5 m3 de capacitat i recollida amb residus inerts o no especials, per a seguretat i salut</x:t>
  </x:si>
  <x:si>
    <x:t>Subministr.contenidor metàl·lic,5m3 +recollida residus inerts o no especials p/SiS</x:t>
  </x:si>
  <x:si>
    <x:t>Màquina p/pintar banda vial,autopropulsada,p/SiS</x:t>
  </x:si>
  <x:si>
    <x:t>Màquina p/pintar banda vial,accionament manual,p/SiS</x:t>
  </x:si>
  <x:si>
    <x:t>Camió grua p/SiS</x:t>
  </x:si>
  <x:si>
    <x:t>C1ZQB330</x:t>
  </x:si>
  <x:si>
    <x:t>Transport per entrega i retirada de mòdul prefabricat per a equipament sanitaris a obra de 2,4x2,6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 i equipat amb 1 inodor,2 dutxes,lavabo col·lectiu amb 1 aixeta i termos elèctric 50 litres</x:t>
  </x:si>
  <x:si>
    <x:t>Trans. mòd.pref.sanitaris 2,4x2,6m,1inod,2dutx,lav+1aix,term.50l</x:t>
  </x:si>
  <x:si>
    <x:t>Trans. mòd.pref.sanitaris 3,7x2,4m,2inod,2dutx,lav+2aix,term.50l</x:t>
  </x:si>
  <x:si>
    <x:t>C1ZQD350</x:t>
  </x:si>
  <x:si>
    <x:t>Transport per entrega i retirada de mòdul prefabricat per equipament de vestidors a obra de 3,7x2,4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x:t>
  </x:si>
  <x:si>
    <x:t>Trans.mòd.pref.vestidors 3,7x2,4m</x:t>
  </x:si>
  <x:si>
    <x:t>Trans.mòd.pref.vestidors 8x2,4m</x:t>
  </x:si>
  <x:si>
    <x:t>C1ZQE350</x:t>
  </x:si>
  <x:si>
    <x:t>Transport per entrega i retirada de mòdul prefabricat per a equipament de menjador a obra de 3,7x2,4 m amb tancaments formats per placa de dues planxes d'acer prelacat i aïllament interior de 40mm de gruix i paviment format per tauler aglomarat hidròfug amb acabat de PVC sobre xapa galvanitzada i llana mineral de vidre, instalació elèctrica amb 1 punt de llum, interruptor, endolls i protecció diferencial, i equipat amb aigüera de 1 pica amb aixeta i taulell</x:t>
  </x:si>
  <x:si>
    <x:t>Trans. mòd.pref.menjador 3,7x2,4m</x:t>
  </x:si>
  <x:si>
    <x:t>Trans. mòd.pref.menjador 6x2,4m</x:t>
  </x:si>
  <x:si>
    <x:t>Màquina taladr.diamant refrig.aigua forats 5-20cm</x:t>
  </x:si>
  <x:si>
    <x:t>Equip tall oxiacetilènic</x:t>
  </x:si>
  <x:si>
    <x:t>Aspirador HEPA fibrociment</x:t>
  </x:si>
  <x:si>
    <x:t>Grup electrògen de 1-5kVA</x:t>
  </x:si>
  <x:si>
    <x:t>Grup electrògen de 20-30kVA</x:t>
  </x:si>
  <x:si>
    <x:t>CZ138401</x:t>
  </x:si>
  <x:si>
    <x:t>Electrobomba submergible amb diàmetre d'impulsió DN80, amb motor de 2,2 kW de potència i muntada amb guardamotor</x:t>
  </x:si>
  <x:si>
    <x:t>Electrobomba submergible,DN80,2,2kW,guardamotor</x:t>
  </x:si>
  <x:si>
    <x:t>Extractor portàtil,aportació/extracció,3500m3/h,1,0kW,mànega flexible</x:t>
  </x:si>
  <x:si>
    <x:t>Sorra 0 a 3,5 mm</x:t>
  </x:si>
  <x:si>
    <x:t>Sorra garbellada 3-5 mm</x:t>
  </x:si>
  <x:si>
    <x:t>Ciment pòrtland+fill.calc. CEM II/B-L 32,5R, &amp; sacs</x:t>
  </x:si>
  <x:si>
    <x:t>Ciment blanc ram paleta BL 22,5X,sacs</x:t>
  </x:si>
  <x:si>
    <x:t>Emul.bitum.catiònica p/reg adh.C60B3/B2 ADH</x:t>
  </x:si>
  <x:si>
    <x:t>Emul.bitum.catiònica p/reg imp.C50BF4 IMP,fluid.&gt;3%</x:t>
  </x:si>
  <x:si>
    <x:t>Emul.bitum.catiònica+polímers p/reg adh.C60BP3/BP2 ADH</x:t>
  </x:si>
  <x:si>
    <x:t>Formigó HM-20/B/20/X0,&gt;=200kg/m3 ciment,a/c&lt;=0,60</x:t>
  </x:si>
  <x:si>
    <x:t>Formigó HM-30/P/20/X0+XM2,&gt;=300kg/m3 ciment,a/c&lt;=0,50</x:t>
  </x:si>
  <x:si>
    <x:t>Formigó p/paviments HF-3,5MPa,c.plàstica</x:t>
  </x:si>
  <x:si>
    <x:t>Formigó p/paviments HF-4MPa,c.plàstica</x:t>
  </x:si>
  <x:si>
    <x:t>Formigó p/paviments HF-4,5MPa,c.plàstica</x:t>
  </x:si>
  <x:si>
    <x:t>Form.no estructural HNE-15/P/40</x:t>
  </x:si>
  <x:si>
    <x:t>Formigó sec HS-25,&gt;=300kg/m3 ciment</x:t>
  </x:si>
  <x:si>
    <x:t>Mort.ram paleta M5,sacs,(G) UNE-EN 998-2</x:t>
  </x:si>
  <x:si>
    <x:t>Mort.ram paleta M7.5,sacs,(G) UNE-EN 998-2</x:t>
  </x:si>
  <x:si>
    <x:t>B0DZSM0K</x:t>
  </x:si>
  <x:si>
    <x:t>Tub metàl·lic de 2,3´´ de diàmetre, per a 150 usos, per a seguretat i salut</x:t>
  </x:si>
  <x:si>
    <x:t>Tub metàl·lic,D=2,3´´,150usos,p/SiS</x:t>
  </x:si>
  <x:si>
    <x:t>B0DZWA03</x:t>
  </x:si>
  <x:si>
    <x:t>Planxa d'acer per a encofrats i apuntalaments, de 8 mm de gruix, per a 10 usos, per a seguretat i salut</x:t>
  </x:si>
  <x:si>
    <x:t>Planxa acer,g=8mm,10usos,p/SiS</x:t>
  </x:si>
  <x:si>
    <x:t>Planxa acer,g=12mm,10usos,p/SiS</x:t>
  </x:si>
  <x:si>
    <x:t>Maó calat R25,290x140x100mm,p/revestir,categoria I,HD,UNE-EN 771-1</x:t>
  </x:si>
  <x:si>
    <x:t>Paviment pedra gres serrada,g=40mm</x:t>
  </x:si>
  <x:si>
    <x:t>Paviment pedra gres serrada,g=60mm</x:t>
  </x:si>
  <x:si>
    <x:t>Paviment pedra gres serrada,g=80mm</x:t>
  </x:si>
  <x:si>
    <x:t>Paviment pedra gres buixardada,g=40mm</x:t>
  </x:si>
  <x:si>
    <x:t>Paviment pedra gres buixardada,g=60mm</x:t>
  </x:si>
  <x:si>
    <x:t>Paviment pedra gres buixardada,g=80mm</x:t>
  </x:si>
  <x:si>
    <x:t>Paviment pedra calcària,serrada,gra petit,g=40mm</x:t>
  </x:si>
  <x:si>
    <x:t>Paviment pedra calcària,serrada,gra petit,g=60mm</x:t>
  </x:si>
  <x:si>
    <x:t>Paviment pedra calcària,serrada,gra petit,g=80mm</x:t>
  </x:si>
  <x:si>
    <x:t>Paviment pedra calcària,abuixardada,gra petit,g=40mm</x:t>
  </x:si>
  <x:si>
    <x:t>Paviment pedra calcària,abuixardada,gra petit,g=60mm</x:t>
  </x:si>
  <x:si>
    <x:t>Paviment pedra calcària,abuixardada,gra petit,g=80mm</x:t>
  </x:si>
  <x:si>
    <x:t>Paviment pedra calcària,arenada,gra petit,g=40mm</x:t>
  </x:si>
  <x:si>
    <x:t>Paviment pedra calcària,arenada,gra petit,g=60mm</x:t>
  </x:si>
  <x:si>
    <x:t>Paviment pedra calcària,arenada,gra petit,g=80mm</x:t>
  </x:si>
  <x:si>
    <x:t>Paviment pedra granítica,serrada,g=40mm</x:t>
  </x:si>
  <x:si>
    <x:t>Paviment pedra granítica,serrada,g=60mm</x:t>
  </x:si>
  <x:si>
    <x:t>Casc seguretat p/ús normal,contra cops,PE,p&lt;=400g</x:t>
  </x:si>
  <x:si>
    <x:t>Casc seguretat p/ús normal,contra cops,PE,p&lt;=400g,+tires reflec.</x:t>
  </x:si>
  <x:si>
    <x:t>Casc seguretat p/ús normal,contra cops,PE,p&lt;=400g,+protect.auditius</x:t>
  </x:si>
  <x:si>
    <x:t>Casc seguretat dielèc.p/B.T.PE</x:t>
  </x:si>
  <x:si>
    <x:t>B145K153</x:t>
  </x:si>
  <x:si>
    <x:t>Parella de guants de material aïllant per a treballs elèctrics, classe 00, logotip color beix, tensió màxima 500 V, homologats segons UNE-EN 420</x:t>
  </x:si>
  <x:si>
    <x:t>Guants material aïlla.,p/treballs elèctrics,cl.00,logotip beix,tensió màx.500V</x:t>
  </x:si>
  <x:si>
    <x:t>B145N153</x:t>
  </x:si>
  <x:si>
    <x:t>Parella de manyoples de material aïllant per a treballs elèctrics, classe 00, logotip color beix, tensió màxima 500 V, homologades segons UNE-EN 420</x:t>
  </x:si>
  <x:si>
    <x:t>Manyoples material aïlla.,p/treballs elèctrics,cl.00,logotip beix,tensió màx.500V</x:t>
  </x:si>
  <x:si>
    <x:t>B1462241</x:t>
  </x:si>
  <x:si>
    <x:t>Parella de botes de seguretat resistents a la humitat, de pell rectificada, amb turmellera encoixinada sola antilliscant i antiestàtica, falca amortidora per al taló, llengüeta de manxa, de despreniment ràpid, amb puntera metàl·lica</x:t>
  </x:si>
  <x:si>
    <x:t>Parella botes seguretat,resist.humit.,pell rectif.,sola antillisc.antiest.,punte.met.</x:t>
  </x:si>
  <x:si>
    <x:t>Sistema anticaiguda amb un arnès anticaiguda+tirants,incorp.subsist.tipus absorbent</x:t>
  </x:si>
  <x:si>
    <x:t>B147M007</x:t>
  </x:si>
  <x:si>
    <x:t>Arnès de seient solidari a equip de protecció individual per a prevenció de caigudes d'alçada, homologat segons UNE-EN 813</x:t>
  </x:si>
  <x:si>
    <x:t>Arnès seient solidari eq.prot.individ.caigudes alç.</x:t>
  </x:si>
  <x:si>
    <x:t>B1481242</x:t>
  </x:si>
  <x:si>
    <x:t>Granota de treball per a construcció, de polièster i cotó (65%-35%), color beix, trama 240, amb butxaques interiors, homologada segons UNE-EN 340</x:t>
  </x:si>
  <x:si>
    <x:t>Granota treb.p/constr.,polièst./cotó (65%-35%),beix,trama 240,butxa.int.</x:t>
  </x:si>
  <x:si>
    <x:t>Granota treb.p/constr.obres lineals,polièst./cotó (65%-35%),groc,trama 240,butxa.int.+tires reflect.</x:t>
  </x:si>
  <x:si>
    <x:t>B1482422</x:t>
  </x:si>
  <x:si>
    <x:t>Camisa de treball per a muntatges i/o treballs mecànics, soldadors i/o treballadors de tubs, de polièster i cotó (65%-35%), color blavenc, amb butxaques interiors, trama 240, homologada segons UNE-EN 340</x:t>
  </x:si>
  <x:si>
    <x:t>Camisa treb.p/munt.+treb.mec.+sold.,polièst./cotó (65%-35%),blavenc,butxa.int.,trama 240,</x:t>
  </x:si>
  <x:si>
    <x:t>B1483443</x:t>
  </x:si>
  <x:si>
    <x:t>Pantalons de treball per a muntatges i/o treballs mecànics, de polièster i cotó (65%-35%), color blau vergara, trama 240, amb butxaques interiors, homologats segons UNE-EN 340</x:t>
  </x:si>
  <x:si>
    <x:t>Pantalons treb.p/muntatges i/o treb.mec.,polièst./cotó (65%-35%),blau vergara,trama 240,butxa.int.</x:t>
  </x:si>
  <x:si>
    <x:t>Casaca 3/4 tip.enginy.,polièst./mat.aïllant,butxa.ext.+tires refl.cint.pit</x:t>
  </x:si>
  <x:si>
    <x:t>Impermeabletip.enginy.,p/treballs construcció,jaq.+cap.+pant.,niló soldat</x:t>
  </x:si>
  <x:si>
    <x:t>B1489890</x:t>
  </x:si>
  <x:si>
    <x:t>Jaqueta de treball per a muntatges i/o treballs mecànics, de polièster i cotó (65%-35%), color blau vergara, trama 240, amb butxaques, homologada segons UNE-EN 340</x:t>
  </x:si>
  <x:si>
    <x:t>Jaqueta treb.p/muntatges i/o treb.mec.,polièst./cotó (65%-35%),blau vergara,trama 240,butxaques</x:t>
  </x:si>
  <x:si>
    <x:t>Plataforma aïll. de base p/treb.quad.elèct.dist.,S=100x100cm,g=3mm</x:t>
  </x:si>
  <x:si>
    <x:t>B15B0003</x:t>
  </x:si>
  <x:si>
    <x:t>Escala portàtil dielèctrica de fibra de vidre i llargària 3,2 m</x:t>
  </x:si>
  <x:si>
    <x:t>Escala port.dielèc. FV,llarg.=3,2m</x:t>
  </x:si>
  <x:si>
    <x:t>B15B0004</x:t>
  </x:si>
  <x:si>
    <x:t>Bastida tubular dielèctrica de polièster i fibra de vidre, d'alçària 2,5 m i llargària 3,5 m</x:t>
  </x:si>
  <x:si>
    <x:t>Bastida tub.dielèc. polièster+FV,h=2,5m,llarg.=3,5m</x:t>
  </x:si>
  <x:si>
    <x:t>Equip comprovador instal.baixa tensió portàt.</x:t>
  </x:si>
  <x:si>
    <x:t>B16C0009</x:t>
  </x:si>
  <x:si>
    <x:t>Detector de metalls per a 10 cm de fondària com a màxim</x:t>
  </x:si>
  <x:si>
    <x:t>Detector metalls,p/10cm fond.màx.</x:t>
  </x:si>
  <x:si>
    <x:t>Lloguer d'unitat de descontaminació 3 compartiments (desmuntable</x:t>
  </x:si>
  <x:si>
    <x:t>B1Z0300C</x:t>
  </x:si>
  <x:si>
    <x:t>Formigó HM-20/P/20/I de consistència plàstica, grandària màxima del granulat 20 mm, amb &gt;= 200 kg/m3 de ciment, apte per a classe d'exposició I, per a seguretat i salut</x:t>
  </x:si>
  <x:si>
    <x:t>Formigó HM-20/P/20/I,&gt;=200kg/m3 ciment,p/SiS</x:t>
  </x:si>
  <x:si>
    <x:t>B1Z0A100</x:t>
  </x:si>
  <x:si>
    <x:t>Clau acer, per a seguretat i salut</x:t>
  </x:si>
  <x:si>
    <x:t>Clau acer,p/SiS</x:t>
  </x:si>
  <x:si>
    <x:t>Acer b/corrugada B400S,p/SiS</x:t>
  </x:si>
  <x:si>
    <x:t>B1Z0D230</x:t>
  </x:si>
  <x:si>
    <x:t>Tauló de fusta de pi per a 10 usos, per a seguretat i salut</x:t>
  </x:si>
  <x:si>
    <x:t>Tauló fusta pi p/10 usos,p/SiS</x:t>
  </x:si>
  <x:si>
    <x:t>B1Z0D300</x:t>
  </x:si>
  <x:si>
    <x:t>Llata de fusta de pi, per a seguretat i salut</x:t>
  </x:si>
  <x:si>
    <x:t>Llata fusta pi,p/SiS</x:t>
  </x:si>
  <x:si>
    <x:t>B1Z0D400</x:t>
  </x:si>
  <x:si>
    <x:t>Post de fusta de pi per a 3 usos, per a seguretat i salut</x:t>
  </x:si>
  <x:si>
    <x:t>Post fusta pi,3usos,p/SiS</x:t>
  </x:si>
  <x:si>
    <x:t>Amortització placa composites+f.v,1,2x0,80 m,p&gt;=500kp</x:t>
  </x:si>
  <x:si>
    <x:t>Tanca mòbil h=2m acer galv.malla elecsold. 90x150mmxD4,5/3,5mm+bast.3,5x2m tub+peus form.20 usos p/S</x:t>
  </x:si>
  <x:si>
    <x:t>Dau form.p/tanca mòbil,20usos,p/SiS</x:t>
  </x:si>
  <x:si>
    <x:t>B1ZC1300</x:t>
  </x:si>
  <x:si>
    <x:t>Mirall de lluna incolora de gruix 3 mm, per a seguretat i salut</x:t>
  </x:si>
  <x:si>
    <x:t>Mirall lluna incolora,g=3mm,p/SiS</x:t>
  </x:si>
  <x:si>
    <x:t>Piqueta connex.terra acer,long.=1500mm,D=14,6mm,300µm p/SiS</x:t>
  </x:si>
  <x:si>
    <x:t>P.p.elem.especials p/piqu.connex.terr. p/SiS</x:t>
  </x:si>
  <x:si>
    <x:t>P.p.elements especials p/extint.p/SiS</x:t>
  </x:si>
  <x:si>
    <x:t>Bossa amb guants ´´glovebags´´ PE per fibrociment</x:t>
  </x:si>
  <x:si>
    <x:t>Escum.poliur.aeros.</x:t>
  </x:si>
  <x:si>
    <x:t>Pedra granít.,buixardada,p/vorada,20x25cm</x:t>
  </x:si>
  <x:si>
    <x:t>Pedra granít.,serra+flamej.,p/vorada,20x25cm</x:t>
  </x:si>
  <x:si>
    <x:t>Peça mort.ciment blanc 20x20x4cm,p/rigo.</x:t>
  </x:si>
  <x:si>
    <x:t>Peça mort.ciment blanc 20x20x8cm,p/rigo.</x:t>
  </x:si>
  <x:si>
    <x:t>Peça mort.ciment blanc 30x30x8cm,p/rigo.</x:t>
  </x:si>
  <x:si>
    <x:t>Peça pedr.rampa gual recta 40x6cm, pedra granít. serra+flamej.</x:t>
  </x:si>
  <x:si>
    <x:t>Peça pedr.rampa gual recta 60x6cm, pedra granít. serra+flamej.</x:t>
  </x:si>
  <x:si>
    <x:t>Peça pedr.rampa gual recta 120x6cm, pedra granít. serra+flamej.</x:t>
  </x:si>
  <x:si>
    <x:t>Peça pedr.rampa gual corba 120x6cm, pedra granít. serra+flamej.</x:t>
  </x:si>
  <x:si>
    <x:t>Capçal gual pedra granít.serra+flamej.40x40cm, cantonada rect. d'1 peça</x:t>
  </x:si>
  <x:si>
    <x:t>Capçal gual pedra granít.serra+flamej.60x40cm, cantonada rect. d'1 peça</x:t>
  </x:si>
  <x:si>
    <x:t>Capçal gual pedra granít.serra+flamej.120x40cm, cantonada rect. de 3 peces</x:t>
  </x:si>
  <x:si>
    <x:t>Capçal gual pedra granít.serra+flamej.120x40cm, cantonada bisel. de 3 peces</x:t>
  </x:si>
  <x:si>
    <x:t>Llambordí granític 18x9x12cm</x:t>
  </x:si>
  <x:si>
    <x:t>Llambordí granític 10x8x10cm</x:t>
  </x:si>
  <x:si>
    <x:t>Panot p/vorera,20x20x4cm,gris</x:t>
  </x:si>
  <x:si>
    <x:t>Panot p/vorera,20x20x4cm,color</x:t>
  </x:si>
  <x:si>
    <x:t>Panot p/pas vianants,20x20x4cm,gris</x:t>
  </x:si>
  <x:si>
    <x:t>Panot p/pas vianants,20x20x4cm,color</x:t>
  </x:si>
  <x:si>
    <x:t>Peça monocapa form. 10x20cmx8cm, preu alt, p/paviment</x:t>
  </x:si>
  <x:si>
    <x:t>Lloseta form.,25x25x3cm,gris</x:t>
  </x:si>
  <x:si>
    <x:t>Lloseta form.,25x25x3cm,color</x:t>
  </x:si>
  <x:si>
    <x:t>Lloseta form.,30x30x3cm,gris</x:t>
  </x:si>
  <x:si>
    <x:t>Lloseta form.,30x30x3cm,color</x:t>
  </x:si>
  <x:si>
    <x:t>Lloseta form.,30x30x4cm,gris</x:t>
  </x:si>
  <x:si>
    <x:t>Lloseta form.,30x30x4cm,color</x:t>
  </x:si>
  <x:si>
    <x:t>Llosa form.,20x40x4cm,gris</x:t>
  </x:si>
  <x:si>
    <x:t>Llosa form.,20x40x4cm,color</x:t>
  </x:si>
  <x:si>
    <x:t>Llosa form.,20x40x7cm,gris</x:t>
  </x:si>
  <x:si>
    <x:t>Llosa form.,20x40x7cm,color</x:t>
  </x:si>
  <x:si>
    <x:t>Llosa form.,40x40x4cm,gris</x:t>
  </x:si>
  <x:si>
    <x:t>Llosa form.,40x40x4cm,color</x:t>
  </x:si>
  <x:si>
    <x:t>Llosa form.,40x40x7cm,gris</x:t>
  </x:si>
  <x:si>
    <x:t>Llosa form.,40x40x7cm,color</x:t>
  </x:si>
  <x:si>
    <x:t>Llosa form.,40x60x4cm,gris</x:t>
  </x:si>
  <x:si>
    <x:t>Llosa form.,40x60x4cm,color</x:t>
  </x:si>
  <x:si>
    <x:t>Llosa form.,40x60x7cm,gris</x:t>
  </x:si>
  <x:si>
    <x:t>Llosa form.,40x60x7cm,color</x:t>
  </x:si>
  <x:si>
    <x:t>Pols quars color gris</x:t>
  </x:si>
  <x:si>
    <x:t>Mesc.bit.AC 16 surf B 50/70D,granul.granític</x:t>
  </x:si>
  <x:si>
    <x:t>Mesc.bit.AC 16 surf B 50/70S,granul.granític</x:t>
  </x:si>
  <x:si>
    <x:t>Mesc.bit.AC 22 bin B 50/70S,granul.calcari</x:t>
  </x:si>
  <x:si>
    <x:t>Mesc.bit.AC 22 base B 50/70G,granul.calcari</x:t>
  </x:si>
  <x:si>
    <x:t>Mesc.bit.AC 16 surf B 50/70D,granul.granític(&lt;=5t)</x:t>
  </x:si>
  <x:si>
    <x:t>Mesc.bit.AC 16 surf B 50/70S,granul.granític(&lt;=5t))</x:t>
  </x:si>
  <x:si>
    <x:t>Mesc.bit.AC 22 bin B 50/70S,granul.calcari(&lt;=5t)</x:t>
  </x:si>
  <x:si>
    <x:t>Mesc.bit.AC 22 base B 50/70G,granul.calcari(&lt;=5t)</x:t>
  </x:si>
  <x:si>
    <x:t>Increment p/fabricació mescla bitum.calent,nocturn,dissabtes,festius</x:t>
  </x:si>
  <x:si>
    <x:t>Agl.asfàltic fred,D&lt;=8mm,emul.bitum.</x:t>
  </x:si>
  <x:si>
    <x:t>Mescla bituminosa discont.calent BBTM 11A PMB 45/80-65(BM-3c),granul.granític</x:t>
  </x:si>
  <x:si>
    <x:t>Mescla bituminosa discont.calent BBTM 11A PMB 45/80-65(BM-3c),granul.granític(&lt;=3t)</x:t>
  </x:si>
  <x:si>
    <x:t>Regulador semafòric fins 32 grups.</x:t>
  </x:si>
  <x:si>
    <x:t>Carta sortides 2 grups.</x:t>
  </x:si>
  <x:si>
    <x:t>Carta sortides 4 grups.</x:t>
  </x:si>
  <x:si>
    <x:t>Sai fins 1500 va per regulador.</x:t>
  </x:si>
  <x:si>
    <x:t>Conjunt bateries externes 120 ah.</x:t>
  </x:si>
  <x:si>
    <x:t>Mecanisme intermitència electrònica doble.</x:t>
  </x:si>
  <x:si>
    <x:t>Armari acer per regulador o sai.</x:t>
  </x:si>
  <x:si>
    <x:t>Armari polièster-fibra per regulador.</x:t>
  </x:si>
  <x:si>
    <x:t>Coberta superior armari.</x:t>
  </x:si>
  <x:si>
    <x:t>Columna polièster-fibra 0,80 m.</x:t>
  </x:si>
  <x:si>
    <x:t>Columna polièster-fibra 2 m.</x:t>
  </x:si>
  <x:si>
    <x:t>Columna polièster-fibra 2,40 m.</x:t>
  </x:si>
  <x:si>
    <x:t>Columna acer 0,80 m.</x:t>
  </x:si>
  <x:si>
    <x:t>Columna acer 2 m.</x:t>
  </x:si>
  <x:si>
    <x:t>Columna acer 2,40 m.</x:t>
  </x:si>
  <x:si>
    <x:t>Columna acer 4 m.</x:t>
  </x:si>
  <x:si>
    <x:t>Bàcul acer 6045.</x:t>
  </x:si>
  <x:si>
    <x:t>Bàcul acer 6055.</x:t>
  </x:si>
  <x:si>
    <x:t>Suport 150 mm.</x:t>
  </x:si>
  <x:si>
    <x:t>Suport 270 mm.</x:t>
  </x:si>
  <x:si>
    <x:t>Suport 500 mm.</x:t>
  </x:si>
  <x:si>
    <x:t>Baixant bàcul.</x:t>
  </x:si>
  <x:si>
    <x:t>Baixant bàcul amb suport doble.</x:t>
  </x:si>
  <x:si>
    <x:t>Casquet metàl·lic de semàfor.</x:t>
  </x:si>
  <x:si>
    <x:t>Mènsula vertical.</x:t>
  </x:si>
  <x:si>
    <x:t>Maneguet metàl. p/column.semàfors (2 suports)</x:t>
  </x:si>
  <x:si>
    <x:t>Materials p/pintat columna fibra/acer h=&lt;2,4 m</x:t>
  </x:si>
  <x:si>
    <x:t>Materials p/pintat bàcul h=&lt;2,4 m</x:t>
  </x:si>
  <x:si>
    <x:t>Semàfor 12/100 led.</x:t>
  </x:si>
  <x:si>
    <x:t>Semàfor 13/100 led.</x:t>
  </x:si>
  <x:si>
    <x:t>Semàfor 11/200 led.</x:t>
  </x:si>
  <x:si>
    <x:t>Semàfor 12/200 led.</x:t>
  </x:si>
  <x:si>
    <x:t>Semàfor 13/200 led.</x:t>
  </x:si>
  <x:si>
    <x:t>Semàfor 12/100 incandescent.</x:t>
  </x:si>
  <x:si>
    <x:t>Semàfor 13/100 incandescent.</x:t>
  </x:si>
  <x:si>
    <x:t>Semàfor 11/200 incandescent.</x:t>
  </x:si>
  <x:si>
    <x:t>Sistema invidents clàssic (ciberpas).</x:t>
  </x:si>
  <x:si>
    <x:t>Sistema invidents barcelona (ciberpas).</x:t>
  </x:si>
  <x:si>
    <x:t>11/200 amb sistema invidents clàssic (ciberpas).</x:t>
  </x:si>
  <x:si>
    <x:t>11/200 amb sistema invidents barcelona (ciberpas).</x:t>
  </x:si>
  <x:si>
    <x:t>Sistema invidents clàssic.</x:t>
  </x:si>
  <x:si>
    <x:t>Sistema invidents barcelona.</x:t>
  </x:si>
  <x:si>
    <x:t>11/200 amb sistema invidents clàssic.</x:t>
  </x:si>
  <x:si>
    <x:t>11/200 amb sistema invidents barcelona.</x:t>
  </x:si>
  <x:si>
    <x:t>Semàfor 12/200 incandescent.</x:t>
  </x:si>
  <x:si>
    <x:t>Semàfor 13/200 incandescent.</x:t>
  </x:si>
  <x:si>
    <x:t>Semàfor 11/300 incandescent.</x:t>
  </x:si>
  <x:si>
    <x:t>Semàfor 12/300 incandescent.</x:t>
  </x:si>
  <x:si>
    <x:t>Semàfor 13/300 incandescent.</x:t>
  </x:si>
  <x:si>
    <x:t>Semàfor 13/300/200 incandescent.</x:t>
  </x:si>
  <x:si>
    <x:t>Pantalla contrast 13/200.</x:t>
  </x:si>
  <x:si>
    <x:t>Pantalla contrast 13/300.</x:t>
  </x:si>
  <x:si>
    <x:t>Pantalla contrast 13/300/200.</x:t>
  </x:si>
  <x:si>
    <x:t>Cos modular 11/100.</x:t>
  </x:si>
  <x:si>
    <x:t>Cos modular 11/200.</x:t>
  </x:si>
  <x:si>
    <x:t>Cos modular 11/300.</x:t>
  </x:si>
  <x:si>
    <x:t>Porta mòdul 100 mm.</x:t>
  </x:si>
  <x:si>
    <x:t>Porta mòdul 200 mm.</x:t>
  </x:si>
  <x:si>
    <x:t>Porta mòdul 300 mm.</x:t>
  </x:si>
  <x:si>
    <x:t>Visera mòdul 200 mm.</x:t>
  </x:si>
  <x:si>
    <x:t>Visera mòdul 300 mm.</x:t>
  </x:si>
  <x:si>
    <x:t>Lent 100 mm.</x:t>
  </x:si>
  <x:si>
    <x:t>Lent 200 mm.</x:t>
  </x:si>
  <x:si>
    <x:t>Lent 300 mm.</x:t>
  </x:si>
  <x:si>
    <x:t>Paràbola reflectora 200 mm.</x:t>
  </x:si>
  <x:si>
    <x:t>Paràbola reflectora 300 mm.</x:t>
  </x:si>
  <x:si>
    <x:t>Junta goma 200 o 300 mm.</x:t>
  </x:si>
  <x:si>
    <x:t>Focus 100 mm leds.</x:t>
  </x:si>
  <x:si>
    <x:t>Focus 200 mm leds.</x:t>
  </x:si>
  <x:si>
    <x:t>Bombeta 40 w 6000 h.</x:t>
  </x:si>
  <x:si>
    <x:t>Bombeta 75 w 8000 h.</x:t>
  </x:si>
  <x:si>
    <x:t>Bombeta 100 w 8000 h.</x:t>
  </x:si>
  <x:si>
    <x:t>Punt de llum alta eficiència, baix consum.</x:t>
  </x:si>
  <x:si>
    <x:t>Focus 200 mm leds especial.</x:t>
  </x:si>
  <x:si>
    <x:t>Caixa polsació.</x:t>
  </x:si>
  <x:si>
    <x:t>Tapa reforçada de caixa d'escomesa de 270 mm.</x:t>
  </x:si>
  <x:si>
    <x:t>Caixa escomesa sobre pedestal.</x:t>
  </x:si>
  <x:si>
    <x:t>Mòdul caixa general protecció.</x:t>
  </x:si>
  <x:si>
    <x:t>Placa escomesa fins a 3 kw.</x:t>
  </x:si>
  <x:si>
    <x:t>Placa escomesa fins a 5 kw.</x:t>
  </x:si>
  <x:si>
    <x:t>Caixa doble aïllament.</x:t>
  </x:si>
  <x:si>
    <x:t>Contractació escomesa fins a 3,65 kw.</x:t>
  </x:si>
  <x:si>
    <x:t>Diferencial bipolar de 220v, in=40 a, id=300 ma.</x:t>
  </x:si>
  <x:si>
    <x:t>Diferencial tetrapolar de 220/380 v, in=40 a, id=300 ma.</x:t>
  </x:si>
  <x:si>
    <x:t>Magnetotèrmic fins a 40 a. 10 ka, corba c.</x:t>
  </x:si>
  <x:si>
    <x:t>Protecció diferencial i magnetotèrmic amb rearmament automàtic.</x:t>
  </x:si>
  <x:si>
    <x:t>Armari inox a/porta 310x280x850 mm</x:t>
  </x:si>
  <x:si>
    <x:t>Presa de corrent de tipus modular d'1 mòdul estret, bipolar amb presa de terra desplaçada (2P+T), 16</x:t>
  </x:si>
  <x:si>
    <x:t>Inspecció periódica instal·lació elèctrica</x:t>
  </x:si>
  <x:si>
    <x:t>Monòlit amb CS+CPM-MF2 P&lt;=15kW normalitzat</x:t>
  </x:si>
  <x:si>
    <x:t>Caixa acer per detector.</x:t>
  </x:si>
  <x:si>
    <x:t>Detector simple de llaç magnètic.</x:t>
  </x:si>
  <x:si>
    <x:t>Detector doble de llaç magnètic.</x:t>
  </x:si>
  <x:si>
    <x:t>Caixa controladora TAG i font.</x:t>
  </x:si>
  <x:si>
    <x:t>Antena exterior rfid.</x:t>
  </x:si>
  <x:si>
    <x:t>Targeta tag id.</x:t>
  </x:si>
  <x:si>
    <x:t>Detector bluetooth.</x:t>
  </x:si>
  <x:si>
    <x:t>Balisa receptora pas carrer.</x:t>
  </x:si>
  <x:si>
    <x:t>Sistema feix infrarroigs sortida parc.</x:t>
  </x:si>
  <x:si>
    <x:t>Panell informació pas bombers.</x:t>
  </x:si>
  <x:si>
    <x:t>Balisa emissora al vehicle.</x:t>
  </x:si>
  <x:si>
    <x:t>Polsador inici corredor.</x:t>
  </x:si>
  <x:si>
    <x:t>Mòdul exemis.</x:t>
  </x:si>
  <x:si>
    <x:t>Equip controlador panells i balises.</x:t>
  </x:si>
  <x:si>
    <x:t>Panell variable inici carril multiús.</x:t>
  </x:si>
  <x:si>
    <x:t>Suport metàl·lic panell inici carril.</x:t>
  </x:si>
  <x:si>
    <x:t>Panell variable estat carril multiús.</x:t>
  </x:si>
  <x:si>
    <x:t>Suport metàl·lic panell estat carril.</x:t>
  </x:si>
  <x:si>
    <x:t>Balisa lluminosa carril multiús.</x:t>
  </x:si>
  <x:si>
    <x:t>Electrònica de substitució per balisa.</x:t>
  </x:si>
  <x:si>
    <x:t>Terminal control entrada amb identificació.</x:t>
  </x:si>
  <x:si>
    <x:t>Terminal control sortida.</x:t>
  </x:si>
  <x:si>
    <x:t>Columna interfonia directa.</x:t>
  </x:si>
  <x:si>
    <x:t>Armari terminal acer inoxidable.</x:t>
  </x:si>
  <x:si>
    <x:t>Pc control dades, veu i vídeo.</x:t>
  </x:si>
  <x:si>
    <x:t>Pc control dades i veu.</x:t>
  </x:si>
  <x:si>
    <x:t>Lectora targetes xip proximitat.</x:t>
  </x:si>
  <x:si>
    <x:t>Vidre protector.</x:t>
  </x:si>
  <x:si>
    <x:t>Polsador petició connexió.</x:t>
  </x:si>
  <x:si>
    <x:t>Conjunt tanca porta terminal.</x:t>
  </x:si>
  <x:si>
    <x:t>Selector clau emergència.</x:t>
  </x:si>
  <x:si>
    <x:t>Detector presència amb memòria.</x:t>
  </x:si>
  <x:si>
    <x:t>Font alimentació 24 vdc.</x:t>
  </x:si>
  <x:si>
    <x:t>Sistema ventilació forçada.</x:t>
  </x:si>
  <x:si>
    <x:t>Grup hidràulic 1 e.v. per 1 piló automàtic 500.</x:t>
  </x:si>
  <x:si>
    <x:t>Compressor lubrificat monocilindre.</x:t>
  </x:si>
  <x:si>
    <x:t>Regulador pressió.</x:t>
  </x:si>
  <x:si>
    <x:t>Manòmetre pressió escala 0-15 bars.</x:t>
  </x:si>
  <x:si>
    <x:t>Purgador aigua.</x:t>
  </x:si>
  <x:si>
    <x:t>Receptor ràdio freqüència.</x:t>
  </x:si>
  <x:si>
    <x:t>Suport mural càmera.</x:t>
  </x:si>
  <x:si>
    <x:t>Càmera domo fixe ip i zoom.</x:t>
  </x:si>
  <x:si>
    <x:t>Mecanisme hidràulic p/piló 500x250 mm complet.</x:t>
  </x:si>
  <x:si>
    <x:t>Pistó pneumàtic i guies monobloc.</x:t>
  </x:si>
  <x:si>
    <x:t>Joc tres patins carro piló.</x:t>
  </x:si>
  <x:si>
    <x:t>Detector final carrera inductiu.</x:t>
  </x:si>
  <x:si>
    <x:t>Mànega hidràulica interior piló.</x:t>
  </x:si>
  <x:si>
    <x:t>Peça intermitja cilindre-carro.</x:t>
  </x:si>
  <x:si>
    <x:t>Joc 4 cargols fusibles.</x:t>
  </x:si>
  <x:si>
    <x:t>Acumulador aire 15 l.</x:t>
  </x:si>
  <x:si>
    <x:t>Carcassa per a pilona M30</x:t>
  </x:si>
  <x:si>
    <x:t>Carcassa per a pilona M50</x:t>
  </x:si>
  <x:si>
    <x:t>Piló automàtic electrohidràulic alta seguretat.</x:t>
  </x:si>
  <x:si>
    <x:t>Comandament ràdio freqüència 1 botó.</x:t>
  </x:si>
  <x:si>
    <x:t>Llicència 1 porta control remot.</x:t>
  </x:si>
  <x:si>
    <x:t>BB48U010</x:t>
  </x:si>
  <x:si>
    <x:t>Central de regulació. no inclou el sai.</x:t>
  </x:si>
  <x:si>
    <x:t>Central.</x:t>
  </x:si>
  <x:si>
    <x:t>BB48U040</x:t>
  </x:si>
  <x:si>
    <x:t>Sai per central de regulació, de 1500 va amb extensió d'autonomia.</x:t>
  </x:si>
  <x:si>
    <x:t>Sai per central regulació, 1500 va amb extensió autonomia.</x:t>
  </x:si>
  <x:si>
    <x:t>BB48U070</x:t>
  </x:si>
  <x:si>
    <x:t>Armari exterior de 645x447x1250 mm en planxa d'acer galvanitzat en calent i pintat, per allotjament d'una central. gruix de planxa 2 mm.</x:t>
  </x:si>
  <x:si>
    <x:t>Armari exterior central.</x:t>
  </x:si>
  <x:si>
    <x:t>Equip control sistema carrils reversibles.</x:t>
  </x:si>
  <x:si>
    <x:t>Equip control pòrtic carrils reversibles.</x:t>
  </x:si>
  <x:si>
    <x:t>Sai per controlador de pòrtic.</x:t>
  </x:si>
  <x:si>
    <x:t>Conjunt bateries externes 120 Ah.</x:t>
  </x:si>
  <x:si>
    <x:t>Bombeta halògena 55 W 4000 hores (carrils reversibles).</x:t>
  </x:si>
  <x:si>
    <x:t>Reflector per a bombeta halògena senyal de diagonal.</x:t>
  </x:si>
  <x:si>
    <x:t>Càmera tv domo digital.</x:t>
  </x:si>
  <x:si>
    <x:t>Càmera tv fixa.</x:t>
  </x:si>
  <x:si>
    <x:t>Receptor ordres telecomandament.</x:t>
  </x:si>
  <x:si>
    <x:t>Armari exterior equipament càmera tv.</x:t>
  </x:si>
  <x:si>
    <x:t>Posicionador càmera.</x:t>
  </x:si>
  <x:si>
    <x:t>Cable de 20 m control de càmera.</x:t>
  </x:si>
  <x:si>
    <x:t>Pal càmera televisió 10 m.</x:t>
  </x:si>
  <x:si>
    <x:t>Pal càmera televisió 13 m.</x:t>
  </x:si>
  <x:si>
    <x:t>Pal càmera televisió 15 m.</x:t>
  </x:si>
  <x:si>
    <x:t>Pal càmera televisió 20 m.</x:t>
  </x:si>
  <x:si>
    <x:t>Pal càmera televisió 13 m. amb creueta.</x:t>
  </x:si>
  <x:si>
    <x:t>Pal càmera televisió 15 m. amb creueta.</x:t>
  </x:si>
  <x:si>
    <x:t>Pal càmera televisió 20 m. amb creueta.</x:t>
  </x:si>
  <x:si>
    <x:t>Subjecció seguretat càmera.</x:t>
  </x:si>
  <x:si>
    <x:t>Codificador vídeo.</x:t>
  </x:si>
  <x:si>
    <x:t>Decodificador vídeo.</x:t>
  </x:si>
  <x:si>
    <x:t>Panell d'informació variable matricial 128x64 píxels de leds.</x:t>
  </x:si>
  <x:si>
    <x:t>Suport metal·lic panell panell d'informació variable matricial 128x64 píxels de leds.</x:t>
  </x:si>
  <x:si>
    <x:t>Panell d'informació variable matricial 96x32 píxels de leds</x:t>
  </x:si>
  <x:si>
    <x:t>Suport metal·lic panell panell d'informació variable matricial 96x32 píxels de leds.</x:t>
  </x:si>
  <x:si>
    <x:t>Suport metàl·lic panell senyal variable codi.</x:t>
  </x:si>
  <x:si>
    <x:t>BB4CU010</x:t>
  </x:si>
  <x:si>
    <x:t>Pc servidor.</x:t>
  </x:si>
  <x:si>
    <x:t>BB4CU020</x:t>
  </x:si>
  <x:si>
    <x:t>Pc sobretaula.</x:t>
  </x:si>
  <x:si>
    <x:t>BB4CU030</x:t>
  </x:si>
  <x:si>
    <x:t>Pc portàtil.</x:t>
  </x:si>
  <x:si>
    <x:t>BB4CU040</x:t>
  </x:si>
  <x:si>
    <x:t>Impressora làser color.</x:t>
  </x:si>
  <x:si>
    <x:t>BB4CU050</x:t>
  </x:si>
  <x:si>
    <x:t>Tòner de tinta per impressora làser.</x:t>
  </x:si>
  <x:si>
    <x:t>BB4CU060</x:t>
  </x:si>
  <x:si>
    <x:t>Cartutxo de tinta per impressora injecció.</x:t>
  </x:si>
  <x:si>
    <x:t>BB4CU070</x:t>
  </x:si>
  <x:si>
    <x:t>Monitor pc.</x:t>
  </x:si>
  <x:si>
    <x:t>BB4CU080</x:t>
  </x:si>
  <x:si>
    <x:t>Teclat i ratolí pc.</x:t>
  </x:si>
  <x:si>
    <x:t>Switch nivell 2 gestionable 8/9 ports 10/100/1000 base-t, amb 2 ports òptics 1000 base-x sfp.</x:t>
  </x:si>
  <x:si>
    <x:t>Switch nivell 2 gestionable 24 ports òptics 1000 base-x sfp, 2 10-gigabit xfp.</x:t>
  </x:si>
  <x:si>
    <x:t>Switch nivell 3 amb 24 ports òptics 1000 base-x sfp, 2 10-gigabit xfp.</x:t>
  </x:si>
  <x:si>
    <x:t>Mòdul g-bic òptic 1000 Base-LX monomode.</x:t>
  </x:si>
  <x:si>
    <x:t>Canviador medi.</x:t>
  </x:si>
  <x:si>
    <x:t>Mòdul gprs.</x:t>
  </x:si>
  <x:si>
    <x:t>Cable coure rv-k 1x2,5 mm2.</x:t>
  </x:si>
  <x:si>
    <x:t>Cable coure rv-k 1x4 mm2.</x:t>
  </x:si>
  <x:si>
    <x:t>Cable coure rv-k 2x6 mm2.</x:t>
  </x:si>
  <x:si>
    <x:t>Cable coure rv-k 2x10 mm2.</x:t>
  </x:si>
  <x:si>
    <x:t>Cable coure rv-k 2x16 mm2.</x:t>
  </x:si>
  <x:si>
    <x:t>Cable coure rv-k 3x6 mm2.</x:t>
  </x:si>
  <x:si>
    <x:t>Cable coure rv-k 3x10 mm2.</x:t>
  </x:si>
  <x:si>
    <x:t>Cable coure rv-k 3x16 mm2.</x:t>
  </x:si>
  <x:si>
    <x:t>Cable coure rv-k 4x1,5 mm2.</x:t>
  </x:si>
  <x:si>
    <x:t>Cable coure rv-k 4x2,5 mm2.</x:t>
  </x:si>
  <x:si>
    <x:t>Cable coure rz1k (as) 1x2,5 mm2.</x:t>
  </x:si>
  <x:si>
    <x:t>Cable coure rz1k (as) 1x4 mm2.</x:t>
  </x:si>
  <x:si>
    <x:t>Cable coure rz1k (as) 2x6 mm2.</x:t>
  </x:si>
  <x:si>
    <x:t>Cable coure rz1k (as) 2x10 mm2.</x:t>
  </x:si>
  <x:si>
    <x:t>Cable coure rz1k (as) 2x16 mm2.</x:t>
  </x:si>
  <x:si>
    <x:t>Cable coure rz1k (as) 3x6 mm2.</x:t>
  </x:si>
  <x:si>
    <x:t>Cable coure rz1k (as) 3x10 mm2.</x:t>
  </x:si>
  <x:si>
    <x:t>Cable coure rz1k (as) 3x16 mm2.</x:t>
  </x:si>
  <x:si>
    <x:t>Cable coure rz1k (as) 4x1,5 mm2.</x:t>
  </x:si>
  <x:si>
    <x:t>Cable coure rz1k (as) 4x2,5 mm2.</x:t>
  </x:si>
  <x:si>
    <x:t>Cable coure rvfv 2x6 mm2.</x:t>
  </x:si>
  <x:si>
    <x:t>Cable coure rvfv 2x10 mm2.</x:t>
  </x:si>
  <x:si>
    <x:t>Cable coure rvfv 2x16 mm2.</x:t>
  </x:si>
  <x:si>
    <x:t>Cable coure rvfv 4x1,5 mm2.</x:t>
  </x:si>
  <x:si>
    <x:t>Cable coure rvfv 4x2,5 mm2.</x:t>
  </x:si>
  <x:si>
    <x:t>Cable coure 1x6 mm2 presa terra.</x:t>
  </x:si>
  <x:si>
    <x:t>Cable coure 1x16 mm2 presa terra.</x:t>
  </x:si>
  <x:si>
    <x:t>Cable coure 1x35 mm2 presa terra.</x:t>
  </x:si>
  <x:si>
    <x:t>Cable coure eptafilar nu 1x35 mm2.</x:t>
  </x:si>
  <x:si>
    <x:t>Cable armat 4 parells.</x:t>
  </x:si>
  <x:si>
    <x:t>Cable armat 7 parells.</x:t>
  </x:si>
  <x:si>
    <x:t>Cable armat 10 parells.</x:t>
  </x:si>
  <x:si>
    <x:t>Cable armat 16 parells.</x:t>
  </x:si>
  <x:si>
    <x:t>Cable armat 20 parells.</x:t>
  </x:si>
  <x:si>
    <x:t>Torpede interconnexió 7 parells.</x:t>
  </x:si>
  <x:si>
    <x:t>Torpede interconnexió 10 parells.</x:t>
  </x:si>
  <x:si>
    <x:t>Torpede interconnexió 16 parells.</x:t>
  </x:si>
  <x:si>
    <x:t>Torpede interconnexió 20 parells.</x:t>
  </x:si>
  <x:si>
    <x:t>Cable de 8 fo monomode.</x:t>
  </x:si>
  <x:si>
    <x:t>Cable de 24 fo pesp monomode.</x:t>
  </x:si>
  <x:si>
    <x:t>Cable de 48 fo pesp monomode.</x:t>
  </x:si>
  <x:si>
    <x:t>Cable de 96 fo pesp monomode.</x:t>
  </x:si>
  <x:si>
    <x:t>Fusió en recte fins a 4 fo monomode.</x:t>
  </x:si>
  <x:si>
    <x:t>Fusió en recte fins a 8 fo monomode.</x:t>
  </x:si>
  <x:si>
    <x:t>Fusió en recte fins a 24 fo monomode.</x:t>
  </x:si>
  <x:si>
    <x:t>Fusió en recte fins a 48 fo monomode.</x:t>
  </x:si>
  <x:si>
    <x:t>Fusió en recte fins a 96 fo monomode.</x:t>
  </x:si>
  <x:si>
    <x:t>Fusió terminal fins a 4 fo monomode.</x:t>
  </x:si>
  <x:si>
    <x:t>Fusió terminal en cable fins a 6 fo monomode.</x:t>
  </x:si>
  <x:si>
    <x:t>Fusió terminal en cable fins a 8 fo monomode.</x:t>
  </x:si>
  <x:si>
    <x:t>Fusió terminal en cable fins a 12 fo monomode.</x:t>
  </x:si>
  <x:si>
    <x:t>Fusió terminal en cable fins a 24 fo monomode.</x:t>
  </x:si>
  <x:si>
    <x:t>Caixa repartidora òptica de 4 connectors</x:t>
  </x:si>
  <x:si>
    <x:t>Caixa repartidora òptica de 6 connectors</x:t>
  </x:si>
  <x:si>
    <x:t>Caixa repartidora òptica de 12 connectors</x:t>
  </x:si>
  <x:si>
    <x:t>Caixa repartidora òptica de 24 connectors</x:t>
  </x:si>
  <x:si>
    <x:t>Fuetó de f.o. de hasta 0,5 m</x:t>
  </x:si>
  <x:si>
    <x:t>Fuetó de f.o. de hasta 2 m</x:t>
  </x:si>
  <x:si>
    <x:t>Fuetó de f.o. de hasta 5 m</x:t>
  </x:si>
  <x:si>
    <x:t>Fuetó de f.o. de hasta 10 m</x:t>
  </x:si>
  <x:si>
    <x:t>Fusió de f.o</x:t>
  </x:si>
  <x:si>
    <x:t>Microesferes vidre p/retrorref.sec</x:t>
  </x:si>
  <x:si>
    <x:t>Micropart.cantells angulosos vidre pols</x:t>
  </x:si>
  <x:si>
    <x:t>Pintura acrílica color blanc,p/marques vials</x:t>
  </x:si>
  <x:si>
    <x:t>Pintura acrílica color groc,p/marques vials</x:t>
  </x:si>
  <x:si>
    <x:t>Pintura alcídica color groc,p/marques vials</x:t>
  </x:si>
  <x:si>
    <x:t>Plàstic en fred 2 comp.color blanc,p/marques vials</x:t>
  </x:si>
  <x:si>
    <x:t>Plàstic en fred 2 comp.color groc,p/marques vials</x:t>
  </x:si>
  <x:si>
    <x:t>Micropartícules vidre en pols</x:t>
  </x:si>
  <x:si>
    <x:t>Pintura acrílica color groc, p/marques vials</x:t>
  </x:si>
  <x:si>
    <x:t>Cinta marcatge pav.,adhe,reflecant,antilliscant,groga,a:10cm</x:t>
  </x:si>
  <x:si>
    <x:t>BBC12102</x:t>
  </x:si>
  <x:si>
    <x:t>Con d'abalisament de plàstic reflector de 30 cm d'alçària, per a 2 usos, per a seguretat i salut</x:t>
  </x:si>
  <x:si>
    <x:t>Con plàstic reflector h=30cm,2usos,p/SiS</x:t>
  </x:si>
  <x:si>
    <x:t>Con plàstic reflector h=50cm,2usos,p/SiS</x:t>
  </x:si>
  <x:si>
    <x:t>Con plàstic reflector h=75cm,2usos,p/SiS</x:t>
  </x:si>
  <x:si>
    <x:t>Con plàstic reflector h=90cm,2usos,p/SiS</x:t>
  </x:si>
  <x:si>
    <x:t>BBC14002</x:t>
  </x:si>
  <x:si>
    <x:t>Tetràpode d'abalisament de plàstic reflector, per a 2 usos, per a seguretat i salut</x:t>
  </x:si>
  <x:si>
    <x:t>Tetràpode abalis. de plàstic reflector,2usos,p/SiS</x:t>
  </x:si>
  <x:si>
    <x:t>BBC16600</x:t>
  </x:si>
  <x:si>
    <x:t>Piqueta d'abalissament amb peça reflectora d'una cara de 40 cm d'alçària, per a seguretat i salut</x:t>
  </x:si>
  <x:si>
    <x:t>Piqueta d'abalissament peça reflectora 1cara h=40cm,p/SiS</x:t>
  </x:si>
  <x:si>
    <x:t>BBC18600</x:t>
  </x:si>
  <x:si>
    <x:t>Piqueta d'abalissament amb peça reflectora de dues cares de 40 cm d'alçària, per a seguretat i salut</x:t>
  </x:si>
  <x:si>
    <x:t>Piqueta d'abalissament peça reflectora 2cares h=40cm,p/SiS</x:t>
  </x:si>
  <x:si>
    <x:t>Cinta balisament reflectora,p/SiS</x:t>
  </x:si>
  <x:si>
    <x:t>BBC1D000</x:t>
  </x:si>
  <x:si>
    <x:t>Garlanda d'abalisament reflectora, per a seguretat i salut</x:t>
  </x:si>
  <x:si>
    <x:t>Garlanda abalisament reflectora,p/SiS</x:t>
  </x:si>
  <x:si>
    <x:t>BBC1EAJ0</x:t>
  </x:si>
  <x:si>
    <x:t>Garlanda d'abalisament lluminosa de 25 m de llargària, 6 làmpades, amb energia de bateria de 12 V, per a seguretat i salut</x:t>
  </x:si>
  <x:si>
    <x:t>Garlanda abalisament lluminosa llarg.=25m,6làmpades,bat.12V,p/SiS</x:t>
  </x:si>
  <x:si>
    <x:t>BBC1F500</x:t>
  </x:si>
  <x:si>
    <x:t>Globus de llum vermella per a senyalització, per a seguretat i salut</x:t>
  </x:si>
  <x:si>
    <x:t>Globus llum vermella p/senyal., p/SiS</x:t>
  </x:si>
  <x:si>
    <x:t>Llumenera làmpada intermitent color ambre,bat.12V,2usos,p/SiS</x:t>
  </x:si>
  <x:si>
    <x:t>BBC1H0K2</x:t>
  </x:si>
  <x:si>
    <x:t>Llumenera amb làmpada llampegant , amb energia de bateria recarregable, per a 2 usos, per a seguretat i salut</x:t>
  </x:si>
  <x:si>
    <x:t>Llumenera làmpada llampegant,bat.recarregable,2usos,p/SiS</x:t>
  </x:si>
  <x:si>
    <x:t>BBC1JF00</x:t>
  </x:si>
  <x:si>
    <x:t>Llumenera amb làmpada fixa color ambre, per a seguretat i salut</x:t>
  </x:si>
  <x:si>
    <x:t>Llumenera làmpada fixa color ambre,p/SiS</x:t>
  </x:si>
  <x:si>
    <x:t>Tanca mòbil metàl.llarg.=2,5m,h=1m,4usos, p/SiS</x:t>
  </x:si>
  <x:si>
    <x:t>Barrera de PVC injectat 0,7x1m,dip.aigua,encadellat,2usos,p/SiS</x:t>
  </x:si>
  <x:si>
    <x:t>Am.cascada lluminosa llarg.=25m ( tl-8 ),p/SiS</x:t>
  </x:si>
  <x:si>
    <x:t>Llanterna tràfic+difusor,recarregable,p/SiS</x:t>
  </x:si>
  <x:si>
    <x:t>Placa triangular,90cm pintura reflectant,2usos,p/SiS</x:t>
  </x:si>
  <x:si>
    <x:t>Placa circ.,D=90cm pintura reflectant,2usos,p/SiS</x:t>
  </x:si>
  <x:si>
    <x:t>Protecció circular doble ona, D=&gt;100cm, 4 perf.laminat Grey 12, h=60cm i empotr.=40cm en dau formigó</x:t>
  </x:si>
  <x:si>
    <x:t>Protecció doble ona p/caixa d/regulador perf.laminat Grey 12, h=60cm i empotr.=40cm en dau formigó</x:t>
  </x:si>
  <x:si>
    <x:t>Protecció hexagonal d/suport p/semàfors, formigó H-150, amplada=60cm i fons=50cm</x:t>
  </x:si>
  <x:si>
    <x:t>Conjunt materials p/op.m.c. regulador semafòric.</x:t>
  </x:si>
  <x:si>
    <x:t>Conjunt materials p/op.m.c. carta sortides fins a 4 grups.</x:t>
  </x:si>
  <x:si>
    <x:t>Conjunt materials p/op.m.c. sai on line de regulador.</x:t>
  </x:si>
  <x:si>
    <x:t>Conjunt materials p/op.m.c. mecanisme intermitència.</x:t>
  </x:si>
  <x:si>
    <x:t>Conjunt materials p/op.m.c. columna fins 2,40 m.</x:t>
  </x:si>
  <x:si>
    <x:t>Conjunt materials p/op.m.c. columna 4 m.</x:t>
  </x:si>
  <x:si>
    <x:t>Conjunt materials p/op.m.c. bàcul.</x:t>
  </x:si>
  <x:si>
    <x:t>Conjunt materials p/op.m.c. semàfor 12/100 led.</x:t>
  </x:si>
  <x:si>
    <x:t>Conjunt materials p/op.m.c. semàfor 13/100 led.</x:t>
  </x:si>
  <x:si>
    <x:t>Conjunt materials p/op.m.c. semàfor 11/200 led.</x:t>
  </x:si>
  <x:si>
    <x:t>Conjunt materials p/op.m.c. semàfor 12/200 led.</x:t>
  </x:si>
  <x:si>
    <x:t>Conjunt materials p/op.m.c. semàfor 13/200 led.</x:t>
  </x:si>
  <x:si>
    <x:t>Conjunt materials p/op.m.c. semàfor 12/100 incandescència.</x:t>
  </x:si>
  <x:si>
    <x:t>Conjunt materials p/op.m.c. semàfor 13/100 incandescència.</x:t>
  </x:si>
  <x:si>
    <x:t>Conjunt materials p/op.m.c. semàfor 11/200 incandescència.</x:t>
  </x:si>
  <x:si>
    <x:t>Conjunt materials p/op.m.c. sistema invidents.</x:t>
  </x:si>
  <x:si>
    <x:t>Conjunt materials p/op.m.c. semàfor 12/200 incandescència.</x:t>
  </x:si>
  <x:si>
    <x:t>Conjunt materials p/op.m.c. semàfor 13/200 incandescència.</x:t>
  </x:si>
  <x:si>
    <x:t>Conjunt materials p/op.m.c. semàfor 11/300 incandescència.</x:t>
  </x:si>
  <x:si>
    <x:t>Conjunt materials p/op.m.c. semàfor 12/300 incandescència.</x:t>
  </x:si>
  <x:si>
    <x:t>Conjunt materials p/op.m.c. semàfor 13/300 incandescència.</x:t>
  </x:si>
  <x:si>
    <x:t>Conjunt materials p/op.m.c. semàfor 13/300/200 incandescència.</x:t>
  </x:si>
  <x:si>
    <x:t>Conjunt materials p/op.m.c. caixa polsació.</x:t>
  </x:si>
  <x:si>
    <x:t>Conjunt materials p/op.m.c. caixa detectors.</x:t>
  </x:si>
  <x:si>
    <x:t>Conjunt materials p/op.m.c. detector simple o doble llaç magnètic.</x:t>
  </x:si>
  <x:si>
    <x:t>Conjunt materials p/op.m.c. detector trànsit infraroigs.</x:t>
  </x:si>
  <x:si>
    <x:t>Conjunt materials p/op.m.c. càmera visió artificial detecció vehicles.</x:t>
  </x:si>
  <x:si>
    <x:t>BBR2U050</x:t>
  </x:si>
  <x:si>
    <x:t>Conjunt de materials necessaris per a dur a terme l'operació de manteniment correctiu de detectors de bicis, d'acord amb les especificacions del plec de condicions.</x:t>
  </x:si>
  <x:si>
    <x:t>Conjunt materials p/op.m.c. detector bicis.</x:t>
  </x:si>
  <x:si>
    <x:t>Conjunt materials p/op.m.c. totem informació detecció bicis.</x:t>
  </x:si>
  <x:si>
    <x:t>Conjunt materials p/op.m.c. detector tag.</x:t>
  </x:si>
  <x:si>
    <x:t>Conjunt materials p/op.m.c. detector bluetooh.</x:t>
  </x:si>
  <x:si>
    <x:t>Conjunt materials p/op.m.c. panell variable estat aparcaments.</x:t>
  </x:si>
  <x:si>
    <x:t>Conjunt materials p/op.m.c. balisa receptora pas bombers.</x:t>
  </x:si>
  <x:si>
    <x:t>Conjunt materials p/op.m.c. sistema detecció sortida parc bombers.</x:t>
  </x:si>
  <x:si>
    <x:t>Conjunt materials p/op.m.c. panell informació pas bombers.</x:t>
  </x:si>
  <x:si>
    <x:t>Conjunt materials p/op.m.c. balisa emissora al vehicle.</x:t>
  </x:si>
  <x:si>
    <x:t>Conjunt materials p/op.m.c. polsador inici corredor.</x:t>
  </x:si>
  <x:si>
    <x:t>Conjunt materials p/op.m.c. mòdul exemis.</x:t>
  </x:si>
  <x:si>
    <x:t>Conjunt materials p/op.m.c. controlador panells i balises.</x:t>
  </x:si>
  <x:si>
    <x:t>Conjunt materials p/op.m.c. panell variable inici carril multiús.</x:t>
  </x:si>
  <x:si>
    <x:t>Conjunt materials p/op.m.c. panell variable estat carril multiús.</x:t>
  </x:si>
  <x:si>
    <x:t>Conjunt materials p/op.m.c. balisa carril multiús.</x:t>
  </x:si>
  <x:si>
    <x:t>Conjunt materials p/op.m.c. terminal control entrada amb identificació.</x:t>
  </x:si>
  <x:si>
    <x:t>Conjunt materials p/op.m.c. càmera vídeo ccd a color.</x:t>
  </x:si>
  <x:si>
    <x:t>Conjunt materials p/op.m.c. piló hidràulic fundició o inoxidable.</x:t>
  </x:si>
  <x:si>
    <x:t>Conjunt materials p/op.m.c. piló pneumàtic fundició o inoxidable.</x:t>
  </x:si>
  <x:si>
    <x:t>Conjunt materials p/op.m.c. equip control sistema carrils reversibles.</x:t>
  </x:si>
  <x:si>
    <x:t>Conjunt materials p/op.m.c. equip control pòrtic carrils reversibles.</x:t>
  </x:si>
  <x:si>
    <x:t>Conjunt materials p/op.m.c. carta sortides de 6 bombetes.</x:t>
  </x:si>
  <x:si>
    <x:t>Conjunt materials p/op.m.c. sai equip control pòrtic carrils reversibles.</x:t>
  </x:si>
  <x:si>
    <x:t>Conjunt materials p/op.m.c. senyal variable 100x100 cm a pòrtic.</x:t>
  </x:si>
  <x:si>
    <x:t>Conjunt materials p/op.m.c. càmera video, fins 15 m.</x:t>
  </x:si>
  <x:si>
    <x:t>Conjunt materials p/op.m.c. càmera video, més de 15 m.</x:t>
  </x:si>
  <x:si>
    <x:t>Conjunt materials p/op.m.c. màstil càmera inclòs braç.</x:t>
  </x:si>
  <x:si>
    <x:t>Conjunt materials p/op.m.c. codificador de vídeo.</x:t>
  </x:si>
  <x:si>
    <x:t>Conjunt materials p/op.m.c. panell d'informació variable matricial de leds, de 1360 x 1088 mm.</x:t>
  </x:si>
  <x:si>
    <x:t>Conjunt materials p/op.m.c. panell d'informació variable matricial de leds, de 950 x 1900 mm.</x:t>
  </x:si>
  <x:si>
    <x:t>Conjunt materials p/op.m.c. panell d'informació variable alfanumèric.</x:t>
  </x:si>
  <x:si>
    <x:t>Conjunt materials p/op.m.c. panell camí escolar i senyal variable codi.</x:t>
  </x:si>
  <x:si>
    <x:t>BBRCU010</x:t>
  </x:si>
  <x:si>
    <x:t>Conjunt de materials necessaris per a dur a terme l'operació de manteniment correctiu de teclat de telecomandament del sistema de vídeo, d'acord amb les especificacions del plec de condicions.</x:t>
  </x:si>
  <x:si>
    <x:t>Conjunt materials p/op.m.c. teclat de vídeo.</x:t>
  </x:si>
  <x:si>
    <x:t>BBRCU020</x:t>
  </x:si>
  <x:si>
    <x:t>Conjunt de materials necessaris per a dur a terme l'operació de manteniment correctiu de switch de la xarxa del centre de control, d'acord amb les especificacions del plec de condicions.</x:t>
  </x:si>
  <x:si>
    <x:t>Conjunt materials p/op.m.c. switch CCTU.</x:t>
  </x:si>
  <x:si>
    <x:t>BBRCU030</x:t>
  </x:si>
  <x:si>
    <x:t>Conjunt de materials necessaris per a dur a terme l'operació de manteniment correctiu de firewall de la xarxa del centre de control, d'acord amb les especificacions del plec de condicions.</x:t>
  </x:si>
  <x:si>
    <x:t>Conjunt materials p/op.m.c. firewall CCTU.</x:t>
  </x:si>
  <x:si>
    <x:t>BBRCU040</x:t>
  </x:si>
  <x:si>
    <x:t>Conjunt de materials necessaris per a dur a terme l'operació de manteniment correctiu de sistema d'alimentació ininterrompuda CCTU per a 40 kVA, d'acord amb les especificacions del plec de condicions.</x:t>
  </x:si>
  <x:si>
    <x:t>Conjunt materials p/op.m.c. SAI CCTU.</x:t>
  </x:si>
  <x:si>
    <x:t>BBRCU050</x:t>
  </x:si>
  <x:si>
    <x:t>Conjunt de materials necessaris per a dur a terme l'operació de manteniment correctiu de quadre elèctric CCTU, d'acord amb les especificacions del plec de condicions.</x:t>
  </x:si>
  <x:si>
    <x:t>Conjunt materials p/op.m.c. quadre elèctric CCTU.</x:t>
  </x:si>
  <x:si>
    <x:t>BBRCU060</x:t>
  </x:si>
  <x:si>
    <x:t>Conjunt de materials necessaris per a dur a terme l'operació de manteniment correctiu de pc sobretaula o portàtil, d'acord amb les especificacions del plec de condicions.</x:t>
  </x:si>
  <x:si>
    <x:t>Conjunt materials p/op.m.c. pc sobretaula o portàtil.</x:t>
  </x:si>
  <x:si>
    <x:t>BBRCU070</x:t>
  </x:si>
  <x:si>
    <x:t>Conjunt de materials necessaris per a dur a terme l'operació de manteniment correctiu de pc servidor, d'acord amb les especificacions del plec de condicions.</x:t>
  </x:si>
  <x:si>
    <x:t>Conjunt materials p/op.m.c. pc servidor.</x:t>
  </x:si>
  <x:si>
    <x:t>BBRCU080</x:t>
  </x:si>
  <x:si>
    <x:t>Conjunt de materials necessaris per a dur a terme l'operació de manteniment correctiu d'impressora, d'acord amb les especificacions del plec de condicions.</x:t>
  </x:si>
  <x:si>
    <x:t>Conjunt materials p/op.m.c. impressora.</x:t>
  </x:si>
  <x:si>
    <x:t>BBRCU090</x:t>
  </x:si>
  <x:si>
    <x:t>Actualització de llicències software.</x:t>
  </x:si>
  <x:si>
    <x:t>BBRCU100</x:t>
  </x:si>
  <x:si>
    <x:t>Conjunt de materials necessaris per a dur a terme l'operació de manteniment correctiu de software de centre de control, d'acord amb les especificacions del plec de condicions.</x:t>
  </x:si>
  <x:si>
    <x:t>Conjunt materials p/op.m.c. software CCTU.</x:t>
  </x:si>
  <x:si>
    <x:t>BBRCU110</x:t>
  </x:si>
  <x:si>
    <x:t>Conjunt de materials necessaris per a dur a terme l'operació de manteniment correctiu de decodificador de vídeo, d'acord amb les especificacions del plec de condicions.</x:t>
  </x:si>
  <x:si>
    <x:t>Conjunt materials p/op.m.c. decodificador de vídeo.</x:t>
  </x:si>
  <x:si>
    <x:t>Conjunt materials p/op.m.c. canviador medi.</x:t>
  </x:si>
  <x:si>
    <x:t>Conjunt materials p/op.m.c. mòdul gprs.</x:t>
  </x:si>
  <x:si>
    <x:t>Conjunt de materials necessaris per a armari comunicacions o auxiliar</x:t>
  </x:si>
  <x:si>
    <x:t>Conjunt materials p/op.m.c. cable 3x6 mm². per 1000 m.</x:t>
  </x:si>
  <x:si>
    <x:t>Conjunt materials p/op.m.c. cable 4x1,5 o 4x2,5 mm²., per 1000 m.</x:t>
  </x:si>
  <x:si>
    <x:t>Conjunt materials p/op.m.c. cable 1x16 mm². per 1000 m.</x:t>
  </x:si>
  <x:si>
    <x:t>Conjunt materials p/op.m.c. cable 1x35 mm². per 1000 m.</x:t>
  </x:si>
  <x:si>
    <x:t>Conjunt materials p/op.m.c. cable 4 parells. per 1000 m.</x:t>
  </x:si>
  <x:si>
    <x:t>Conjunt materials p/op.m.c. cable 7 parells. per 1000 m.</x:t>
  </x:si>
  <x:si>
    <x:t>Conjunt materials p/op.m.c. cable 10 parells. per 1000 m.</x:t>
  </x:si>
  <x:si>
    <x:t>Conjunt materials p/op.m.c. cable de quadrets. per a cada 1000 m.</x:t>
  </x:si>
  <x:si>
    <x:t>Conjunt materials p/op.m.c.escomesa elèctrica</x:t>
  </x:si>
  <x:si>
    <x:t>Conjunt materials p/op.mant.prev.´´r1´´ regulador semafòric.</x:t>
  </x:si>
  <x:si>
    <x:t>Conjunt materials p/op.mant.prev.´´sai´´ sai regulador.</x:t>
  </x:si>
  <x:si>
    <x:t>Conjunt materials p/op.mant.prev.´´int´´ mecanisme intermitència.</x:t>
  </x:si>
  <x:si>
    <x:t>Conjunt materials p/op.mant.prev.´´nb´´ neteja nivell baix focus 100 mm leds.</x:t>
  </x:si>
  <x:si>
    <x:t>Conjunt materials p/op.mant.prev.´´nb´´ neteja nivell baix focus 200 mm leds.</x:t>
  </x:si>
  <x:si>
    <x:t>Conjunt materials p/op.mant.prev.´´nb´´ neteja nivell alt focus 200 mm leds.</x:t>
  </x:si>
  <x:si>
    <x:t>Conjunt materials p/op.mant.prev.´´nb´´ neteja nivell alt focus 300 mm leds.</x:t>
  </x:si>
  <x:si>
    <x:t>Conjunt materials p/op.mant.prev.´´nb´´ neteja i canvi bombeta nivell baix focus 100 mm incan.</x:t>
  </x:si>
  <x:si>
    <x:t>Conjunt materials p/op.mant.prev.´´nb´´ neteja i canvi bombeta nivell baix focus 200 mm incan.</x:t>
  </x:si>
  <x:si>
    <x:t>Conjunt materials p/op.mant.prev.´´nb´´ neteja i canvi bombeta nivell alt focus 200 mm incan.</x:t>
  </x:si>
  <x:si>
    <x:t>Conjunt materials p/op.mant.prev.´´nb´´ neteja i canvi bombeta nivell alt focus 300 mm incan.</x:t>
  </x:si>
  <x:si>
    <x:t>Conjunt materials p/op.mant.prev.´´inv´´ neteja i comprov.disp.invidents nivell baix mòdul 200 mm.</x:t>
  </x:si>
  <x:si>
    <x:t>Conjunt materials p/op.mant.prev.´´inv´´ comprov.disp.invidents nivell baix dins semàfor vianants.</x:t>
  </x:si>
  <x:si>
    <x:t>Conjunt materials p/op.mant.prev.´´po´´ comprovació caixa polsació.</x:t>
  </x:si>
  <x:si>
    <x:t>Conjunt materials p/op.mant.prev.´´oc-reg´´ revisió obra civil i instal·lacions superfície.</x:t>
  </x:si>
  <x:si>
    <x:t>Conjunt materials p/op.mant.prev.repintat armari</x:t>
  </x:si>
  <x:si>
    <x:t>Conjunt materials p/op.mant.prev.repintat armari a/decapat</x:t>
  </x:si>
  <x:si>
    <x:t>Conjunt materials p/op.mant.prev.´´l1´´ detector llaç magnètic.</x:t>
  </x:si>
  <x:si>
    <x:t>Conjunt materials p/op.mant.prev.´´l1´´ detector infraroigs.</x:t>
  </x:si>
  <x:si>
    <x:t>Conjunt materials p/op.mant.prev.´´l1´´ càmera visió artificial detecció.</x:t>
  </x:si>
  <x:si>
    <x:t>BBS2U040</x:t>
  </x:si>
  <x:si>
    <x:t>Conjunt de materials necessaris per a dur a terme l'operació de manteniment preventiu ´´l1b´´ detector bicis, d'acord amb les especificacions del plec de condicions.</x:t>
  </x:si>
  <x:si>
    <x:t>Conjunt materials p/op.mant.prev.´´l1b´´ detector bicis.</x:t>
  </x:si>
  <x:si>
    <x:t>Conjunt materials p/op.mant.prev.´´l1´´ totem informació detecció bicis.</x:t>
  </x:si>
  <x:si>
    <x:t>Conjunt materials p/op.mant.prev.´´aparc´´ panell variable estat aparcaments.</x:t>
  </x:si>
  <x:si>
    <x:t>Conjunt materials p/op.mant.prev.´´bombers´´ balisa receptora pas bombers.</x:t>
  </x:si>
  <x:si>
    <x:t>Conjunt materials p/op.mant.prev.´´bombers´´ sistema detecció sortida parc bombers.</x:t>
  </x:si>
  <x:si>
    <x:t>Conjunt materials p/op.mant.prev.´´bombers´´ panell informació pas bombers.</x:t>
  </x:si>
  <x:si>
    <x:t>Conjunt materials p/op.mant.prev.´´bombers´´ balisa emissora al vehicle.</x:t>
  </x:si>
  <x:si>
    <x:t>Conjunt materials p/op.mant.prev.´´bombers´´ polsador inici corredor.</x:t>
  </x:si>
  <x:si>
    <x:t>Conjunt materials p/op.mant.prev.´´bombers´´ mòdul exemis.</x:t>
  </x:si>
  <x:si>
    <x:t>Conjunt materials p/op.mant.prev.´´cm´´ controlador panells i balises.</x:t>
  </x:si>
  <x:si>
    <x:t>Conjunt materials p/op.mant.prev.´´cm´´ panell variable inici carril multiús.</x:t>
  </x:si>
  <x:si>
    <x:t>Conjunt materials p/op.mant.prev.´´cm´´ panell variable estat carril multiús.</x:t>
  </x:si>
  <x:si>
    <x:t>Conjunt materials p/op.mant.prev.´´cm´´ balisa carril multiús.</x:t>
  </x:si>
  <x:si>
    <x:t>Conjunt materials p/op.mant.prev.´´mp´´ terminal control entrada identificació.</x:t>
  </x:si>
  <x:si>
    <x:t>Conjunt materials p/op.mant.prev.´´mptv´´ càmera vídeo ccd color.</x:t>
  </x:si>
  <x:si>
    <x:t>Conjunt materials p/op.mant.prev.´´mph´´ piló hidràulic retràctil automàtic.</x:t>
  </x:si>
  <x:si>
    <x:t>Conjunt materials p/op.mant.prev.´´mpp´´ piló pneumàtic retràctil automàtic.</x:t>
  </x:si>
  <x:si>
    <x:t>Conjunt materials p/op.mant.prev.´´oc-regcom´´ revisió obra civil i instal·lacions superfície, inclo</x:t>
  </x:si>
  <x:si>
    <x:t>Conjunt materials p/op.mant.prev.´´rev-c´´ equip control sistema carrils reversibles.</x:t>
  </x:si>
  <x:si>
    <x:t>Conjunt materials p/op.mant.prev.´´rev-c´´ equip control pòrtic carrils reversibles.</x:t>
  </x:si>
  <x:si>
    <x:t>Conjunt materials p/op.mant.prev.´´rev-sai´´ sai equip control pòrtic carrils reversibles.</x:t>
  </x:si>
  <x:si>
    <x:t>Conjunt materials p/op.mant.prev.´´rev-p´´ neteja senyal variable carr.revers.100x100 cm a pòrtic.</x:t>
  </x:si>
  <x:si>
    <x:t>Conjunt materials p/op.mant.prev.´´nc´´ càmera video, fins 15 m.</x:t>
  </x:si>
  <x:si>
    <x:t>Conjunt materials p/op.mant.prev.´´nc´´ càmera video, més de 15 m.</x:t>
  </x:si>
  <x:si>
    <x:t>Conjunt materials p/op.mant.prev.´´p´´ posicionador càmera.</x:t>
  </x:si>
  <x:si>
    <x:t>Conjunt materials p/op.mant.prev.´´oc-cam´´ obra civil càmera.</x:t>
  </x:si>
  <x:si>
    <x:t>Conjunt materials p/op.mant.prev.´´pan´´ panell informació variable matricial de leds i alfanumèrics</x:t>
  </x:si>
  <x:si>
    <x:t>Conjunt materials p/op.mant.prev.´´pan-esc´´ panell cami escolar inclòs</x:t>
  </x:si>
  <x:si>
    <x:t>Conjunt materials p/op.mant.prev.´´oc-pan´´ revisió obra civil panell.</x:t>
  </x:si>
  <x:si>
    <x:t>BBSCU010</x:t>
  </x:si>
  <x:si>
    <x:t>Conjunt de materials necessaris per a dur a terme l'operació de manteniment preventiu ´´ttv´´ teclat vídeo, d'acord amb les especificacions del plec de condicions.</x:t>
  </x:si>
  <x:si>
    <x:t>Conjunt materials p/op.mant.prev.´´ttv´´ teclat vídeo.</x:t>
  </x:si>
  <x:si>
    <x:t>BBSCU020</x:t>
  </x:si>
  <x:si>
    <x:t>Conjunt de materials necessaris per a dur a terme l'operació de manteniment preventiu ´´SAI CCTU´´ SAI CCTU i escomesa, d'acord amb les especificacions del plec de condicions.</x:t>
  </x:si>
  <x:si>
    <x:t>Conjunt materials p/op.mant.prev.´´SAI CCTU´´ SAI CCTU i escomesa.</x:t>
  </x:si>
  <x:si>
    <x:t>BBSCU030</x:t>
  </x:si>
  <x:si>
    <x:t>Conjunt de materials necessaris per a dur a terme l'operació de manteniment preventiu ´´soft´´ a sala control, d'acord amb les especificacions del plec de condicions.</x:t>
  </x:si>
  <x:si>
    <x:t>Conjunt materials p/op.mant.prev.´´soft´´ a sala control.</x:t>
  </x:si>
  <x:si>
    <x:t>BBSCU040</x:t>
  </x:si>
  <x:si>
    <x:t>Conjunt de materials necessaris per a dur a terme l'operació de manteniment preventiu ´´st´´ sales tècniques, d'acord amb les especificacions del plec de condicions.</x:t>
  </x:si>
  <x:si>
    <x:t>Conjunt materials p/op.mant.prev.´´st´´ sales tècniques.</x:t>
  </x:si>
  <x:si>
    <x:t>BBSCU050</x:t>
  </x:si>
  <x:si>
    <x:t>Conjunt de materials necessaris per a dur a terme l'operació de manteniment preventiu ´´rep´´ centre rèplica, d'acord amb les especificacions del plec de condicions.</x:t>
  </x:si>
  <x:si>
    <x:t>Conjunt materials p/op.mant.prev.´´rep´´ centre rèplica.</x:t>
  </x:si>
  <x:si>
    <x:t>BBSCU060</x:t>
  </x:si>
  <x:si>
    <x:t>Conjunt de materials necessaris per a dur a terme l'operació de manteniment preventiu ´´ser´´ servidors, d'acord amb les especificacions del plec de condicions.</x:t>
  </x:si>
  <x:si>
    <x:t>Conjunt materials p/op.mant.prev.´´ser´´ servidors.</x:t>
  </x:si>
  <x:si>
    <x:t>BBSCU070</x:t>
  </x:si>
  <x:si>
    <x:t>Conjunt de materials necessaris per a dur a terme l'operació de manteniment preventiu ´´inf´´ ordinadors xarxa control, d'acord amb les especificacions del plec de condicions.</x:t>
  </x:si>
  <x:si>
    <x:t>Conjunt materials p/op.mant.prev.´´inf´´ ordinadors xarxa control.</x:t>
  </x:si>
  <x:si>
    <x:t>BBSDU010</x:t>
  </x:si>
  <x:si>
    <x:t>Conjunt de materials necessaris per a dur a terme l'operació de manteniment preventiu canviador medi, d'acord amb les especificacions del plec de condicions.</x:t>
  </x:si>
  <x:si>
    <x:t>Conjunt materials p/op.mant.prev.canviador medi.</x:t>
  </x:si>
  <x:si>
    <x:t>BBSDU020</x:t>
  </x:si>
  <x:si>
    <x:t>Conjunt de materials necessaris per a dur a terme l'operació de manteniment preventiu mòdul gprs, d'acord amb les especificacions del plec de condicions.</x:t>
  </x:si>
  <x:si>
    <x:t>Conjunt materials p/op.mant.prev.mòdul gprs.</x:t>
  </x:si>
  <x:si>
    <x:t>Conjunt materials p/op.mant.prev.escomesa elèctrica</x:t>
  </x:si>
  <x:si>
    <x:t>Base+fonament prefabricat formigó armari regulador,53x32,5x35cm+15cm</x:t>
  </x:si>
  <x:si>
    <x:t>Conjunt 4 espàrrecs roscats M16 l:80 cm</x:t>
  </x:si>
  <x:si>
    <x:t>Tub PVC-U paret massissa,àrea aplicació B,DN=110mm,llarg.=1m,p/encolar</x:t>
  </x:si>
  <x:si>
    <x:t>Mitja canya PVC-U p/reparació tubs PE DN32, l=2 m</x:t>
  </x:si>
  <x:si>
    <x:t>Mitja canya PVC-U p/reparació tubs PE DN40, l=2 m</x:t>
  </x:si>
  <x:si>
    <x:t>Mitja canya PVC-U p/reparació tubs PE DN50, l=2 m</x:t>
  </x:si>
  <x:si>
    <x:t>Mitja canya PVC-U p/reparació tubs PE DN110, l=2 m</x:t>
  </x:si>
  <x:si>
    <x:t>Mitja canya PVC-U p/reparació tubs PE DN125, l=2 m</x:t>
  </x:si>
  <x:si>
    <x:t>Maniguet p/únió mitja canya de reparació a tub existent,DN32</x:t>
  </x:si>
  <x:si>
    <x:t>Maniguet p/únió mitja canya de reparació a tub existent,DN40</x:t>
  </x:si>
  <x:si>
    <x:t>Maniguet p/únió mitja canya de reparació a tub existent,DN50</x:t>
  </x:si>
  <x:si>
    <x:t>Maniguet p/únió mitja canya de reparació a tub existent,DN110</x:t>
  </x:si>
  <x:si>
    <x:t>Maniguet p/únió mitja canya de reparació a tub existent,DN125</x:t>
  </x:si>
  <x:si>
    <x:t>Banda cont.seny. a=30cm, PP</x:t>
  </x:si>
  <x:si>
    <x:t>Fil guia p/cond., nylon d=5mm</x:t>
  </x:si>
  <x:si>
    <x:t>Pp.mat.aux.can.ser., DN=110mm</x:t>
  </x:si>
  <x:si>
    <x:t>Bastiment quadrat,+tapa,fos.dúctil p/pericó serv.,recolzada,pas 400x400mm,B125</x:t>
  </x:si>
  <x:si>
    <x:t>Bastiment quadrat,+tapa,fos.dúctil p/pericó serv.,recolzada,pas 600x600mm,B125</x:t>
  </x:si>
  <x:si>
    <x:t>Accessori genèric p/tub PVC,D=110mm</x:t>
  </x:si>
  <x:si>
    <x:t>Tub corbable corrugat PE,doble capa,DN=110mm,28J,450N,p/canal.soterrada</x:t>
  </x:si>
  <x:si>
    <x:t>Placa connex.terra acer quadr.(massis.)0,3m2,g=3mm</x:t>
  </x:si>
  <x:si>
    <x:t>P.p.elem.especials p/plac.connex.terr.</x:t>
  </x:si>
  <x:si>
    <x:t>Extintor pols seca,6kg,pressió incorpo.pintat,p/SiS</x:t>
  </x:si>
  <x:si>
    <x:t>Extintor CO2,5kg,pressió incorpo.pintat</x:t>
  </x:si>
  <x:si>
    <x:t>P.p.elements especials p/extint.</x:t>
  </x:si>
  <x:si>
    <x:t>BQU1B130</x:t>
  </x:si>
  <x:si>
    <x:t>Lloguer de mòdul prefabricat per a equipament sanitaris a obra de 2,4x2,6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 i equipat amb 1 inodor,2 dutxes,lavabo col·lectiu amb 1 aixeta i termos elèctric 50 litres</x:t>
  </x:si>
  <x:si>
    <x:t>Llog. mòd.pref.sanitaris 2,4x2,6m,1inod,2dutx,lav+1aix,term.50l</x:t>
  </x:si>
  <x:si>
    <x:t>Llog. mòd.pref.sanitaris 3,7x2,4m,2inod,2dutx,lav+2aix,term.50l</x:t>
  </x:si>
  <x:si>
    <x:t>BQU1D150</x:t>
  </x:si>
  <x:si>
    <x:t>Lloguer de mòdul prefabricat per equipament de vestidors a obra de 3,7x2,4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x:t>
  </x:si>
  <x:si>
    <x:t>Llog.mòd.pref.vestidors 3,7x2,4m</x:t>
  </x:si>
  <x:si>
    <x:t>BQU1E150</x:t>
  </x:si>
  <x:si>
    <x:t>Lloguer de mòdul prefabricat per a equipament de menjador a obra de 3,7x2,4 m amb tancaments formats per placa de dues planxes d'acer prelacat i aïllament interior de 40mm de gruix i paviment format per tauler aglomarat hidròfug amb acabat de PVC sobre xapa galvanitzada i llana mineral de vidre, instalació elèctrica amb 1 punt de llum, interruptor, endolls i protecció diferencial, i equipat amb aigüera de 1 pica amb aixeta i taulell</x:t>
  </x:si>
  <x:si>
    <x:t>Llog. mòd.pref.menjador 3,7x2,4m</x:t>
  </x:si>
  <x:si>
    <x:t>Llog. mòd.pref.menjador 6x2,4m</x:t>
  </x:si>
  <x:si>
    <x:t>Armari metàl·lic,indiv.,0,4 0,5x1,8m,p/3 usos,p/SiS</x:t>
  </x:si>
  <x:si>
    <x:t>BQU25500</x:t>
  </x:si>
  <x:si>
    <x:t>Banc de fusta amb capacitat per a 3 persones per a 4 usos , per a seguretat i salut</x:t>
  </x:si>
  <x:si>
    <x:t>Banc fusta,p/3pers.p/4 usos,p/SiS</x:t>
  </x:si>
  <x:si>
    <x:t>Banc fusta,3,5mx0,4m,p/5pers.p/4 usos,p/SiS</x:t>
  </x:si>
  <x:si>
    <x:t>BQU27500</x:t>
  </x:si>
  <x:si>
    <x:t>Taula de fusta, amb capacitat per a 6 persones per a 4 usos , per a seguretat i salut</x:t>
  </x:si>
  <x:si>
    <x:t>Taula fusta,p/6pers.p/4 usos,p/SiS</x:t>
  </x:si>
  <x:si>
    <x:t>Taula fusta tauler melamina,3,5mx0,8m,p/10pers.p/4 usos,p/SiS</x:t>
  </x:si>
  <x:si>
    <x:t>Nevera elèctrica 100l,p/2 usos,p/SiS</x:t>
  </x:si>
  <x:si>
    <x:t>BQU2D102</x:t>
  </x:si>
  <x:si>
    <x:t>Planxa elèctrica per a escalfar menjars, de 60x45 cm, per a 2 usos, per a seguretat i salut</x:t>
  </x:si>
  <x:si>
    <x:t>Planxa elèct. p/menjars,60x45cm,p/2 usos,p/SiS</x:t>
  </x:si>
  <x:si>
    <x:t>Forn microones,p/2usos,p/SiS</x:t>
  </x:si>
  <x:si>
    <x:t>Recipient p/escombraries,100l,p/SiS</x:t>
  </x:si>
  <x:si>
    <x:t>Recipient p/recollida selectiv,100l,p/SiS</x:t>
  </x:si>
  <x:si>
    <x:t>BQUA1100</x:t>
  </x:si>
  <x:si>
    <x:t>Farmaciola tipus armari, amb el contingut establert a l'ordenança general de seguretat i salut en el treball</x:t>
  </x:si>
  <x:si>
    <x:t>Farmaciola armari+contingut segons orden.SiS</x:t>
  </x:si>
  <x:si>
    <x:t>Penja-robes dutxa,p/SiS</x:t>
  </x:si>
  <x:si>
    <x:t>AMIDAMENTS</x:t>
  </x:si>
  <x:si>
    <x:t>N</x:t>
  </x:si>
  <x:si>
    <x:t>01.10.01.01.001</x:t>
  </x:si>
  <x:si>
    <x:t>L</x:t>
  </x:si>
  <x:si>
    <x:t>01.10.01.01.002</x:t>
  </x:si>
  <x:si>
    <x:t>01.10.01.01.003</x:t>
  </x:si>
  <x:si>
    <x:t>01.10.01.01.004</x:t>
  </x:si>
  <x:si>
    <x:t>01.10.01.01.005</x:t>
  </x:si>
  <x:si>
    <x:t>01.10.01.01.006</x:t>
  </x:si>
  <x:si>
    <x:t>01.10.01.01.007</x:t>
  </x:si>
  <x:si>
    <x:t>01.10.01.01.008</x:t>
  </x:si>
  <x:si>
    <x:t>01.10.01.01.009</x:t>
  </x:si>
  <x:si>
    <x:t>01.10.01.01.010</x:t>
  </x:si>
  <x:si>
    <x:t>01.10.01.01.011</x:t>
  </x:si>
  <x:si>
    <x:t>01.10.01.01.012</x:t>
  </x:si>
  <x:si>
    <x:t>01.10.01.01.013</x:t>
  </x:si>
  <x:si>
    <x:t>01.10.01.01.014</x:t>
  </x:si>
  <x:si>
    <x:t>01.10.01.01.015</x:t>
  </x:si>
  <x:si>
    <x:t>01.10.01.01.016</x:t>
  </x:si>
  <x:si>
    <x:t>01.10.01.01.017</x:t>
  </x:si>
  <x:si>
    <x:t>01.10.01.01.018</x:t>
  </x:si>
  <x:si>
    <x:t>01.10.01.01.019</x:t>
  </x:si>
  <x:si>
    <x:t>01.10.01.01.020</x:t>
  </x:si>
  <x:si>
    <x:t>01.10.01.01.021</x:t>
  </x:si>
  <x:si>
    <x:t>01.10.01.01.022</x:t>
  </x:si>
  <x:si>
    <x:t>01.10.01.01.023</x:t>
  </x:si>
  <x:si>
    <x:t>01.10.01.02.001</x:t>
  </x:si>
  <x:si>
    <x:t>01.10.01.02.002</x:t>
  </x:si>
  <x:si>
    <x:t>Vehicles</x:t>
  </x:si>
  <x:si>
    <x:t>Bici</x:t>
  </x:si>
  <x:si>
    <x:t>01.10.01.02.003</x:t>
  </x:si>
  <x:si>
    <x:t>01.10.01.02.004</x:t>
  </x:si>
  <x:si>
    <x:t>01.10.01.02.005</x:t>
  </x:si>
  <x:si>
    <x:t>01.10.01.02.006</x:t>
  </x:si>
  <x:si>
    <x:t>01.10.01.02.007</x:t>
  </x:si>
  <x:si>
    <x:t>01.10.01.03.001</x:t>
  </x:si>
  <x:si>
    <x:t>01.10.01.04.001</x:t>
  </x:si>
  <x:si>
    <x:t>01.10.01.04.002</x:t>
  </x:si>
  <x:si>
    <x:t>01.10.01.04.003</x:t>
  </x:si>
  <x:si>
    <x:t>01.10.01.04.004</x:t>
  </x:si>
  <x:si>
    <x:t>01.10.01.04.005</x:t>
  </x:si>
  <x:si>
    <x:t>01.10.01.04.006</x:t>
  </x:si>
  <x:si>
    <x:t>01.10.01.05.001</x:t>
  </x:si>
  <x:si>
    <x:t>01.10.01.05.002</x:t>
  </x:si>
  <x:si>
    <x:t>01.10.01.05.003</x:t>
  </x:si>
  <x:si>
    <x:t>01.10.01.06.001</x:t>
  </x:si>
  <x:si>
    <x:t>01.10.01.06.002</x:t>
  </x:si>
  <x:si>
    <x:t>01.10.01.06.003</x:t>
  </x:si>
  <x:si>
    <x:t>01.10.01.06.004</x:t>
  </x:si>
  <x:si>
    <x:t>01.10.01.06.005</x:t>
  </x:si>
  <x:si>
    <x:t>01.10.01.06.006</x:t>
  </x:si>
  <x:si>
    <x:t>01.10.01.06.007</x:t>
  </x:si>
  <x:si>
    <x:t>01.10.01.06.008</x:t>
  </x:si>
  <x:si>
    <x:t>01.10.01.06.009</x:t>
  </x:si>
  <x:si>
    <x:t>01.10.01.06.010</x:t>
  </x:si>
  <x:si>
    <x:t>01.10.01.06.011</x:t>
  </x:si>
  <x:si>
    <x:t>M30 M50</x:t>
  </x:si>
  <x:si>
    <x:t>01.10.01.08.001</x:t>
  </x:si>
  <x:si>
    <x:t>01.10.01.08.002</x:t>
  </x:si>
  <x:si>
    <x:t>01.10.01.08.003</x:t>
  </x:si>
  <x:si>
    <x:t>01.10.01.08.004</x:t>
  </x:si>
  <x:si>
    <x:t>01.10.01.09.001</x:t>
  </x:si>
  <x:si>
    <x:t>01.10.01.09.002</x:t>
  </x:si>
  <x:si>
    <x:t>01.10.01.09.003</x:t>
  </x:si>
  <x:si>
    <x:t>01.10.01.09.004</x:t>
  </x:si>
  <x:si>
    <x:t>01.10.01.10.001</x:t>
  </x:si>
  <x:si>
    <x:t>01.10.01.10.002</x:t>
  </x:si>
  <x:si>
    <x:t>01.10.01.10.003</x:t>
  </x:si>
  <x:si>
    <x:t>Manteniment correctiu d'armari de comunicacions o auxiliar, segons
especificacions del plec de condicions tècniques</x:t>
  </x:si>
  <x:si>
    <x:t>01.10.01.11.001</x:t>
  </x:si>
  <x:si>
    <x:t>01.10.01.11.002</x:t>
  </x:si>
  <x:si>
    <x:t>01.10.01.11.003</x:t>
  </x:si>
  <x:si>
    <x:t>01.10.01.11.004</x:t>
  </x:si>
  <x:si>
    <x:t>01.10.01.11.005</x:t>
  </x:si>
  <x:si>
    <x:t>01.10.01.11.006</x:t>
  </x:si>
  <x:si>
    <x:t>01.10.01.11.007</x:t>
  </x:si>
  <x:si>
    <x:t>01.10.02.01.001</x:t>
  </x:si>
  <x:si>
    <x:t>01.10.02.01.002</x:t>
  </x:si>
  <x:si>
    <x:t>01.10.02.01.003</x:t>
  </x:si>
  <x:si>
    <x:t>01.10.02.01.004</x:t>
  </x:si>
  <x:si>
    <x:t>01.10.02.01.005</x:t>
  </x:si>
  <x:si>
    <x:t>01.10.02.01.006</x:t>
  </x:si>
  <x:si>
    <x:t>01.10.02.01.007</x:t>
  </x:si>
  <x:si>
    <x:t>01.10.02.01.008</x:t>
  </x:si>
  <x:si>
    <x:t>01.10.02.01.009</x:t>
  </x:si>
  <x:si>
    <x:t>01.10.02.01.010</x:t>
  </x:si>
  <x:si>
    <x:t>01.10.02.01.011</x:t>
  </x:si>
  <x:si>
    <x:t>01.10.02.01.012</x:t>
  </x:si>
  <x:si>
    <x:t>01.10.02.01.013</x:t>
  </x:si>
  <x:si>
    <x:t>01.10.02.01.014</x:t>
  </x:si>
  <x:si>
    <x:t>Repintat d'armari metàl·lic complet amb una superfície superior a 1 m2 i inferior o igual a 1,5 m2 duent a terme les següets operacions:
- decapat complet de la superfície amb mitjans manuals (decapants, lijadores, amoladores, etc);
- aplicació d'una capa d'imprimació antioxidant;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</x:si>
  <x:si>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01.10.02.01.015</x:t>
  </x:si>
  <x:si>
    <x:t>Repintat d'armari metàl·lic complet amb una superfície superior a 1,5 m2 i inferior o igual a 3,0 m2 duent a terme les següets operacions:
- decapat complet de la superfície amb mitjans manuals (decapants, lijadores, amoladores, etc);
- aplicació d'una capa d'imprimació antioxidant;
- aplicació de dues capes de resines acríliques a base de silicones bicomponents d'enduriment en contacte amb el vapor en l'aire, de color ral a seleccionar per la df;
- aplicació d'una capa de protecció antigrafitti, de tres components, transparent;
- neteja i retirada de l'obra de les restes d'embalatges, envasos, etc.</x:t>
  </x:si>
  <x:si>
    <x:t>01.10.02.02.001</x:t>
  </x:si>
  <x:si>
    <x:t>01.10.02.02.002</x:t>
  </x:si>
  <x:si>
    <x:t>01.10.02.02.003</x:t>
  </x:si>
  <x:si>
    <x:t>01.10.02.02.004</x:t>
  </x:si>
  <x:si>
    <x:t>01.10.02.03.001</x:t>
  </x:si>
  <x:si>
    <x:t>01.10.02.04.001</x:t>
  </x:si>
  <x:si>
    <x:t>01.10.02.04.002</x:t>
  </x:si>
  <x:si>
    <x:t>01.10.02.04.003</x:t>
  </x:si>
  <x:si>
    <x:t>01.10.02.04.004</x:t>
  </x:si>
  <x:si>
    <x:t>01.10.02.04.005</x:t>
  </x:si>
  <x:si>
    <x:t>01.10.02.05.001</x:t>
  </x:si>
  <x:si>
    <x:t>01.10.02.05.002</x:t>
  </x:si>
  <x:si>
    <x:t>01.10.02.05.003</x:t>
  </x:si>
  <x:si>
    <x:t>01.10.02.06.001</x:t>
  </x:si>
  <x:si>
    <x:t>01.10.02.06.002</x:t>
  </x:si>
  <x:si>
    <x:t>01.10.02.06.003</x:t>
  </x:si>
  <x:si>
    <x:t>01.10.02.06.004</x:t>
  </x:si>
  <x:si>
    <x:t>01.10.02.06.005</x:t>
  </x:si>
  <x:si>
    <x:t>01.10.02.06.006</x:t>
  </x:si>
  <x:si>
    <x:t>01.10.02.06.007</x:t>
  </x:si>
  <x:si>
    <x:t>01.10.02.08.001</x:t>
  </x:si>
  <x:si>
    <x:t>01.10.02.08.002</x:t>
  </x:si>
  <x:si>
    <x:t>01.10.02.08.003</x:t>
  </x:si>
  <x:si>
    <x:t>01.10.02.08.004</x:t>
  </x:si>
  <x:si>
    <x:t>01.10.02.09.001</x:t>
  </x:si>
  <x:si>
    <x:t>01.10.02.09.002</x:t>
  </x:si>
  <x:si>
    <x:t>01.10.02.09.003</x:t>
  </x:si>
  <x:si>
    <x:t>01.10.02.10.001</x:t>
  </x:si>
  <x:si>
    <x:t>01.10.03.01.001</x:t>
  </x:si>
  <x:si>
    <x:t>01.10.03.01.002</x:t>
  </x:si>
  <x:si>
    <x:t>01.10.03.01.003</x:t>
  </x:si>
  <x:si>
    <x:t>01.10.03.01.004</x:t>
  </x:si>
  <x:si>
    <x:t>01.10.03.01.005</x:t>
  </x:si>
  <x:si>
    <x:t>01.10.03.01.006</x:t>
  </x:si>
  <x:si>
    <x:t>01.10.03.01.007</x:t>
  </x:si>
  <x:si>
    <x:t>01.10.03.01.008</x:t>
  </x:si>
  <x:si>
    <x:t>01.10.03.01.009</x:t>
  </x:si>
  <x:si>
    <x:t>01.10.03.01.010</x:t>
  </x:si>
  <x:si>
    <x:t>01.10.03.01.011</x:t>
  </x:si>
  <x:si>
    <x:t>01.10.03.01.012</x:t>
  </x:si>
  <x:si>
    <x:t>01.10.03.01.013</x:t>
  </x:si>
  <x:si>
    <x:t>01.10.03.01.014</x:t>
  </x:si>
  <x:si>
    <x:t>01.10.03.01.015</x:t>
  </x:si>
  <x:si>
    <x:t>01.10.03.01.016</x:t>
  </x:si>
  <x:si>
    <x:t>01.10.03.01.017</x:t>
  </x:si>
  <x:si>
    <x:t>01.10.03.01.018</x:t>
  </x:si>
  <x:si>
    <x:t>01.10.03.01.019</x:t>
  </x:si>
  <x:si>
    <x:t>01.10.03.01.020</x:t>
  </x:si>
  <x:si>
    <x:t>01.10.03.01.021</x:t>
  </x:si>
  <x:si>
    <x:t>01.10.03.01.022</x:t>
  </x:si>
  <x:si>
    <x:t>01.10.03.01.023</x:t>
  </x:si>
  <x:si>
    <x:t>01.10.03.01.024</x:t>
  </x:si>
  <x:si>
    <x:t>01.10.03.01.025</x:t>
  </x:si>
  <x:si>
    <x:t>01.10.03.01.026</x:t>
  </x:si>
  <x:si>
    <x:t>01.10.03.01.027</x:t>
  </x:si>
  <x:si>
    <x:t>01.10.03.01.028</x:t>
  </x:si>
  <x:si>
    <x:t>01.10.03.01.029</x:t>
  </x:si>
  <x:si>
    <x:t>01.10.03.01.030</x:t>
  </x:si>
  <x:si>
    <x:t>01.10.03.01.031</x:t>
  </x:si>
  <x:si>
    <x:t>01.10.03.01.032</x:t>
  </x:si>
  <x:si>
    <x:t>01.10.03.01.033</x:t>
  </x:si>
  <x:si>
    <x:t>01.10.03.01.034</x:t>
  </x:si>
  <x:si>
    <x:t>01.10.03.01.035</x:t>
  </x:si>
  <x:si>
    <x:t>01.10.03.01.036</x:t>
  </x:si>
  <x:si>
    <x:t>01.10.03.01.037</x:t>
  </x:si>
  <x:si>
    <x:t>01.10.03.01.038</x:t>
  </x:si>
  <x:si>
    <x:t>01.10.03.01.039</x:t>
  </x:si>
  <x:si>
    <x:t>01.10.03.01.040</x:t>
  </x:si>
  <x:si>
    <x:t>01.10.03.01.041</x:t>
  </x:si>
  <x:si>
    <x:t>01.10.03.01.042</x:t>
  </x:si>
  <x:si>
    <x:t>01.10.03.01.043</x:t>
  </x:si>
  <x:si>
    <x:t>01.10.03.01.044</x:t>
  </x:si>
  <x:si>
    <x:t>01.10.03.01.045</x:t>
  </x:si>
  <x:si>
    <x:t>01.10.03.01.046</x:t>
  </x:si>
  <x:si>
    <x:t>01.10.03.01.047</x:t>
  </x:si>
  <x:si>
    <x:t>01.10.03.01.048</x:t>
  </x:si>
  <x:si>
    <x:t>01.10.03.01.049</x:t>
  </x:si>
  <x:si>
    <x:t>01.10.03.01.050</x:t>
  </x:si>
  <x:si>
    <x:t>01.10.03.01.051</x:t>
  </x:si>
  <x:si>
    <x:t>01.10.03.01.052</x:t>
  </x:si>
  <x:si>
    <x:t>01.10.03.01.053</x:t>
  </x:si>
  <x:si>
    <x:t>01.10.03.01.054</x:t>
  </x:si>
  <x:si>
    <x:t>01.10.03.01.055</x:t>
  </x:si>
  <x:si>
    <x:t>01.10.03.01.056</x:t>
  </x:si>
  <x:si>
    <x:t>01.10.03.01.057</x:t>
  </x:si>
  <x:si>
    <x:t>01.10.03.01.058</x:t>
  </x:si>
  <x:si>
    <x:t>01.10.03.01.059</x:t>
  </x:si>
  <x:si>
    <x:t>01.10.03.01.060</x:t>
  </x:si>
  <x:si>
    <x:t>01.10.03.01.061</x:t>
  </x:si>
  <x:si>
    <x:t>01.10.03.01.062</x:t>
  </x:si>
  <x:si>
    <x:t>01.10.03.01.063</x:t>
  </x:si>
  <x:si>
    <x:t>01.10.03.01.064</x:t>
  </x:si>
  <x:si>
    <x:t>01.10.03.01.065</x:t>
  </x:si>
  <x:si>
    <x:t>01.10.03.01.066</x:t>
  </x:si>
  <x:si>
    <x:t>01.10.03.01.067</x:t>
  </x:si>
  <x:si>
    <x:t>01.10.03.01.068</x:t>
  </x:si>
  <x:si>
    <x:t>01.10.03.02.001</x:t>
  </x:si>
  <x:si>
    <x:t>01.10.03.02.002</x:t>
  </x:si>
  <x:si>
    <x:t>01.10.03.02.003</x:t>
  </x:si>
  <x:si>
    <x:t>01.10.03.02.004</x:t>
  </x:si>
  <x:si>
    <x:t>01.10.03.02.005</x:t>
  </x:si>
  <x:si>
    <x:t>01.10.03.02.006</x:t>
  </x:si>
  <x:si>
    <x:t>01.10.03.02.007</x:t>
  </x:si>
  <x:si>
    <x:t>01.10.03.03.001</x:t>
  </x:si>
  <x:si>
    <x:t>01.10.03.03.002</x:t>
  </x:si>
  <x:si>
    <x:t>01.10.03.03.003</x:t>
  </x:si>
  <x:si>
    <x:t>01.10.03.03.004</x:t>
  </x:si>
  <x:si>
    <x:t>01.10.03.03.005</x:t>
  </x:si>
  <x:si>
    <x:t>01.10.03.03.006</x:t>
  </x:si>
  <x:si>
    <x:t>01.10.03.03.007</x:t>
  </x:si>
  <x:si>
    <x:t>01.10.03.03.008</x:t>
  </x:si>
  <x:si>
    <x:t>01.10.03.03.009</x:t>
  </x:si>
  <x:si>
    <x:t>01.10.03.03.010</x:t>
  </x:si>
  <x:si>
    <x:t>01.10.03.03.011</x:t>
  </x:si>
  <x:si>
    <x:t>01.10.03.03.012</x:t>
  </x:si>
  <x:si>
    <x:t>01.10.03.03.013</x:t>
  </x:si>
  <x:si>
    <x:t xml:space="preserve">Obra civil per a canalització en vorera amb paviment de peces i execució de rasa de 0,40 m d'amplada per 0,60 m de fondària, en actuacions de 0 a 5 m de rasa amb:
- enderroc de paviment i base
- excavació de rasa
- reblert de rasa amb sorra
- banda continua de senyalització
- formació de base de formigó de 10 cm de gruix
- càrrega de runa sobre contenidor, transport a abocador i gestió de residus
sense incloure la reposició del paviment
</x:t>
  </x:si>
  <x:si>
    <x:t>01.10.03.03.014</x:t>
  </x:si>
  <x:si>
    <x:t>01.10.03.03.015</x:t>
  </x:si>
  <x:si>
    <x:t>Obra civil per a canalització en calçada i execució de rasa de 0,60 m d'amplada per 0,80 m de fondària, en actuacions de 0 a 5 m de rasa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x:t>
  </x:si>
  <x:si>
    <x:t>01.10.03.03.016</x:t>
  </x:si>
  <x:si>
    <x:t xml:space="preserve">Obra civil per a canalització en calçada i execució de rasa de 0,60 m d'amplada per 0,80 m de fondària, en actuacions de 5 a 15 m de rasa, en horari de cap de setmana, amb:
- tall de paviment asfàltic
- enderroc de paviment i base
- excavació de rasa
- protecció de tubs amb formigó
- reblert de rasa amb sorra
- banda continua de senyalització
- formació de base de formigó de 22 cm de gruix i 30 cm a banda i banda de la rasa, amb una amplària total de 120cm
- càrrega de runa sobre contenidor, transport a abocador i gestió de residus
sense incloure la reposició del paviment
</x:t>
  </x:si>
  <x:si>
    <x:t>01.10.03.03.017</x:t>
  </x:si>
  <x:si>
    <x:t>01.10.03.03.018</x:t>
  </x:si>
  <x:si>
    <x:t xml:space="preserve">Obra civil per a base i fonament prefabricat de formigó d’armari regulador semafòric, de 53x32,5x35 cm i amb un encastament de 15 cm sota el paviment, amb dos forats de 110 mm de diàmetre per a pas de instal·lacions, amb 
- enderroc de paviment i base
- excavació
- formació de base de formigó per a l'armari.
- subministrament i intal.lació de base pefabricada de formigó 
- subministrament i instal.lació de tubs de PVC per a cablejat
- reblert amb sorra
- formació de base del paviment de formigó de 10 cm de gruix
- càrrega de runa sobre contenidor, transport a abocador i gestió de residus
sense incloure la reposició del paviment
</x:t>
  </x:si>
  <x:si>
    <x:t>01.10.03.03.019</x:t>
  </x:si>
  <x:si>
    <x:t xml:space="preserve">Obra civil per a enderroc de fonament de formigó per a armari regulador amb:
- enderroc fonament i base
- formació de base de formigó de 10 cm de gruix
- càrrega de runa sobre contenidor, transport a abocador i gestió de residus
sense incloure la reposició del paviment
</x:t>
  </x:si>
  <x:si>
    <x:t>01.10.03.03.020</x:t>
  </x:si>
  <x:si>
    <x:t>01.10.03.03.021</x:t>
  </x:si>
  <x:si>
    <x:t>01.10.03.03.022</x:t>
  </x:si>
  <x:si>
    <x:t>01.10.03.03.023</x:t>
  </x:si>
  <x:si>
    <x:t>01.10.03.03.024</x:t>
  </x:si>
  <x:si>
    <x:t>01.10.03.03.025</x:t>
  </x:si>
  <x:si>
    <x:t>01.10.03.03.026</x:t>
  </x:si>
  <x:si>
    <x:t>01.10.03.03.027</x:t>
  </x:si>
  <x:si>
    <x:t>01.10.03.03.028</x:t>
  </x:si>
  <x:si>
    <x:t>01.20.01.01.001</x:t>
  </x:si>
  <x:si>
    <x:t>01.20.01.01.002</x:t>
  </x:si>
  <x:si>
    <x:t>01.20.01.01.003</x:t>
  </x:si>
  <x:si>
    <x:t>01.20.01.01.004</x:t>
  </x:si>
  <x:si>
    <x:t>01.20.01.01.005</x:t>
  </x:si>
  <x:si>
    <x:t>01.20.01.01.006</x:t>
  </x:si>
  <x:si>
    <x:t>01.20.01.01.007</x:t>
  </x:si>
  <x:si>
    <x:t>01.20.01.01.008</x:t>
  </x:si>
  <x:si>
    <x:t>01.20.01.01.009</x:t>
  </x:si>
  <x:si>
    <x:t>01.20.01.01.010</x:t>
  </x:si>
  <x:si>
    <x:t>01.20.01.01.011</x:t>
  </x:si>
  <x:si>
    <x:t>01.20.01.01.012</x:t>
  </x:si>
  <x:si>
    <x:t>01.20.01.01.013</x:t>
  </x:si>
  <x:si>
    <x:t>01.20.01.01.014</x:t>
  </x:si>
  <x:si>
    <x:t>01.20.01.01.015</x:t>
  </x:si>
  <x:si>
    <x:t>01.20.01.01.016</x:t>
  </x:si>
  <x:si>
    <x:t>01.20.01.01.017</x:t>
  </x:si>
  <x:si>
    <x:t>01.20.01.01.018</x:t>
  </x:si>
  <x:si>
    <x:t>01.20.01.01.019</x:t>
  </x:si>
  <x:si>
    <x:t>01.20.01.01.020</x:t>
  </x:si>
  <x:si>
    <x:t>01.20.01.01.021</x:t>
  </x:si>
  <x:si>
    <x:t>01.20.01.01.022</x:t>
  </x:si>
  <x:si>
    <x:t>01.20.01.02.001</x:t>
  </x:si>
  <x:si>
    <x:t>01.20.01.02.002</x:t>
  </x:si>
  <x:si>
    <x:t>01.20.01.02.003</x:t>
  </x:si>
  <x:si>
    <x:t>01.20.01.02.004</x:t>
  </x:si>
  <x:si>
    <x:t>01.20.01.02.005</x:t>
  </x:si>
  <x:si>
    <x:t>01.20.01.02.006</x:t>
  </x:si>
  <x:si>
    <x:t>01.20.01.03.001</x:t>
  </x:si>
  <x:si>
    <x:t>01.20.01.04.001</x:t>
  </x:si>
  <x:si>
    <x:t>01.20.01.04.002</x:t>
  </x:si>
  <x:si>
    <x:t>01.20.01.04.003</x:t>
  </x:si>
  <x:si>
    <x:t>01.20.01.04.004</x:t>
  </x:si>
  <x:si>
    <x:t>01.20.01.04.005</x:t>
  </x:si>
  <x:si>
    <x:t>01.20.01.04.006</x:t>
  </x:si>
  <x:si>
    <x:t>01.20.01.05.001</x:t>
  </x:si>
  <x:si>
    <x:t>01.20.01.05.002</x:t>
  </x:si>
  <x:si>
    <x:t>01.20.01.05.003</x:t>
  </x:si>
  <x:si>
    <x:t>01.20.01.06.001</x:t>
  </x:si>
  <x:si>
    <x:t>01.20.01.06.002</x:t>
  </x:si>
  <x:si>
    <x:t>01.20.01.06.003</x:t>
  </x:si>
  <x:si>
    <x:t>01.20.01.06.004</x:t>
  </x:si>
  <x:si>
    <x:t>01.20.01.06.005</x:t>
  </x:si>
  <x:si>
    <x:t>01.20.01.06.006</x:t>
  </x:si>
  <x:si>
    <x:t>01.20.01.06.007</x:t>
  </x:si>
  <x:si>
    <x:t>01.20.01.06.008</x:t>
  </x:si>
  <x:si>
    <x:t>01.20.01.06.009</x:t>
  </x:si>
  <x:si>
    <x:t>01.20.01.08.001</x:t>
  </x:si>
  <x:si>
    <x:t>01.20.01.08.002</x:t>
  </x:si>
  <x:si>
    <x:t>01.20.01.08.003</x:t>
  </x:si>
  <x:si>
    <x:t>01.20.01.08.004</x:t>
  </x:si>
  <x:si>
    <x:t>01.20.01.09.001</x:t>
  </x:si>
  <x:si>
    <x:t>01.20.01.09.002</x:t>
  </x:si>
  <x:si>
    <x:t>01.20.01.09.003</x:t>
  </x:si>
  <x:si>
    <x:t>01.20.01.10.001</x:t>
  </x:si>
  <x:si>
    <x:t>01.20.01.10.002</x:t>
  </x:si>
  <x:si>
    <x:t>01.20.01.10.003</x:t>
  </x:si>
  <x:si>
    <x:t>01.20.01.11.001</x:t>
  </x:si>
  <x:si>
    <x:t>01.20.01.11.002</x:t>
  </x:si>
  <x:si>
    <x:t>01.20.01.11.003</x:t>
  </x:si>
  <x:si>
    <x:t>01.20.01.11.004</x:t>
  </x:si>
  <x:si>
    <x:t>01.20.01.11.005</x:t>
  </x:si>
  <x:si>
    <x:t>01.20.01.11.006</x:t>
  </x:si>
  <x:si>
    <x:t>01.20.01.11.007</x:t>
  </x:si>
  <x:si>
    <x:t>01.20.02.01.001</x:t>
  </x:si>
  <x:si>
    <x:t>01.20.02.01.002</x:t>
  </x:si>
  <x:si>
    <x:t>01.20.02.01.003</x:t>
  </x:si>
  <x:si>
    <x:t>01.20.02.01.004</x:t>
  </x:si>
  <x:si>
    <x:t>01.20.02.01.005</x:t>
  </x:si>
  <x:si>
    <x:t>01.20.02.01.006</x:t>
  </x:si>
  <x:si>
    <x:t>01.20.02.01.007</x:t>
  </x:si>
  <x:si>
    <x:t>01.20.02.01.008</x:t>
  </x:si>
  <x:si>
    <x:t>01.20.02.01.009</x:t>
  </x:si>
  <x:si>
    <x:t>01.20.02.01.010</x:t>
  </x:si>
  <x:si>
    <x:t>01.20.02.01.011</x:t>
  </x:si>
  <x:si>
    <x:t>01.20.02.01.012</x:t>
  </x:si>
  <x:si>
    <x:t>01.20.02.01.013</x:t>
  </x:si>
  <x:si>
    <x:t>01.20.02.01.014</x:t>
  </x:si>
  <x:si>
    <x:t>01.20.02.01.015</x:t>
  </x:si>
  <x:si>
    <x:t>01.20.02.02.001</x:t>
  </x:si>
  <x:si>
    <x:t>01.20.02.02.002</x:t>
  </x:si>
  <x:si>
    <x:t>01.20.02.02.003</x:t>
  </x:si>
  <x:si>
    <x:t>01.20.02.03.001</x:t>
  </x:si>
  <x:si>
    <x:t>01.20.02.04.001</x:t>
  </x:si>
  <x:si>
    <x:t>01.20.02.04.002</x:t>
  </x:si>
  <x:si>
    <x:t>01.20.02.04.003</x:t>
  </x:si>
  <x:si>
    <x:t>01.20.02.04.004</x:t>
  </x:si>
  <x:si>
    <x:t>01.20.02.04.005</x:t>
  </x:si>
  <x:si>
    <x:t>01.20.02.04.006</x:t>
  </x:si>
  <x:si>
    <x:t>01.20.02.05.001</x:t>
  </x:si>
  <x:si>
    <x:t>01.20.02.05.002</x:t>
  </x:si>
  <x:si>
    <x:t>01.20.02.05.003</x:t>
  </x:si>
  <x:si>
    <x:t>01.20.02.06.001</x:t>
  </x:si>
  <x:si>
    <x:t>01.20.02.06.002</x:t>
  </x:si>
  <x:si>
    <x:t>01.20.02.06.003</x:t>
  </x:si>
  <x:si>
    <x:t>01.20.02.06.004</x:t>
  </x:si>
  <x:si>
    <x:t>01.20.02.06.005</x:t>
  </x:si>
  <x:si>
    <x:t>01.20.02.06.006</x:t>
  </x:si>
  <x:si>
    <x:t>01.20.02.08.001</x:t>
  </x:si>
  <x:si>
    <x:t>01.20.02.08.002</x:t>
  </x:si>
  <x:si>
    <x:t>01.20.02.08.003</x:t>
  </x:si>
  <x:si>
    <x:t>01.20.02.08.004</x:t>
  </x:si>
  <x:si>
    <x:t>01.20.02.09.001</x:t>
  </x:si>
  <x:si>
    <x:t>01.20.02.09.002</x:t>
  </x:si>
  <x:si>
    <x:t>01.20.02.10.001</x:t>
  </x:si>
  <x:si>
    <x:t>01.20.03.01.001</x:t>
  </x:si>
  <x:si>
    <x:t>01.20.03.01.002</x:t>
  </x:si>
  <x:si>
    <x:t>01.20.03.01.003</x:t>
  </x:si>
  <x:si>
    <x:t>01.20.03.01.004</x:t>
  </x:si>
  <x:si>
    <x:t>01.20.03.01.005</x:t>
  </x:si>
  <x:si>
    <x:t>01.20.03.01.006</x:t>
  </x:si>
  <x:si>
    <x:t>01.20.03.01.007</x:t>
  </x:si>
  <x:si>
    <x:t>01.20.03.01.008</x:t>
  </x:si>
  <x:si>
    <x:t>01.20.03.01.009</x:t>
  </x:si>
  <x:si>
    <x:t>01.20.03.01.010</x:t>
  </x:si>
  <x:si>
    <x:t>01.20.03.01.011</x:t>
  </x:si>
  <x:si>
    <x:t>01.20.03.01.012</x:t>
  </x:si>
  <x:si>
    <x:t>01.20.03.01.013</x:t>
  </x:si>
  <x:si>
    <x:t>01.20.03.01.014</x:t>
  </x:si>
  <x:si>
    <x:t>01.20.03.01.015</x:t>
  </x:si>
  <x:si>
    <x:t>01.20.03.01.016</x:t>
  </x:si>
  <x:si>
    <x:t>01.20.03.01.017</x:t>
  </x:si>
  <x:si>
    <x:t>01.20.03.01.018</x:t>
  </x:si>
  <x:si>
    <x:t>01.20.03.01.019</x:t>
  </x:si>
  <x:si>
    <x:t>01.20.03.01.020</x:t>
  </x:si>
  <x:si>
    <x:t>01.20.03.01.021</x:t>
  </x:si>
  <x:si>
    <x:t>01.20.03.01.022</x:t>
  </x:si>
  <x:si>
    <x:t>01.20.03.01.023</x:t>
  </x:si>
  <x:si>
    <x:t>01.20.03.01.024</x:t>
  </x:si>
  <x:si>
    <x:t>01.20.03.01.025</x:t>
  </x:si>
  <x:si>
    <x:t>01.20.03.01.026</x:t>
  </x:si>
  <x:si>
    <x:t>01.20.03.01.027</x:t>
  </x:si>
  <x:si>
    <x:t>01.20.03.01.028</x:t>
  </x:si>
  <x:si>
    <x:t>01.20.03.01.029</x:t>
  </x:si>
  <x:si>
    <x:t>01.20.03.01.030</x:t>
  </x:si>
  <x:si>
    <x:t>01.20.03.01.031</x:t>
  </x:si>
  <x:si>
    <x:t>01.20.03.01.032</x:t>
  </x:si>
  <x:si>
    <x:t>01.20.03.01.033</x:t>
  </x:si>
  <x:si>
    <x:t>01.20.03.01.034</x:t>
  </x:si>
  <x:si>
    <x:t>01.20.03.01.035</x:t>
  </x:si>
  <x:si>
    <x:t>01.20.03.01.036</x:t>
  </x:si>
  <x:si>
    <x:t>01.20.03.01.037</x:t>
  </x:si>
  <x:si>
    <x:t>01.20.03.01.038</x:t>
  </x:si>
  <x:si>
    <x:t>01.20.03.01.039</x:t>
  </x:si>
  <x:si>
    <x:t>01.20.03.01.040</x:t>
  </x:si>
  <x:si>
    <x:t>01.20.03.01.041</x:t>
  </x:si>
  <x:si>
    <x:t>01.20.03.01.042</x:t>
  </x:si>
  <x:si>
    <x:t>01.20.03.01.043</x:t>
  </x:si>
  <x:si>
    <x:t>01.20.03.01.044</x:t>
  </x:si>
  <x:si>
    <x:t>01.20.03.01.045</x:t>
  </x:si>
  <x:si>
    <x:t>01.20.03.01.046</x:t>
  </x:si>
  <x:si>
    <x:t>01.20.03.01.047</x:t>
  </x:si>
  <x:si>
    <x:t>01.20.03.01.048</x:t>
  </x:si>
  <x:si>
    <x:t>01.20.03.01.049</x:t>
  </x:si>
  <x:si>
    <x:t>01.20.03.01.050</x:t>
  </x:si>
  <x:si>
    <x:t>01.20.03.01.051</x:t>
  </x:si>
  <x:si>
    <x:t>01.20.03.01.052</x:t>
  </x:si>
  <x:si>
    <x:t>01.20.03.01.053</x:t>
  </x:si>
  <x:si>
    <x:t>01.20.03.01.054</x:t>
  </x:si>
  <x:si>
    <x:t>01.20.03.01.055</x:t>
  </x:si>
  <x:si>
    <x:t>01.20.03.01.056</x:t>
  </x:si>
  <x:si>
    <x:t>01.20.03.01.057</x:t>
  </x:si>
  <x:si>
    <x:t>01.20.03.01.058</x:t>
  </x:si>
  <x:si>
    <x:t>01.20.03.01.059</x:t>
  </x:si>
  <x:si>
    <x:t>01.20.03.01.060</x:t>
  </x:si>
  <x:si>
    <x:t>01.20.03.01.061</x:t>
  </x:si>
  <x:si>
    <x:t>01.20.03.01.062</x:t>
  </x:si>
  <x:si>
    <x:t>01.20.03.01.063</x:t>
  </x:si>
  <x:si>
    <x:t>01.20.03.01.064</x:t>
  </x:si>
  <x:si>
    <x:t>01.20.03.01.065</x:t>
  </x:si>
  <x:si>
    <x:t>01.20.03.01.066</x:t>
  </x:si>
  <x:si>
    <x:t>01.20.03.01.067</x:t>
  </x:si>
  <x:si>
    <x:t>01.20.03.01.068</x:t>
  </x:si>
  <x:si>
    <x:t>01.20.03.02.001</x:t>
  </x:si>
  <x:si>
    <x:t>01.20.03.02.002</x:t>
  </x:si>
  <x:si>
    <x:t>01.20.03.02.003</x:t>
  </x:si>
  <x:si>
    <x:t>01.20.03.02.004</x:t>
  </x:si>
  <x:si>
    <x:t>01.20.03.02.005</x:t>
  </x:si>
  <x:si>
    <x:t>01.20.03.02.006</x:t>
  </x:si>
  <x:si>
    <x:t>01.20.03.02.007</x:t>
  </x:si>
  <x:si>
    <x:t>01.20.03.03.001</x:t>
  </x:si>
  <x:si>
    <x:t>01.20.03.03.002</x:t>
  </x:si>
  <x:si>
    <x:t>01.20.03.03.003</x:t>
  </x:si>
  <x:si>
    <x:t>01.20.03.03.004</x:t>
  </x:si>
  <x:si>
    <x:t>01.20.03.03.005</x:t>
  </x:si>
  <x:si>
    <x:t>01.20.03.03.006</x:t>
  </x:si>
  <x:si>
    <x:t>01.20.03.03.007</x:t>
  </x:si>
  <x:si>
    <x:t>01.20.03.03.008</x:t>
  </x:si>
  <x:si>
    <x:t>01.20.03.03.009</x:t>
  </x:si>
  <x:si>
    <x:t>01.20.03.03.010</x:t>
  </x:si>
  <x:si>
    <x:t>01.20.03.03.011</x:t>
  </x:si>
  <x:si>
    <x:t>01.20.03.03.012</x:t>
  </x:si>
  <x:si>
    <x:t>01.20.03.03.013</x:t>
  </x:si>
  <x:si>
    <x:t>01.20.03.03.014</x:t>
  </x:si>
  <x:si>
    <x:t>01.20.03.03.015</x:t>
  </x:si>
  <x:si>
    <x:t>01.20.03.03.016</x:t>
  </x:si>
  <x:si>
    <x:t>01.20.03.03.017</x:t>
  </x:si>
  <x:si>
    <x:t>01.20.03.03.018</x:t>
  </x:si>
  <x:si>
    <x:t>01.20.03.03.019</x:t>
  </x:si>
  <x:si>
    <x:t>01.20.03.03.020</x:t>
  </x:si>
  <x:si>
    <x:t>01.20.03.03.021</x:t>
  </x:si>
  <x:si>
    <x:t>01.20.03.03.022</x:t>
  </x:si>
  <x:si>
    <x:t>01.20.03.03.023</x:t>
  </x:si>
  <x:si>
    <x:t>01.20.03.03.024</x:t>
  </x:si>
  <x:si>
    <x:t>01.20.03.03.025</x:t>
  </x:si>
  <x:si>
    <x:t>01.20.03.03.026</x:t>
  </x:si>
  <x:si>
    <x:t>01.20.03.03.027</x:t>
  </x:si>
  <x:si>
    <x:t>01.20.03.03.028</x:t>
  </x:si>
</x:sst>
</file>

<file path=xl/styles.xml><?xml version="1.0" encoding="utf-8"?>
<x:styleSheet xmlns:x="http://schemas.openxmlformats.org/spreadsheetml/2006/main">
  <x:numFmts count="6">
    <x:numFmt numFmtId="0" formatCode=""/>
    <x:numFmt numFmtId="1" formatCode="@"/>
    <x:numFmt numFmtId="2" formatCode="General"/>
    <x:numFmt numFmtId="3" formatCode="###,###,##0.00"/>
    <x:numFmt numFmtId="4" formatCode="###,###,##0.000"/>
    <x:numFmt numFmtId="5" formatCode="###,###,##0.00000"/>
  </x:numFmts>
  <x:fonts count="16">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10"/>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0"/>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s>
  <x:fills count="6">
    <x:fill>
      <x:patternFill patternType="none"/>
    </x:fill>
    <x:fill>
      <x:patternFill patternType="gray125"/>
    </x:fill>
    <x:fill>
      <x:patternFill patternType="solid">
        <x:fgColor rgb="FF99CCFF"/>
        <x:bgColor rgb="FF99CCFF"/>
      </x:patternFill>
    </x:fill>
    <x:fill>
      <x:patternFill patternType="solid">
        <x:fgColor rgb="FFC0C0C0"/>
        <x:bgColor rgb="FFC0C0C0"/>
      </x:patternFill>
    </x:fill>
    <x:fill>
      <x:patternFill patternType="solid">
        <x:fgColor rgb="FFFFFFCC"/>
        <x:bgColor rgb="FFFFFFCC"/>
      </x:patternFill>
    </x:fill>
    <x:fill>
      <x:patternFill patternType="solid">
        <x:fgColor rgb="FFC0C0C0"/>
        <x:bgColor rgb="FFC0C0C0"/>
      </x:patternFill>
    </x:fill>
  </x:fills>
  <x:borders count="3">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thin">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63">
    <x:xf numFmtId="0" fontId="0" fillId="0" borderId="0" applyNumberFormat="0" applyFill="1" applyBorder="0" applyAlignment="0" applyProtection="1">
      <x:protection locked="1" hidden="0"/>
    </x:xf>
    <x:xf numFmtId="0" fontId="1" fillId="0" borderId="0" applyNumberFormat="0" applyFill="1" applyBorder="0" applyAlignment="0" applyProtection="1">
      <x:protection locked="1" hidden="0"/>
    </x:xf>
    <x:xf numFmtId="0" fontId="0" fillId="2" borderId="0" applyNumberFormat="0" applyFill="0"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3" fillId="0" borderId="0" applyNumberFormat="0" applyFill="1" applyBorder="0" applyAlignment="0" applyProtection="1">
      <x:protection locked="1" hidden="0"/>
    </x:xf>
    <x:xf numFmtId="1" fontId="3" fillId="0" borderId="0" applyNumberFormat="0" applyFill="1" applyBorder="0" applyAlignment="0" applyProtection="1">
      <x:protection locked="1" hidden="0"/>
    </x:xf>
    <x:xf numFmtId="1" fontId="1" fillId="0" borderId="0" applyNumberFormat="0" applyFill="1" applyBorder="0" applyAlignment="0" applyProtection="1">
      <x:protection locked="1" hidden="0"/>
    </x:xf>
    <x:xf numFmtId="2" fontId="1" fillId="0" borderId="0" applyNumberFormat="0" applyFill="1" applyBorder="0" applyAlignment="0" applyProtection="1">
      <x:protection locked="1" hidden="0"/>
    </x:xf>
    <x:xf numFmtId="3" fontId="1" fillId="4" borderId="0" applyNumberFormat="0" applyFill="0" applyBorder="0" applyAlignment="0" applyProtection="1">
      <x:protection locked="0" hidden="0"/>
    </x:xf>
    <x:xf numFmtId="4" fontId="1" fillId="4" borderId="0" applyNumberFormat="0" applyFill="0" applyBorder="0" applyAlignment="0" applyProtection="1">
      <x:protection locked="0" hidden="0"/>
    </x:xf>
    <x:xf numFmtId="3" fontId="1" fillId="0" borderId="0" applyNumberFormat="0" applyFill="1" applyBorder="0" applyAlignment="0" applyProtection="1">
      <x:protection locked="1" hidden="0"/>
    </x:xf>
    <x:xf numFmtId="3" fontId="3" fillId="0" borderId="0" applyNumberFormat="0" applyFill="1" applyBorder="0" applyAlignment="0" applyProtection="1">
      <x:protection locked="1" hidden="0"/>
    </x:xf>
    <x:xf numFmtId="2" fontId="1" fillId="0" borderId="0" applyNumberFormat="0" applyFill="1" applyBorder="0" applyAlignment="0" applyProtection="1">
      <x:protection locked="1" hidden="0"/>
    </x:xf>
    <x:xf numFmtId="0" fontId="4" fillId="0" borderId="0" applyNumberFormat="0" applyFill="1" applyBorder="0" applyAlignment="0" applyProtection="1">
      <x:protection locked="1" hidden="0"/>
    </x:xf>
    <x:xf numFmtId="3" fontId="4"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2" fontId="1" fillId="0" borderId="0" applyNumberFormat="0" applyFill="1" applyBorder="0" applyAlignment="0" applyProtection="1">
      <x:protection locked="1" hidden="0"/>
    </x:xf>
    <x:xf numFmtId="0" fontId="6" fillId="0" borderId="0" applyNumberFormat="0" applyFill="1" applyBorder="0" applyAlignment="0" applyProtection="1">
      <x:protection locked="1" hidden="0"/>
    </x:xf>
    <x:xf numFmtId="0" fontId="7" fillId="2" borderId="0" applyNumberFormat="0" applyFill="0" applyBorder="0" applyAlignment="0" applyProtection="1">
      <x:protection locked="1" hidden="0"/>
    </x:xf>
    <x:xf numFmtId="0" fontId="8" fillId="5" borderId="0" applyNumberFormat="0" applyFill="0" applyBorder="0" applyAlignment="0" applyProtection="1">
      <x:protection locked="1" hidden="0"/>
    </x:xf>
    <x:xf numFmtId="0" fontId="9" fillId="2" borderId="0" applyNumberFormat="0" applyFill="0" applyBorder="0" applyAlignment="0" applyProtection="1">
      <x:protection locked="1" hidden="0"/>
    </x:xf>
    <x:xf numFmtId="0" fontId="10"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4" fontId="10" fillId="0" borderId="0" applyNumberFormat="0" applyFill="1" applyBorder="0" applyAlignment="0" applyProtection="1">
      <x:protection locked="1" hidden="0"/>
    </x:xf>
    <x:xf numFmtId="4" fontId="10" fillId="4" borderId="0" applyNumberFormat="0" applyFill="0" applyBorder="0" applyAlignment="0" applyProtection="1">
      <x:protection locked="0" hidden="0"/>
    </x:xf>
    <x:xf numFmtId="0" fontId="5" fillId="4" borderId="0" applyNumberFormat="0" applyFill="0" applyBorder="0" applyAlignment="0" applyProtection="1">
      <x:protection locked="0" hidden="0"/>
    </x:xf>
    <x:xf numFmtId="3" fontId="10" fillId="4" borderId="0" applyNumberFormat="0" applyFill="0" applyBorder="0" applyAlignment="0" applyProtection="1">
      <x:protection locked="0" hidden="0"/>
    </x:xf>
    <x:xf numFmtId="4" fontId="5" fillId="4" borderId="0" applyNumberFormat="0" applyFill="0" applyBorder="0" applyAlignment="0" applyProtection="1">
      <x:protection locked="0" hidden="0"/>
    </x:xf>
    <x:xf numFmtId="5" fontId="5" fillId="4" borderId="0" applyNumberFormat="0" applyFill="0" applyBorder="0" applyAlignment="0" applyProtection="1">
      <x:protection locked="0" hidden="0"/>
    </x:xf>
    <x:xf numFmtId="5"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5" fontId="5" fillId="4" borderId="1" applyNumberFormat="0" applyFill="0" applyBorder="1" applyAlignment="0" applyProtection="1">
      <x:protection locked="0" hidden="0"/>
    </x:xf>
    <x:xf numFmtId="0" fontId="5"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2" fontId="1" fillId="0" borderId="0" applyNumberFormat="0" applyFill="1" applyBorder="0" applyAlignment="0" applyProtection="1">
      <x:protection locked="1" hidden="0"/>
    </x:xf>
    <x:xf numFmtId="0" fontId="3" fillId="3" borderId="0" applyNumberFormat="0" applyFill="0" applyBorder="0" applyAlignment="0" applyProtection="1">
      <x:protection locked="1" hidden="0"/>
    </x:xf>
    <x:xf numFmtId="0" fontId="4"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4" fontId="4" fillId="0" borderId="0" applyNumberFormat="0" applyFill="1" applyBorder="0" applyAlignment="0" applyProtection="1">
      <x:protection locked="1" hidden="0"/>
    </x:xf>
    <x:xf numFmtId="4" fontId="4" fillId="4" borderId="0" applyNumberFormat="0" applyFill="0" applyBorder="0" applyAlignment="0" applyProtection="1">
      <x:protection locked="0" hidden="0"/>
    </x:xf>
    <x:xf numFmtId="0" fontId="0" fillId="4" borderId="0" applyNumberFormat="0" applyFill="0" applyBorder="0" applyAlignment="0" applyProtection="1">
      <x:protection locked="0" hidden="0"/>
    </x:xf>
    <x:xf numFmtId="3" fontId="4" fillId="4" borderId="0" applyNumberFormat="0" applyFill="0" applyBorder="0" applyAlignment="0" applyProtection="1">
      <x:protection locked="0" hidden="0"/>
    </x:xf>
    <x:xf numFmtId="4" fontId="0" fillId="4" borderId="0" applyNumberFormat="0" applyFill="0" applyBorder="0" applyAlignment="0" applyProtection="1">
      <x:protection locked="0" hidden="0"/>
    </x:xf>
    <x:xf numFmtId="5" fontId="0" fillId="4" borderId="0" applyNumberFormat="0" applyFill="0" applyBorder="0" applyAlignment="0" applyProtection="1">
      <x:protection locked="0" hidden="0"/>
    </x:xf>
    <x:xf numFmtId="5"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5" fontId="0" fillId="4" borderId="1" applyNumberFormat="0" applyFill="0" applyBorder="1" applyAlignment="0" applyProtection="1">
      <x:protection locked="0" hidden="0"/>
    </x:xf>
    <x:xf numFmtId="0" fontId="0" fillId="0" borderId="0" applyNumberFormat="0" applyFill="1" applyBorder="0" applyAlignment="0" applyProtection="1">
      <x:protection locked="1" hidden="0"/>
    </x:xf>
    <x:xf numFmtId="0" fontId="12" fillId="0" borderId="0" applyNumberFormat="0" applyFill="1" applyBorder="0" applyAlignment="0" applyProtection="1">
      <x:protection locked="1" hidden="0"/>
    </x:xf>
    <x:xf numFmtId="0" fontId="13" fillId="2" borderId="0" applyNumberFormat="0" applyFill="0" applyBorder="0" applyAlignment="0" applyProtection="1">
      <x:protection locked="1" hidden="0"/>
    </x:xf>
    <x:xf numFmtId="0" fontId="14" fillId="0" borderId="0" applyNumberFormat="0" applyFill="1" applyBorder="0" applyAlignment="0" applyProtection="1">
      <x:protection locked="1" hidden="0"/>
    </x:xf>
    <x:xf numFmtId="1" fontId="14" fillId="0" borderId="0" applyNumberFormat="0" applyFill="1" applyBorder="0" applyAlignment="0" applyProtection="1">
      <x:protection locked="1" hidden="0"/>
    </x:xf>
    <x:xf numFmtId="0" fontId="15" fillId="0" borderId="0" applyNumberFormat="0" applyFill="1" applyBorder="0" applyAlignment="0" applyProtection="1">
      <x:protection locked="1" hidden="0"/>
    </x:xf>
    <x:xf numFmtId="1" fontId="15" fillId="0" borderId="0" applyNumberFormat="0" applyFill="1" applyBorder="0" applyAlignment="0" applyProtection="1">
      <x:protection locked="1" hidden="0"/>
    </x:xf>
    <x:xf numFmtId="2" fontId="15" fillId="0" borderId="0" applyNumberFormat="0" applyFill="1" applyBorder="0" applyAlignment="0" applyProtection="1">
      <x:protection locked="1" hidden="0"/>
    </x:xf>
    <x:xf numFmtId="4" fontId="15" fillId="4" borderId="0" applyNumberFormat="0" applyFill="0" applyBorder="0" applyAlignment="0" applyProtection="1">
      <x:protection locked="0" hidden="0"/>
    </x:xf>
    <x:xf numFmtId="4" fontId="11" fillId="4" borderId="0" applyNumberFormat="0" applyFill="0" applyBorder="0" applyAlignment="0" applyProtection="1">
      <x:protection locked="0" hidden="0"/>
    </x:xf>
    <x:xf numFmtId="4" fontId="11" fillId="4" borderId="2" applyNumberFormat="0" applyFill="0" applyBorder="1" applyAlignment="0" applyProtection="1">
      <x:protection locked="0" hidden="0"/>
    </x:xf>
  </x:cellStyleXfs>
  <x:cellXfs count="60">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2"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3" fillId="3" borderId="0" xfId="0" applyNumberFormat="0" applyFill="0" applyBorder="0" applyAlignment="0" applyProtection="1">
      <x:alignment horizontal="right" vertical="bottom" textRotation="0" wrapText="0" indent="0" relativeIndent="0" justifyLastLine="0" shrinkToFit="0" readingOrder="0"/>
      <x:protection locked="1" hidden="0"/>
    </x:xf>
    <x:xf numFmtId="0"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2"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3"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2" fontId="1"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6"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7"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8" fillId="5"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9"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1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0"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10"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5"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10" fillId="4" borderId="0" xfId="0" applyNumberFormat="0" applyFill="0" applyBorder="0" applyAlignment="0" applyProtection="1">
      <x:alignment horizontal="general" vertical="top" textRotation="0" wrapText="0" indent="0" relativeIndent="0" justifyLastLine="0" shrinkToFit="0" readingOrder="0"/>
      <x:protection locked="0" hidden="0"/>
    </x:xf>
    <x:xf numFmtId="0" fontId="1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4"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5"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3" fillId="3"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4"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4"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4"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0"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4" fillId="4" borderId="0" xfId="0" applyNumberFormat="0" applyFill="0" applyBorder="0" applyAlignment="0" applyProtection="1">
      <x:alignment horizontal="general" vertical="top" textRotation="0" wrapText="0" indent="0" relativeIndent="0" justifyLastLine="0" shrinkToFit="0" readingOrder="0"/>
      <x:protection locked="0" hidden="0"/>
    </x:xf>
    <x:xf numFmtId="4"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0"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12"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3"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1"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2" fontId="1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5" fillId="4" borderId="0" xfId="0" applyNumberFormat="0" applyFill="0" applyBorder="0" applyAlignment="0" applyProtection="1">
      <x:alignment horizontal="general" vertical="top" textRotation="0" wrapText="0" indent="0" relativeIndent="0" justifyLastLine="0" shrinkToFit="0" readingOrder="0"/>
      <x:protection locked="0" hidden="0"/>
    </x:xf>
    <x:xf numFmtId="4" fontId="1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1" fillId="4" borderId="2" xfId="0" applyNumberFormat="0" applyFill="0" applyBorder="1" applyAlignment="0" applyProtection="1">
      <x:alignment horizontal="general" vertical="bottom" textRotation="0" wrapText="0" indent="0" relativeIndent="0" justifyLastLine="0" shrinkToFit="0" readingOrder="0"/>
      <x:protection locked="0"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calcChain" Target="/xl/calcChain.xml" Id="rId5" /><Relationship Type="http://schemas.openxmlformats.org/officeDocument/2006/relationships/theme" Target="/xl/theme/theme.xml" Id="rId6" /><Relationship Type="http://schemas.openxmlformats.org/officeDocument/2006/relationships/worksheet" Target="/xl/worksheets/sheet2.xml" Id="rId7" /><Relationship Type="http://schemas.openxmlformats.org/officeDocument/2006/relationships/worksheet" Target="/xl/worksheets/sheet3.xml" Id="rId8" /><Relationship Type="http://schemas.openxmlformats.org/officeDocument/2006/relationships/worksheet" Target="/xl/worksheets/sheet4.xml" Id="rId9" /></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xml><?xml version="1.0" encoding="utf-8"?>
<x:worksheet xmlns:r="http://schemas.openxmlformats.org/officeDocument/2006/relationships" xmlns:x="http://schemas.openxmlformats.org/spreadsheetml/2006/main">
  <x:sheetPr>
    <x:outlinePr summaryBelow="1" summaryRight="1"/>
  </x:sheetPr>
  <x:dimension ref="A1:H983"/>
  <x:sheetViews>
    <x:sheetView workbookViewId="0">
      <x:pane xSplit="0" ySplit="8" topLeftCell="A9" state="frozenSplit"/>
    </x:sheetView>
  </x:sheetViews>
  <x:sheetFormatPr defaultRowHeight="15"/>
  <x:cols>
    <x:col min="1" max="1" width="18.710625" style="0" customWidth="1"/>
    <x:col min="2" max="2" width="3.410625" style="0" customWidth="1"/>
    <x:col min="3" max="3" width="13.710625" style="0" customWidth="1"/>
    <x:col min="4" max="4" width="4.4106250000000005" style="0" customWidth="1"/>
    <x:col min="5" max="5" width="48.710625" style="0" customWidth="1"/>
    <x:col min="6" max="7" width="12.710625" style="0" customWidth="1"/>
    <x:col min="8" max="8" width="13.710625" style="0" customWidth="1"/>
  </x:cols>
  <x:sheetData>
    <x:row r="1" spans="1:8">
      <x:c r="E1" s="1" t="s">
        <x:v>0</x:v>
      </x:c>
      <x:c r="F1" s="1" t="s">
        <x:v>0</x:v>
      </x:c>
      <x:c r="G1" s="1" t="s">
        <x:v>0</x:v>
      </x:c>
      <x:c r="H1" s="1" t="s">
        <x:v>0</x:v>
      </x:c>
    </x:row>
    <x:row r="2" spans="1:8">
      <x:c r="E2" s="1" t="s">
        <x:v>1</x:v>
      </x:c>
      <x:c r="F2" s="1" t="s">
        <x:v>1</x:v>
      </x:c>
      <x:c r="G2" s="1" t="s">
        <x:v>1</x:v>
      </x:c>
      <x:c r="H2" s="1" t="s">
        <x:v>1</x:v>
      </x:c>
    </x:row>
    <x:row r="3" spans="1:8">
      <x:c r="E3" s="1" t="s">
        <x:v>2</x:v>
      </x:c>
      <x:c r="F3" s="1" t="s">
        <x:v>2</x:v>
      </x:c>
      <x:c r="G3" s="1" t="s">
        <x:v>2</x:v>
      </x:c>
      <x:c r="H3" s="1" t="s">
        <x:v>2</x:v>
      </x:c>
    </x:row>
    <x:row r="4" spans="1:8">
      <x:c r="E4" s="1" t="s"/>
      <x:c r="F4" s="1" t="s"/>
      <x:c r="G4" s="1" t="s"/>
      <x:c r="H4" s="1" t="s"/>
    </x:row>
    <x:row r="6" spans="1:8">
      <x:c r="C6" s="2" t="s"/>
      <x:c r="D6" s="2" t="s"/>
      <x:c r="E6" s="3" t="s">
        <x:v>3</x:v>
      </x:c>
      <x:c r="F6" s="2" t="s"/>
      <x:c r="G6" s="2" t="s"/>
      <x:c r="H6" s="2" t="s"/>
    </x:row>
    <x:row r="8" spans="1:8">
      <x:c r="F8" s="4" t="s">
        <x:v>4</x:v>
      </x:c>
      <x:c r="G8" s="4" t="s">
        <x:v>5</x:v>
      </x:c>
      <x:c r="H8" s="4" t="s">
        <x:v>6</x:v>
      </x:c>
    </x:row>
    <x:row r="10" spans="1:8">
      <x:c r="C10" s="5" t="s">
        <x:v>7</x:v>
      </x:c>
      <x:c r="D10" s="6" t="s">
        <x:v>8</x:v>
      </x:c>
      <x:c r="E10" s="5" t="s">
        <x:v>9</x:v>
      </x:c>
    </x:row>
    <x:row r="11" spans="1:8">
      <x:c r="C11" s="5" t="s">
        <x:v>10</x:v>
      </x:c>
      <x:c r="D11" s="6" t="s">
        <x:v>11</x:v>
      </x:c>
      <x:c r="E11" s="5" t="s">
        <x:v>12</x:v>
      </x:c>
    </x:row>
    <x:row r="12" spans="1:8">
      <x:c r="C12" s="5" t="s">
        <x:v>13</x:v>
      </x:c>
      <x:c r="D12" s="6" t="s">
        <x:v>8</x:v>
      </x:c>
      <x:c r="E12" s="5" t="s">
        <x:v>14</x:v>
      </x:c>
    </x:row>
    <x:row r="13" spans="1:8">
      <x:c r="C13" s="5" t="s">
        <x:v>15</x:v>
      </x:c>
      <x:c r="D13" s="6" t="s">
        <x:v>8</x:v>
      </x:c>
      <x:c r="E13" s="5" t="s">
        <x:v>16</x:v>
      </x:c>
    </x:row>
    <x:row r="15" spans="1:8">
      <x:c r="A15" s="1" t="s">
        <x:v>17</x:v>
      </x:c>
      <x:c r="B15" s="1" t="n">
        <x:v>1</x:v>
      </x:c>
      <x:c r="C15" s="1" t="s">
        <x:v>18</x:v>
      </x:c>
      <x:c r="D15" s="7" t="s">
        <x:v>19</x:v>
      </x:c>
      <x:c r="E15" s="8" t="s">
        <x:v>20</x:v>
      </x:c>
      <x:c r="F15" s="9" t="n">
        <x:v>22.59</x:v>
      </x:c>
      <x:c r="G15" s="10" t="n">
        <x:v>11196</x:v>
      </x:c>
      <x:c r="H15" s="11">
        <x:f>ROUND(ROUND(F15,2)*ROUND(G15,3),2)</x:f>
      </x:c>
    </x:row>
    <x:row r="16" spans="1:8">
      <x:c r="A16" s="1" t="s">
        <x:v>17</x:v>
      </x:c>
      <x:c r="B16" s="1" t="n">
        <x:v>2</x:v>
      </x:c>
      <x:c r="C16" s="1" t="s">
        <x:v>21</x:v>
      </x:c>
      <x:c r="D16" s="7" t="s">
        <x:v>19</x:v>
      </x:c>
      <x:c r="E16" s="8" t="s">
        <x:v>22</x:v>
      </x:c>
      <x:c r="F16" s="9" t="n">
        <x:v>2.96</x:v>
      </x:c>
      <x:c r="G16" s="10" t="n">
        <x:v>42024</x:v>
      </x:c>
      <x:c r="H16" s="11">
        <x:f>ROUND(ROUND(F16,2)*ROUND(G16,3),2)</x:f>
      </x:c>
    </x:row>
    <x:row r="17" spans="1:8">
      <x:c r="A17" s="1" t="s">
        <x:v>17</x:v>
      </x:c>
      <x:c r="B17" s="1" t="n">
        <x:v>3</x:v>
      </x:c>
      <x:c r="C17" s="1" t="s">
        <x:v>23</x:v>
      </x:c>
      <x:c r="D17" s="7" t="s">
        <x:v>19</x:v>
      </x:c>
      <x:c r="E17" s="8" t="s">
        <x:v>24</x:v>
      </x:c>
      <x:c r="F17" s="9" t="n">
        <x:v>8.23</x:v>
      </x:c>
      <x:c r="G17" s="10" t="n">
        <x:v>6288</x:v>
      </x:c>
      <x:c r="H17" s="11">
        <x:f>ROUND(ROUND(F17,2)*ROUND(G17,3),2)</x:f>
      </x:c>
    </x:row>
    <x:row r="18" spans="1:8">
      <x:c r="A18" s="1" t="s">
        <x:v>17</x:v>
      </x:c>
      <x:c r="B18" s="1" t="n">
        <x:v>4</x:v>
      </x:c>
      <x:c r="C18" s="1" t="s">
        <x:v>25</x:v>
      </x:c>
      <x:c r="D18" s="7" t="s">
        <x:v>19</x:v>
      </x:c>
      <x:c r="E18" s="8" t="s">
        <x:v>26</x:v>
      </x:c>
      <x:c r="F18" s="9" t="n">
        <x:v>0.39</x:v>
      </x:c>
      <x:c r="G18" s="10" t="n">
        <x:v>87264</x:v>
      </x:c>
      <x:c r="H18" s="11">
        <x:f>ROUND(ROUND(F18,2)*ROUND(G18,3),2)</x:f>
      </x:c>
    </x:row>
    <x:row r="19" spans="1:8">
      <x:c r="A19" s="1" t="s">
        <x:v>17</x:v>
      </x:c>
      <x:c r="B19" s="1" t="n">
        <x:v>5</x:v>
      </x:c>
      <x:c r="C19" s="1" t="s">
        <x:v>27</x:v>
      </x:c>
      <x:c r="D19" s="7" t="s">
        <x:v>19</x:v>
      </x:c>
      <x:c r="E19" s="8" t="s">
        <x:v>28</x:v>
      </x:c>
      <x:c r="F19" s="9" t="n">
        <x:v>0.33</x:v>
      </x:c>
      <x:c r="G19" s="10" t="n">
        <x:v>4404</x:v>
      </x:c>
      <x:c r="H19" s="11">
        <x:f>ROUND(ROUND(F19,2)*ROUND(G19,3),2)</x:f>
      </x:c>
    </x:row>
    <x:row r="20" spans="1:8">
      <x:c r="A20" s="1" t="s">
        <x:v>17</x:v>
      </x:c>
      <x:c r="B20" s="1" t="n">
        <x:v>6</x:v>
      </x:c>
      <x:c r="C20" s="1" t="s">
        <x:v>29</x:v>
      </x:c>
      <x:c r="D20" s="7" t="s">
        <x:v>19</x:v>
      </x:c>
      <x:c r="E20" s="8" t="s">
        <x:v>30</x:v>
      </x:c>
      <x:c r="F20" s="9" t="n">
        <x:v>0.95</x:v>
      </x:c>
      <x:c r="G20" s="10" t="n">
        <x:v>15912</x:v>
      </x:c>
      <x:c r="H20" s="11">
        <x:f>ROUND(ROUND(F20,2)*ROUND(G20,3),2)</x:f>
      </x:c>
    </x:row>
    <x:row r="21" spans="1:8">
      <x:c r="A21" s="1" t="s">
        <x:v>17</x:v>
      </x:c>
      <x:c r="B21" s="1" t="n">
        <x:v>7</x:v>
      </x:c>
      <x:c r="C21" s="1" t="s">
        <x:v>31</x:v>
      </x:c>
      <x:c r="D21" s="7" t="s">
        <x:v>19</x:v>
      </x:c>
      <x:c r="E21" s="8" t="s">
        <x:v>32</x:v>
      </x:c>
      <x:c r="F21" s="9" t="n">
        <x:v>1.14</x:v>
      </x:c>
      <x:c r="G21" s="10" t="n">
        <x:v>3804</x:v>
      </x:c>
      <x:c r="H21" s="11">
        <x:f>ROUND(ROUND(F21,2)*ROUND(G21,3),2)</x:f>
      </x:c>
    </x:row>
    <x:row r="22" spans="1:8">
      <x:c r="A22" s="1" t="s">
        <x:v>17</x:v>
      </x:c>
      <x:c r="B22" s="1" t="n">
        <x:v>8</x:v>
      </x:c>
      <x:c r="C22" s="1" t="s">
        <x:v>33</x:v>
      </x:c>
      <x:c r="D22" s="7" t="s">
        <x:v>19</x:v>
      </x:c>
      <x:c r="E22" s="8" t="s">
        <x:v>34</x:v>
      </x:c>
      <x:c r="F22" s="9" t="n">
        <x:v>1.73</x:v>
      </x:c>
      <x:c r="G22" s="10" t="n">
        <x:v>2160</x:v>
      </x:c>
      <x:c r="H22" s="11">
        <x:f>ROUND(ROUND(F22,2)*ROUND(G22,3),2)</x:f>
      </x:c>
    </x:row>
    <x:row r="23" spans="1:8">
      <x:c r="A23" s="1" t="s">
        <x:v>17</x:v>
      </x:c>
      <x:c r="B23" s="1" t="n">
        <x:v>9</x:v>
      </x:c>
      <x:c r="C23" s="1" t="s">
        <x:v>35</x:v>
      </x:c>
      <x:c r="D23" s="7" t="s">
        <x:v>19</x:v>
      </x:c>
      <x:c r="E23" s="8" t="s">
        <x:v>36</x:v>
      </x:c>
      <x:c r="F23" s="9" t="n">
        <x:v>2.6</x:v>
      </x:c>
      <x:c r="G23" s="10" t="n">
        <x:v>1176</x:v>
      </x:c>
      <x:c r="H23" s="11">
        <x:f>ROUND(ROUND(F23,2)*ROUND(G23,3),2)</x:f>
      </x:c>
    </x:row>
    <x:row r="24" spans="1:8">
      <x:c r="A24" s="1" t="s">
        <x:v>17</x:v>
      </x:c>
      <x:c r="B24" s="1" t="n">
        <x:v>10</x:v>
      </x:c>
      <x:c r="C24" s="1" t="s">
        <x:v>37</x:v>
      </x:c>
      <x:c r="D24" s="7" t="s">
        <x:v>19</x:v>
      </x:c>
      <x:c r="E24" s="8" t="s">
        <x:v>38</x:v>
      </x:c>
      <x:c r="F24" s="9" t="n">
        <x:v>0.87</x:v>
      </x:c>
      <x:c r="G24" s="10" t="n">
        <x:v>29688</x:v>
      </x:c>
      <x:c r="H24" s="11">
        <x:f>ROUND(ROUND(F24,2)*ROUND(G24,3),2)</x:f>
      </x:c>
    </x:row>
    <x:row r="25" spans="1:8">
      <x:c r="A25" s="1" t="s">
        <x:v>17</x:v>
      </x:c>
      <x:c r="B25" s="1" t="n">
        <x:v>11</x:v>
      </x:c>
      <x:c r="C25" s="1" t="s">
        <x:v>39</x:v>
      </x:c>
      <x:c r="D25" s="7" t="s">
        <x:v>19</x:v>
      </x:c>
      <x:c r="E25" s="8" t="s">
        <x:v>40</x:v>
      </x:c>
      <x:c r="F25" s="9" t="n">
        <x:v>2.01</x:v>
      </x:c>
      <x:c r="G25" s="10" t="n">
        <x:v>75744</x:v>
      </x:c>
      <x:c r="H25" s="11">
        <x:f>ROUND(ROUND(F25,2)*ROUND(G25,3),2)</x:f>
      </x:c>
    </x:row>
    <x:row r="26" spans="1:8">
      <x:c r="A26" s="1" t="s">
        <x:v>17</x:v>
      </x:c>
      <x:c r="B26" s="1" t="n">
        <x:v>12</x:v>
      </x:c>
      <x:c r="C26" s="1" t="s">
        <x:v>41</x:v>
      </x:c>
      <x:c r="D26" s="7" t="s">
        <x:v>19</x:v>
      </x:c>
      <x:c r="E26" s="8" t="s">
        <x:v>42</x:v>
      </x:c>
      <x:c r="F26" s="9" t="n">
        <x:v>2.9</x:v>
      </x:c>
      <x:c r="G26" s="10" t="n">
        <x:v>73200</x:v>
      </x:c>
      <x:c r="H26" s="11">
        <x:f>ROUND(ROUND(F26,2)*ROUND(G26,3),2)</x:f>
      </x:c>
    </x:row>
    <x:row r="27" spans="1:8">
      <x:c r="A27" s="1" t="s">
        <x:v>17</x:v>
      </x:c>
      <x:c r="B27" s="1" t="n">
        <x:v>13</x:v>
      </x:c>
      <x:c r="C27" s="1" t="s">
        <x:v>43</x:v>
      </x:c>
      <x:c r="D27" s="7" t="s">
        <x:v>19</x:v>
      </x:c>
      <x:c r="E27" s="8" t="s">
        <x:v>44</x:v>
      </x:c>
      <x:c r="F27" s="9" t="n">
        <x:v>0.58</x:v>
      </x:c>
      <x:c r="G27" s="10" t="n">
        <x:v>1020</x:v>
      </x:c>
      <x:c r="H27" s="11">
        <x:f>ROUND(ROUND(F27,2)*ROUND(G27,3),2)</x:f>
      </x:c>
    </x:row>
    <x:row r="28" spans="1:8">
      <x:c r="A28" s="1" t="s">
        <x:v>17</x:v>
      </x:c>
      <x:c r="B28" s="1" t="n">
        <x:v>14</x:v>
      </x:c>
      <x:c r="C28" s="1" t="s">
        <x:v>45</x:v>
      </x:c>
      <x:c r="D28" s="7" t="s">
        <x:v>19</x:v>
      </x:c>
      <x:c r="E28" s="8" t="s">
        <x:v>46</x:v>
      </x:c>
      <x:c r="F28" s="9" t="n">
        <x:v>0.87</x:v>
      </x:c>
      <x:c r="G28" s="10" t="n">
        <x:v>780</x:v>
      </x:c>
      <x:c r="H28" s="11">
        <x:f>ROUND(ROUND(F28,2)*ROUND(G28,3),2)</x:f>
      </x:c>
    </x:row>
    <x:row r="29" spans="1:8">
      <x:c r="A29" s="1" t="s">
        <x:v>17</x:v>
      </x:c>
      <x:c r="B29" s="1" t="n">
        <x:v>15</x:v>
      </x:c>
      <x:c r="C29" s="1" t="s">
        <x:v>47</x:v>
      </x:c>
      <x:c r="D29" s="7" t="s">
        <x:v>19</x:v>
      </x:c>
      <x:c r="E29" s="8" t="s">
        <x:v>48</x:v>
      </x:c>
      <x:c r="F29" s="9" t="n">
        <x:v>1.44</x:v>
      </x:c>
      <x:c r="G29" s="10" t="n">
        <x:v>660</x:v>
      </x:c>
      <x:c r="H29" s="11">
        <x:f>ROUND(ROUND(F29,2)*ROUND(G29,3),2)</x:f>
      </x:c>
    </x:row>
    <x:row r="30" spans="1:8">
      <x:c r="A30" s="1" t="s">
        <x:v>17</x:v>
      </x:c>
      <x:c r="B30" s="1" t="n">
        <x:v>16</x:v>
      </x:c>
      <x:c r="C30" s="1" t="s">
        <x:v>49</x:v>
      </x:c>
      <x:c r="D30" s="7" t="s">
        <x:v>19</x:v>
      </x:c>
      <x:c r="E30" s="8" t="s">
        <x:v>50</x:v>
      </x:c>
      <x:c r="F30" s="9" t="n">
        <x:v>0.58</x:v>
      </x:c>
      <x:c r="G30" s="10" t="n">
        <x:v>8868</x:v>
      </x:c>
      <x:c r="H30" s="11">
        <x:f>ROUND(ROUND(F30,2)*ROUND(G30,3),2)</x:f>
      </x:c>
    </x:row>
    <x:row r="31" spans="1:8">
      <x:c r="A31" s="1" t="s">
        <x:v>17</x:v>
      </x:c>
      <x:c r="B31" s="1" t="n">
        <x:v>17</x:v>
      </x:c>
      <x:c r="C31" s="1" t="s">
        <x:v>51</x:v>
      </x:c>
      <x:c r="D31" s="7" t="s">
        <x:v>19</x:v>
      </x:c>
      <x:c r="E31" s="8" t="s">
        <x:v>52</x:v>
      </x:c>
      <x:c r="F31" s="9" t="n">
        <x:v>0.96</x:v>
      </x:c>
      <x:c r="G31" s="10" t="n">
        <x:v>27756</x:v>
      </x:c>
      <x:c r="H31" s="11">
        <x:f>ROUND(ROUND(F31,2)*ROUND(G31,3),2)</x:f>
      </x:c>
    </x:row>
    <x:row r="32" spans="1:8">
      <x:c r="A32" s="1" t="s">
        <x:v>17</x:v>
      </x:c>
      <x:c r="B32" s="1" t="n">
        <x:v>18</x:v>
      </x:c>
      <x:c r="C32" s="1" t="s">
        <x:v>53</x:v>
      </x:c>
      <x:c r="D32" s="7" t="s">
        <x:v>19</x:v>
      </x:c>
      <x:c r="E32" s="8" t="s">
        <x:v>54</x:v>
      </x:c>
      <x:c r="F32" s="9" t="n">
        <x:v>1.44</x:v>
      </x:c>
      <x:c r="G32" s="10" t="n">
        <x:v>28224</x:v>
      </x:c>
      <x:c r="H32" s="11">
        <x:f>ROUND(ROUND(F32,2)*ROUND(G32,3),2)</x:f>
      </x:c>
    </x:row>
    <x:row r="33" spans="1:8">
      <x:c r="A33" s="1" t="s">
        <x:v>17</x:v>
      </x:c>
      <x:c r="B33" s="1" t="n">
        <x:v>19</x:v>
      </x:c>
      <x:c r="C33" s="1" t="s">
        <x:v>55</x:v>
      </x:c>
      <x:c r="D33" s="7" t="s">
        <x:v>19</x:v>
      </x:c>
      <x:c r="E33" s="8" t="s">
        <x:v>56</x:v>
      </x:c>
      <x:c r="F33" s="9" t="n">
        <x:v>1.73</x:v>
      </x:c>
      <x:c r="G33" s="10" t="n">
        <x:v>24</x:v>
      </x:c>
      <x:c r="H33" s="11">
        <x:f>ROUND(ROUND(F33,2)*ROUND(G33,3),2)</x:f>
      </x:c>
    </x:row>
    <x:row r="34" spans="1:8">
      <x:c r="A34" s="1" t="s">
        <x:v>17</x:v>
      </x:c>
      <x:c r="B34" s="1" t="n">
        <x:v>20</x:v>
      </x:c>
      <x:c r="C34" s="1" t="s">
        <x:v>57</x:v>
      </x:c>
      <x:c r="D34" s="7" t="s">
        <x:v>19</x:v>
      </x:c>
      <x:c r="E34" s="8" t="s">
        <x:v>58</x:v>
      </x:c>
      <x:c r="F34" s="9" t="n">
        <x:v>1.73</x:v>
      </x:c>
      <x:c r="G34" s="10" t="n">
        <x:v>12</x:v>
      </x:c>
      <x:c r="H34" s="11">
        <x:f>ROUND(ROUND(F34,2)*ROUND(G34,3),2)</x:f>
      </x:c>
    </x:row>
    <x:row r="35" spans="1:8">
      <x:c r="A35" s="1" t="s">
        <x:v>17</x:v>
      </x:c>
      <x:c r="B35" s="1" t="n">
        <x:v>21</x:v>
      </x:c>
      <x:c r="C35" s="1" t="s">
        <x:v>59</x:v>
      </x:c>
      <x:c r="D35" s="7" t="s">
        <x:v>19</x:v>
      </x:c>
      <x:c r="E35" s="8" t="s">
        <x:v>60</x:v>
      </x:c>
      <x:c r="F35" s="9" t="n">
        <x:v>0.96</x:v>
      </x:c>
      <x:c r="G35" s="10" t="n">
        <x:v>86004</x:v>
      </x:c>
      <x:c r="H35" s="11">
        <x:f>ROUND(ROUND(F35,2)*ROUND(G35,3),2)</x:f>
      </x:c>
    </x:row>
    <x:row r="36" spans="1:8">
      <x:c r="A36" s="1" t="s">
        <x:v>17</x:v>
      </x:c>
      <x:c r="B36" s="1" t="n">
        <x:v>22</x:v>
      </x:c>
      <x:c r="C36" s="1" t="s">
        <x:v>61</x:v>
      </x:c>
      <x:c r="D36" s="7" t="s">
        <x:v>19</x:v>
      </x:c>
      <x:c r="E36" s="8" t="s">
        <x:v>62</x:v>
      </x:c>
      <x:c r="F36" s="9" t="n">
        <x:v>0.39</x:v>
      </x:c>
      <x:c r="G36" s="10" t="n">
        <x:v>18780</x:v>
      </x:c>
      <x:c r="H36" s="11">
        <x:f>ROUND(ROUND(F36,2)*ROUND(G36,3),2)</x:f>
      </x:c>
    </x:row>
    <x:row r="37" spans="1:8">
      <x:c r="A37" s="1" t="s">
        <x:v>17</x:v>
      </x:c>
      <x:c r="B37" s="1" t="n">
        <x:v>23</x:v>
      </x:c>
      <x:c r="C37" s="1" t="s">
        <x:v>63</x:v>
      </x:c>
      <x:c r="D37" s="7" t="s">
        <x:v>19</x:v>
      </x:c>
      <x:c r="E37" s="8" t="s">
        <x:v>64</x:v>
      </x:c>
      <x:c r="F37" s="9" t="n">
        <x:v>0.87</x:v>
      </x:c>
      <x:c r="G37" s="10" t="n">
        <x:v>24</x:v>
      </x:c>
      <x:c r="H37" s="11">
        <x:f>ROUND(ROUND(F37,2)*ROUND(G37,3),2)</x:f>
      </x:c>
    </x:row>
    <x:row r="38" spans="1:8">
      <x:c r="E38" s="5" t="s">
        <x:v>65</x:v>
      </x:c>
      <x:c r="F38" s="5" t="s"/>
      <x:c r="G38" s="5" t="s"/>
      <x:c r="H38" s="12">
        <x:f>SUM(H15:H37)</x:f>
      </x:c>
    </x:row>
    <x:row r="40" spans="1:8">
      <x:c r="C40" s="5" t="s">
        <x:v>7</x:v>
      </x:c>
      <x:c r="D40" s="6" t="s">
        <x:v>8</x:v>
      </x:c>
      <x:c r="E40" s="5" t="s">
        <x:v>9</x:v>
      </x:c>
    </x:row>
    <x:row r="41" spans="1:8">
      <x:c r="C41" s="5" t="s">
        <x:v>10</x:v>
      </x:c>
      <x:c r="D41" s="6" t="s">
        <x:v>11</x:v>
      </x:c>
      <x:c r="E41" s="5" t="s">
        <x:v>12</x:v>
      </x:c>
    </x:row>
    <x:row r="42" spans="1:8">
      <x:c r="C42" s="5" t="s">
        <x:v>13</x:v>
      </x:c>
      <x:c r="D42" s="6" t="s">
        <x:v>8</x:v>
      </x:c>
      <x:c r="E42" s="5" t="s">
        <x:v>14</x:v>
      </x:c>
    </x:row>
    <x:row r="43" spans="1:8">
      <x:c r="C43" s="5" t="s">
        <x:v>15</x:v>
      </x:c>
      <x:c r="D43" s="6" t="s">
        <x:v>66</x:v>
      </x:c>
      <x:c r="E43" s="5" t="s">
        <x:v>67</x:v>
      </x:c>
    </x:row>
    <x:row r="45" spans="1:8">
      <x:c r="A45" s="1" t="s">
        <x:v>68</x:v>
      </x:c>
      <x:c r="B45" s="1" t="n">
        <x:v>1</x:v>
      </x:c>
      <x:c r="C45" s="1" t="s">
        <x:v>69</x:v>
      </x:c>
      <x:c r="D45" s="7" t="s">
        <x:v>19</x:v>
      </x:c>
      <x:c r="E45" s="8" t="s">
        <x:v>70</x:v>
      </x:c>
      <x:c r="F45" s="9" t="n">
        <x:v>1.48</x:v>
      </x:c>
      <x:c r="G45" s="10" t="n">
        <x:v>2868</x:v>
      </x:c>
      <x:c r="H45" s="11">
        <x:f>ROUND(ROUND(F45,2)*ROUND(G45,3),2)</x:f>
      </x:c>
    </x:row>
    <x:row r="46" spans="1:8">
      <x:c r="A46" s="1" t="s">
        <x:v>68</x:v>
      </x:c>
      <x:c r="B46" s="1" t="n">
        <x:v>2</x:v>
      </x:c>
      <x:c r="C46" s="1" t="s">
        <x:v>71</x:v>
      </x:c>
      <x:c r="D46" s="7" t="s">
        <x:v>19</x:v>
      </x:c>
      <x:c r="E46" s="8" t="s">
        <x:v>72</x:v>
      </x:c>
      <x:c r="F46" s="9" t="n">
        <x:v>3.13</x:v>
      </x:c>
      <x:c r="G46" s="10" t="n">
        <x:v>6684</x:v>
      </x:c>
      <x:c r="H46" s="11">
        <x:f>ROUND(ROUND(F46,2)*ROUND(G46,3),2)</x:f>
      </x:c>
    </x:row>
    <x:row r="47" spans="1:8">
      <x:c r="A47" s="1" t="s">
        <x:v>68</x:v>
      </x:c>
      <x:c r="B47" s="1" t="n">
        <x:v>3</x:v>
      </x:c>
      <x:c r="C47" s="1" t="s">
        <x:v>73</x:v>
      </x:c>
      <x:c r="D47" s="7" t="s">
        <x:v>19</x:v>
      </x:c>
      <x:c r="E47" s="8" t="s">
        <x:v>74</x:v>
      </x:c>
      <x:c r="F47" s="9" t="n">
        <x:v>13.35</x:v>
      </x:c>
      <x:c r="G47" s="10" t="n">
        <x:v>276</x:v>
      </x:c>
      <x:c r="H47" s="11">
        <x:f>ROUND(ROUND(F47,2)*ROUND(G47,3),2)</x:f>
      </x:c>
    </x:row>
    <x:row r="48" spans="1:8">
      <x:c r="A48" s="1" t="s">
        <x:v>68</x:v>
      </x:c>
      <x:c r="B48" s="1" t="n">
        <x:v>4</x:v>
      </x:c>
      <x:c r="C48" s="1" t="s">
        <x:v>75</x:v>
      </x:c>
      <x:c r="D48" s="7" t="s">
        <x:v>19</x:v>
      </x:c>
      <x:c r="E48" s="8" t="s">
        <x:v>76</x:v>
      </x:c>
      <x:c r="F48" s="9" t="n">
        <x:v>6.59</x:v>
      </x:c>
      <x:c r="G48" s="10" t="n">
        <x:v>144</x:v>
      </x:c>
      <x:c r="H48" s="11">
        <x:f>ROUND(ROUND(F48,2)*ROUND(G48,3),2)</x:f>
      </x:c>
    </x:row>
    <x:row r="49" spans="1:8">
      <x:c r="A49" s="1" t="s">
        <x:v>68</x:v>
      </x:c>
      <x:c r="B49" s="1" t="n">
        <x:v>5</x:v>
      </x:c>
      <x:c r="C49" s="1" t="s">
        <x:v>77</x:v>
      </x:c>
      <x:c r="D49" s="7" t="s">
        <x:v>19</x:v>
      </x:c>
      <x:c r="E49" s="8" t="s">
        <x:v>78</x:v>
      </x:c>
      <x:c r="F49" s="9" t="n">
        <x:v>61.04</x:v>
      </x:c>
      <x:c r="G49" s="10" t="n">
        <x:v>12</x:v>
      </x:c>
      <x:c r="H49" s="11">
        <x:f>ROUND(ROUND(F49,2)*ROUND(G49,3),2)</x:f>
      </x:c>
    </x:row>
    <x:row r="50" spans="1:8">
      <x:c r="A50" s="1" t="s">
        <x:v>68</x:v>
      </x:c>
      <x:c r="B50" s="1" t="n">
        <x:v>6</x:v>
      </x:c>
      <x:c r="C50" s="1" t="s">
        <x:v>79</x:v>
      </x:c>
      <x:c r="D50" s="7" t="s">
        <x:v>19</x:v>
      </x:c>
      <x:c r="E50" s="8" t="s">
        <x:v>80</x:v>
      </x:c>
      <x:c r="F50" s="9" t="n">
        <x:v>21.02</x:v>
      </x:c>
      <x:c r="G50" s="10" t="n">
        <x:v>948</x:v>
      </x:c>
      <x:c r="H50" s="11">
        <x:f>ROUND(ROUND(F50,2)*ROUND(G50,3),2)</x:f>
      </x:c>
    </x:row>
    <x:row r="51" spans="1:8">
      <x:c r="A51" s="1" t="s">
        <x:v>68</x:v>
      </x:c>
      <x:c r="B51" s="1" t="n">
        <x:v>7</x:v>
      </x:c>
      <x:c r="C51" s="1" t="s">
        <x:v>81</x:v>
      </x:c>
      <x:c r="D51" s="7" t="s">
        <x:v>19</x:v>
      </x:c>
      <x:c r="E51" s="8" t="s">
        <x:v>82</x:v>
      </x:c>
      <x:c r="F51" s="9" t="n">
        <x:v>20.46</x:v>
      </x:c>
      <x:c r="G51" s="10" t="n">
        <x:v>456</x:v>
      </x:c>
      <x:c r="H51" s="11">
        <x:f>ROUND(ROUND(F51,2)*ROUND(G51,3),2)</x:f>
      </x:c>
    </x:row>
    <x:row r="52" spans="1:8">
      <x:c r="E52" s="5" t="s">
        <x:v>65</x:v>
      </x:c>
      <x:c r="F52" s="5" t="s"/>
      <x:c r="G52" s="5" t="s"/>
      <x:c r="H52" s="12">
        <x:f>SUM(H45:H51)</x:f>
      </x:c>
    </x:row>
    <x:row r="54" spans="1:8">
      <x:c r="C54" s="5" t="s">
        <x:v>7</x:v>
      </x:c>
      <x:c r="D54" s="6" t="s">
        <x:v>8</x:v>
      </x:c>
      <x:c r="E54" s="5" t="s">
        <x:v>9</x:v>
      </x:c>
    </x:row>
    <x:row r="55" spans="1:8">
      <x:c r="C55" s="5" t="s">
        <x:v>10</x:v>
      </x:c>
      <x:c r="D55" s="6" t="s">
        <x:v>11</x:v>
      </x:c>
      <x:c r="E55" s="5" t="s">
        <x:v>12</x:v>
      </x:c>
    </x:row>
    <x:row r="56" spans="1:8">
      <x:c r="C56" s="5" t="s">
        <x:v>13</x:v>
      </x:c>
      <x:c r="D56" s="6" t="s">
        <x:v>8</x:v>
      </x:c>
      <x:c r="E56" s="5" t="s">
        <x:v>14</x:v>
      </x:c>
    </x:row>
    <x:row r="57" spans="1:8">
      <x:c r="C57" s="5" t="s">
        <x:v>15</x:v>
      </x:c>
      <x:c r="D57" s="6" t="s">
        <x:v>83</x:v>
      </x:c>
      <x:c r="E57" s="5" t="s">
        <x:v>84</x:v>
      </x:c>
    </x:row>
    <x:row r="59" spans="1:8">
      <x:c r="A59" s="1" t="s">
        <x:v>85</x:v>
      </x:c>
      <x:c r="B59" s="1" t="n">
        <x:v>1</x:v>
      </x:c>
      <x:c r="C59" s="1" t="s">
        <x:v>86</x:v>
      </x:c>
      <x:c r="D59" s="7" t="s">
        <x:v>19</x:v>
      </x:c>
      <x:c r="E59" s="8" t="s">
        <x:v>87</x:v>
      </x:c>
      <x:c r="F59" s="9" t="n">
        <x:v>14.82</x:v>
      </x:c>
      <x:c r="G59" s="10" t="n">
        <x:v>36</x:v>
      </x:c>
      <x:c r="H59" s="11">
        <x:f>ROUND(ROUND(F59,2)*ROUND(G59,3),2)</x:f>
      </x:c>
    </x:row>
    <x:row r="60" spans="1:8">
      <x:c r="E60" s="5" t="s">
        <x:v>65</x:v>
      </x:c>
      <x:c r="F60" s="5" t="s"/>
      <x:c r="G60" s="5" t="s"/>
      <x:c r="H60" s="12">
        <x:f>SUM(H59:H59)</x:f>
      </x:c>
    </x:row>
    <x:row r="62" spans="1:8">
      <x:c r="C62" s="5" t="s">
        <x:v>7</x:v>
      </x:c>
      <x:c r="D62" s="6" t="s">
        <x:v>8</x:v>
      </x:c>
      <x:c r="E62" s="5" t="s">
        <x:v>9</x:v>
      </x:c>
    </x:row>
    <x:row r="63" spans="1:8">
      <x:c r="C63" s="5" t="s">
        <x:v>10</x:v>
      </x:c>
      <x:c r="D63" s="6" t="s">
        <x:v>11</x:v>
      </x:c>
      <x:c r="E63" s="5" t="s">
        <x:v>12</x:v>
      </x:c>
    </x:row>
    <x:row r="64" spans="1:8">
      <x:c r="C64" s="5" t="s">
        <x:v>13</x:v>
      </x:c>
      <x:c r="D64" s="6" t="s">
        <x:v>8</x:v>
      </x:c>
      <x:c r="E64" s="5" t="s">
        <x:v>14</x:v>
      </x:c>
    </x:row>
    <x:row r="65" spans="1:8">
      <x:c r="C65" s="5" t="s">
        <x:v>15</x:v>
      </x:c>
      <x:c r="D65" s="6" t="s">
        <x:v>88</x:v>
      </x:c>
      <x:c r="E65" s="5" t="s">
        <x:v>89</x:v>
      </x:c>
    </x:row>
    <x:row r="67" spans="1:8">
      <x:c r="A67" s="1" t="s">
        <x:v>90</x:v>
      </x:c>
      <x:c r="B67" s="1" t="n">
        <x:v>1</x:v>
      </x:c>
      <x:c r="C67" s="1" t="s">
        <x:v>91</x:v>
      </x:c>
      <x:c r="D67" s="7" t="s">
        <x:v>19</x:v>
      </x:c>
      <x:c r="E67" s="8" t="s">
        <x:v>92</x:v>
      </x:c>
      <x:c r="F67" s="9" t="n">
        <x:v>15.65</x:v>
      </x:c>
      <x:c r="G67" s="10" t="n">
        <x:v>756</x:v>
      </x:c>
      <x:c r="H67" s="11">
        <x:f>ROUND(ROUND(F67,2)*ROUND(G67,3),2)</x:f>
      </x:c>
    </x:row>
    <x:row r="68" spans="1:8">
      <x:c r="A68" s="1" t="s">
        <x:v>90</x:v>
      </x:c>
      <x:c r="B68" s="1" t="n">
        <x:v>2</x:v>
      </x:c>
      <x:c r="C68" s="1" t="s">
        <x:v>93</x:v>
      </x:c>
      <x:c r="D68" s="7" t="s">
        <x:v>19</x:v>
      </x:c>
      <x:c r="E68" s="8" t="s">
        <x:v>94</x:v>
      </x:c>
      <x:c r="F68" s="9" t="n">
        <x:v>8.29</x:v>
      </x:c>
      <x:c r="G68" s="10" t="n">
        <x:v>0</x:v>
      </x:c>
      <x:c r="H68" s="11">
        <x:f>ROUND(ROUND(F68,2)*ROUND(G68,3),2)</x:f>
      </x:c>
    </x:row>
    <x:row r="69" spans="1:8">
      <x:c r="A69" s="1" t="s">
        <x:v>90</x:v>
      </x:c>
      <x:c r="B69" s="1" t="n">
        <x:v>3</x:v>
      </x:c>
      <x:c r="C69" s="1" t="s">
        <x:v>95</x:v>
      </x:c>
      <x:c r="D69" s="7" t="s">
        <x:v>19</x:v>
      </x:c>
      <x:c r="E69" s="8" t="s">
        <x:v>96</x:v>
      </x:c>
      <x:c r="F69" s="9" t="n">
        <x:v>6.06</x:v>
      </x:c>
      <x:c r="G69" s="10" t="n">
        <x:v>180</x:v>
      </x:c>
      <x:c r="H69" s="11">
        <x:f>ROUND(ROUND(F69,2)*ROUND(G69,3),2)</x:f>
      </x:c>
    </x:row>
    <x:row r="70" spans="1:8">
      <x:c r="A70" s="1" t="s">
        <x:v>90</x:v>
      </x:c>
      <x:c r="B70" s="1" t="n">
        <x:v>4</x:v>
      </x:c>
      <x:c r="C70" s="1" t="s">
        <x:v>97</x:v>
      </x:c>
      <x:c r="D70" s="7" t="s">
        <x:v>19</x:v>
      </x:c>
      <x:c r="E70" s="8" t="s">
        <x:v>98</x:v>
      </x:c>
      <x:c r="F70" s="9" t="n">
        <x:v>15.65</x:v>
      </x:c>
      <x:c r="G70" s="10" t="n">
        <x:v>312</x:v>
      </x:c>
      <x:c r="H70" s="11">
        <x:f>ROUND(ROUND(F70,2)*ROUND(G70,3),2)</x:f>
      </x:c>
    </x:row>
    <x:row r="71" spans="1:8">
      <x:c r="A71" s="1" t="s">
        <x:v>90</x:v>
      </x:c>
      <x:c r="B71" s="1" t="n">
        <x:v>5</x:v>
      </x:c>
      <x:c r="C71" s="1" t="s">
        <x:v>99</x:v>
      </x:c>
      <x:c r="D71" s="7" t="s">
        <x:v>19</x:v>
      </x:c>
      <x:c r="E71" s="8" t="s">
        <x:v>100</x:v>
      </x:c>
      <x:c r="F71" s="9" t="n">
        <x:v>2.28</x:v>
      </x:c>
      <x:c r="G71" s="10" t="n">
        <x:v>24</x:v>
      </x:c>
      <x:c r="H71" s="11">
        <x:f>ROUND(ROUND(F71,2)*ROUND(G71,3),2)</x:f>
      </x:c>
    </x:row>
    <x:row r="72" spans="1:8">
      <x:c r="A72" s="1" t="s">
        <x:v>90</x:v>
      </x:c>
      <x:c r="B72" s="1" t="n">
        <x:v>6</x:v>
      </x:c>
      <x:c r="C72" s="1" t="s">
        <x:v>101</x:v>
      </x:c>
      <x:c r="D72" s="7" t="s">
        <x:v>19</x:v>
      </x:c>
      <x:c r="E72" s="8" t="s">
        <x:v>102</x:v>
      </x:c>
      <x:c r="F72" s="9" t="n">
        <x:v>7.15</x:v>
      </x:c>
      <x:c r="G72" s="10" t="n">
        <x:v>24</x:v>
      </x:c>
      <x:c r="H72" s="11">
        <x:f>ROUND(ROUND(F72,2)*ROUND(G72,3),2)</x:f>
      </x:c>
    </x:row>
    <x:row r="73" spans="1:8">
      <x:c r="E73" s="5" t="s">
        <x:v>65</x:v>
      </x:c>
      <x:c r="F73" s="5" t="s"/>
      <x:c r="G73" s="5" t="s"/>
      <x:c r="H73" s="12">
        <x:f>SUM(H67:H72)</x:f>
      </x:c>
    </x:row>
    <x:row r="75" spans="1:8">
      <x:c r="C75" s="5" t="s">
        <x:v>7</x:v>
      </x:c>
      <x:c r="D75" s="6" t="s">
        <x:v>8</x:v>
      </x:c>
      <x:c r="E75" s="5" t="s">
        <x:v>9</x:v>
      </x:c>
    </x:row>
    <x:row r="76" spans="1:8">
      <x:c r="C76" s="5" t="s">
        <x:v>10</x:v>
      </x:c>
      <x:c r="D76" s="6" t="s">
        <x:v>11</x:v>
      </x:c>
      <x:c r="E76" s="5" t="s">
        <x:v>12</x:v>
      </x:c>
    </x:row>
    <x:row r="77" spans="1:8">
      <x:c r="C77" s="5" t="s">
        <x:v>13</x:v>
      </x:c>
      <x:c r="D77" s="6" t="s">
        <x:v>8</x:v>
      </x:c>
      <x:c r="E77" s="5" t="s">
        <x:v>14</x:v>
      </x:c>
    </x:row>
    <x:row r="78" spans="1:8">
      <x:c r="C78" s="5" t="s">
        <x:v>15</x:v>
      </x:c>
      <x:c r="D78" s="6" t="s">
        <x:v>103</x:v>
      </x:c>
      <x:c r="E78" s="5" t="s">
        <x:v>104</x:v>
      </x:c>
    </x:row>
    <x:row r="80" spans="1:8">
      <x:c r="A80" s="1" t="s">
        <x:v>105</x:v>
      </x:c>
      <x:c r="B80" s="1" t="n">
        <x:v>1</x:v>
      </x:c>
      <x:c r="C80" s="1" t="s">
        <x:v>106</x:v>
      </x:c>
      <x:c r="D80" s="7" t="s">
        <x:v>19</x:v>
      </x:c>
      <x:c r="E80" s="8" t="s">
        <x:v>107</x:v>
      </x:c>
      <x:c r="F80" s="9" t="n">
        <x:v>20.92</x:v>
      </x:c>
      <x:c r="G80" s="10" t="n">
        <x:v>168</x:v>
      </x:c>
      <x:c r="H80" s="11">
        <x:f>ROUND(ROUND(F80,2)*ROUND(G80,3),2)</x:f>
      </x:c>
    </x:row>
    <x:row r="81" spans="1:8">
      <x:c r="A81" s="1" t="s">
        <x:v>105</x:v>
      </x:c>
      <x:c r="B81" s="1" t="n">
        <x:v>2</x:v>
      </x:c>
      <x:c r="C81" s="1" t="s">
        <x:v>108</x:v>
      </x:c>
      <x:c r="D81" s="7" t="s">
        <x:v>19</x:v>
      </x:c>
      <x:c r="E81" s="8" t="s">
        <x:v>109</x:v>
      </x:c>
      <x:c r="F81" s="9" t="n">
        <x:v>54.21</x:v>
      </x:c>
      <x:c r="G81" s="10" t="n">
        <x:v>276</x:v>
      </x:c>
      <x:c r="H81" s="11">
        <x:f>ROUND(ROUND(F81,2)*ROUND(G81,3),2)</x:f>
      </x:c>
    </x:row>
    <x:row r="82" spans="1:8">
      <x:c r="A82" s="1" t="s">
        <x:v>105</x:v>
      </x:c>
      <x:c r="B82" s="1" t="n">
        <x:v>3</x:v>
      </x:c>
      <x:c r="C82" s="1" t="s">
        <x:v>110</x:v>
      </x:c>
      <x:c r="D82" s="7" t="s">
        <x:v>19</x:v>
      </x:c>
      <x:c r="E82" s="8" t="s">
        <x:v>111</x:v>
      </x:c>
      <x:c r="F82" s="9" t="n">
        <x:v>3.72</x:v>
      </x:c>
      <x:c r="G82" s="10" t="n">
        <x:v>2796</x:v>
      </x:c>
      <x:c r="H82" s="11">
        <x:f>ROUND(ROUND(F82,2)*ROUND(G82,3),2)</x:f>
      </x:c>
    </x:row>
    <x:row r="83" spans="1:8">
      <x:c r="E83" s="5" t="s">
        <x:v>65</x:v>
      </x:c>
      <x:c r="F83" s="5" t="s"/>
      <x:c r="G83" s="5" t="s"/>
      <x:c r="H83" s="12">
        <x:f>SUM(H80:H82)</x:f>
      </x:c>
    </x:row>
    <x:row r="85" spans="1:8">
      <x:c r="C85" s="5" t="s">
        <x:v>7</x:v>
      </x:c>
      <x:c r="D85" s="6" t="s">
        <x:v>8</x:v>
      </x:c>
      <x:c r="E85" s="5" t="s">
        <x:v>9</x:v>
      </x:c>
    </x:row>
    <x:row r="86" spans="1:8">
      <x:c r="C86" s="5" t="s">
        <x:v>10</x:v>
      </x:c>
      <x:c r="D86" s="6" t="s">
        <x:v>11</x:v>
      </x:c>
      <x:c r="E86" s="5" t="s">
        <x:v>12</x:v>
      </x:c>
    </x:row>
    <x:row r="87" spans="1:8">
      <x:c r="C87" s="5" t="s">
        <x:v>13</x:v>
      </x:c>
      <x:c r="D87" s="6" t="s">
        <x:v>8</x:v>
      </x:c>
      <x:c r="E87" s="5" t="s">
        <x:v>14</x:v>
      </x:c>
    </x:row>
    <x:row r="88" spans="1:8">
      <x:c r="C88" s="5" t="s">
        <x:v>15</x:v>
      </x:c>
      <x:c r="D88" s="6" t="s">
        <x:v>112</x:v>
      </x:c>
      <x:c r="E88" s="5" t="s">
        <x:v>113</x:v>
      </x:c>
    </x:row>
    <x:row r="90" spans="1:8">
      <x:c r="A90" s="1" t="s">
        <x:v>114</x:v>
      </x:c>
      <x:c r="B90" s="1" t="n">
        <x:v>1</x:v>
      </x:c>
      <x:c r="C90" s="1" t="s">
        <x:v>115</x:v>
      </x:c>
      <x:c r="D90" s="7" t="s">
        <x:v>19</x:v>
      </x:c>
      <x:c r="E90" s="8" t="s">
        <x:v>116</x:v>
      </x:c>
      <x:c r="F90" s="9" t="n">
        <x:v>213.41</x:v>
      </x:c>
      <x:c r="G90" s="10" t="n">
        <x:v>420</x:v>
      </x:c>
      <x:c r="H90" s="11">
        <x:f>ROUND(ROUND(F90,2)*ROUND(G90,3),2)</x:f>
      </x:c>
    </x:row>
    <x:row r="91" spans="1:8">
      <x:c r="A91" s="1" t="s">
        <x:v>114</x:v>
      </x:c>
      <x:c r="B91" s="1" t="n">
        <x:v>2</x:v>
      </x:c>
      <x:c r="C91" s="1" t="s">
        <x:v>117</x:v>
      </x:c>
      <x:c r="D91" s="7" t="s">
        <x:v>19</x:v>
      </x:c>
      <x:c r="E91" s="8" t="s">
        <x:v>118</x:v>
      </x:c>
      <x:c r="F91" s="9" t="n">
        <x:v>22.88</x:v>
      </x:c>
      <x:c r="G91" s="10" t="n">
        <x:v>336</x:v>
      </x:c>
      <x:c r="H91" s="11">
        <x:f>ROUND(ROUND(F91,2)*ROUND(G91,3),2)</x:f>
      </x:c>
    </x:row>
    <x:row r="92" spans="1:8">
      <x:c r="A92" s="1" t="s">
        <x:v>114</x:v>
      </x:c>
      <x:c r="B92" s="1" t="n">
        <x:v>3</x:v>
      </x:c>
      <x:c r="C92" s="1" t="s">
        <x:v>119</x:v>
      </x:c>
      <x:c r="D92" s="7" t="s">
        <x:v>19</x:v>
      </x:c>
      <x:c r="E92" s="8" t="s">
        <x:v>120</x:v>
      </x:c>
      <x:c r="F92" s="9" t="n">
        <x:v>174.85</x:v>
      </x:c>
      <x:c r="G92" s="10" t="n">
        <x:v>504</x:v>
      </x:c>
      <x:c r="H92" s="11">
        <x:f>ROUND(ROUND(F92,2)*ROUND(G92,3),2)</x:f>
      </x:c>
    </x:row>
    <x:row r="93" spans="1:8">
      <x:c r="A93" s="1" t="s">
        <x:v>114</x:v>
      </x:c>
      <x:c r="B93" s="1" t="n">
        <x:v>4</x:v>
      </x:c>
      <x:c r="C93" s="1" t="s">
        <x:v>121</x:v>
      </x:c>
      <x:c r="D93" s="7" t="s">
        <x:v>19</x:v>
      </x:c>
      <x:c r="E93" s="8" t="s">
        <x:v>122</x:v>
      </x:c>
      <x:c r="F93" s="9" t="n">
        <x:v>115.52</x:v>
      </x:c>
      <x:c r="G93" s="10" t="n">
        <x:v>48</x:v>
      </x:c>
      <x:c r="H93" s="11">
        <x:f>ROUND(ROUND(F93,2)*ROUND(G93,3),2)</x:f>
      </x:c>
    </x:row>
    <x:row r="94" spans="1:8">
      <x:c r="A94" s="1" t="s">
        <x:v>114</x:v>
      </x:c>
      <x:c r="B94" s="1" t="n">
        <x:v>5</x:v>
      </x:c>
      <x:c r="C94" s="1" t="s">
        <x:v>35</x:v>
      </x:c>
      <x:c r="D94" s="7" t="s">
        <x:v>19</x:v>
      </x:c>
      <x:c r="E94" s="8" t="s">
        <x:v>36</x:v>
      </x:c>
      <x:c r="F94" s="9" t="n">
        <x:v>2.6</x:v>
      </x:c>
      <x:c r="G94" s="10" t="n">
        <x:v>24</x:v>
      </x:c>
      <x:c r="H94" s="11">
        <x:f>ROUND(ROUND(F94,2)*ROUND(G94,3),2)</x:f>
      </x:c>
    </x:row>
    <x:row r="95" spans="1:8">
      <x:c r="A95" s="1" t="s">
        <x:v>114</x:v>
      </x:c>
      <x:c r="B95" s="1" t="n">
        <x:v>6</x:v>
      </x:c>
      <x:c r="C95" s="1" t="s">
        <x:v>41</x:v>
      </x:c>
      <x:c r="D95" s="7" t="s">
        <x:v>19</x:v>
      </x:c>
      <x:c r="E95" s="8" t="s">
        <x:v>42</x:v>
      </x:c>
      <x:c r="F95" s="9" t="n">
        <x:v>2.9</x:v>
      </x:c>
      <x:c r="G95" s="10" t="n">
        <x:v>420</x:v>
      </x:c>
      <x:c r="H95" s="11">
        <x:f>ROUND(ROUND(F95,2)*ROUND(G95,3),2)</x:f>
      </x:c>
    </x:row>
    <x:row r="96" spans="1:8">
      <x:c r="A96" s="1" t="s">
        <x:v>114</x:v>
      </x:c>
      <x:c r="B96" s="1" t="n">
        <x:v>7</x:v>
      </x:c>
      <x:c r="C96" s="1" t="s">
        <x:v>53</x:v>
      </x:c>
      <x:c r="D96" s="7" t="s">
        <x:v>19</x:v>
      </x:c>
      <x:c r="E96" s="8" t="s">
        <x:v>54</x:v>
      </x:c>
      <x:c r="F96" s="9" t="n">
        <x:v>1.44</x:v>
      </x:c>
      <x:c r="G96" s="10" t="n">
        <x:v>96</x:v>
      </x:c>
      <x:c r="H96" s="11">
        <x:f>ROUND(ROUND(F96,2)*ROUND(G96,3),2)</x:f>
      </x:c>
    </x:row>
    <x:row r="97" spans="1:8">
      <x:c r="A97" s="1" t="s">
        <x:v>114</x:v>
      </x:c>
      <x:c r="B97" s="1" t="n">
        <x:v>8</x:v>
      </x:c>
      <x:c r="C97" s="1" t="s">
        <x:v>71</x:v>
      </x:c>
      <x:c r="D97" s="7" t="s">
        <x:v>19</x:v>
      </x:c>
      <x:c r="E97" s="8" t="s">
        <x:v>72</x:v>
      </x:c>
      <x:c r="F97" s="9" t="n">
        <x:v>3.13</x:v>
      </x:c>
      <x:c r="G97" s="10" t="n">
        <x:v>828</x:v>
      </x:c>
      <x:c r="H97" s="11">
        <x:f>ROUND(ROUND(F97,2)*ROUND(G97,3),2)</x:f>
      </x:c>
    </x:row>
    <x:row r="98" spans="1:8">
      <x:c r="A98" s="1" t="s">
        <x:v>114</x:v>
      </x:c>
      <x:c r="B98" s="1" t="n">
        <x:v>9</x:v>
      </x:c>
      <x:c r="C98" s="1" t="s">
        <x:v>39</x:v>
      </x:c>
      <x:c r="D98" s="7" t="s">
        <x:v>19</x:v>
      </x:c>
      <x:c r="E98" s="8" t="s">
        <x:v>40</x:v>
      </x:c>
      <x:c r="F98" s="9" t="n">
        <x:v>2.01</x:v>
      </x:c>
      <x:c r="G98" s="10" t="n">
        <x:v>24</x:v>
      </x:c>
      <x:c r="H98" s="11">
        <x:f>ROUND(ROUND(F98,2)*ROUND(G98,3),2)</x:f>
      </x:c>
    </x:row>
    <x:row r="99" spans="1:8">
      <x:c r="A99" s="1" t="s">
        <x:v>114</x:v>
      </x:c>
      <x:c r="B99" s="1" t="n">
        <x:v>10</x:v>
      </x:c>
      <x:c r="C99" s="1" t="s">
        <x:v>25</x:v>
      </x:c>
      <x:c r="D99" s="7" t="s">
        <x:v>19</x:v>
      </x:c>
      <x:c r="E99" s="8" t="s">
        <x:v>26</x:v>
      </x:c>
      <x:c r="F99" s="9" t="n">
        <x:v>0.39</x:v>
      </x:c>
      <x:c r="G99" s="10" t="n">
        <x:v>372</x:v>
      </x:c>
      <x:c r="H99" s="11">
        <x:f>ROUND(ROUND(F99,2)*ROUND(G99,3),2)</x:f>
      </x:c>
    </x:row>
    <x:row r="100" spans="1:8">
      <x:c r="A100" s="1" t="s">
        <x:v>114</x:v>
      </x:c>
      <x:c r="B100" s="1" t="n">
        <x:v>11</x:v>
      </x:c>
      <x:c r="C100" s="1" t="s">
        <x:v>123</x:v>
      </x:c>
      <x:c r="D100" s="7" t="s">
        <x:v>19</x:v>
      </x:c>
      <x:c r="E100" s="8" t="s">
        <x:v>124</x:v>
      </x:c>
      <x:c r="F100" s="9" t="n">
        <x:v>328.55</x:v>
      </x:c>
      <x:c r="G100" s="10" t="n">
        <x:v>972</x:v>
      </x:c>
      <x:c r="H100" s="11">
        <x:f>ROUND(ROUND(F100,2)*ROUND(G100,3),2)</x:f>
      </x:c>
    </x:row>
    <x:row r="101" spans="1:8">
      <x:c r="E101" s="5" t="s">
        <x:v>65</x:v>
      </x:c>
      <x:c r="F101" s="5" t="s"/>
      <x:c r="G101" s="5" t="s"/>
      <x:c r="H101" s="12">
        <x:f>SUM(H90:H100)</x:f>
      </x:c>
    </x:row>
    <x:row r="103" spans="1:8">
      <x:c r="C103" s="5" t="s">
        <x:v>7</x:v>
      </x:c>
      <x:c r="D103" s="6" t="s">
        <x:v>8</x:v>
      </x:c>
      <x:c r="E103" s="5" t="s">
        <x:v>9</x:v>
      </x:c>
    </x:row>
    <x:row r="104" spans="1:8">
      <x:c r="C104" s="5" t="s">
        <x:v>10</x:v>
      </x:c>
      <x:c r="D104" s="6" t="s">
        <x:v>11</x:v>
      </x:c>
      <x:c r="E104" s="5" t="s">
        <x:v>12</x:v>
      </x:c>
    </x:row>
    <x:row r="105" spans="1:8">
      <x:c r="C105" s="5" t="s">
        <x:v>13</x:v>
      </x:c>
      <x:c r="D105" s="6" t="s">
        <x:v>8</x:v>
      </x:c>
      <x:c r="E105" s="5" t="s">
        <x:v>14</x:v>
      </x:c>
    </x:row>
    <x:row r="106" spans="1:8">
      <x:c r="C106" s="5" t="s">
        <x:v>15</x:v>
      </x:c>
      <x:c r="D106" s="6" t="s">
        <x:v>125</x:v>
      </x:c>
      <x:c r="E106" s="5" t="s">
        <x:v>126</x:v>
      </x:c>
    </x:row>
    <x:row r="108" spans="1:8">
      <x:c r="A108" s="1" t="s">
        <x:v>127</x:v>
      </x:c>
      <x:c r="B108" s="1" t="n">
        <x:v>1</x:v>
      </x:c>
      <x:c r="C108" s="1" t="s">
        <x:v>128</x:v>
      </x:c>
      <x:c r="D108" s="7" t="s">
        <x:v>19</x:v>
      </x:c>
      <x:c r="E108" s="8" t="s">
        <x:v>129</x:v>
      </x:c>
      <x:c r="F108" s="9" t="n">
        <x:v>28.15</x:v>
      </x:c>
      <x:c r="G108" s="10" t="n">
        <x:v>420</x:v>
      </x:c>
      <x:c r="H108" s="11">
        <x:f>ROUND(ROUND(F108,2)*ROUND(G108,3),2)</x:f>
      </x:c>
    </x:row>
    <x:row r="109" spans="1:8">
      <x:c r="A109" s="1" t="s">
        <x:v>127</x:v>
      </x:c>
      <x:c r="B109" s="1" t="n">
        <x:v>2</x:v>
      </x:c>
      <x:c r="C109" s="1" t="s">
        <x:v>130</x:v>
      </x:c>
      <x:c r="D109" s="7" t="s">
        <x:v>19</x:v>
      </x:c>
      <x:c r="E109" s="8" t="s">
        <x:v>131</x:v>
      </x:c>
      <x:c r="F109" s="9" t="n">
        <x:v>34.25</x:v>
      </x:c>
      <x:c r="G109" s="10" t="n">
        <x:v>588</x:v>
      </x:c>
      <x:c r="H109" s="11">
        <x:f>ROUND(ROUND(F109,2)*ROUND(G109,3),2)</x:f>
      </x:c>
    </x:row>
    <x:row r="110" spans="1:8">
      <x:c r="A110" s="1" t="s">
        <x:v>127</x:v>
      </x:c>
      <x:c r="B110" s="1" t="n">
        <x:v>3</x:v>
      </x:c>
      <x:c r="C110" s="1" t="s">
        <x:v>132</x:v>
      </x:c>
      <x:c r="D110" s="7" t="s">
        <x:v>19</x:v>
      </x:c>
      <x:c r="E110" s="8" t="s">
        <x:v>133</x:v>
      </x:c>
      <x:c r="F110" s="9" t="n">
        <x:v>0.77</x:v>
      </x:c>
      <x:c r="G110" s="10" t="n">
        <x:v>684</x:v>
      </x:c>
      <x:c r="H110" s="11">
        <x:f>ROUND(ROUND(F110,2)*ROUND(G110,3),2)</x:f>
      </x:c>
    </x:row>
    <x:row r="111" spans="1:8">
      <x:c r="A111" s="1" t="s">
        <x:v>127</x:v>
      </x:c>
      <x:c r="B111" s="1" t="n">
        <x:v>4</x:v>
      </x:c>
      <x:c r="C111" s="1" t="s">
        <x:v>134</x:v>
      </x:c>
      <x:c r="D111" s="7" t="s">
        <x:v>19</x:v>
      </x:c>
      <x:c r="E111" s="8" t="s">
        <x:v>135</x:v>
      </x:c>
      <x:c r="F111" s="9" t="n">
        <x:v>8.37</x:v>
      </x:c>
      <x:c r="G111" s="10" t="n">
        <x:v>648</x:v>
      </x:c>
      <x:c r="H111" s="11">
        <x:f>ROUND(ROUND(F111,2)*ROUND(G111,3),2)</x:f>
      </x:c>
    </x:row>
    <x:row r="112" spans="1:8">
      <x:c r="E112" s="5" t="s">
        <x:v>65</x:v>
      </x:c>
      <x:c r="F112" s="5" t="s"/>
      <x:c r="G112" s="5" t="s"/>
      <x:c r="H112" s="12">
        <x:f>SUM(H108:H111)</x:f>
      </x:c>
    </x:row>
    <x:row r="114" spans="1:8">
      <x:c r="C114" s="5" t="s">
        <x:v>7</x:v>
      </x:c>
      <x:c r="D114" s="6" t="s">
        <x:v>8</x:v>
      </x:c>
      <x:c r="E114" s="5" t="s">
        <x:v>9</x:v>
      </x:c>
    </x:row>
    <x:row r="115" spans="1:8">
      <x:c r="C115" s="5" t="s">
        <x:v>10</x:v>
      </x:c>
      <x:c r="D115" s="6" t="s">
        <x:v>11</x:v>
      </x:c>
      <x:c r="E115" s="5" t="s">
        <x:v>12</x:v>
      </x:c>
    </x:row>
    <x:row r="116" spans="1:8">
      <x:c r="C116" s="5" t="s">
        <x:v>13</x:v>
      </x:c>
      <x:c r="D116" s="6" t="s">
        <x:v>8</x:v>
      </x:c>
      <x:c r="E116" s="5" t="s">
        <x:v>14</x:v>
      </x:c>
    </x:row>
    <x:row r="117" spans="1:8">
      <x:c r="C117" s="5" t="s">
        <x:v>15</x:v>
      </x:c>
      <x:c r="D117" s="6" t="s">
        <x:v>136</x:v>
      </x:c>
      <x:c r="E117" s="5" t="s">
        <x:v>137</x:v>
      </x:c>
    </x:row>
    <x:row r="119" spans="1:8">
      <x:c r="A119" s="1" t="s">
        <x:v>138</x:v>
      </x:c>
      <x:c r="B119" s="1" t="n">
        <x:v>1</x:v>
      </x:c>
      <x:c r="C119" s="1" t="s">
        <x:v>139</x:v>
      </x:c>
      <x:c r="D119" s="7" t="s">
        <x:v>19</x:v>
      </x:c>
      <x:c r="E119" s="8" t="s">
        <x:v>140</x:v>
      </x:c>
      <x:c r="F119" s="9" t="n">
        <x:v>98.17</x:v>
      </x:c>
      <x:c r="G119" s="10" t="n">
        <x:v>252</x:v>
      </x:c>
      <x:c r="H119" s="11">
        <x:f>ROUND(ROUND(F119,2)*ROUND(G119,3),2)</x:f>
      </x:c>
    </x:row>
    <x:row r="120" spans="1:8">
      <x:c r="A120" s="1" t="s">
        <x:v>138</x:v>
      </x:c>
      <x:c r="B120" s="1" t="n">
        <x:v>2</x:v>
      </x:c>
      <x:c r="C120" s="1" t="s">
        <x:v>141</x:v>
      </x:c>
      <x:c r="D120" s="7" t="s">
        <x:v>19</x:v>
      </x:c>
      <x:c r="E120" s="8" t="s">
        <x:v>142</x:v>
      </x:c>
      <x:c r="F120" s="9" t="n">
        <x:v>80.02</x:v>
      </x:c>
      <x:c r="G120" s="10" t="n">
        <x:v>72</x:v>
      </x:c>
      <x:c r="H120" s="11">
        <x:f>ROUND(ROUND(F120,2)*ROUND(G120,3),2)</x:f>
      </x:c>
    </x:row>
    <x:row r="121" spans="1:8">
      <x:c r="A121" s="1" t="s">
        <x:v>138</x:v>
      </x:c>
      <x:c r="B121" s="1" t="n">
        <x:v>3</x:v>
      </x:c>
      <x:c r="C121" s="1" t="s">
        <x:v>143</x:v>
      </x:c>
      <x:c r="D121" s="7" t="s">
        <x:v>19</x:v>
      </x:c>
      <x:c r="E121" s="8" t="s">
        <x:v>144</x:v>
      </x:c>
      <x:c r="F121" s="9" t="n">
        <x:v>65.56</x:v>
      </x:c>
      <x:c r="G121" s="10" t="n">
        <x:v>12</x:v>
      </x:c>
      <x:c r="H121" s="11">
        <x:f>ROUND(ROUND(F121,2)*ROUND(G121,3),2)</x:f>
      </x:c>
    </x:row>
    <x:row r="122" spans="1:8">
      <x:c r="A122" s="1" t="s">
        <x:v>138</x:v>
      </x:c>
      <x:c r="B122" s="1" t="n">
        <x:v>4</x:v>
      </x:c>
      <x:c r="C122" s="1" t="s">
        <x:v>145</x:v>
      </x:c>
      <x:c r="D122" s="7" t="s">
        <x:v>19</x:v>
      </x:c>
      <x:c r="E122" s="8" t="s">
        <x:v>146</x:v>
      </x:c>
      <x:c r="F122" s="9" t="n">
        <x:v>44.82</x:v>
      </x:c>
      <x:c r="G122" s="10" t="n">
        <x:v>36</x:v>
      </x:c>
      <x:c r="H122" s="11">
        <x:f>ROUND(ROUND(F122,2)*ROUND(G122,3),2)</x:f>
      </x:c>
    </x:row>
    <x:row r="123" spans="1:8">
      <x:c r="E123" s="5" t="s">
        <x:v>65</x:v>
      </x:c>
      <x:c r="F123" s="5" t="s"/>
      <x:c r="G123" s="5" t="s"/>
      <x:c r="H123" s="12">
        <x:f>SUM(H119:H122)</x:f>
      </x:c>
    </x:row>
    <x:row r="125" spans="1:8">
      <x:c r="C125" s="5" t="s">
        <x:v>7</x:v>
      </x:c>
      <x:c r="D125" s="6" t="s">
        <x:v>8</x:v>
      </x:c>
      <x:c r="E125" s="5" t="s">
        <x:v>9</x:v>
      </x:c>
    </x:row>
    <x:row r="126" spans="1:8">
      <x:c r="C126" s="5" t="s">
        <x:v>10</x:v>
      </x:c>
      <x:c r="D126" s="6" t="s">
        <x:v>11</x:v>
      </x:c>
      <x:c r="E126" s="5" t="s">
        <x:v>12</x:v>
      </x:c>
    </x:row>
    <x:row r="127" spans="1:8">
      <x:c r="C127" s="5" t="s">
        <x:v>13</x:v>
      </x:c>
      <x:c r="D127" s="6" t="s">
        <x:v>8</x:v>
      </x:c>
      <x:c r="E127" s="5" t="s">
        <x:v>14</x:v>
      </x:c>
    </x:row>
    <x:row r="128" spans="1:8">
      <x:c r="C128" s="5" t="s">
        <x:v>15</x:v>
      </x:c>
      <x:c r="D128" s="6" t="s">
        <x:v>11</x:v>
      </x:c>
      <x:c r="E128" s="5" t="s">
        <x:v>147</x:v>
      </x:c>
    </x:row>
    <x:row r="130" spans="1:8">
      <x:c r="A130" s="1" t="s">
        <x:v>148</x:v>
      </x:c>
      <x:c r="B130" s="1" t="n">
        <x:v>1</x:v>
      </x:c>
      <x:c r="C130" s="1" t="s">
        <x:v>149</x:v>
      </x:c>
      <x:c r="D130" s="7" t="s">
        <x:v>19</x:v>
      </x:c>
      <x:c r="E130" s="8" t="s">
        <x:v>150</x:v>
      </x:c>
      <x:c r="F130" s="9" t="n">
        <x:v>3.44</x:v>
      </x:c>
      <x:c r="G130" s="10" t="n">
        <x:v>2304</x:v>
      </x:c>
      <x:c r="H130" s="11">
        <x:f>ROUND(ROUND(F130,2)*ROUND(G130,3),2)</x:f>
      </x:c>
    </x:row>
    <x:row r="131" spans="1:8">
      <x:c r="A131" s="1" t="s">
        <x:v>148</x:v>
      </x:c>
      <x:c r="B131" s="1" t="n">
        <x:v>2</x:v>
      </x:c>
      <x:c r="C131" s="1" t="s">
        <x:v>151</x:v>
      </x:c>
      <x:c r="D131" s="7" t="s">
        <x:v>19</x:v>
      </x:c>
      <x:c r="E131" s="8" t="s">
        <x:v>152</x:v>
      </x:c>
      <x:c r="F131" s="9" t="n">
        <x:v>55.78</x:v>
      </x:c>
      <x:c r="G131" s="10" t="n">
        <x:v>288</x:v>
      </x:c>
      <x:c r="H131" s="11">
        <x:f>ROUND(ROUND(F131,2)*ROUND(G131,3),2)</x:f>
      </x:c>
    </x:row>
    <x:row r="132" spans="1:8">
      <x:c r="A132" s="1" t="s">
        <x:v>148</x:v>
      </x:c>
      <x:c r="B132" s="1" t="n">
        <x:v>3</x:v>
      </x:c>
      <x:c r="C132" s="1" t="s">
        <x:v>153</x:v>
      </x:c>
      <x:c r="D132" s="7" t="s">
        <x:v>19</x:v>
      </x:c>
      <x:c r="E132" s="13" t="s">
        <x:v>154</x:v>
      </x:c>
      <x:c r="F132" s="9" t="n">
        <x:v>2.77</x:v>
      </x:c>
      <x:c r="G132" s="10" t="n">
        <x:v>252</x:v>
      </x:c>
      <x:c r="H132" s="11">
        <x:f>ROUND(ROUND(F132,2)*ROUND(G132,3),2)</x:f>
      </x:c>
    </x:row>
    <x:row r="133" spans="1:8">
      <x:c r="E133" s="5" t="s">
        <x:v>65</x:v>
      </x:c>
      <x:c r="F133" s="5" t="s"/>
      <x:c r="G133" s="5" t="s"/>
      <x:c r="H133" s="12">
        <x:f>SUM(H130:H132)</x:f>
      </x:c>
    </x:row>
    <x:row r="135" spans="1:8">
      <x:c r="C135" s="5" t="s">
        <x:v>7</x:v>
      </x:c>
      <x:c r="D135" s="6" t="s">
        <x:v>8</x:v>
      </x:c>
      <x:c r="E135" s="5" t="s">
        <x:v>9</x:v>
      </x:c>
    </x:row>
    <x:row r="136" spans="1:8">
      <x:c r="C136" s="5" t="s">
        <x:v>10</x:v>
      </x:c>
      <x:c r="D136" s="6" t="s">
        <x:v>11</x:v>
      </x:c>
      <x:c r="E136" s="5" t="s">
        <x:v>12</x:v>
      </x:c>
    </x:row>
    <x:row r="137" spans="1:8">
      <x:c r="C137" s="5" t="s">
        <x:v>13</x:v>
      </x:c>
      <x:c r="D137" s="6" t="s">
        <x:v>8</x:v>
      </x:c>
      <x:c r="E137" s="5" t="s">
        <x:v>14</x:v>
      </x:c>
    </x:row>
    <x:row r="138" spans="1:8">
      <x:c r="C138" s="5" t="s">
        <x:v>15</x:v>
      </x:c>
      <x:c r="D138" s="6" t="s">
        <x:v>155</x:v>
      </x:c>
      <x:c r="E138" s="5" t="s">
        <x:v>156</x:v>
      </x:c>
    </x:row>
    <x:row r="140" spans="1:8">
      <x:c r="A140" s="1" t="s">
        <x:v>157</x:v>
      </x:c>
      <x:c r="B140" s="1" t="n">
        <x:v>1</x:v>
      </x:c>
      <x:c r="C140" s="1" t="s">
        <x:v>158</x:v>
      </x:c>
      <x:c r="D140" s="7" t="s">
        <x:v>159</x:v>
      </x:c>
      <x:c r="E140" s="8" t="s">
        <x:v>160</x:v>
      </x:c>
      <x:c r="F140" s="9" t="n">
        <x:v>2.95</x:v>
      </x:c>
      <x:c r="G140" s="10" t="n">
        <x:v>277.668</x:v>
      </x:c>
      <x:c r="H140" s="11">
        <x:f>ROUND(ROUND(F140,2)*ROUND(G140,3),2)</x:f>
      </x:c>
    </x:row>
    <x:row r="141" spans="1:8">
      <x:c r="A141" s="1" t="s">
        <x:v>157</x:v>
      </x:c>
      <x:c r="B141" s="1" t="n">
        <x:v>2</x:v>
      </x:c>
      <x:c r="C141" s="1" t="s">
        <x:v>161</x:v>
      </x:c>
      <x:c r="D141" s="7" t="s">
        <x:v>159</x:v>
      </x:c>
      <x:c r="E141" s="8" t="s">
        <x:v>162</x:v>
      </x:c>
      <x:c r="F141" s="9" t="n">
        <x:v>2.36</x:v>
      </x:c>
      <x:c r="G141" s="10" t="n">
        <x:v>10890.516</x:v>
      </x:c>
      <x:c r="H141" s="11">
        <x:f>ROUND(ROUND(F141,2)*ROUND(G141,3),2)</x:f>
      </x:c>
    </x:row>
    <x:row r="142" spans="1:8">
      <x:c r="A142" s="1" t="s">
        <x:v>157</x:v>
      </x:c>
      <x:c r="B142" s="1" t="n">
        <x:v>3</x:v>
      </x:c>
      <x:c r="C142" s="1" t="s">
        <x:v>163</x:v>
      </x:c>
      <x:c r="D142" s="7" t="s">
        <x:v>159</x:v>
      </x:c>
      <x:c r="E142" s="8" t="s">
        <x:v>164</x:v>
      </x:c>
      <x:c r="F142" s="9" t="n">
        <x:v>2.36</x:v>
      </x:c>
      <x:c r="G142" s="10" t="n">
        <x:v>2454.456</x:v>
      </x:c>
      <x:c r="H142" s="11">
        <x:f>ROUND(ROUND(F142,2)*ROUND(G142,3),2)</x:f>
      </x:c>
    </x:row>
    <x:row r="143" spans="1:8">
      <x:c r="A143" s="1" t="s">
        <x:v>157</x:v>
      </x:c>
      <x:c r="B143" s="1" t="n">
        <x:v>4</x:v>
      </x:c>
      <x:c r="C143" s="1" t="s">
        <x:v>165</x:v>
      </x:c>
      <x:c r="D143" s="7" t="s">
        <x:v>159</x:v>
      </x:c>
      <x:c r="E143" s="8" t="s">
        <x:v>166</x:v>
      </x:c>
      <x:c r="F143" s="9" t="n">
        <x:v>3.84</x:v>
      </x:c>
      <x:c r="G143" s="10" t="n">
        <x:v>15.564</x:v>
      </x:c>
      <x:c r="H143" s="11">
        <x:f>ROUND(ROUND(F143,2)*ROUND(G143,3),2)</x:f>
      </x:c>
    </x:row>
    <x:row r="144" spans="1:8">
      <x:c r="A144" s="1" t="s">
        <x:v>157</x:v>
      </x:c>
      <x:c r="B144" s="1" t="n">
        <x:v>5</x:v>
      </x:c>
      <x:c r="C144" s="1" t="s">
        <x:v>167</x:v>
      </x:c>
      <x:c r="D144" s="7" t="s">
        <x:v>159</x:v>
      </x:c>
      <x:c r="E144" s="8" t="s">
        <x:v>168</x:v>
      </x:c>
      <x:c r="F144" s="9" t="n">
        <x:v>5.03</x:v>
      </x:c>
      <x:c r="G144" s="10" t="n">
        <x:v>64.296</x:v>
      </x:c>
      <x:c r="H144" s="11">
        <x:f>ROUND(ROUND(F144,2)*ROUND(G144,3),2)</x:f>
      </x:c>
    </x:row>
    <x:row r="145" spans="1:8">
      <x:c r="A145" s="1" t="s">
        <x:v>157</x:v>
      </x:c>
      <x:c r="B145" s="1" t="n">
        <x:v>6</x:v>
      </x:c>
      <x:c r="C145" s="1" t="s">
        <x:v>169</x:v>
      </x:c>
      <x:c r="D145" s="7" t="s">
        <x:v>159</x:v>
      </x:c>
      <x:c r="E145" s="8" t="s">
        <x:v>170</x:v>
      </x:c>
      <x:c r="F145" s="9" t="n">
        <x:v>8.58</x:v>
      </x:c>
      <x:c r="G145" s="10" t="n">
        <x:v>3.384</x:v>
      </x:c>
      <x:c r="H145" s="11">
        <x:f>ROUND(ROUND(F145,2)*ROUND(G145,3),2)</x:f>
      </x:c>
    </x:row>
    <x:row r="146" spans="1:8">
      <x:c r="A146" s="1" t="s">
        <x:v>157</x:v>
      </x:c>
      <x:c r="B146" s="1" t="n">
        <x:v>7</x:v>
      </x:c>
      <x:c r="C146" s="1" t="s">
        <x:v>171</x:v>
      </x:c>
      <x:c r="D146" s="7" t="s">
        <x:v>159</x:v>
      </x:c>
      <x:c r="E146" s="8" t="s">
        <x:v>172</x:v>
      </x:c>
      <x:c r="F146" s="9" t="n">
        <x:v>11.83</x:v>
      </x:c>
      <x:c r="G146" s="10" t="n">
        <x:v>0</x:v>
      </x:c>
      <x:c r="H146" s="11">
        <x:f>ROUND(ROUND(F146,2)*ROUND(G146,3),2)</x:f>
      </x:c>
    </x:row>
    <x:row r="147" spans="1:8">
      <x:c r="A147" s="1" t="s">
        <x:v>157</x:v>
      </x:c>
      <x:c r="B147" s="1" t="n">
        <x:v>8</x:v>
      </x:c>
      <x:c r="C147" s="1" t="s">
        <x:v>173</x:v>
      </x:c>
      <x:c r="D147" s="7" t="s">
        <x:v>159</x:v>
      </x:c>
      <x:c r="E147" s="8" t="s">
        <x:v>174</x:v>
      </x:c>
      <x:c r="F147" s="9" t="n">
        <x:v>12.71</x:v>
      </x:c>
      <x:c r="G147" s="10" t="n">
        <x:v>54.51</x:v>
      </x:c>
      <x:c r="H147" s="11">
        <x:f>ROUND(ROUND(F147,2)*ROUND(G147,3),2)</x:f>
      </x:c>
    </x:row>
    <x:row r="148" spans="1:8">
      <x:c r="E148" s="5" t="s">
        <x:v>65</x:v>
      </x:c>
      <x:c r="F148" s="5" t="s"/>
      <x:c r="G148" s="5" t="s"/>
      <x:c r="H148" s="12">
        <x:f>SUM(H140:H147)</x:f>
      </x:c>
    </x:row>
    <x:row r="150" spans="1:8">
      <x:c r="C150" s="5" t="s">
        <x:v>7</x:v>
      </x:c>
      <x:c r="D150" s="6" t="s">
        <x:v>8</x:v>
      </x:c>
      <x:c r="E150" s="5" t="s">
        <x:v>9</x:v>
      </x:c>
    </x:row>
    <x:row r="151" spans="1:8">
      <x:c r="C151" s="5" t="s">
        <x:v>10</x:v>
      </x:c>
      <x:c r="D151" s="6" t="s">
        <x:v>11</x:v>
      </x:c>
      <x:c r="E151" s="5" t="s">
        <x:v>12</x:v>
      </x:c>
    </x:row>
    <x:row r="152" spans="1:8">
      <x:c r="C152" s="5" t="s">
        <x:v>13</x:v>
      </x:c>
      <x:c r="D152" s="6" t="s">
        <x:v>66</x:v>
      </x:c>
      <x:c r="E152" s="5" t="s">
        <x:v>175</x:v>
      </x:c>
    </x:row>
    <x:row r="153" spans="1:8">
      <x:c r="C153" s="5" t="s">
        <x:v>15</x:v>
      </x:c>
      <x:c r="D153" s="6" t="s">
        <x:v>8</x:v>
      </x:c>
      <x:c r="E153" s="5" t="s">
        <x:v>176</x:v>
      </x:c>
    </x:row>
    <x:row r="155" spans="1:8">
      <x:c r="A155" s="1" t="s">
        <x:v>177</x:v>
      </x:c>
      <x:c r="B155" s="1" t="n">
        <x:v>1</x:v>
      </x:c>
      <x:c r="C155" s="1" t="s">
        <x:v>178</x:v>
      </x:c>
      <x:c r="D155" s="7" t="s">
        <x:v>19</x:v>
      </x:c>
      <x:c r="E155" s="8" t="s">
        <x:v>179</x:v>
      </x:c>
      <x:c r="F155" s="9" t="n">
        <x:v>112.33</x:v>
      </x:c>
      <x:c r="G155" s="10" t="n">
        <x:v>1866</x:v>
      </x:c>
      <x:c r="H155" s="11">
        <x:f>ROUND(ROUND(F155,2)*ROUND(G155,3),2)</x:f>
      </x:c>
    </x:row>
    <x:row r="156" spans="1:8">
      <x:c r="A156" s="1" t="s">
        <x:v>177</x:v>
      </x:c>
      <x:c r="B156" s="1" t="n">
        <x:v>2</x:v>
      </x:c>
      <x:c r="C156" s="1" t="s">
        <x:v>180</x:v>
      </x:c>
      <x:c r="D156" s="7" t="s">
        <x:v>19</x:v>
      </x:c>
      <x:c r="E156" s="8" t="s">
        <x:v>181</x:v>
      </x:c>
      <x:c r="F156" s="9" t="n">
        <x:v>73.75</x:v>
      </x:c>
      <x:c r="G156" s="10" t="n">
        <x:v>1048</x:v>
      </x:c>
      <x:c r="H156" s="11">
        <x:f>ROUND(ROUND(F156,2)*ROUND(G156,3),2)</x:f>
      </x:c>
    </x:row>
    <x:row r="157" spans="1:8">
      <x:c r="A157" s="1" t="s">
        <x:v>177</x:v>
      </x:c>
      <x:c r="B157" s="1" t="n">
        <x:v>3</x:v>
      </x:c>
      <x:c r="C157" s="1" t="s">
        <x:v>182</x:v>
      </x:c>
      <x:c r="D157" s="7" t="s">
        <x:v>19</x:v>
      </x:c>
      <x:c r="E157" s="8" t="s">
        <x:v>183</x:v>
      </x:c>
      <x:c r="F157" s="9" t="n">
        <x:v>2.8</x:v>
      </x:c>
      <x:c r="G157" s="10" t="n">
        <x:v>986</x:v>
      </x:c>
      <x:c r="H157" s="11">
        <x:f>ROUND(ROUND(F157,2)*ROUND(G157,3),2)</x:f>
      </x:c>
    </x:row>
    <x:row r="158" spans="1:8">
      <x:c r="A158" s="1" t="s">
        <x:v>177</x:v>
      </x:c>
      <x:c r="B158" s="1" t="n">
        <x:v>4</x:v>
      </x:c>
      <x:c r="C158" s="1" t="s">
        <x:v>184</x:v>
      </x:c>
      <x:c r="D158" s="7" t="s">
        <x:v>19</x:v>
      </x:c>
      <x:c r="E158" s="8" t="s">
        <x:v>185</x:v>
      </x:c>
      <x:c r="F158" s="9" t="n">
        <x:v>3.64</x:v>
      </x:c>
      <x:c r="G158" s="10" t="n">
        <x:v>30059</x:v>
      </x:c>
      <x:c r="H158" s="11">
        <x:f>ROUND(ROUND(F158,2)*ROUND(G158,3),2)</x:f>
      </x:c>
    </x:row>
    <x:row r="159" spans="1:8">
      <x:c r="A159" s="1" t="s">
        <x:v>177</x:v>
      </x:c>
      <x:c r="B159" s="1" t="n">
        <x:v>5</x:v>
      </x:c>
      <x:c r="C159" s="1" t="s">
        <x:v>186</x:v>
      </x:c>
      <x:c r="D159" s="7" t="s">
        <x:v>19</x:v>
      </x:c>
      <x:c r="E159" s="8" t="s">
        <x:v>187</x:v>
      </x:c>
      <x:c r="F159" s="9" t="n">
        <x:v>16.38</x:v>
      </x:c>
      <x:c r="G159" s="10" t="n">
        <x:v>3339</x:v>
      </x:c>
      <x:c r="H159" s="11">
        <x:f>ROUND(ROUND(F159,2)*ROUND(G159,3),2)</x:f>
      </x:c>
    </x:row>
    <x:row r="160" spans="1:8">
      <x:c r="A160" s="1" t="s">
        <x:v>177</x:v>
      </x:c>
      <x:c r="B160" s="1" t="n">
        <x:v>6</x:v>
      </x:c>
      <x:c r="C160" s="1" t="s">
        <x:v>188</x:v>
      </x:c>
      <x:c r="D160" s="7" t="s">
        <x:v>19</x:v>
      </x:c>
      <x:c r="E160" s="8" t="s">
        <x:v>189</x:v>
      </x:c>
      <x:c r="F160" s="9" t="n">
        <x:v>5.59</x:v>
      </x:c>
      <x:c r="G160" s="10" t="n">
        <x:v>386</x:v>
      </x:c>
      <x:c r="H160" s="11">
        <x:f>ROUND(ROUND(F160,2)*ROUND(G160,3),2)</x:f>
      </x:c>
    </x:row>
    <x:row r="161" spans="1:8">
      <x:c r="A161" s="1" t="s">
        <x:v>177</x:v>
      </x:c>
      <x:c r="B161" s="1" t="n">
        <x:v>7</x:v>
      </x:c>
      <x:c r="C161" s="1" t="s">
        <x:v>190</x:v>
      </x:c>
      <x:c r="D161" s="7" t="s">
        <x:v>19</x:v>
      </x:c>
      <x:c r="E161" s="8" t="s">
        <x:v>191</x:v>
      </x:c>
      <x:c r="F161" s="9" t="n">
        <x:v>7.78</x:v>
      </x:c>
      <x:c r="G161" s="10" t="n">
        <x:v>11065</x:v>
      </x:c>
      <x:c r="H161" s="11">
        <x:f>ROUND(ROUND(F161,2)*ROUND(G161,3),2)</x:f>
      </x:c>
    </x:row>
    <x:row r="162" spans="1:8">
      <x:c r="A162" s="1" t="s">
        <x:v>177</x:v>
      </x:c>
      <x:c r="B162" s="1" t="n">
        <x:v>8</x:v>
      </x:c>
      <x:c r="C162" s="1" t="s">
        <x:v>192</x:v>
      </x:c>
      <x:c r="D162" s="7" t="s">
        <x:v>19</x:v>
      </x:c>
      <x:c r="E162" s="8" t="s">
        <x:v>193</x:v>
      </x:c>
      <x:c r="F162" s="9" t="n">
        <x:v>26.37</x:v>
      </x:c>
      <x:c r="G162" s="10" t="n">
        <x:v>1356</x:v>
      </x:c>
      <x:c r="H162" s="11">
        <x:f>ROUND(ROUND(F162,2)*ROUND(G162,3),2)</x:f>
      </x:c>
    </x:row>
    <x:row r="163" spans="1:8">
      <x:c r="A163" s="1" t="s">
        <x:v>177</x:v>
      </x:c>
      <x:c r="B163" s="1" t="n">
        <x:v>9</x:v>
      </x:c>
      <x:c r="C163" s="1" t="s">
        <x:v>194</x:v>
      </x:c>
      <x:c r="D163" s="7" t="s">
        <x:v>19</x:v>
      </x:c>
      <x:c r="E163" s="8" t="s">
        <x:v>195</x:v>
      </x:c>
      <x:c r="F163" s="9" t="n">
        <x:v>30.96</x:v>
      </x:c>
      <x:c r="G163" s="10" t="n">
        <x:v>5</x:v>
      </x:c>
      <x:c r="H163" s="11">
        <x:f>ROUND(ROUND(F163,2)*ROUND(G163,3),2)</x:f>
      </x:c>
    </x:row>
    <x:row r="164" spans="1:8">
      <x:c r="A164" s="1" t="s">
        <x:v>177</x:v>
      </x:c>
      <x:c r="B164" s="1" t="n">
        <x:v>10</x:v>
      </x:c>
      <x:c r="C164" s="1" t="s">
        <x:v>196</x:v>
      </x:c>
      <x:c r="D164" s="7" t="s">
        <x:v>19</x:v>
      </x:c>
      <x:c r="E164" s="8" t="s">
        <x:v>197</x:v>
      </x:c>
      <x:c r="F164" s="9" t="n">
        <x:v>3.51</x:v>
      </x:c>
      <x:c r="G164" s="10" t="n">
        <x:v>2915</x:v>
      </x:c>
      <x:c r="H164" s="11">
        <x:f>ROUND(ROUND(F164,2)*ROUND(G164,3),2)</x:f>
      </x:c>
    </x:row>
    <x:row r="165" spans="1:8">
      <x:c r="A165" s="1" t="s">
        <x:v>177</x:v>
      </x:c>
      <x:c r="B165" s="1" t="n">
        <x:v>11</x:v>
      </x:c>
      <x:c r="C165" s="1" t="s">
        <x:v>198</x:v>
      </x:c>
      <x:c r="D165" s="7" t="s">
        <x:v>19</x:v>
      </x:c>
      <x:c r="E165" s="8" t="s">
        <x:v>199</x:v>
      </x:c>
      <x:c r="F165" s="9" t="n">
        <x:v>0.47</x:v>
      </x:c>
      <x:c r="G165" s="10" t="n">
        <x:v>4252</x:v>
      </x:c>
      <x:c r="H165" s="11">
        <x:f>ROUND(ROUND(F165,2)*ROUND(G165,3),2)</x:f>
      </x:c>
    </x:row>
    <x:row r="166" spans="1:8">
      <x:c r="A166" s="1" t="s">
        <x:v>177</x:v>
      </x:c>
      <x:c r="B166" s="1" t="n">
        <x:v>12</x:v>
      </x:c>
      <x:c r="C166" s="1" t="s">
        <x:v>200</x:v>
      </x:c>
      <x:c r="D166" s="7" t="s">
        <x:v>19</x:v>
      </x:c>
      <x:c r="E166" s="8" t="s">
        <x:v>201</x:v>
      </x:c>
      <x:c r="F166" s="9" t="n">
        <x:v>0.47</x:v>
      </x:c>
      <x:c r="G166" s="10" t="n">
        <x:v>4</x:v>
      </x:c>
      <x:c r="H166" s="11">
        <x:f>ROUND(ROUND(F166,2)*ROUND(G166,3),2)</x:f>
      </x:c>
    </x:row>
    <x:row r="167" spans="1:8">
      <x:c r="A167" s="1" t="s">
        <x:v>177</x:v>
      </x:c>
      <x:c r="B167" s="1" t="n">
        <x:v>13</x:v>
      </x:c>
      <x:c r="C167" s="1" t="s">
        <x:v>202</x:v>
      </x:c>
      <x:c r="D167" s="7" t="s">
        <x:v>19</x:v>
      </x:c>
      <x:c r="E167" s="8" t="s">
        <x:v>203</x:v>
      </x:c>
      <x:c r="F167" s="9" t="n">
        <x:v>229.24</x:v>
      </x:c>
      <x:c r="G167" s="10" t="n">
        <x:v>233.25</x:v>
      </x:c>
      <x:c r="H167" s="11">
        <x:f>ROUND(ROUND(F167,2)*ROUND(G167,3),2)</x:f>
      </x:c>
    </x:row>
    <x:row r="168" spans="1:8">
      <x:c r="A168" s="1" t="s">
        <x:v>177</x:v>
      </x:c>
      <x:c r="B168" s="1" t="n">
        <x:v>14</x:v>
      </x:c>
      <x:c r="C168" s="1" t="s">
        <x:v>204</x:v>
      </x:c>
      <x:c r="D168" s="7" t="s">
        <x:v>19</x:v>
      </x:c>
      <x:c r="E168" s="13" t="s">
        <x:v>205</x:v>
      </x:c>
      <x:c r="F168" s="9" t="n">
        <x:v>39.68</x:v>
      </x:c>
      <x:c r="G168" s="10" t="n">
        <x:v>72</x:v>
      </x:c>
      <x:c r="H168" s="11">
        <x:f>ROUND(ROUND(F168,2)*ROUND(G168,3),2)</x:f>
      </x:c>
    </x:row>
    <x:row r="169" spans="1:8">
      <x:c r="A169" s="1" t="s">
        <x:v>177</x:v>
      </x:c>
      <x:c r="B169" s="1" t="n">
        <x:v>15</x:v>
      </x:c>
      <x:c r="C169" s="1" t="s">
        <x:v>206</x:v>
      </x:c>
      <x:c r="D169" s="7" t="s">
        <x:v>19</x:v>
      </x:c>
      <x:c r="E169" s="13" t="s">
        <x:v>207</x:v>
      </x:c>
      <x:c r="F169" s="9" t="n">
        <x:v>71.42</x:v>
      </x:c>
      <x:c r="G169" s="10" t="n">
        <x:v>792</x:v>
      </x:c>
      <x:c r="H169" s="11">
        <x:f>ROUND(ROUND(F169,2)*ROUND(G169,3),2)</x:f>
      </x:c>
    </x:row>
    <x:row r="170" spans="1:8">
      <x:c r="E170" s="5" t="s">
        <x:v>65</x:v>
      </x:c>
      <x:c r="F170" s="5" t="s"/>
      <x:c r="G170" s="5" t="s"/>
      <x:c r="H170" s="12">
        <x:f>SUM(H155:H169)</x:f>
      </x:c>
    </x:row>
    <x:row r="172" spans="1:8">
      <x:c r="C172" s="5" t="s">
        <x:v>7</x:v>
      </x:c>
      <x:c r="D172" s="6" t="s">
        <x:v>8</x:v>
      </x:c>
      <x:c r="E172" s="5" t="s">
        <x:v>9</x:v>
      </x:c>
    </x:row>
    <x:row r="173" spans="1:8">
      <x:c r="C173" s="5" t="s">
        <x:v>10</x:v>
      </x:c>
      <x:c r="D173" s="6" t="s">
        <x:v>11</x:v>
      </x:c>
      <x:c r="E173" s="5" t="s">
        <x:v>12</x:v>
      </x:c>
    </x:row>
    <x:row r="174" spans="1:8">
      <x:c r="C174" s="5" t="s">
        <x:v>13</x:v>
      </x:c>
      <x:c r="D174" s="6" t="s">
        <x:v>66</x:v>
      </x:c>
      <x:c r="E174" s="5" t="s">
        <x:v>175</x:v>
      </x:c>
    </x:row>
    <x:row r="175" spans="1:8">
      <x:c r="C175" s="5" t="s">
        <x:v>15</x:v>
      </x:c>
      <x:c r="D175" s="6" t="s">
        <x:v>66</x:v>
      </x:c>
      <x:c r="E175" s="5" t="s">
        <x:v>208</x:v>
      </x:c>
    </x:row>
    <x:row r="177" spans="1:8">
      <x:c r="A177" s="1" t="s">
        <x:v>209</x:v>
      </x:c>
      <x:c r="B177" s="1" t="n">
        <x:v>1</x:v>
      </x:c>
      <x:c r="C177" s="1" t="s">
        <x:v>210</x:v>
      </x:c>
      <x:c r="D177" s="7" t="s">
        <x:v>19</x:v>
      </x:c>
      <x:c r="E177" s="8" t="s">
        <x:v>211</x:v>
      </x:c>
      <x:c r="F177" s="9" t="n">
        <x:v>15.54</x:v>
      </x:c>
      <x:c r="G177" s="10" t="n">
        <x:v>1114</x:v>
      </x:c>
      <x:c r="H177" s="11">
        <x:f>ROUND(ROUND(F177,2)*ROUND(G177,3),2)</x:f>
      </x:c>
    </x:row>
    <x:row r="178" spans="1:8">
      <x:c r="A178" s="1" t="s">
        <x:v>209</x:v>
      </x:c>
      <x:c r="B178" s="1" t="n">
        <x:v>2</x:v>
      </x:c>
      <x:c r="C178" s="1" t="s">
        <x:v>212</x:v>
      </x:c>
      <x:c r="D178" s="7" t="s">
        <x:v>19</x:v>
      </x:c>
      <x:c r="E178" s="8" t="s">
        <x:v>213</x:v>
      </x:c>
      <x:c r="F178" s="9" t="n">
        <x:v>95.99</x:v>
      </x:c>
      <x:c r="G178" s="10" t="n">
        <x:v>46</x:v>
      </x:c>
      <x:c r="H178" s="11">
        <x:f>ROUND(ROUND(F178,2)*ROUND(G178,3),2)</x:f>
      </x:c>
    </x:row>
    <x:row r="179" spans="1:8">
      <x:c r="A179" s="1" t="s">
        <x:v>209</x:v>
      </x:c>
      <x:c r="B179" s="1" t="n">
        <x:v>3</x:v>
      </x:c>
      <x:c r="C179" s="1" t="s">
        <x:v>214</x:v>
      </x:c>
      <x:c r="D179" s="7" t="s">
        <x:v>19</x:v>
      </x:c>
      <x:c r="E179" s="8" t="s">
        <x:v>215</x:v>
      </x:c>
      <x:c r="F179" s="9" t="n">
        <x:v>162.96</x:v>
      </x:c>
      <x:c r="G179" s="10" t="n">
        <x:v>24</x:v>
      </x:c>
      <x:c r="H179" s="11">
        <x:f>ROUND(ROUND(F179,2)*ROUND(G179,3),2)</x:f>
      </x:c>
    </x:row>
    <x:row r="180" spans="1:8">
      <x:c r="A180" s="1" t="s">
        <x:v>209</x:v>
      </x:c>
      <x:c r="B180" s="1" t="n">
        <x:v>4</x:v>
      </x:c>
      <x:c r="C180" s="1" t="s">
        <x:v>216</x:v>
      </x:c>
      <x:c r="D180" s="7" t="s">
        <x:v>19</x:v>
      </x:c>
      <x:c r="E180" s="8" t="s">
        <x:v>217</x:v>
      </x:c>
      <x:c r="F180" s="9" t="n">
        <x:v>126.78</x:v>
      </x:c>
      <x:c r="G180" s="10" t="n">
        <x:v>2</x:v>
      </x:c>
      <x:c r="H180" s="11">
        <x:f>ROUND(ROUND(F180,2)*ROUND(G180,3),2)</x:f>
      </x:c>
    </x:row>
    <x:row r="181" spans="1:8">
      <x:c r="E181" s="5" t="s">
        <x:v>65</x:v>
      </x:c>
      <x:c r="F181" s="5" t="s"/>
      <x:c r="G181" s="5" t="s"/>
      <x:c r="H181" s="12">
        <x:f>SUM(H177:H180)</x:f>
      </x:c>
    </x:row>
    <x:row r="183" spans="1:8">
      <x:c r="C183" s="5" t="s">
        <x:v>7</x:v>
      </x:c>
      <x:c r="D183" s="6" t="s">
        <x:v>8</x:v>
      </x:c>
      <x:c r="E183" s="5" t="s">
        <x:v>9</x:v>
      </x:c>
    </x:row>
    <x:row r="184" spans="1:8">
      <x:c r="C184" s="5" t="s">
        <x:v>10</x:v>
      </x:c>
      <x:c r="D184" s="6" t="s">
        <x:v>11</x:v>
      </x:c>
      <x:c r="E184" s="5" t="s">
        <x:v>12</x:v>
      </x:c>
    </x:row>
    <x:row r="185" spans="1:8">
      <x:c r="C185" s="5" t="s">
        <x:v>13</x:v>
      </x:c>
      <x:c r="D185" s="6" t="s">
        <x:v>66</x:v>
      </x:c>
      <x:c r="E185" s="5" t="s">
        <x:v>175</x:v>
      </x:c>
    </x:row>
    <x:row r="186" spans="1:8">
      <x:c r="C186" s="5" t="s">
        <x:v>15</x:v>
      </x:c>
      <x:c r="D186" s="6" t="s">
        <x:v>83</x:v>
      </x:c>
      <x:c r="E186" s="5" t="s">
        <x:v>218</x:v>
      </x:c>
    </x:row>
    <x:row r="188" spans="1:8">
      <x:c r="A188" s="1" t="s">
        <x:v>219</x:v>
      </x:c>
      <x:c r="B188" s="1" t="n">
        <x:v>1</x:v>
      </x:c>
      <x:c r="C188" s="1" t="s">
        <x:v>220</x:v>
      </x:c>
      <x:c r="D188" s="7" t="s">
        <x:v>19</x:v>
      </x:c>
      <x:c r="E188" s="8" t="s">
        <x:v>221</x:v>
      </x:c>
      <x:c r="F188" s="9" t="n">
        <x:v>82.17</x:v>
      </x:c>
      <x:c r="G188" s="10" t="n">
        <x:v>3</x:v>
      </x:c>
      <x:c r="H188" s="11">
        <x:f>ROUND(ROUND(F188,2)*ROUND(G188,3),2)</x:f>
      </x:c>
    </x:row>
    <x:row r="189" spans="1:8">
      <x:c r="E189" s="5" t="s">
        <x:v>65</x:v>
      </x:c>
      <x:c r="F189" s="5" t="s"/>
      <x:c r="G189" s="5" t="s"/>
      <x:c r="H189" s="12">
        <x:f>SUM(H188:H188)</x:f>
      </x:c>
    </x:row>
    <x:row r="191" spans="1:8">
      <x:c r="C191" s="5" t="s">
        <x:v>7</x:v>
      </x:c>
      <x:c r="D191" s="6" t="s">
        <x:v>8</x:v>
      </x:c>
      <x:c r="E191" s="5" t="s">
        <x:v>9</x:v>
      </x:c>
    </x:row>
    <x:row r="192" spans="1:8">
      <x:c r="C192" s="5" t="s">
        <x:v>10</x:v>
      </x:c>
      <x:c r="D192" s="6" t="s">
        <x:v>11</x:v>
      </x:c>
      <x:c r="E192" s="5" t="s">
        <x:v>12</x:v>
      </x:c>
    </x:row>
    <x:row r="193" spans="1:8">
      <x:c r="C193" s="5" t="s">
        <x:v>13</x:v>
      </x:c>
      <x:c r="D193" s="6" t="s">
        <x:v>66</x:v>
      </x:c>
      <x:c r="E193" s="5" t="s">
        <x:v>175</x:v>
      </x:c>
    </x:row>
    <x:row r="194" spans="1:8">
      <x:c r="C194" s="5" t="s">
        <x:v>15</x:v>
      </x:c>
      <x:c r="D194" s="6" t="s">
        <x:v>88</x:v>
      </x:c>
      <x:c r="E194" s="5" t="s">
        <x:v>222</x:v>
      </x:c>
    </x:row>
    <x:row r="196" spans="1:8">
      <x:c r="A196" s="1" t="s">
        <x:v>223</x:v>
      </x:c>
      <x:c r="B196" s="1" t="n">
        <x:v>1</x:v>
      </x:c>
      <x:c r="C196" s="1" t="s">
        <x:v>224</x:v>
      </x:c>
      <x:c r="D196" s="7" t="s">
        <x:v>19</x:v>
      </x:c>
      <x:c r="E196" s="8" t="s">
        <x:v>225</x:v>
      </x:c>
      <x:c r="F196" s="9" t="n">
        <x:v>38.38</x:v>
      </x:c>
      <x:c r="G196" s="10" t="n">
        <x:v>252</x:v>
      </x:c>
      <x:c r="H196" s="11">
        <x:f>ROUND(ROUND(F196,2)*ROUND(G196,3),2)</x:f>
      </x:c>
    </x:row>
    <x:row r="197" spans="1:8">
      <x:c r="A197" s="1" t="s">
        <x:v>223</x:v>
      </x:c>
      <x:c r="B197" s="1" t="n">
        <x:v>2</x:v>
      </x:c>
      <x:c r="C197" s="1" t="s">
        <x:v>226</x:v>
      </x:c>
      <x:c r="D197" s="7" t="s">
        <x:v>19</x:v>
      </x:c>
      <x:c r="E197" s="8" t="s">
        <x:v>227</x:v>
      </x:c>
      <x:c r="F197" s="9" t="n">
        <x:v>114.02</x:v>
      </x:c>
      <x:c r="G197" s="10" t="n">
        <x:v>60</x:v>
      </x:c>
      <x:c r="H197" s="11">
        <x:f>ROUND(ROUND(F197,2)*ROUND(G197,3),2)</x:f>
      </x:c>
    </x:row>
    <x:row r="198" spans="1:8">
      <x:c r="A198" s="1" t="s">
        <x:v>223</x:v>
      </x:c>
      <x:c r="B198" s="1" t="n">
        <x:v>3</x:v>
      </x:c>
      <x:c r="C198" s="1" t="s">
        <x:v>228</x:v>
      </x:c>
      <x:c r="D198" s="7" t="s">
        <x:v>19</x:v>
      </x:c>
      <x:c r="E198" s="8" t="s">
        <x:v>229</x:v>
      </x:c>
      <x:c r="F198" s="9" t="n">
        <x:v>38.38</x:v>
      </x:c>
      <x:c r="G198" s="10" t="n">
        <x:v>104</x:v>
      </x:c>
      <x:c r="H198" s="11">
        <x:f>ROUND(ROUND(F198,2)*ROUND(G198,3),2)</x:f>
      </x:c>
    </x:row>
    <x:row r="199" spans="1:8">
      <x:c r="A199" s="1" t="s">
        <x:v>223</x:v>
      </x:c>
      <x:c r="B199" s="1" t="n">
        <x:v>4</x:v>
      </x:c>
      <x:c r="C199" s="1" t="s">
        <x:v>230</x:v>
      </x:c>
      <x:c r="D199" s="7" t="s">
        <x:v>19</x:v>
      </x:c>
      <x:c r="E199" s="8" t="s">
        <x:v>231</x:v>
      </x:c>
      <x:c r="F199" s="9" t="n">
        <x:v>1.85</x:v>
      </x:c>
      <x:c r="G199" s="10" t="n">
        <x:v>8</x:v>
      </x:c>
      <x:c r="H199" s="11">
        <x:f>ROUND(ROUND(F199,2)*ROUND(G199,3),2)</x:f>
      </x:c>
    </x:row>
    <x:row r="200" spans="1:8">
      <x:c r="A200" s="1" t="s">
        <x:v>223</x:v>
      </x:c>
      <x:c r="B200" s="1" t="n">
        <x:v>5</x:v>
      </x:c>
      <x:c r="C200" s="1" t="s">
        <x:v>232</x:v>
      </x:c>
      <x:c r="D200" s="7" t="s">
        <x:v>19</x:v>
      </x:c>
      <x:c r="E200" s="8" t="s">
        <x:v>233</x:v>
      </x:c>
      <x:c r="F200" s="9" t="n">
        <x:v>1.85</x:v>
      </x:c>
      <x:c r="G200" s="10" t="n">
        <x:v>24</x:v>
      </x:c>
      <x:c r="H200" s="11">
        <x:f>ROUND(ROUND(F200,2)*ROUND(G200,3),2)</x:f>
      </x:c>
    </x:row>
    <x:row r="201" spans="1:8">
      <x:c r="E201" s="5" t="s">
        <x:v>65</x:v>
      </x:c>
      <x:c r="F201" s="5" t="s"/>
      <x:c r="G201" s="5" t="s"/>
      <x:c r="H201" s="12">
        <x:f>SUM(H196:H200)</x:f>
      </x:c>
    </x:row>
    <x:row r="203" spans="1:8">
      <x:c r="C203" s="5" t="s">
        <x:v>7</x:v>
      </x:c>
      <x:c r="D203" s="6" t="s">
        <x:v>8</x:v>
      </x:c>
      <x:c r="E203" s="5" t="s">
        <x:v>9</x:v>
      </x:c>
    </x:row>
    <x:row r="204" spans="1:8">
      <x:c r="C204" s="5" t="s">
        <x:v>10</x:v>
      </x:c>
      <x:c r="D204" s="6" t="s">
        <x:v>11</x:v>
      </x:c>
      <x:c r="E204" s="5" t="s">
        <x:v>12</x:v>
      </x:c>
    </x:row>
    <x:row r="205" spans="1:8">
      <x:c r="C205" s="5" t="s">
        <x:v>13</x:v>
      </x:c>
      <x:c r="D205" s="6" t="s">
        <x:v>66</x:v>
      </x:c>
      <x:c r="E205" s="5" t="s">
        <x:v>175</x:v>
      </x:c>
    </x:row>
    <x:row r="206" spans="1:8">
      <x:c r="C206" s="5" t="s">
        <x:v>15</x:v>
      </x:c>
      <x:c r="D206" s="6" t="s">
        <x:v>103</x:v>
      </x:c>
      <x:c r="E206" s="5" t="s">
        <x:v>234</x:v>
      </x:c>
    </x:row>
    <x:row r="208" spans="1:8">
      <x:c r="A208" s="1" t="s">
        <x:v>235</x:v>
      </x:c>
      <x:c r="B208" s="1" t="n">
        <x:v>1</x:v>
      </x:c>
      <x:c r="C208" s="1" t="s">
        <x:v>236</x:v>
      </x:c>
      <x:c r="D208" s="7" t="s">
        <x:v>19</x:v>
      </x:c>
      <x:c r="E208" s="8" t="s">
        <x:v>237</x:v>
      </x:c>
      <x:c r="F208" s="9" t="n">
        <x:v>116.46</x:v>
      </x:c>
      <x:c r="G208" s="10" t="n">
        <x:v>28</x:v>
      </x:c>
      <x:c r="H208" s="11">
        <x:f>ROUND(ROUND(F208,2)*ROUND(G208,3),2)</x:f>
      </x:c>
    </x:row>
    <x:row r="209" spans="1:8">
      <x:c r="A209" s="1" t="s">
        <x:v>235</x:v>
      </x:c>
      <x:c r="B209" s="1" t="n">
        <x:v>2</x:v>
      </x:c>
      <x:c r="C209" s="1" t="s">
        <x:v>238</x:v>
      </x:c>
      <x:c r="D209" s="7" t="s">
        <x:v>19</x:v>
      </x:c>
      <x:c r="E209" s="8" t="s">
        <x:v>239</x:v>
      </x:c>
      <x:c r="F209" s="9" t="n">
        <x:v>97.05</x:v>
      </x:c>
      <x:c r="G209" s="10" t="n">
        <x:v>92</x:v>
      </x:c>
      <x:c r="H209" s="11">
        <x:f>ROUND(ROUND(F209,2)*ROUND(G209,3),2)</x:f>
      </x:c>
    </x:row>
    <x:row r="210" spans="1:8">
      <x:c r="A210" s="1" t="s">
        <x:v>235</x:v>
      </x:c>
      <x:c r="B210" s="1" t="n">
        <x:v>3</x:v>
      </x:c>
      <x:c r="C210" s="1" t="s">
        <x:v>240</x:v>
      </x:c>
      <x:c r="D210" s="7" t="s">
        <x:v>19</x:v>
      </x:c>
      <x:c r="E210" s="8" t="s">
        <x:v>241</x:v>
      </x:c>
      <x:c r="F210" s="9" t="n">
        <x:v>5.94</x:v>
      </x:c>
      <x:c r="G210" s="10" t="n">
        <x:v>466</x:v>
      </x:c>
      <x:c r="H210" s="11">
        <x:f>ROUND(ROUND(F210,2)*ROUND(G210,3),2)</x:f>
      </x:c>
    </x:row>
    <x:row r="211" spans="1:8">
      <x:c r="E211" s="5" t="s">
        <x:v>65</x:v>
      </x:c>
      <x:c r="F211" s="5" t="s"/>
      <x:c r="G211" s="5" t="s"/>
      <x:c r="H211" s="12">
        <x:f>SUM(H208:H210)</x:f>
      </x:c>
    </x:row>
    <x:row r="213" spans="1:8">
      <x:c r="C213" s="5" t="s">
        <x:v>7</x:v>
      </x:c>
      <x:c r="D213" s="6" t="s">
        <x:v>8</x:v>
      </x:c>
      <x:c r="E213" s="5" t="s">
        <x:v>9</x:v>
      </x:c>
    </x:row>
    <x:row r="214" spans="1:8">
      <x:c r="C214" s="5" t="s">
        <x:v>10</x:v>
      </x:c>
      <x:c r="D214" s="6" t="s">
        <x:v>11</x:v>
      </x:c>
      <x:c r="E214" s="5" t="s">
        <x:v>12</x:v>
      </x:c>
    </x:row>
    <x:row r="215" spans="1:8">
      <x:c r="C215" s="5" t="s">
        <x:v>13</x:v>
      </x:c>
      <x:c r="D215" s="6" t="s">
        <x:v>66</x:v>
      </x:c>
      <x:c r="E215" s="5" t="s">
        <x:v>175</x:v>
      </x:c>
    </x:row>
    <x:row r="216" spans="1:8">
      <x:c r="C216" s="5" t="s">
        <x:v>15</x:v>
      </x:c>
      <x:c r="D216" s="6" t="s">
        <x:v>112</x:v>
      </x:c>
      <x:c r="E216" s="5" t="s">
        <x:v>242</x:v>
      </x:c>
    </x:row>
    <x:row r="218" spans="1:8">
      <x:c r="A218" s="1" t="s">
        <x:v>243</x:v>
      </x:c>
      <x:c r="B218" s="1" t="n">
        <x:v>1</x:v>
      </x:c>
      <x:c r="C218" s="1" t="s">
        <x:v>244</x:v>
      </x:c>
      <x:c r="D218" s="7" t="s">
        <x:v>19</x:v>
      </x:c>
      <x:c r="E218" s="8" t="s">
        <x:v>245</x:v>
      </x:c>
      <x:c r="F218" s="9" t="n">
        <x:v>136.08</x:v>
      </x:c>
      <x:c r="G218" s="10" t="n">
        <x:v>70</x:v>
      </x:c>
      <x:c r="H218" s="11">
        <x:f>ROUND(ROUND(F218,2)*ROUND(G218,3),2)</x:f>
      </x:c>
    </x:row>
    <x:row r="219" spans="1:8">
      <x:c r="A219" s="1" t="s">
        <x:v>243</x:v>
      </x:c>
      <x:c r="B219" s="1" t="n">
        <x:v>2</x:v>
      </x:c>
      <x:c r="C219" s="1" t="s">
        <x:v>246</x:v>
      </x:c>
      <x:c r="D219" s="7" t="s">
        <x:v>19</x:v>
      </x:c>
      <x:c r="E219" s="8" t="s">
        <x:v>247</x:v>
      </x:c>
      <x:c r="F219" s="9" t="n">
        <x:v>144.38</x:v>
      </x:c>
      <x:c r="G219" s="10" t="n">
        <x:v>54</x:v>
      </x:c>
      <x:c r="H219" s="11">
        <x:f>ROUND(ROUND(F219,2)*ROUND(G219,3),2)</x:f>
      </x:c>
    </x:row>
    <x:row r="220" spans="1:8">
      <x:c r="A220" s="1" t="s">
        <x:v>243</x:v>
      </x:c>
      <x:c r="B220" s="1" t="n">
        <x:v>3</x:v>
      </x:c>
      <x:c r="C220" s="1" t="s">
        <x:v>248</x:v>
      </x:c>
      <x:c r="D220" s="7" t="s">
        <x:v>19</x:v>
      </x:c>
      <x:c r="E220" s="8" t="s">
        <x:v>249</x:v>
      </x:c>
      <x:c r="F220" s="9" t="n">
        <x:v>212.88</x:v>
      </x:c>
      <x:c r="G220" s="10" t="n">
        <x:v>492</x:v>
      </x:c>
      <x:c r="H220" s="11">
        <x:f>ROUND(ROUND(F220,2)*ROUND(G220,3),2)</x:f>
      </x:c>
    </x:row>
    <x:row r="221" spans="1:8">
      <x:c r="A221" s="1" t="s">
        <x:v>243</x:v>
      </x:c>
      <x:c r="B221" s="1" t="n">
        <x:v>4</x:v>
      </x:c>
      <x:c r="C221" s="1" t="s">
        <x:v>250</x:v>
      </x:c>
      <x:c r="D221" s="7" t="s">
        <x:v>19</x:v>
      </x:c>
      <x:c r="E221" s="8" t="s">
        <x:v>251</x:v>
      </x:c>
      <x:c r="F221" s="9" t="n">
        <x:v>234.86</x:v>
      </x:c>
      <x:c r="G221" s="10" t="n">
        <x:v>16</x:v>
      </x:c>
      <x:c r="H221" s="11">
        <x:f>ROUND(ROUND(F221,2)*ROUND(G221,3),2)</x:f>
      </x:c>
    </x:row>
    <x:row r="222" spans="1:8">
      <x:c r="A222" s="1" t="s">
        <x:v>243</x:v>
      </x:c>
      <x:c r="B222" s="1" t="n">
        <x:v>5</x:v>
      </x:c>
      <x:c r="C222" s="1" t="s">
        <x:v>182</x:v>
      </x:c>
      <x:c r="D222" s="7" t="s">
        <x:v>19</x:v>
      </x:c>
      <x:c r="E222" s="8" t="s">
        <x:v>183</x:v>
      </x:c>
      <x:c r="F222" s="9" t="n">
        <x:v>2.8</x:v>
      </x:c>
      <x:c r="G222" s="10" t="n">
        <x:v>6</x:v>
      </x:c>
      <x:c r="H222" s="11">
        <x:f>ROUND(ROUND(F222,2)*ROUND(G222,3),2)</x:f>
      </x:c>
    </x:row>
    <x:row r="223" spans="1:8">
      <x:c r="A223" s="1" t="s">
        <x:v>243</x:v>
      </x:c>
      <x:c r="B223" s="1" t="n">
        <x:v>6</x:v>
      </x:c>
      <x:c r="C223" s="1" t="s">
        <x:v>184</x:v>
      </x:c>
      <x:c r="D223" s="7" t="s">
        <x:v>19</x:v>
      </x:c>
      <x:c r="E223" s="8" t="s">
        <x:v>185</x:v>
      </x:c>
      <x:c r="F223" s="9" t="n">
        <x:v>3.64</x:v>
      </x:c>
      <x:c r="G223" s="10" t="n">
        <x:v>109</x:v>
      </x:c>
      <x:c r="H223" s="11">
        <x:f>ROUND(ROUND(F223,2)*ROUND(G223,3),2)</x:f>
      </x:c>
    </x:row>
    <x:row r="224" spans="1:8">
      <x:c r="A224" s="1" t="s">
        <x:v>243</x:v>
      </x:c>
      <x:c r="B224" s="1" t="n">
        <x:v>7</x:v>
      </x:c>
      <x:c r="C224" s="1" t="s">
        <x:v>190</x:v>
      </x:c>
      <x:c r="D224" s="7" t="s">
        <x:v>19</x:v>
      </x:c>
      <x:c r="E224" s="8" t="s">
        <x:v>191</x:v>
      </x:c>
      <x:c r="F224" s="9" t="n">
        <x:v>7.78</x:v>
      </x:c>
      <x:c r="G224" s="10" t="n">
        <x:v>24</x:v>
      </x:c>
      <x:c r="H224" s="11">
        <x:f>ROUND(ROUND(F224,2)*ROUND(G224,3),2)</x:f>
      </x:c>
    </x:row>
    <x:row r="225" spans="1:8">
      <x:c r="E225" s="5" t="s">
        <x:v>65</x:v>
      </x:c>
      <x:c r="F225" s="5" t="s"/>
      <x:c r="G225" s="5" t="s"/>
      <x:c r="H225" s="12">
        <x:f>SUM(H218:H224)</x:f>
      </x:c>
    </x:row>
    <x:row r="227" spans="1:8">
      <x:c r="C227" s="5" t="s">
        <x:v>7</x:v>
      </x:c>
      <x:c r="D227" s="6" t="s">
        <x:v>8</x:v>
      </x:c>
      <x:c r="E227" s="5" t="s">
        <x:v>9</x:v>
      </x:c>
    </x:row>
    <x:row r="228" spans="1:8">
      <x:c r="C228" s="5" t="s">
        <x:v>10</x:v>
      </x:c>
      <x:c r="D228" s="6" t="s">
        <x:v>11</x:v>
      </x:c>
      <x:c r="E228" s="5" t="s">
        <x:v>12</x:v>
      </x:c>
    </x:row>
    <x:row r="229" spans="1:8">
      <x:c r="C229" s="5" t="s">
        <x:v>13</x:v>
      </x:c>
      <x:c r="D229" s="6" t="s">
        <x:v>66</x:v>
      </x:c>
      <x:c r="E229" s="5" t="s">
        <x:v>175</x:v>
      </x:c>
    </x:row>
    <x:row r="230" spans="1:8">
      <x:c r="C230" s="5" t="s">
        <x:v>15</x:v>
      </x:c>
      <x:c r="D230" s="6" t="s">
        <x:v>125</x:v>
      </x:c>
      <x:c r="E230" s="5" t="s">
        <x:v>252</x:v>
      </x:c>
    </x:row>
    <x:row r="232" spans="1:8">
      <x:c r="A232" s="1" t="s">
        <x:v>253</x:v>
      </x:c>
      <x:c r="B232" s="1" t="n">
        <x:v>1</x:v>
      </x:c>
      <x:c r="C232" s="1" t="s">
        <x:v>254</x:v>
      </x:c>
      <x:c r="D232" s="7" t="s">
        <x:v>19</x:v>
      </x:c>
      <x:c r="E232" s="8" t="s">
        <x:v>255</x:v>
      </x:c>
      <x:c r="F232" s="9" t="n">
        <x:v>185.78</x:v>
      </x:c>
      <x:c r="G232" s="10" t="n">
        <x:v>70</x:v>
      </x:c>
      <x:c r="H232" s="11">
        <x:f>ROUND(ROUND(F232,2)*ROUND(G232,3),2)</x:f>
      </x:c>
    </x:row>
    <x:row r="233" spans="1:8">
      <x:c r="A233" s="1" t="s">
        <x:v>253</x:v>
      </x:c>
      <x:c r="B233" s="1" t="n">
        <x:v>2</x:v>
      </x:c>
      <x:c r="C233" s="1" t="s">
        <x:v>256</x:v>
      </x:c>
      <x:c r="D233" s="7" t="s">
        <x:v>19</x:v>
      </x:c>
      <x:c r="E233" s="8" t="s">
        <x:v>257</x:v>
      </x:c>
      <x:c r="F233" s="9" t="n">
        <x:v>243.95</x:v>
      </x:c>
      <x:c r="G233" s="10" t="n">
        <x:v>98</x:v>
      </x:c>
      <x:c r="H233" s="11">
        <x:f>ROUND(ROUND(F233,2)*ROUND(G233,3),2)</x:f>
      </x:c>
    </x:row>
    <x:row r="234" spans="1:8">
      <x:c r="A234" s="1" t="s">
        <x:v>253</x:v>
      </x:c>
      <x:c r="B234" s="1" t="n">
        <x:v>3</x:v>
      </x:c>
      <x:c r="C234" s="1" t="s">
        <x:v>258</x:v>
      </x:c>
      <x:c r="D234" s="7" t="s">
        <x:v>19</x:v>
      </x:c>
      <x:c r="E234" s="8" t="s">
        <x:v>259</x:v>
      </x:c>
      <x:c r="F234" s="9" t="n">
        <x:v>155.54</x:v>
      </x:c>
      <x:c r="G234" s="10" t="n">
        <x:v>32.5</x:v>
      </x:c>
      <x:c r="H234" s="11">
        <x:f>ROUND(ROUND(F234,2)*ROUND(G234,3),2)</x:f>
      </x:c>
    </x:row>
    <x:row r="235" spans="1:8">
      <x:c r="A235" s="1" t="s">
        <x:v>253</x:v>
      </x:c>
      <x:c r="B235" s="1" t="n">
        <x:v>4</x:v>
      </x:c>
      <x:c r="C235" s="1" t="s">
        <x:v>260</x:v>
      </x:c>
      <x:c r="D235" s="7" t="s">
        <x:v>19</x:v>
      </x:c>
      <x:c r="E235" s="8" t="s">
        <x:v>261</x:v>
      </x:c>
      <x:c r="F235" s="9" t="n">
        <x:v>108.53</x:v>
      </x:c>
      <x:c r="G235" s="10" t="n">
        <x:v>21</x:v>
      </x:c>
      <x:c r="H235" s="11">
        <x:f>ROUND(ROUND(F235,2)*ROUND(G235,3),2)</x:f>
      </x:c>
    </x:row>
    <x:row r="236" spans="1:8">
      <x:c r="E236" s="5" t="s">
        <x:v>65</x:v>
      </x:c>
      <x:c r="F236" s="5" t="s"/>
      <x:c r="G236" s="5" t="s"/>
      <x:c r="H236" s="12">
        <x:f>SUM(H232:H235)</x:f>
      </x:c>
    </x:row>
    <x:row r="238" spans="1:8">
      <x:c r="C238" s="5" t="s">
        <x:v>7</x:v>
      </x:c>
      <x:c r="D238" s="6" t="s">
        <x:v>8</x:v>
      </x:c>
      <x:c r="E238" s="5" t="s">
        <x:v>9</x:v>
      </x:c>
    </x:row>
    <x:row r="239" spans="1:8">
      <x:c r="C239" s="5" t="s">
        <x:v>10</x:v>
      </x:c>
      <x:c r="D239" s="6" t="s">
        <x:v>11</x:v>
      </x:c>
      <x:c r="E239" s="5" t="s">
        <x:v>12</x:v>
      </x:c>
    </x:row>
    <x:row r="240" spans="1:8">
      <x:c r="C240" s="5" t="s">
        <x:v>13</x:v>
      </x:c>
      <x:c r="D240" s="6" t="s">
        <x:v>66</x:v>
      </x:c>
      <x:c r="E240" s="5" t="s">
        <x:v>175</x:v>
      </x:c>
    </x:row>
    <x:row r="241" spans="1:8">
      <x:c r="C241" s="5" t="s">
        <x:v>15</x:v>
      </x:c>
      <x:c r="D241" s="6" t="s">
        <x:v>136</x:v>
      </x:c>
      <x:c r="E241" s="5" t="s">
        <x:v>262</x:v>
      </x:c>
    </x:row>
    <x:row r="243" spans="1:8">
      <x:c r="A243" s="1" t="s">
        <x:v>263</x:v>
      </x:c>
      <x:c r="B243" s="1" t="n">
        <x:v>1</x:v>
      </x:c>
      <x:c r="C243" s="1" t="s">
        <x:v>264</x:v>
      </x:c>
      <x:c r="D243" s="7" t="s">
        <x:v>19</x:v>
      </x:c>
      <x:c r="E243" s="8" t="s">
        <x:v>265</x:v>
      </x:c>
      <x:c r="F243" s="9" t="n">
        <x:v>101.64</x:v>
      </x:c>
      <x:c r="G243" s="10" t="n">
        <x:v>56</x:v>
      </x:c>
      <x:c r="H243" s="11">
        <x:f>ROUND(ROUND(F243,2)*ROUND(G243,3),2)</x:f>
      </x:c>
    </x:row>
    <x:row r="244" spans="1:8">
      <x:c r="A244" s="1" t="s">
        <x:v>263</x:v>
      </x:c>
      <x:c r="B244" s="1" t="n">
        <x:v>2</x:v>
      </x:c>
      <x:c r="C244" s="1" t="s">
        <x:v>266</x:v>
      </x:c>
      <x:c r="D244" s="7" t="s">
        <x:v>19</x:v>
      </x:c>
      <x:c r="E244" s="8" t="s">
        <x:v>267</x:v>
      </x:c>
      <x:c r="F244" s="9" t="n">
        <x:v>96.49</x:v>
      </x:c>
      <x:c r="G244" s="10" t="n">
        <x:v>7</x:v>
      </x:c>
      <x:c r="H244" s="11">
        <x:f>ROUND(ROUND(F244,2)*ROUND(G244,3),2)</x:f>
      </x:c>
    </x:row>
    <x:row r="245" spans="1:8">
      <x:c r="A245" s="1" t="s">
        <x:v>263</x:v>
      </x:c>
      <x:c r="B245" s="1" t="n">
        <x:v>3</x:v>
      </x:c>
      <x:c r="C245" s="1" t="s">
        <x:v>268</x:v>
      </x:c>
      <x:c r="D245" s="7" t="s">
        <x:v>19</x:v>
      </x:c>
      <x:c r="E245" s="8" t="s">
        <x:v>269</x:v>
      </x:c>
      <x:c r="F245" s="9" t="n">
        <x:v>99.25</x:v>
      </x:c>
      <x:c r="G245" s="10" t="n">
        <x:v>6</x:v>
      </x:c>
      <x:c r="H245" s="11">
        <x:f>ROUND(ROUND(F245,2)*ROUND(G245,3),2)</x:f>
      </x:c>
    </x:row>
    <x:row r="246" spans="1:8">
      <x:c r="E246" s="5" t="s">
        <x:v>65</x:v>
      </x:c>
      <x:c r="F246" s="5" t="s"/>
      <x:c r="G246" s="5" t="s"/>
      <x:c r="H246" s="12">
        <x:f>SUM(H243:H245)</x:f>
      </x:c>
    </x:row>
    <x:row r="248" spans="1:8">
      <x:c r="C248" s="5" t="s">
        <x:v>7</x:v>
      </x:c>
      <x:c r="D248" s="6" t="s">
        <x:v>8</x:v>
      </x:c>
      <x:c r="E248" s="5" t="s">
        <x:v>9</x:v>
      </x:c>
    </x:row>
    <x:row r="249" spans="1:8">
      <x:c r="C249" s="5" t="s">
        <x:v>10</x:v>
      </x:c>
      <x:c r="D249" s="6" t="s">
        <x:v>11</x:v>
      </x:c>
      <x:c r="E249" s="5" t="s">
        <x:v>12</x:v>
      </x:c>
    </x:row>
    <x:row r="250" spans="1:8">
      <x:c r="C250" s="5" t="s">
        <x:v>13</x:v>
      </x:c>
      <x:c r="D250" s="6" t="s">
        <x:v>66</x:v>
      </x:c>
      <x:c r="E250" s="5" t="s">
        <x:v>175</x:v>
      </x:c>
    </x:row>
    <x:row r="251" spans="1:8">
      <x:c r="C251" s="5" t="s">
        <x:v>15</x:v>
      </x:c>
      <x:c r="D251" s="6" t="s">
        <x:v>11</x:v>
      </x:c>
      <x:c r="E251" s="5" t="s">
        <x:v>270</x:v>
      </x:c>
    </x:row>
    <x:row r="253" spans="1:8">
      <x:c r="A253" s="1" t="s">
        <x:v>271</x:v>
      </x:c>
      <x:c r="B253" s="1" t="n">
        <x:v>1</x:v>
      </x:c>
      <x:c r="C253" s="1" t="s">
        <x:v>272</x:v>
      </x:c>
      <x:c r="D253" s="7" t="s">
        <x:v>19</x:v>
      </x:c>
      <x:c r="E253" s="8" t="s">
        <x:v>273</x:v>
      </x:c>
      <x:c r="F253" s="9" t="n">
        <x:v>49.5</x:v>
      </x:c>
      <x:c r="G253" s="10" t="n">
        <x:v>42</x:v>
      </x:c>
      <x:c r="H253" s="11">
        <x:f>ROUND(ROUND(F253,2)*ROUND(G253,3),2)</x:f>
      </x:c>
    </x:row>
    <x:row r="254" spans="1:8">
      <x:c r="E254" s="5" t="s">
        <x:v>65</x:v>
      </x:c>
      <x:c r="F254" s="5" t="s"/>
      <x:c r="G254" s="5" t="s"/>
      <x:c r="H254" s="12">
        <x:f>SUM(H253:H253)</x:f>
      </x:c>
    </x:row>
    <x:row r="256" spans="1:8">
      <x:c r="C256" s="5" t="s">
        <x:v>7</x:v>
      </x:c>
      <x:c r="D256" s="6" t="s">
        <x:v>8</x:v>
      </x:c>
      <x:c r="E256" s="5" t="s">
        <x:v>9</x:v>
      </x:c>
    </x:row>
    <x:row r="257" spans="1:8">
      <x:c r="C257" s="5" t="s">
        <x:v>10</x:v>
      </x:c>
      <x:c r="D257" s="6" t="s">
        <x:v>11</x:v>
      </x:c>
      <x:c r="E257" s="5" t="s">
        <x:v>12</x:v>
      </x:c>
    </x:row>
    <x:row r="258" spans="1:8">
      <x:c r="C258" s="5" t="s">
        <x:v>13</x:v>
      </x:c>
      <x:c r="D258" s="6" t="s">
        <x:v>83</x:v>
      </x:c>
      <x:c r="E258" s="5" t="s">
        <x:v>274</x:v>
      </x:c>
    </x:row>
    <x:row r="259" spans="1:8">
      <x:c r="C259" s="5" t="s">
        <x:v>15</x:v>
      </x:c>
      <x:c r="D259" s="6" t="s">
        <x:v>8</x:v>
      </x:c>
      <x:c r="E259" s="5" t="s">
        <x:v>275</x:v>
      </x:c>
    </x:row>
    <x:row r="261" spans="1:8">
      <x:c r="A261" s="1" t="s">
        <x:v>276</x:v>
      </x:c>
      <x:c r="B261" s="1" t="n">
        <x:v>1</x:v>
      </x:c>
      <x:c r="C261" s="1" t="s">
        <x:v>277</x:v>
      </x:c>
      <x:c r="D261" s="7" t="s">
        <x:v>19</x:v>
      </x:c>
      <x:c r="E261" s="8" t="s">
        <x:v>278</x:v>
      </x:c>
      <x:c r="F261" s="9" t="n">
        <x:v>5100.79</x:v>
      </x:c>
      <x:c r="G261" s="10" t="n">
        <x:v>9</x:v>
      </x:c>
      <x:c r="H261" s="11">
        <x:f>ROUND(ROUND(F261,2)*ROUND(G261,3),2)</x:f>
      </x:c>
    </x:row>
    <x:row r="262" spans="1:8">
      <x:c r="A262" s="1" t="s">
        <x:v>276</x:v>
      </x:c>
      <x:c r="B262" s="1" t="n">
        <x:v>2</x:v>
      </x:c>
      <x:c r="C262" s="1" t="s">
        <x:v>279</x:v>
      </x:c>
      <x:c r="D262" s="7" t="s">
        <x:v>19</x:v>
      </x:c>
      <x:c r="E262" s="8" t="s">
        <x:v>280</x:v>
      </x:c>
      <x:c r="F262" s="9" t="n">
        <x:v>505.53</x:v>
      </x:c>
      <x:c r="G262" s="10" t="n">
        <x:v>18</x:v>
      </x:c>
      <x:c r="H262" s="11">
        <x:f>ROUND(ROUND(F262,2)*ROUND(G262,3),2)</x:f>
      </x:c>
    </x:row>
    <x:row r="263" spans="1:8">
      <x:c r="A263" s="1" t="s">
        <x:v>276</x:v>
      </x:c>
      <x:c r="B263" s="1" t="n">
        <x:v>3</x:v>
      </x:c>
      <x:c r="C263" s="1" t="s">
        <x:v>281</x:v>
      </x:c>
      <x:c r="D263" s="7" t="s">
        <x:v>19</x:v>
      </x:c>
      <x:c r="E263" s="8" t="s">
        <x:v>282</x:v>
      </x:c>
      <x:c r="F263" s="9" t="n">
        <x:v>337</x:v>
      </x:c>
      <x:c r="G263" s="10" t="n">
        <x:v>9</x:v>
      </x:c>
      <x:c r="H263" s="11">
        <x:f>ROUND(ROUND(F263,2)*ROUND(G263,3),2)</x:f>
      </x:c>
    </x:row>
    <x:row r="264" spans="1:8">
      <x:c r="A264" s="1" t="s">
        <x:v>276</x:v>
      </x:c>
      <x:c r="B264" s="1" t="n">
        <x:v>4</x:v>
      </x:c>
      <x:c r="C264" s="1" t="s">
        <x:v>283</x:v>
      </x:c>
      <x:c r="D264" s="7" t="s">
        <x:v>19</x:v>
      </x:c>
      <x:c r="E264" s="8" t="s">
        <x:v>284</x:v>
      </x:c>
      <x:c r="F264" s="9" t="n">
        <x:v>747.41</x:v>
      </x:c>
      <x:c r="G264" s="10" t="n">
        <x:v>18</x:v>
      </x:c>
      <x:c r="H264" s="11">
        <x:f>ROUND(ROUND(F264,2)*ROUND(G264,3),2)</x:f>
      </x:c>
    </x:row>
    <x:row r="265" spans="1:8">
      <x:c r="A265" s="1" t="s">
        <x:v>276</x:v>
      </x:c>
      <x:c r="B265" s="1" t="n">
        <x:v>5</x:v>
      </x:c>
      <x:c r="C265" s="1" t="s">
        <x:v>285</x:v>
      </x:c>
      <x:c r="D265" s="7" t="s">
        <x:v>19</x:v>
      </x:c>
      <x:c r="E265" s="8" t="s">
        <x:v>286</x:v>
      </x:c>
      <x:c r="F265" s="9" t="n">
        <x:v>206.25</x:v>
      </x:c>
      <x:c r="G265" s="10" t="n">
        <x:v>9</x:v>
      </x:c>
      <x:c r="H265" s="11">
        <x:f>ROUND(ROUND(F265,2)*ROUND(G265,3),2)</x:f>
      </x:c>
    </x:row>
    <x:row r="266" spans="1:8">
      <x:c r="A266" s="1" t="s">
        <x:v>276</x:v>
      </x:c>
      <x:c r="B266" s="1" t="n">
        <x:v>6</x:v>
      </x:c>
      <x:c r="C266" s="1" t="s">
        <x:v>287</x:v>
      </x:c>
      <x:c r="D266" s="7" t="s">
        <x:v>19</x:v>
      </x:c>
      <x:c r="E266" s="8" t="s">
        <x:v>288</x:v>
      </x:c>
      <x:c r="F266" s="9" t="n">
        <x:v>76.66</x:v>
      </x:c>
      <x:c r="G266" s="10" t="n">
        <x:v>18</x:v>
      </x:c>
      <x:c r="H266" s="11">
        <x:f>ROUND(ROUND(F266,2)*ROUND(G266,3),2)</x:f>
      </x:c>
    </x:row>
    <x:row r="267" spans="1:8">
      <x:c r="A267" s="1" t="s">
        <x:v>276</x:v>
      </x:c>
      <x:c r="B267" s="1" t="n">
        <x:v>7</x:v>
      </x:c>
      <x:c r="C267" s="1" t="s">
        <x:v>289</x:v>
      </x:c>
      <x:c r="D267" s="7" t="s">
        <x:v>19</x:v>
      </x:c>
      <x:c r="E267" s="8" t="s">
        <x:v>290</x:v>
      </x:c>
      <x:c r="F267" s="9" t="n">
        <x:v>384.37</x:v>
      </x:c>
      <x:c r="G267" s="10" t="n">
        <x:v>9</x:v>
      </x:c>
      <x:c r="H267" s="11">
        <x:f>ROUND(ROUND(F267,2)*ROUND(G267,3),2)</x:f>
      </x:c>
    </x:row>
    <x:row r="268" spans="1:8">
      <x:c r="A268" s="1" t="s">
        <x:v>276</x:v>
      </x:c>
      <x:c r="B268" s="1" t="n">
        <x:v>8</x:v>
      </x:c>
      <x:c r="C268" s="1" t="s">
        <x:v>291</x:v>
      </x:c>
      <x:c r="D268" s="7" t="s">
        <x:v>19</x:v>
      </x:c>
      <x:c r="E268" s="8" t="s">
        <x:v>292</x:v>
      </x:c>
      <x:c r="F268" s="9" t="n">
        <x:v>153.29</x:v>
      </x:c>
      <x:c r="G268" s="10" t="n">
        <x:v>18</x:v>
      </x:c>
      <x:c r="H268" s="11">
        <x:f>ROUND(ROUND(F268,2)*ROUND(G268,3),2)</x:f>
      </x:c>
    </x:row>
    <x:row r="269" spans="1:8">
      <x:c r="A269" s="1" t="s">
        <x:v>276</x:v>
      </x:c>
      <x:c r="B269" s="1" t="n">
        <x:v>9</x:v>
      </x:c>
      <x:c r="C269" s="1" t="s">
        <x:v>293</x:v>
      </x:c>
      <x:c r="D269" s="7" t="s">
        <x:v>19</x:v>
      </x:c>
      <x:c r="E269" s="8" t="s">
        <x:v>294</x:v>
      </x:c>
      <x:c r="F269" s="9" t="n">
        <x:v>1212.01</x:v>
      </x:c>
      <x:c r="G269" s="10" t="n">
        <x:v>9</x:v>
      </x:c>
      <x:c r="H269" s="11">
        <x:f>ROUND(ROUND(F269,2)*ROUND(G269,3),2)</x:f>
      </x:c>
    </x:row>
    <x:row r="270" spans="1:8">
      <x:c r="A270" s="1" t="s">
        <x:v>276</x:v>
      </x:c>
      <x:c r="B270" s="1" t="n">
        <x:v>10</x:v>
      </x:c>
      <x:c r="C270" s="1" t="s">
        <x:v>295</x:v>
      </x:c>
      <x:c r="D270" s="7" t="s">
        <x:v>19</x:v>
      </x:c>
      <x:c r="E270" s="8" t="s">
        <x:v>296</x:v>
      </x:c>
      <x:c r="F270" s="9" t="n">
        <x:v>263.81</x:v>
      </x:c>
      <x:c r="G270" s="10" t="n">
        <x:v>9</x:v>
      </x:c>
      <x:c r="H270" s="11">
        <x:f>ROUND(ROUND(F270,2)*ROUND(G270,3),2)</x:f>
      </x:c>
    </x:row>
    <x:row r="271" spans="1:8">
      <x:c r="A271" s="1" t="s">
        <x:v>276</x:v>
      </x:c>
      <x:c r="B271" s="1" t="n">
        <x:v>11</x:v>
      </x:c>
      <x:c r="C271" s="1" t="s">
        <x:v>297</x:v>
      </x:c>
      <x:c r="D271" s="7" t="s">
        <x:v>19</x:v>
      </x:c>
      <x:c r="E271" s="8" t="s">
        <x:v>298</x:v>
      </x:c>
      <x:c r="F271" s="9" t="n">
        <x:v>87.26</x:v>
      </x:c>
      <x:c r="G271" s="10" t="n">
        <x:v>9</x:v>
      </x:c>
      <x:c r="H271" s="11">
        <x:f>ROUND(ROUND(F271,2)*ROUND(G271,3),2)</x:f>
      </x:c>
    </x:row>
    <x:row r="272" spans="1:8">
      <x:c r="A272" s="1" t="s">
        <x:v>276</x:v>
      </x:c>
      <x:c r="B272" s="1" t="n">
        <x:v>12</x:v>
      </x:c>
      <x:c r="C272" s="1" t="s">
        <x:v>299</x:v>
      </x:c>
      <x:c r="D272" s="7" t="s">
        <x:v>19</x:v>
      </x:c>
      <x:c r="E272" s="8" t="s">
        <x:v>300</x:v>
      </x:c>
      <x:c r="F272" s="9" t="n">
        <x:v>37.5</x:v>
      </x:c>
      <x:c r="G272" s="10" t="n">
        <x:v>9</x:v>
      </x:c>
      <x:c r="H272" s="11">
        <x:f>ROUND(ROUND(F272,2)*ROUND(G272,3),2)</x:f>
      </x:c>
    </x:row>
    <x:row r="273" spans="1:8">
      <x:c r="A273" s="1" t="s">
        <x:v>276</x:v>
      </x:c>
      <x:c r="B273" s="1" t="n">
        <x:v>13</x:v>
      </x:c>
      <x:c r="C273" s="1" t="s">
        <x:v>301</x:v>
      </x:c>
      <x:c r="D273" s="7" t="s">
        <x:v>19</x:v>
      </x:c>
      <x:c r="E273" s="8" t="s">
        <x:v>302</x:v>
      </x:c>
      <x:c r="F273" s="9" t="n">
        <x:v>169.67</x:v>
      </x:c>
      <x:c r="G273" s="10" t="n">
        <x:v>9</x:v>
      </x:c>
      <x:c r="H273" s="11">
        <x:f>ROUND(ROUND(F273,2)*ROUND(G273,3),2)</x:f>
      </x:c>
    </x:row>
    <x:row r="274" spans="1:8">
      <x:c r="A274" s="1" t="s">
        <x:v>276</x:v>
      </x:c>
      <x:c r="B274" s="1" t="n">
        <x:v>14</x:v>
      </x:c>
      <x:c r="C274" s="1" t="s">
        <x:v>303</x:v>
      </x:c>
      <x:c r="D274" s="7" t="s">
        <x:v>19</x:v>
      </x:c>
      <x:c r="E274" s="8" t="s">
        <x:v>304</x:v>
      </x:c>
      <x:c r="F274" s="9" t="n">
        <x:v>75</x:v>
      </x:c>
      <x:c r="G274" s="10" t="n">
        <x:v>9</x:v>
      </x:c>
      <x:c r="H274" s="11">
        <x:f>ROUND(ROUND(F274,2)*ROUND(G274,3),2)</x:f>
      </x:c>
    </x:row>
    <x:row r="275" spans="1:8">
      <x:c r="A275" s="1" t="s">
        <x:v>276</x:v>
      </x:c>
      <x:c r="B275" s="1" t="n">
        <x:v>15</x:v>
      </x:c>
      <x:c r="C275" s="1" t="s">
        <x:v>305</x:v>
      </x:c>
      <x:c r="D275" s="7" t="s">
        <x:v>159</x:v>
      </x:c>
      <x:c r="E275" s="8" t="s">
        <x:v>306</x:v>
      </x:c>
      <x:c r="F275" s="9" t="n">
        <x:v>1.71</x:v>
      </x:c>
      <x:c r="G275" s="10" t="n">
        <x:v>9000</x:v>
      </x:c>
      <x:c r="H275" s="11">
        <x:f>ROUND(ROUND(F275,2)*ROUND(G275,3),2)</x:f>
      </x:c>
    </x:row>
    <x:row r="276" spans="1:8">
      <x:c r="A276" s="1" t="s">
        <x:v>276</x:v>
      </x:c>
      <x:c r="B276" s="1" t="n">
        <x:v>16</x:v>
      </x:c>
      <x:c r="C276" s="1" t="s">
        <x:v>307</x:v>
      </x:c>
      <x:c r="D276" s="7" t="s">
        <x:v>159</x:v>
      </x:c>
      <x:c r="E276" s="8" t="s">
        <x:v>308</x:v>
      </x:c>
      <x:c r="F276" s="9" t="n">
        <x:v>1.25</x:v>
      </x:c>
      <x:c r="G276" s="10" t="n">
        <x:v>1890</x:v>
      </x:c>
      <x:c r="H276" s="11">
        <x:f>ROUND(ROUND(F276,2)*ROUND(G276,3),2)</x:f>
      </x:c>
    </x:row>
    <x:row r="277" spans="1:8">
      <x:c r="A277" s="1" t="s">
        <x:v>276</x:v>
      </x:c>
      <x:c r="B277" s="1" t="n">
        <x:v>17</x:v>
      </x:c>
      <x:c r="C277" s="1" t="s">
        <x:v>309</x:v>
      </x:c>
      <x:c r="D277" s="7" t="s">
        <x:v>159</x:v>
      </x:c>
      <x:c r="E277" s="8" t="s">
        <x:v>310</x:v>
      </x:c>
      <x:c r="F277" s="9" t="n">
        <x:v>2.73</x:v>
      </x:c>
      <x:c r="G277" s="10" t="n">
        <x:v>135</x:v>
      </x:c>
      <x:c r="H277" s="11">
        <x:f>ROUND(ROUND(F277,2)*ROUND(G277,3),2)</x:f>
      </x:c>
    </x:row>
    <x:row r="278" spans="1:8">
      <x:c r="A278" s="1" t="s">
        <x:v>276</x:v>
      </x:c>
      <x:c r="B278" s="1" t="n">
        <x:v>18</x:v>
      </x:c>
      <x:c r="C278" s="1" t="s">
        <x:v>311</x:v>
      </x:c>
      <x:c r="D278" s="7" t="s">
        <x:v>19</x:v>
      </x:c>
      <x:c r="E278" s="8" t="s">
        <x:v>312</x:v>
      </x:c>
      <x:c r="F278" s="9" t="n">
        <x:v>70.56</x:v>
      </x:c>
      <x:c r="G278" s="10" t="n">
        <x:v>9</x:v>
      </x:c>
      <x:c r="H278" s="11">
        <x:f>ROUND(ROUND(F278,2)*ROUND(G278,3),2)</x:f>
      </x:c>
    </x:row>
    <x:row r="279" spans="1:8">
      <x:c r="A279" s="1" t="s">
        <x:v>276</x:v>
      </x:c>
      <x:c r="B279" s="1" t="n">
        <x:v>19</x:v>
      </x:c>
      <x:c r="C279" s="1" t="s">
        <x:v>313</x:v>
      </x:c>
      <x:c r="D279" s="7" t="s">
        <x:v>19</x:v>
      </x:c>
      <x:c r="E279" s="8" t="s">
        <x:v>314</x:v>
      </x:c>
      <x:c r="F279" s="9" t="n">
        <x:v>173.11</x:v>
      </x:c>
      <x:c r="G279" s="10" t="n">
        <x:v>54</x:v>
      </x:c>
      <x:c r="H279" s="11">
        <x:f>ROUND(ROUND(F279,2)*ROUND(G279,3),2)</x:f>
      </x:c>
    </x:row>
    <x:row r="280" spans="1:8">
      <x:c r="A280" s="1" t="s">
        <x:v>276</x:v>
      </x:c>
      <x:c r="B280" s="1" t="n">
        <x:v>20</x:v>
      </x:c>
      <x:c r="C280" s="1" t="s">
        <x:v>315</x:v>
      </x:c>
      <x:c r="D280" s="7" t="s">
        <x:v>19</x:v>
      </x:c>
      <x:c r="E280" s="8" t="s">
        <x:v>316</x:v>
      </x:c>
      <x:c r="F280" s="9" t="n">
        <x:v>858.21</x:v>
      </x:c>
      <x:c r="G280" s="10" t="n">
        <x:v>9</x:v>
      </x:c>
      <x:c r="H280" s="11">
        <x:f>ROUND(ROUND(F280,2)*ROUND(G280,3),2)</x:f>
      </x:c>
    </x:row>
    <x:row r="281" spans="1:8">
      <x:c r="A281" s="1" t="s">
        <x:v>276</x:v>
      </x:c>
      <x:c r="B281" s="1" t="n">
        <x:v>21</x:v>
      </x:c>
      <x:c r="C281" s="1" t="s">
        <x:v>317</x:v>
      </x:c>
      <x:c r="D281" s="7" t="s">
        <x:v>19</x:v>
      </x:c>
      <x:c r="E281" s="8" t="s">
        <x:v>318</x:v>
      </x:c>
      <x:c r="F281" s="9" t="n">
        <x:v>865.85</x:v>
      </x:c>
      <x:c r="G281" s="10" t="n">
        <x:v>9</x:v>
      </x:c>
      <x:c r="H281" s="11">
        <x:f>ROUND(ROUND(F281,2)*ROUND(G281,3),2)</x:f>
      </x:c>
    </x:row>
    <x:row r="282" spans="1:8">
      <x:c r="A282" s="1" t="s">
        <x:v>276</x:v>
      </x:c>
      <x:c r="B282" s="1" t="n">
        <x:v>22</x:v>
      </x:c>
      <x:c r="C282" s="1" t="s">
        <x:v>319</x:v>
      </x:c>
      <x:c r="D282" s="7" t="s">
        <x:v>19</x:v>
      </x:c>
      <x:c r="E282" s="8" t="s">
        <x:v>320</x:v>
      </x:c>
      <x:c r="F282" s="9" t="n">
        <x:v>31.88</x:v>
      </x:c>
      <x:c r="G282" s="10" t="n">
        <x:v>72</x:v>
      </x:c>
      <x:c r="H282" s="11">
        <x:f>ROUND(ROUND(F282,2)*ROUND(G282,3),2)</x:f>
      </x:c>
    </x:row>
    <x:row r="283" spans="1:8">
      <x:c r="A283" s="1" t="s">
        <x:v>276</x:v>
      </x:c>
      <x:c r="B283" s="1" t="n">
        <x:v>23</x:v>
      </x:c>
      <x:c r="C283" s="1" t="s">
        <x:v>321</x:v>
      </x:c>
      <x:c r="D283" s="7" t="s">
        <x:v>19</x:v>
      </x:c>
      <x:c r="E283" s="8" t="s">
        <x:v>322</x:v>
      </x:c>
      <x:c r="F283" s="9" t="n">
        <x:v>45.54</x:v>
      </x:c>
      <x:c r="G283" s="10" t="n">
        <x:v>9</x:v>
      </x:c>
      <x:c r="H283" s="11">
        <x:f>ROUND(ROUND(F283,2)*ROUND(G283,3),2)</x:f>
      </x:c>
    </x:row>
    <x:row r="284" spans="1:8">
      <x:c r="A284" s="1" t="s">
        <x:v>276</x:v>
      </x:c>
      <x:c r="B284" s="1" t="n">
        <x:v>24</x:v>
      </x:c>
      <x:c r="C284" s="1" t="s">
        <x:v>323</x:v>
      </x:c>
      <x:c r="D284" s="7" t="s">
        <x:v>19</x:v>
      </x:c>
      <x:c r="E284" s="8" t="s">
        <x:v>324</x:v>
      </x:c>
      <x:c r="F284" s="9" t="n">
        <x:v>21.57</x:v>
      </x:c>
      <x:c r="G284" s="10" t="n">
        <x:v>9</x:v>
      </x:c>
      <x:c r="H284" s="11">
        <x:f>ROUND(ROUND(F284,2)*ROUND(G284,3),2)</x:f>
      </x:c>
    </x:row>
    <x:row r="285" spans="1:8">
      <x:c r="A285" s="1" t="s">
        <x:v>276</x:v>
      </x:c>
      <x:c r="B285" s="1" t="n">
        <x:v>25</x:v>
      </x:c>
      <x:c r="C285" s="1" t="s">
        <x:v>325</x:v>
      </x:c>
      <x:c r="D285" s="7" t="s">
        <x:v>19</x:v>
      </x:c>
      <x:c r="E285" s="8" t="s">
        <x:v>326</x:v>
      </x:c>
      <x:c r="F285" s="9" t="n">
        <x:v>39.62</x:v>
      </x:c>
      <x:c r="G285" s="10" t="n">
        <x:v>9</x:v>
      </x:c>
      <x:c r="H285" s="11">
        <x:f>ROUND(ROUND(F285,2)*ROUND(G285,3),2)</x:f>
      </x:c>
    </x:row>
    <x:row r="286" spans="1:8">
      <x:c r="A286" s="1" t="s">
        <x:v>276</x:v>
      </x:c>
      <x:c r="B286" s="1" t="n">
        <x:v>26</x:v>
      </x:c>
      <x:c r="C286" s="1" t="s">
        <x:v>327</x:v>
      </x:c>
      <x:c r="D286" s="7" t="s">
        <x:v>19</x:v>
      </x:c>
      <x:c r="E286" s="8" t="s">
        <x:v>328</x:v>
      </x:c>
      <x:c r="F286" s="9" t="n">
        <x:v>84.26</x:v>
      </x:c>
      <x:c r="G286" s="10" t="n">
        <x:v>9</x:v>
      </x:c>
      <x:c r="H286" s="11">
        <x:f>ROUND(ROUND(F286,2)*ROUND(G286,3),2)</x:f>
      </x:c>
    </x:row>
    <x:row r="287" spans="1:8">
      <x:c r="A287" s="1" t="s">
        <x:v>276</x:v>
      </x:c>
      <x:c r="B287" s="1" t="n">
        <x:v>27</x:v>
      </x:c>
      <x:c r="C287" s="1" t="s">
        <x:v>329</x:v>
      </x:c>
      <x:c r="D287" s="7" t="s">
        <x:v>19</x:v>
      </x:c>
      <x:c r="E287" s="8" t="s">
        <x:v>330</x:v>
      </x:c>
      <x:c r="F287" s="9" t="n">
        <x:v>185.81</x:v>
      </x:c>
      <x:c r="G287" s="10" t="n">
        <x:v>9</x:v>
      </x:c>
      <x:c r="H287" s="11">
        <x:f>ROUND(ROUND(F287,2)*ROUND(G287,3),2)</x:f>
      </x:c>
    </x:row>
    <x:row r="288" spans="1:8">
      <x:c r="A288" s="1" t="s">
        <x:v>276</x:v>
      </x:c>
      <x:c r="B288" s="1" t="n">
        <x:v>28</x:v>
      </x:c>
      <x:c r="C288" s="1" t="s">
        <x:v>331</x:v>
      </x:c>
      <x:c r="D288" s="7" t="s">
        <x:v>19</x:v>
      </x:c>
      <x:c r="E288" s="8" t="s">
        <x:v>332</x:v>
      </x:c>
      <x:c r="F288" s="9" t="n">
        <x:v>278.73</x:v>
      </x:c>
      <x:c r="G288" s="10" t="n">
        <x:v>9</x:v>
      </x:c>
      <x:c r="H288" s="11">
        <x:f>ROUND(ROUND(F288,2)*ROUND(G288,3),2)</x:f>
      </x:c>
    </x:row>
    <x:row r="289" spans="1:8">
      <x:c r="A289" s="1" t="s">
        <x:v>276</x:v>
      </x:c>
      <x:c r="B289" s="1" t="n">
        <x:v>29</x:v>
      </x:c>
      <x:c r="C289" s="1" t="s">
        <x:v>333</x:v>
      </x:c>
      <x:c r="D289" s="7" t="s">
        <x:v>19</x:v>
      </x:c>
      <x:c r="E289" s="8" t="s">
        <x:v>334</x:v>
      </x:c>
      <x:c r="F289" s="9" t="n">
        <x:v>145.73</x:v>
      </x:c>
      <x:c r="G289" s="10" t="n">
        <x:v>72</x:v>
      </x:c>
      <x:c r="H289" s="11">
        <x:f>ROUND(ROUND(F289,2)*ROUND(G289,3),2)</x:f>
      </x:c>
    </x:row>
    <x:row r="290" spans="1:8">
      <x:c r="A290" s="1" t="s">
        <x:v>276</x:v>
      </x:c>
      <x:c r="B290" s="1" t="n">
        <x:v>30</x:v>
      </x:c>
      <x:c r="C290" s="1" t="s">
        <x:v>335</x:v>
      </x:c>
      <x:c r="D290" s="7" t="s">
        <x:v>19</x:v>
      </x:c>
      <x:c r="E290" s="8" t="s">
        <x:v>336</x:v>
      </x:c>
      <x:c r="F290" s="9" t="n">
        <x:v>291.47</x:v>
      </x:c>
      <x:c r="G290" s="10" t="n">
        <x:v>72</x:v>
      </x:c>
      <x:c r="H290" s="11">
        <x:f>ROUND(ROUND(F290,2)*ROUND(G290,3),2)</x:f>
      </x:c>
    </x:row>
    <x:row r="291" spans="1:8">
      <x:c r="A291" s="1" t="s">
        <x:v>276</x:v>
      </x:c>
      <x:c r="B291" s="1" t="n">
        <x:v>31</x:v>
      </x:c>
      <x:c r="C291" s="1" t="s">
        <x:v>337</x:v>
      </x:c>
      <x:c r="D291" s="7" t="s">
        <x:v>19</x:v>
      </x:c>
      <x:c r="E291" s="8" t="s">
        <x:v>338</x:v>
      </x:c>
      <x:c r="F291" s="9" t="n">
        <x:v>437.21</x:v>
      </x:c>
      <x:c r="G291" s="10" t="n">
        <x:v>90</x:v>
      </x:c>
      <x:c r="H291" s="11">
        <x:f>ROUND(ROUND(F291,2)*ROUND(G291,3),2)</x:f>
      </x:c>
    </x:row>
    <x:row r="292" spans="1:8">
      <x:c r="A292" s="1" t="s">
        <x:v>276</x:v>
      </x:c>
      <x:c r="B292" s="1" t="n">
        <x:v>32</x:v>
      </x:c>
      <x:c r="C292" s="1" t="s">
        <x:v>339</x:v>
      </x:c>
      <x:c r="D292" s="7" t="s">
        <x:v>19</x:v>
      </x:c>
      <x:c r="E292" s="8" t="s">
        <x:v>340</x:v>
      </x:c>
      <x:c r="F292" s="9" t="n">
        <x:v>273.25</x:v>
      </x:c>
      <x:c r="G292" s="10" t="n">
        <x:v>72</x:v>
      </x:c>
      <x:c r="H292" s="11">
        <x:f>ROUND(ROUND(F292,2)*ROUND(G292,3),2)</x:f>
      </x:c>
    </x:row>
    <x:row r="293" spans="1:8">
      <x:c r="A293" s="1" t="s">
        <x:v>276</x:v>
      </x:c>
      <x:c r="B293" s="1" t="n">
        <x:v>33</x:v>
      </x:c>
      <x:c r="C293" s="1" t="s">
        <x:v>341</x:v>
      </x:c>
      <x:c r="D293" s="7" t="s">
        <x:v>19</x:v>
      </x:c>
      <x:c r="E293" s="8" t="s">
        <x:v>342</x:v>
      </x:c>
      <x:c r="F293" s="9" t="n">
        <x:v>316.59</x:v>
      </x:c>
      <x:c r="G293" s="10" t="n">
        <x:v>9</x:v>
      </x:c>
      <x:c r="H293" s="11">
        <x:f>ROUND(ROUND(F293,2)*ROUND(G293,3),2)</x:f>
      </x:c>
    </x:row>
    <x:row r="294" spans="1:8">
      <x:c r="A294" s="1" t="s">
        <x:v>276</x:v>
      </x:c>
      <x:c r="B294" s="1" t="n">
        <x:v>34</x:v>
      </x:c>
      <x:c r="C294" s="1" t="s">
        <x:v>343</x:v>
      </x:c>
      <x:c r="D294" s="7" t="s">
        <x:v>159</x:v>
      </x:c>
      <x:c r="E294" s="8" t="s">
        <x:v>344</x:v>
      </x:c>
      <x:c r="F294" s="9" t="n">
        <x:v>0.56</x:v>
      </x:c>
      <x:c r="G294" s="10" t="n">
        <x:v>1080</x:v>
      </x:c>
      <x:c r="H294" s="11">
        <x:f>ROUND(ROUND(F294,2)*ROUND(G294,3),2)</x:f>
      </x:c>
    </x:row>
    <x:row r="295" spans="1:8">
      <x:c r="A295" s="1" t="s">
        <x:v>276</x:v>
      </x:c>
      <x:c r="B295" s="1" t="n">
        <x:v>35</x:v>
      </x:c>
      <x:c r="C295" s="1" t="s">
        <x:v>345</x:v>
      </x:c>
      <x:c r="D295" s="7" t="s">
        <x:v>159</x:v>
      </x:c>
      <x:c r="E295" s="8" t="s">
        <x:v>346</x:v>
      </x:c>
      <x:c r="F295" s="9" t="n">
        <x:v>41.53</x:v>
      </x:c>
      <x:c r="G295" s="10" t="n">
        <x:v>360</x:v>
      </x:c>
      <x:c r="H295" s="11">
        <x:f>ROUND(ROUND(F295,2)*ROUND(G295,3),2)</x:f>
      </x:c>
    </x:row>
    <x:row r="296" spans="1:8">
      <x:c r="A296" s="1" t="s">
        <x:v>276</x:v>
      </x:c>
      <x:c r="B296" s="1" t="n">
        <x:v>36</x:v>
      </x:c>
      <x:c r="C296" s="1" t="s">
        <x:v>347</x:v>
      </x:c>
      <x:c r="D296" s="7" t="s">
        <x:v>19</x:v>
      </x:c>
      <x:c r="E296" s="8" t="s">
        <x:v>348</x:v>
      </x:c>
      <x:c r="F296" s="9" t="n">
        <x:v>48.63</x:v>
      </x:c>
      <x:c r="G296" s="10" t="n">
        <x:v>9</x:v>
      </x:c>
      <x:c r="H296" s="11">
        <x:f>ROUND(ROUND(F296,2)*ROUND(G296,3),2)</x:f>
      </x:c>
    </x:row>
    <x:row r="297" spans="1:8">
      <x:c r="A297" s="1" t="s">
        <x:v>276</x:v>
      </x:c>
      <x:c r="B297" s="1" t="n">
        <x:v>37</x:v>
      </x:c>
      <x:c r="C297" s="1" t="s">
        <x:v>349</x:v>
      </x:c>
      <x:c r="D297" s="7" t="s">
        <x:v>159</x:v>
      </x:c>
      <x:c r="E297" s="8" t="s">
        <x:v>350</x:v>
      </x:c>
      <x:c r="F297" s="9" t="n">
        <x:v>3.15</x:v>
      </x:c>
      <x:c r="G297" s="10" t="n">
        <x:v>540</x:v>
      </x:c>
      <x:c r="H297" s="11">
        <x:f>ROUND(ROUND(F297,2)*ROUND(G297,3),2)</x:f>
      </x:c>
    </x:row>
    <x:row r="298" spans="1:8">
      <x:c r="A298" s="1" t="s">
        <x:v>276</x:v>
      </x:c>
      <x:c r="B298" s="1" t="n">
        <x:v>38</x:v>
      </x:c>
      <x:c r="C298" s="1" t="s">
        <x:v>351</x:v>
      </x:c>
      <x:c r="D298" s="7" t="s">
        <x:v>159</x:v>
      </x:c>
      <x:c r="E298" s="8" t="s">
        <x:v>352</x:v>
      </x:c>
      <x:c r="F298" s="9" t="n">
        <x:v>0.85</x:v>
      </x:c>
      <x:c r="G298" s="10" t="n">
        <x:v>540</x:v>
      </x:c>
      <x:c r="H298" s="11">
        <x:f>ROUND(ROUND(F298,2)*ROUND(G298,3),2)</x:f>
      </x:c>
    </x:row>
    <x:row r="299" spans="1:8">
      <x:c r="A299" s="1" t="s">
        <x:v>276</x:v>
      </x:c>
      <x:c r="B299" s="1" t="n">
        <x:v>39</x:v>
      </x:c>
      <x:c r="C299" s="1" t="s">
        <x:v>353</x:v>
      </x:c>
      <x:c r="D299" s="7" t="s">
        <x:v>159</x:v>
      </x:c>
      <x:c r="E299" s="8" t="s">
        <x:v>354</x:v>
      </x:c>
      <x:c r="F299" s="9" t="n">
        <x:v>1.85</x:v>
      </x:c>
      <x:c r="G299" s="10" t="n">
        <x:v>540</x:v>
      </x:c>
      <x:c r="H299" s="11">
        <x:f>ROUND(ROUND(F299,2)*ROUND(G299,3),2)</x:f>
      </x:c>
    </x:row>
    <x:row r="300" spans="1:8">
      <x:c r="A300" s="1" t="s">
        <x:v>276</x:v>
      </x:c>
      <x:c r="B300" s="1" t="n">
        <x:v>40</x:v>
      </x:c>
      <x:c r="C300" s="1" t="s">
        <x:v>355</x:v>
      </x:c>
      <x:c r="D300" s="7" t="s">
        <x:v>159</x:v>
      </x:c>
      <x:c r="E300" s="8" t="s">
        <x:v>356</x:v>
      </x:c>
      <x:c r="F300" s="9" t="n">
        <x:v>0.46</x:v>
      </x:c>
      <x:c r="G300" s="10" t="n">
        <x:v>540</x:v>
      </x:c>
      <x:c r="H300" s="11">
        <x:f>ROUND(ROUND(F300,2)*ROUND(G300,3),2)</x:f>
      </x:c>
    </x:row>
    <x:row r="301" spans="1:8">
      <x:c r="A301" s="1" t="s">
        <x:v>276</x:v>
      </x:c>
      <x:c r="B301" s="1" t="n">
        <x:v>41</x:v>
      </x:c>
      <x:c r="C301" s="1" t="s">
        <x:v>357</x:v>
      </x:c>
      <x:c r="D301" s="7" t="s">
        <x:v>19</x:v>
      </x:c>
      <x:c r="E301" s="8" t="s">
        <x:v>358</x:v>
      </x:c>
      <x:c r="F301" s="9" t="n">
        <x:v>28.13</x:v>
      </x:c>
      <x:c r="G301" s="10" t="n">
        <x:v>9</x:v>
      </x:c>
      <x:c r="H301" s="11">
        <x:f>ROUND(ROUND(F301,2)*ROUND(G301,3),2)</x:f>
      </x:c>
    </x:row>
    <x:row r="302" spans="1:8">
      <x:c r="A302" s="1" t="s">
        <x:v>276</x:v>
      </x:c>
      <x:c r="B302" s="1" t="n">
        <x:v>42</x:v>
      </x:c>
      <x:c r="C302" s="1" t="s">
        <x:v>359</x:v>
      </x:c>
      <x:c r="D302" s="7" t="s">
        <x:v>159</x:v>
      </x:c>
      <x:c r="E302" s="8" t="s">
        <x:v>360</x:v>
      </x:c>
      <x:c r="F302" s="9" t="n">
        <x:v>0.85</x:v>
      </x:c>
      <x:c r="G302" s="10" t="n">
        <x:v>9000</x:v>
      </x:c>
      <x:c r="H302" s="11">
        <x:f>ROUND(ROUND(F302,2)*ROUND(G302,3),2)</x:f>
      </x:c>
    </x:row>
    <x:row r="303" spans="1:8">
      <x:c r="A303" s="1" t="s">
        <x:v>276</x:v>
      </x:c>
      <x:c r="B303" s="1" t="n">
        <x:v>43</x:v>
      </x:c>
      <x:c r="C303" s="1" t="s">
        <x:v>361</x:v>
      </x:c>
      <x:c r="D303" s="7" t="s">
        <x:v>159</x:v>
      </x:c>
      <x:c r="E303" s="8" t="s">
        <x:v>362</x:v>
      </x:c>
      <x:c r="F303" s="9" t="n">
        <x:v>0.68</x:v>
      </x:c>
      <x:c r="G303" s="10" t="n">
        <x:v>1890</x:v>
      </x:c>
      <x:c r="H303" s="11">
        <x:f>ROUND(ROUND(F303,2)*ROUND(G303,3),2)</x:f>
      </x:c>
    </x:row>
    <x:row r="304" spans="1:8">
      <x:c r="A304" s="1" t="s">
        <x:v>276</x:v>
      </x:c>
      <x:c r="B304" s="1" t="n">
        <x:v>44</x:v>
      </x:c>
      <x:c r="C304" s="1" t="s">
        <x:v>363</x:v>
      </x:c>
      <x:c r="D304" s="7" t="s">
        <x:v>159</x:v>
      </x:c>
      <x:c r="E304" s="8" t="s">
        <x:v>364</x:v>
      </x:c>
      <x:c r="F304" s="9" t="n">
        <x:v>0.68</x:v>
      </x:c>
      <x:c r="G304" s="10" t="n">
        <x:v>135</x:v>
      </x:c>
      <x:c r="H304" s="11">
        <x:f>ROUND(ROUND(F304,2)*ROUND(G304,3),2)</x:f>
      </x:c>
    </x:row>
    <x:row r="305" spans="1:8">
      <x:c r="A305" s="1" t="s">
        <x:v>276</x:v>
      </x:c>
      <x:c r="B305" s="1" t="n">
        <x:v>45</x:v>
      </x:c>
      <x:c r="C305" s="1" t="s">
        <x:v>365</x:v>
      </x:c>
      <x:c r="D305" s="7" t="s">
        <x:v>19</x:v>
      </x:c>
      <x:c r="E305" s="8" t="s">
        <x:v>366</x:v>
      </x:c>
      <x:c r="F305" s="9" t="n">
        <x:v>19.52</x:v>
      </x:c>
      <x:c r="G305" s="10" t="n">
        <x:v>54</x:v>
      </x:c>
      <x:c r="H305" s="11">
        <x:f>ROUND(ROUND(F305,2)*ROUND(G305,3),2)</x:f>
      </x:c>
    </x:row>
    <x:row r="306" spans="1:8">
      <x:c r="A306" s="1" t="s">
        <x:v>276</x:v>
      </x:c>
      <x:c r="B306" s="1" t="n">
        <x:v>46</x:v>
      </x:c>
      <x:c r="C306" s="1" t="s">
        <x:v>367</x:v>
      </x:c>
      <x:c r="D306" s="7" t="s">
        <x:v>19</x:v>
      </x:c>
      <x:c r="E306" s="8" t="s">
        <x:v>368</x:v>
      </x:c>
      <x:c r="F306" s="9" t="n">
        <x:v>232.34</x:v>
      </x:c>
      <x:c r="G306" s="10" t="n">
        <x:v>18</x:v>
      </x:c>
      <x:c r="H306" s="11">
        <x:f>ROUND(ROUND(F306,2)*ROUND(G306,3),2)</x:f>
      </x:c>
    </x:row>
    <x:row r="307" spans="1:8">
      <x:c r="A307" s="1" t="s">
        <x:v>276</x:v>
      </x:c>
      <x:c r="B307" s="1" t="n">
        <x:v>47</x:v>
      </x:c>
      <x:c r="C307" s="1" t="s">
        <x:v>369</x:v>
      </x:c>
      <x:c r="D307" s="7" t="s">
        <x:v>19</x:v>
      </x:c>
      <x:c r="E307" s="8" t="s">
        <x:v>370</x:v>
      </x:c>
      <x:c r="F307" s="9" t="n">
        <x:v>40.7</x:v>
      </x:c>
      <x:c r="G307" s="10" t="n">
        <x:v>54</x:v>
      </x:c>
      <x:c r="H307" s="11">
        <x:f>ROUND(ROUND(F307,2)*ROUND(G307,3),2)</x:f>
      </x:c>
    </x:row>
    <x:row r="308" spans="1:8">
      <x:c r="A308" s="1" t="s">
        <x:v>276</x:v>
      </x:c>
      <x:c r="B308" s="1" t="n">
        <x:v>48</x:v>
      </x:c>
      <x:c r="C308" s="1" t="s">
        <x:v>371</x:v>
      </x:c>
      <x:c r="D308" s="7" t="s">
        <x:v>19</x:v>
      </x:c>
      <x:c r="E308" s="8" t="s">
        <x:v>372</x:v>
      </x:c>
      <x:c r="F308" s="9" t="n">
        <x:v>278.82</x:v>
      </x:c>
      <x:c r="G308" s="10" t="n">
        <x:v>18</x:v>
      </x:c>
      <x:c r="H308" s="11">
        <x:f>ROUND(ROUND(F308,2)*ROUND(G308,3),2)</x:f>
      </x:c>
    </x:row>
    <x:row r="309" spans="1:8">
      <x:c r="A309" s="1" t="s">
        <x:v>276</x:v>
      </x:c>
      <x:c r="B309" s="1" t="n">
        <x:v>49</x:v>
      </x:c>
      <x:c r="C309" s="1" t="s">
        <x:v>373</x:v>
      </x:c>
      <x:c r="D309" s="7" t="s">
        <x:v>19</x:v>
      </x:c>
      <x:c r="E309" s="8" t="s">
        <x:v>374</x:v>
      </x:c>
      <x:c r="F309" s="9" t="n">
        <x:v>12.94</x:v>
      </x:c>
      <x:c r="G309" s="10" t="n">
        <x:v>72</x:v>
      </x:c>
      <x:c r="H309" s="11">
        <x:f>ROUND(ROUND(F309,2)*ROUND(G309,3),2)</x:f>
      </x:c>
    </x:row>
    <x:row r="310" spans="1:8">
      <x:c r="A310" s="1" t="s">
        <x:v>276</x:v>
      </x:c>
      <x:c r="B310" s="1" t="n">
        <x:v>50</x:v>
      </x:c>
      <x:c r="C310" s="1" t="s">
        <x:v>375</x:v>
      </x:c>
      <x:c r="D310" s="7" t="s">
        <x:v>19</x:v>
      </x:c>
      <x:c r="E310" s="8" t="s">
        <x:v>376</x:v>
      </x:c>
      <x:c r="F310" s="9" t="n">
        <x:v>15.61</x:v>
      </x:c>
      <x:c r="G310" s="10" t="n">
        <x:v>9</x:v>
      </x:c>
      <x:c r="H310" s="11">
        <x:f>ROUND(ROUND(F310,2)*ROUND(G310,3),2)</x:f>
      </x:c>
    </x:row>
    <x:row r="311" spans="1:8">
      <x:c r="A311" s="1" t="s">
        <x:v>276</x:v>
      </x:c>
      <x:c r="B311" s="1" t="n">
        <x:v>51</x:v>
      </x:c>
      <x:c r="C311" s="1" t="s">
        <x:v>377</x:v>
      </x:c>
      <x:c r="D311" s="7" t="s">
        <x:v>19</x:v>
      </x:c>
      <x:c r="E311" s="8" t="s">
        <x:v>378</x:v>
      </x:c>
      <x:c r="F311" s="9" t="n">
        <x:v>3.77</x:v>
      </x:c>
      <x:c r="G311" s="10" t="n">
        <x:v>9</x:v>
      </x:c>
      <x:c r="H311" s="11">
        <x:f>ROUND(ROUND(F311,2)*ROUND(G311,3),2)</x:f>
      </x:c>
    </x:row>
    <x:row r="312" spans="1:8">
      <x:c r="A312" s="1" t="s">
        <x:v>276</x:v>
      </x:c>
      <x:c r="B312" s="1" t="n">
        <x:v>52</x:v>
      </x:c>
      <x:c r="C312" s="1" t="s">
        <x:v>379</x:v>
      </x:c>
      <x:c r="D312" s="7" t="s">
        <x:v>19</x:v>
      </x:c>
      <x:c r="E312" s="8" t="s">
        <x:v>380</x:v>
      </x:c>
      <x:c r="F312" s="9" t="n">
        <x:v>3.77</x:v>
      </x:c>
      <x:c r="G312" s="10" t="n">
        <x:v>9</x:v>
      </x:c>
      <x:c r="H312" s="11">
        <x:f>ROUND(ROUND(F312,2)*ROUND(G312,3),2)</x:f>
      </x:c>
    </x:row>
    <x:row r="313" spans="1:8">
      <x:c r="A313" s="1" t="s">
        <x:v>276</x:v>
      </x:c>
      <x:c r="B313" s="1" t="n">
        <x:v>53</x:v>
      </x:c>
      <x:c r="C313" s="1" t="s">
        <x:v>381</x:v>
      </x:c>
      <x:c r="D313" s="7" t="s">
        <x:v>19</x:v>
      </x:c>
      <x:c r="E313" s="8" t="s">
        <x:v>382</x:v>
      </x:c>
      <x:c r="F313" s="9" t="n">
        <x:v>17.81</x:v>
      </x:c>
      <x:c r="G313" s="10" t="n">
        <x:v>27</x:v>
      </x:c>
      <x:c r="H313" s="11">
        <x:f>ROUND(ROUND(F313,2)*ROUND(G313,3),2)</x:f>
      </x:c>
    </x:row>
    <x:row r="314" spans="1:8">
      <x:c r="A314" s="1" t="s">
        <x:v>276</x:v>
      </x:c>
      <x:c r="B314" s="1" t="n">
        <x:v>54</x:v>
      </x:c>
      <x:c r="C314" s="1" t="s">
        <x:v>383</x:v>
      </x:c>
      <x:c r="D314" s="7" t="s">
        <x:v>19</x:v>
      </x:c>
      <x:c r="E314" s="8" t="s">
        <x:v>384</x:v>
      </x:c>
      <x:c r="F314" s="9" t="n">
        <x:v>24.96</x:v>
      </x:c>
      <x:c r="G314" s="10" t="n">
        <x:v>234</x:v>
      </x:c>
      <x:c r="H314" s="11">
        <x:f>ROUND(ROUND(F314,2)*ROUND(G314,3),2)</x:f>
      </x:c>
    </x:row>
    <x:row r="315" spans="1:8">
      <x:c r="A315" s="1" t="s">
        <x:v>276</x:v>
      </x:c>
      <x:c r="B315" s="1" t="n">
        <x:v>55</x:v>
      </x:c>
      <x:c r="C315" s="1" t="s">
        <x:v>385</x:v>
      </x:c>
      <x:c r="D315" s="7" t="s">
        <x:v>19</x:v>
      </x:c>
      <x:c r="E315" s="8" t="s">
        <x:v>386</x:v>
      </x:c>
      <x:c r="F315" s="9" t="n">
        <x:v>24.96</x:v>
      </x:c>
      <x:c r="G315" s="10" t="n">
        <x:v>72</x:v>
      </x:c>
      <x:c r="H315" s="11">
        <x:f>ROUND(ROUND(F315,2)*ROUND(G315,3),2)</x:f>
      </x:c>
    </x:row>
    <x:row r="316" spans="1:8">
      <x:c r="A316" s="1" t="s">
        <x:v>276</x:v>
      </x:c>
      <x:c r="B316" s="1" t="n">
        <x:v>56</x:v>
      </x:c>
      <x:c r="C316" s="1" t="s">
        <x:v>387</x:v>
      </x:c>
      <x:c r="D316" s="7" t="s">
        <x:v>19</x:v>
      </x:c>
      <x:c r="E316" s="8" t="s">
        <x:v>388</x:v>
      </x:c>
      <x:c r="F316" s="9" t="n">
        <x:v>17.04</x:v>
      </x:c>
      <x:c r="G316" s="10" t="n">
        <x:v>18</x:v>
      </x:c>
      <x:c r="H316" s="11">
        <x:f>ROUND(ROUND(F316,2)*ROUND(G316,3),2)</x:f>
      </x:c>
    </x:row>
    <x:row r="317" spans="1:8">
      <x:c r="A317" s="1" t="s">
        <x:v>276</x:v>
      </x:c>
      <x:c r="B317" s="1" t="n">
        <x:v>57</x:v>
      </x:c>
      <x:c r="C317" s="1" t="s">
        <x:v>389</x:v>
      </x:c>
      <x:c r="D317" s="7" t="s">
        <x:v>19</x:v>
      </x:c>
      <x:c r="E317" s="8" t="s">
        <x:v>390</x:v>
      </x:c>
      <x:c r="F317" s="9" t="n">
        <x:v>13.39</x:v>
      </x:c>
      <x:c r="G317" s="10" t="n">
        <x:v>54</x:v>
      </x:c>
      <x:c r="H317" s="11">
        <x:f>ROUND(ROUND(F317,2)*ROUND(G317,3),2)</x:f>
      </x:c>
    </x:row>
    <x:row r="318" spans="1:8">
      <x:c r="A318" s="1" t="s">
        <x:v>276</x:v>
      </x:c>
      <x:c r="B318" s="1" t="n">
        <x:v>58</x:v>
      </x:c>
      <x:c r="C318" s="1" t="s">
        <x:v>391</x:v>
      </x:c>
      <x:c r="D318" s="7" t="s">
        <x:v>19</x:v>
      </x:c>
      <x:c r="E318" s="8" t="s">
        <x:v>392</x:v>
      </x:c>
      <x:c r="F318" s="9" t="n">
        <x:v>232.34</x:v>
      </x:c>
      <x:c r="G318" s="10" t="n">
        <x:v>18</x:v>
      </x:c>
      <x:c r="H318" s="11">
        <x:f>ROUND(ROUND(F318,2)*ROUND(G318,3),2)</x:f>
      </x:c>
    </x:row>
    <x:row r="319" spans="1:8">
      <x:c r="A319" s="1" t="s">
        <x:v>276</x:v>
      </x:c>
      <x:c r="B319" s="1" t="n">
        <x:v>59</x:v>
      </x:c>
      <x:c r="C319" s="1" t="s">
        <x:v>393</x:v>
      </x:c>
      <x:c r="D319" s="7" t="s">
        <x:v>19</x:v>
      </x:c>
      <x:c r="E319" s="8" t="s">
        <x:v>394</x:v>
      </x:c>
      <x:c r="F319" s="9" t="n">
        <x:v>97.69</x:v>
      </x:c>
      <x:c r="G319" s="10" t="n">
        <x:v>54</x:v>
      </x:c>
      <x:c r="H319" s="11">
        <x:f>ROUND(ROUND(F319,2)*ROUND(G319,3),2)</x:f>
      </x:c>
    </x:row>
    <x:row r="320" spans="1:8">
      <x:c r="A320" s="1" t="s">
        <x:v>276</x:v>
      </x:c>
      <x:c r="B320" s="1" t="n">
        <x:v>60</x:v>
      </x:c>
      <x:c r="C320" s="1" t="s">
        <x:v>395</x:v>
      </x:c>
      <x:c r="D320" s="7" t="s">
        <x:v>19</x:v>
      </x:c>
      <x:c r="E320" s="8" t="s">
        <x:v>396</x:v>
      </x:c>
      <x:c r="F320" s="9" t="n">
        <x:v>302.07</x:v>
      </x:c>
      <x:c r="G320" s="10" t="n">
        <x:v>18</x:v>
      </x:c>
      <x:c r="H320" s="11">
        <x:f>ROUND(ROUND(F320,2)*ROUND(G320,3),2)</x:f>
      </x:c>
    </x:row>
    <x:row r="321" spans="1:8">
      <x:c r="A321" s="1" t="s">
        <x:v>276</x:v>
      </x:c>
      <x:c r="B321" s="1" t="n">
        <x:v>61</x:v>
      </x:c>
      <x:c r="C321" s="1" t="s">
        <x:v>397</x:v>
      </x:c>
      <x:c r="D321" s="7" t="s">
        <x:v>19</x:v>
      </x:c>
      <x:c r="E321" s="8" t="s">
        <x:v>398</x:v>
      </x:c>
      <x:c r="F321" s="9" t="n">
        <x:v>7.81</x:v>
      </x:c>
      <x:c r="G321" s="10" t="n">
        <x:v>72</x:v>
      </x:c>
      <x:c r="H321" s="11">
        <x:f>ROUND(ROUND(F321,2)*ROUND(G321,3),2)</x:f>
      </x:c>
    </x:row>
    <x:row r="322" spans="1:8">
      <x:c r="A322" s="1" t="s">
        <x:v>276</x:v>
      </x:c>
      <x:c r="B322" s="1" t="n">
        <x:v>62</x:v>
      </x:c>
      <x:c r="C322" s="1" t="s">
        <x:v>399</x:v>
      </x:c>
      <x:c r="D322" s="7" t="s">
        <x:v>19</x:v>
      </x:c>
      <x:c r="E322" s="8" t="s">
        <x:v>400</x:v>
      </x:c>
      <x:c r="F322" s="9" t="n">
        <x:v>7.81</x:v>
      </x:c>
      <x:c r="G322" s="10" t="n">
        <x:v>9</x:v>
      </x:c>
      <x:c r="H322" s="11">
        <x:f>ROUND(ROUND(F322,2)*ROUND(G322,3),2)</x:f>
      </x:c>
    </x:row>
    <x:row r="323" spans="1:8">
      <x:c r="A323" s="1" t="s">
        <x:v>276</x:v>
      </x:c>
      <x:c r="B323" s="1" t="n">
        <x:v>63</x:v>
      </x:c>
      <x:c r="C323" s="1" t="s">
        <x:v>401</x:v>
      </x:c>
      <x:c r="D323" s="7" t="s">
        <x:v>19</x:v>
      </x:c>
      <x:c r="E323" s="8" t="s">
        <x:v>402</x:v>
      </x:c>
      <x:c r="F323" s="9" t="n">
        <x:v>3.77</x:v>
      </x:c>
      <x:c r="G323" s="10" t="n">
        <x:v>9</x:v>
      </x:c>
      <x:c r="H323" s="11">
        <x:f>ROUND(ROUND(F323,2)*ROUND(G323,3),2)</x:f>
      </x:c>
    </x:row>
    <x:row r="324" spans="1:8">
      <x:c r="A324" s="1" t="s">
        <x:v>276</x:v>
      </x:c>
      <x:c r="B324" s="1" t="n">
        <x:v>64</x:v>
      </x:c>
      <x:c r="C324" s="1" t="s">
        <x:v>403</x:v>
      </x:c>
      <x:c r="D324" s="7" t="s">
        <x:v>19</x:v>
      </x:c>
      <x:c r="E324" s="8" t="s">
        <x:v>404</x:v>
      </x:c>
      <x:c r="F324" s="9" t="n">
        <x:v>3.77</x:v>
      </x:c>
      <x:c r="G324" s="10" t="n">
        <x:v>9</x:v>
      </x:c>
      <x:c r="H324" s="11">
        <x:f>ROUND(ROUND(F324,2)*ROUND(G324,3),2)</x:f>
      </x:c>
    </x:row>
    <x:row r="325" spans="1:8">
      <x:c r="A325" s="1" t="s">
        <x:v>276</x:v>
      </x:c>
      <x:c r="B325" s="1" t="n">
        <x:v>65</x:v>
      </x:c>
      <x:c r="C325" s="1" t="s">
        <x:v>405</x:v>
      </x:c>
      <x:c r="D325" s="7" t="s">
        <x:v>19</x:v>
      </x:c>
      <x:c r="E325" s="8" t="s">
        <x:v>406</x:v>
      </x:c>
      <x:c r="F325" s="9" t="n">
        <x:v>8.44</x:v>
      </x:c>
      <x:c r="G325" s="10" t="n">
        <x:v>27</x:v>
      </x:c>
      <x:c r="H325" s="11">
        <x:f>ROUND(ROUND(F325,2)*ROUND(G325,3),2)</x:f>
      </x:c>
    </x:row>
    <x:row r="326" spans="1:8">
      <x:c r="A326" s="1" t="s">
        <x:v>276</x:v>
      </x:c>
      <x:c r="B326" s="1" t="n">
        <x:v>66</x:v>
      </x:c>
      <x:c r="C326" s="1" t="s">
        <x:v>407</x:v>
      </x:c>
      <x:c r="D326" s="7" t="s">
        <x:v>19</x:v>
      </x:c>
      <x:c r="E326" s="8" t="s">
        <x:v>408</x:v>
      </x:c>
      <x:c r="F326" s="9" t="n">
        <x:v>12.48</x:v>
      </x:c>
      <x:c r="G326" s="10" t="n">
        <x:v>234</x:v>
      </x:c>
      <x:c r="H326" s="11">
        <x:f>ROUND(ROUND(F326,2)*ROUND(G326,3),2)</x:f>
      </x:c>
    </x:row>
    <x:row r="327" spans="1:8">
      <x:c r="A327" s="1" t="s">
        <x:v>276</x:v>
      </x:c>
      <x:c r="B327" s="1" t="n">
        <x:v>67</x:v>
      </x:c>
      <x:c r="C327" s="1" t="s">
        <x:v>409</x:v>
      </x:c>
      <x:c r="D327" s="7" t="s">
        <x:v>19</x:v>
      </x:c>
      <x:c r="E327" s="8" t="s">
        <x:v>410</x:v>
      </x:c>
      <x:c r="F327" s="9" t="n">
        <x:v>12.48</x:v>
      </x:c>
      <x:c r="G327" s="10" t="n">
        <x:v>72</x:v>
      </x:c>
      <x:c r="H327" s="11">
        <x:f>ROUND(ROUND(F327,2)*ROUND(G327,3),2)</x:f>
      </x:c>
    </x:row>
    <x:row r="328" spans="1:8">
      <x:c r="A328" s="1" t="s">
        <x:v>276</x:v>
      </x:c>
      <x:c r="B328" s="1" t="n">
        <x:v>68</x:v>
      </x:c>
      <x:c r="C328" s="1" t="s">
        <x:v>411</x:v>
      </x:c>
      <x:c r="D328" s="7" t="s">
        <x:v>19</x:v>
      </x:c>
      <x:c r="E328" s="8" t="s">
        <x:v>412</x:v>
      </x:c>
      <x:c r="F328" s="9" t="n">
        <x:v>36.36</x:v>
      </x:c>
      <x:c r="G328" s="10" t="n">
        <x:v>9</x:v>
      </x:c>
      <x:c r="H328" s="11">
        <x:f>ROUND(ROUND(F328,2)*ROUND(G328,3),2)</x:f>
      </x:c>
    </x:row>
    <x:row r="329" spans="1:8">
      <x:c r="E329" s="5" t="s">
        <x:v>65</x:v>
      </x:c>
      <x:c r="F329" s="5" t="s"/>
      <x:c r="G329" s="5" t="s"/>
      <x:c r="H329" s="12">
        <x:f>SUM(H261:H328)</x:f>
      </x:c>
    </x:row>
    <x:row r="331" spans="1:8">
      <x:c r="C331" s="5" t="s">
        <x:v>7</x:v>
      </x:c>
      <x:c r="D331" s="6" t="s">
        <x:v>8</x:v>
      </x:c>
      <x:c r="E331" s="5" t="s">
        <x:v>9</x:v>
      </x:c>
    </x:row>
    <x:row r="332" spans="1:8">
      <x:c r="C332" s="5" t="s">
        <x:v>10</x:v>
      </x:c>
      <x:c r="D332" s="6" t="s">
        <x:v>11</x:v>
      </x:c>
      <x:c r="E332" s="5" t="s">
        <x:v>12</x:v>
      </x:c>
    </x:row>
    <x:row r="333" spans="1:8">
      <x:c r="C333" s="5" t="s">
        <x:v>13</x:v>
      </x:c>
      <x:c r="D333" s="6" t="s">
        <x:v>83</x:v>
      </x:c>
      <x:c r="E333" s="5" t="s">
        <x:v>274</x:v>
      </x:c>
    </x:row>
    <x:row r="334" spans="1:8">
      <x:c r="C334" s="5" t="s">
        <x:v>15</x:v>
      </x:c>
      <x:c r="D334" s="6" t="s">
        <x:v>66</x:v>
      </x:c>
      <x:c r="E334" s="5" t="s">
        <x:v>413</x:v>
      </x:c>
    </x:row>
    <x:row r="336" spans="1:8">
      <x:c r="A336" s="1" t="s">
        <x:v>414</x:v>
      </x:c>
      <x:c r="B336" s="1" t="n">
        <x:v>1</x:v>
      </x:c>
      <x:c r="C336" s="1" t="s">
        <x:v>415</x:v>
      </x:c>
      <x:c r="D336" s="7" t="s">
        <x:v>19</x:v>
      </x:c>
      <x:c r="E336" s="8" t="s">
        <x:v>416</x:v>
      </x:c>
      <x:c r="F336" s="9" t="n">
        <x:v>1500</x:v>
      </x:c>
      <x:c r="G336" s="10" t="n">
        <x:v>1</x:v>
      </x:c>
      <x:c r="H336" s="11">
        <x:f>ROUND(ROUND(F336,2)*ROUND(G336,3),2)</x:f>
      </x:c>
    </x:row>
    <x:row r="337" spans="1:8">
      <x:c r="A337" s="1" t="s">
        <x:v>414</x:v>
      </x:c>
      <x:c r="B337" s="1" t="n">
        <x:v>2</x:v>
      </x:c>
      <x:c r="C337" s="1" t="s">
        <x:v>417</x:v>
      </x:c>
      <x:c r="D337" s="7" t="s">
        <x:v>19</x:v>
      </x:c>
      <x:c r="E337" s="8" t="s">
        <x:v>418</x:v>
      </x:c>
      <x:c r="F337" s="9" t="n">
        <x:v>1534.35</x:v>
      </x:c>
      <x:c r="G337" s="10" t="n">
        <x:v>1</x:v>
      </x:c>
      <x:c r="H337" s="11">
        <x:f>ROUND(ROUND(F337,2)*ROUND(G337,3),2)</x:f>
      </x:c>
    </x:row>
    <x:row r="338" spans="1:8">
      <x:c r="A338" s="1" t="s">
        <x:v>414</x:v>
      </x:c>
      <x:c r="B338" s="1" t="n">
        <x:v>3</x:v>
      </x:c>
      <x:c r="C338" s="1" t="s">
        <x:v>419</x:v>
      </x:c>
      <x:c r="D338" s="7" t="s">
        <x:v>19</x:v>
      </x:c>
      <x:c r="E338" s="8" t="s">
        <x:v>420</x:v>
      </x:c>
      <x:c r="F338" s="9" t="n">
        <x:v>268.96</x:v>
      </x:c>
      <x:c r="G338" s="10" t="n">
        <x:v>1</x:v>
      </x:c>
      <x:c r="H338" s="11">
        <x:f>ROUND(ROUND(F338,2)*ROUND(G338,3),2)</x:f>
      </x:c>
    </x:row>
    <x:row r="339" spans="1:8">
      <x:c r="A339" s="1" t="s">
        <x:v>414</x:v>
      </x:c>
      <x:c r="B339" s="1" t="n">
        <x:v>4</x:v>
      </x:c>
      <x:c r="C339" s="1" t="s">
        <x:v>421</x:v>
      </x:c>
      <x:c r="D339" s="7" t="s">
        <x:v>19</x:v>
      </x:c>
      <x:c r="E339" s="8" t="s">
        <x:v>422</x:v>
      </x:c>
      <x:c r="F339" s="9" t="n">
        <x:v>900.9</x:v>
      </x:c>
      <x:c r="G339" s="10" t="n">
        <x:v>1</x:v>
      </x:c>
      <x:c r="H339" s="11">
        <x:f>ROUND(ROUND(F339,2)*ROUND(G339,3),2)</x:f>
      </x:c>
    </x:row>
    <x:row r="340" spans="1:8">
      <x:c r="A340" s="1" t="s">
        <x:v>414</x:v>
      </x:c>
      <x:c r="B340" s="1" t="n">
        <x:v>5</x:v>
      </x:c>
      <x:c r="C340" s="1" t="s">
        <x:v>423</x:v>
      </x:c>
      <x:c r="D340" s="7" t="s">
        <x:v>19</x:v>
      </x:c>
      <x:c r="E340" s="8" t="s">
        <x:v>424</x:v>
      </x:c>
      <x:c r="F340" s="9" t="n">
        <x:v>6132.46</x:v>
      </x:c>
      <x:c r="G340" s="10" t="n">
        <x:v>1</x:v>
      </x:c>
      <x:c r="H340" s="11">
        <x:f>ROUND(ROUND(F340,2)*ROUND(G340,3),2)</x:f>
      </x:c>
    </x:row>
    <x:row r="341" spans="1:8">
      <x:c r="A341" s="1" t="s">
        <x:v>414</x:v>
      </x:c>
      <x:c r="B341" s="1" t="n">
        <x:v>6</x:v>
      </x:c>
      <x:c r="C341" s="1" t="s">
        <x:v>425</x:v>
      </x:c>
      <x:c r="D341" s="7" t="s">
        <x:v>19</x:v>
      </x:c>
      <x:c r="E341" s="8" t="s">
        <x:v>426</x:v>
      </x:c>
      <x:c r="F341" s="9" t="n">
        <x:v>220.65</x:v>
      </x:c>
      <x:c r="G341" s="10" t="n">
        <x:v>1</x:v>
      </x:c>
      <x:c r="H341" s="11">
        <x:f>ROUND(ROUND(F341,2)*ROUND(G341,3),2)</x:f>
      </x:c>
    </x:row>
    <x:row r="342" spans="1:8">
      <x:c r="A342" s="1" t="s">
        <x:v>414</x:v>
      </x:c>
      <x:c r="B342" s="1" t="n">
        <x:v>7</x:v>
      </x:c>
      <x:c r="C342" s="1" t="s">
        <x:v>427</x:v>
      </x:c>
      <x:c r="D342" s="7" t="s">
        <x:v>19</x:v>
      </x:c>
      <x:c r="E342" s="8" t="s">
        <x:v>428</x:v>
      </x:c>
      <x:c r="F342" s="9" t="n">
        <x:v>52.45</x:v>
      </x:c>
      <x:c r="G342" s="10" t="n">
        <x:v>1</x:v>
      </x:c>
      <x:c r="H342" s="11">
        <x:f>ROUND(ROUND(F342,2)*ROUND(G342,3),2)</x:f>
      </x:c>
    </x:row>
    <x:row r="343" spans="1:8">
      <x:c r="E343" s="5" t="s">
        <x:v>65</x:v>
      </x:c>
      <x:c r="F343" s="5" t="s"/>
      <x:c r="G343" s="5" t="s"/>
      <x:c r="H343" s="12">
        <x:f>SUM(H336:H342)</x:f>
      </x:c>
    </x:row>
    <x:row r="345" spans="1:8">
      <x:c r="C345" s="5" t="s">
        <x:v>7</x:v>
      </x:c>
      <x:c r="D345" s="6" t="s">
        <x:v>8</x:v>
      </x:c>
      <x:c r="E345" s="5" t="s">
        <x:v>9</x:v>
      </x:c>
    </x:row>
    <x:row r="346" spans="1:8">
      <x:c r="C346" s="5" t="s">
        <x:v>10</x:v>
      </x:c>
      <x:c r="D346" s="6" t="s">
        <x:v>11</x:v>
      </x:c>
      <x:c r="E346" s="5" t="s">
        <x:v>12</x:v>
      </x:c>
    </x:row>
    <x:row r="347" spans="1:8">
      <x:c r="C347" s="5" t="s">
        <x:v>13</x:v>
      </x:c>
      <x:c r="D347" s="6" t="s">
        <x:v>83</x:v>
      </x:c>
      <x:c r="E347" s="5" t="s">
        <x:v>274</x:v>
      </x:c>
    </x:row>
    <x:row r="348" spans="1:8">
      <x:c r="C348" s="5" t="s">
        <x:v>15</x:v>
      </x:c>
      <x:c r="D348" s="6" t="s">
        <x:v>83</x:v>
      </x:c>
      <x:c r="E348" s="5" t="s">
        <x:v>429</x:v>
      </x:c>
    </x:row>
    <x:row r="350" spans="1:8">
      <x:c r="A350" s="1" t="s">
        <x:v>430</x:v>
      </x:c>
      <x:c r="B350" s="1" t="n">
        <x:v>1</x:v>
      </x:c>
      <x:c r="C350" s="1" t="s">
        <x:v>431</x:v>
      </x:c>
      <x:c r="D350" s="7" t="s">
        <x:v>432</x:v>
      </x:c>
      <x:c r="E350" s="8" t="s">
        <x:v>433</x:v>
      </x:c>
      <x:c r="F350" s="9" t="n">
        <x:v>100.13</x:v>
      </x:c>
      <x:c r="G350" s="10" t="n">
        <x:v>28.8</x:v>
      </x:c>
      <x:c r="H350" s="11">
        <x:f>ROUND(ROUND(F350,2)*ROUND(G350,3),2)</x:f>
      </x:c>
    </x:row>
    <x:row r="351" spans="1:8">
      <x:c r="A351" s="1" t="s">
        <x:v>430</x:v>
      </x:c>
      <x:c r="B351" s="1" t="n">
        <x:v>2</x:v>
      </x:c>
      <x:c r="C351" s="1" t="s">
        <x:v>434</x:v>
      </x:c>
      <x:c r="D351" s="7" t="s">
        <x:v>159</x:v>
      </x:c>
      <x:c r="E351" s="8" t="s">
        <x:v>435</x:v>
      </x:c>
      <x:c r="F351" s="9" t="n">
        <x:v>54.81</x:v>
      </x:c>
      <x:c r="G351" s="10" t="n">
        <x:v>180</x:v>
      </x:c>
      <x:c r="H351" s="11">
        <x:f>ROUND(ROUND(F351,2)*ROUND(G351,3),2)</x:f>
      </x:c>
    </x:row>
    <x:row r="352" spans="1:8">
      <x:c r="A352" s="1" t="s">
        <x:v>430</x:v>
      </x:c>
      <x:c r="B352" s="1" t="n">
        <x:v>3</x:v>
      </x:c>
      <x:c r="C352" s="1" t="s">
        <x:v>436</x:v>
      </x:c>
      <x:c r="D352" s="7" t="s">
        <x:v>432</x:v>
      </x:c>
      <x:c r="E352" s="8" t="s">
        <x:v>437</x:v>
      </x:c>
      <x:c r="F352" s="9" t="n">
        <x:v>81.72</x:v>
      </x:c>
      <x:c r="G352" s="10" t="n">
        <x:v>28.8</x:v>
      </x:c>
      <x:c r="H352" s="11">
        <x:f>ROUND(ROUND(F352,2)*ROUND(G352,3),2)</x:f>
      </x:c>
    </x:row>
    <x:row r="353" spans="1:8">
      <x:c r="A353" s="1" t="s">
        <x:v>430</x:v>
      </x:c>
      <x:c r="B353" s="1" t="n">
        <x:v>4</x:v>
      </x:c>
      <x:c r="C353" s="1" t="s">
        <x:v>438</x:v>
      </x:c>
      <x:c r="D353" s="7" t="s">
        <x:v>439</x:v>
      </x:c>
      <x:c r="E353" s="8" t="s">
        <x:v>440</x:v>
      </x:c>
      <x:c r="F353" s="9" t="n">
        <x:v>0.21</x:v>
      </x:c>
      <x:c r="G353" s="10" t="n">
        <x:v>1512</x:v>
      </x:c>
      <x:c r="H353" s="11">
        <x:f>ROUND(ROUND(F353,2)*ROUND(G353,3),2)</x:f>
      </x:c>
    </x:row>
    <x:row r="354" spans="1:8">
      <x:c r="A354" s="1" t="s">
        <x:v>430</x:v>
      </x:c>
      <x:c r="B354" s="1" t="n">
        <x:v>5</x:v>
      </x:c>
      <x:c r="C354" s="1" t="s">
        <x:v>441</x:v>
      </x:c>
      <x:c r="D354" s="7" t="s">
        <x:v>442</x:v>
      </x:c>
      <x:c r="E354" s="8" t="s">
        <x:v>443</x:v>
      </x:c>
      <x:c r="F354" s="9" t="n">
        <x:v>25.97</x:v>
      </x:c>
      <x:c r="G354" s="10" t="n">
        <x:v>54</x:v>
      </x:c>
      <x:c r="H354" s="11">
        <x:f>ROUND(ROUND(F354,2)*ROUND(G354,3),2)</x:f>
      </x:c>
    </x:row>
    <x:row r="355" spans="1:8">
      <x:c r="A355" s="1" t="s">
        <x:v>430</x:v>
      </x:c>
      <x:c r="B355" s="1" t="n">
        <x:v>6</x:v>
      </x:c>
      <x:c r="C355" s="1" t="s">
        <x:v>444</x:v>
      </x:c>
      <x:c r="D355" s="7" t="s">
        <x:v>442</x:v>
      </x:c>
      <x:c r="E355" s="8" t="s">
        <x:v>445</x:v>
      </x:c>
      <x:c r="F355" s="9" t="n">
        <x:v>25.97</x:v>
      </x:c>
      <x:c r="G355" s="10" t="n">
        <x:v>54</x:v>
      </x:c>
      <x:c r="H355" s="11">
        <x:f>ROUND(ROUND(F355,2)*ROUND(G355,3),2)</x:f>
      </x:c>
    </x:row>
    <x:row r="356" spans="1:8">
      <x:c r="A356" s="1" t="s">
        <x:v>430</x:v>
      </x:c>
      <x:c r="B356" s="1" t="n">
        <x:v>7</x:v>
      </x:c>
      <x:c r="C356" s="1" t="s">
        <x:v>446</x:v>
      </x:c>
      <x:c r="D356" s="7" t="s">
        <x:v>442</x:v>
      </x:c>
      <x:c r="E356" s="8" t="s">
        <x:v>447</x:v>
      </x:c>
      <x:c r="F356" s="9" t="n">
        <x:v>38.2</x:v>
      </x:c>
      <x:c r="G356" s="10" t="n">
        <x:v>9</x:v>
      </x:c>
      <x:c r="H356" s="11">
        <x:f>ROUND(ROUND(F356,2)*ROUND(G356,3),2)</x:f>
      </x:c>
    </x:row>
    <x:row r="357" spans="1:8">
      <x:c r="A357" s="1" t="s">
        <x:v>430</x:v>
      </x:c>
      <x:c r="B357" s="1" t="n">
        <x:v>8</x:v>
      </x:c>
      <x:c r="C357" s="1" t="s">
        <x:v>448</x:v>
      </x:c>
      <x:c r="D357" s="7" t="s">
        <x:v>442</x:v>
      </x:c>
      <x:c r="E357" s="8" t="s">
        <x:v>449</x:v>
      </x:c>
      <x:c r="F357" s="9" t="n">
        <x:v>130.76</x:v>
      </x:c>
      <x:c r="G357" s="10" t="n">
        <x:v>9</x:v>
      </x:c>
      <x:c r="H357" s="11">
        <x:f>ROUND(ROUND(F357,2)*ROUND(G357,3),2)</x:f>
      </x:c>
    </x:row>
    <x:row r="358" spans="1:8">
      <x:c r="A358" s="1" t="s">
        <x:v>430</x:v>
      </x:c>
      <x:c r="B358" s="1" t="n">
        <x:v>9</x:v>
      </x:c>
      <x:c r="C358" s="1" t="s">
        <x:v>450</x:v>
      </x:c>
      <x:c r="D358" s="7" t="s">
        <x:v>442</x:v>
      </x:c>
      <x:c r="E358" s="8" t="s">
        <x:v>451</x:v>
      </x:c>
      <x:c r="F358" s="9" t="n">
        <x:v>189.59</x:v>
      </x:c>
      <x:c r="G358" s="10" t="n">
        <x:v>162</x:v>
      </x:c>
      <x:c r="H358" s="11">
        <x:f>ROUND(ROUND(F358,2)*ROUND(G358,3),2)</x:f>
      </x:c>
    </x:row>
    <x:row r="359" spans="1:8">
      <x:c r="A359" s="1" t="s">
        <x:v>430</x:v>
      </x:c>
      <x:c r="B359" s="1" t="n">
        <x:v>10</x:v>
      </x:c>
      <x:c r="C359" s="1" t="s">
        <x:v>452</x:v>
      </x:c>
      <x:c r="D359" s="7" t="s">
        <x:v>442</x:v>
      </x:c>
      <x:c r="E359" s="8" t="s">
        <x:v>453</x:v>
      </x:c>
      <x:c r="F359" s="9" t="n">
        <x:v>220</x:v>
      </x:c>
      <x:c r="G359" s="10" t="n">
        <x:v>162</x:v>
      </x:c>
      <x:c r="H359" s="11">
        <x:f>ROUND(ROUND(F359,2)*ROUND(G359,3),2)</x:f>
      </x:c>
    </x:row>
    <x:row r="360" spans="1:8">
      <x:c r="A360" s="1" t="s">
        <x:v>430</x:v>
      </x:c>
      <x:c r="B360" s="1" t="n">
        <x:v>11</x:v>
      </x:c>
      <x:c r="C360" s="1" t="s">
        <x:v>454</x:v>
      </x:c>
      <x:c r="D360" s="7" t="s">
        <x:v>455</x:v>
      </x:c>
      <x:c r="E360" s="8" t="s">
        <x:v>456</x:v>
      </x:c>
      <x:c r="F360" s="9" t="n">
        <x:v>4328.69</x:v>
      </x:c>
      <x:c r="G360" s="10" t="n">
        <x:v>1</x:v>
      </x:c>
      <x:c r="H360" s="11">
        <x:f>ROUND(ROUND(F360,2)*ROUND(G360,3),2)</x:f>
      </x:c>
    </x:row>
    <x:row r="361" spans="1:8">
      <x:c r="A361" s="1" t="s">
        <x:v>430</x:v>
      </x:c>
      <x:c r="B361" s="1" t="n">
        <x:v>12</x:v>
      </x:c>
      <x:c r="C361" s="1" t="s">
        <x:v>457</x:v>
      </x:c>
      <x:c r="D361" s="7" t="s">
        <x:v>19</x:v>
      </x:c>
      <x:c r="E361" s="8" t="s">
        <x:v>458</x:v>
      </x:c>
      <x:c r="F361" s="9" t="n">
        <x:v>72.03</x:v>
      </x:c>
      <x:c r="G361" s="10" t="n">
        <x:v>54</x:v>
      </x:c>
      <x:c r="H361" s="11">
        <x:f>ROUND(ROUND(F361,2)*ROUND(G361,3),2)</x:f>
      </x:c>
    </x:row>
    <x:row r="362" spans="1:8">
      <x:c r="A362" s="1" t="s">
        <x:v>430</x:v>
      </x:c>
      <x:c r="B362" s="1" t="n">
        <x:v>13</x:v>
      </x:c>
      <x:c r="C362" s="1" t="s">
        <x:v>459</x:v>
      </x:c>
      <x:c r="D362" s="7" t="s">
        <x:v>159</x:v>
      </x:c>
      <x:c r="E362" s="13" t="s">
        <x:v>460</x:v>
      </x:c>
      <x:c r="F362" s="9" t="n">
        <x:v>53.08</x:v>
      </x:c>
      <x:c r="G362" s="10" t="n">
        <x:v>180</x:v>
      </x:c>
      <x:c r="H362" s="11">
        <x:f>ROUND(ROUND(F362,2)*ROUND(G362,3),2)</x:f>
      </x:c>
    </x:row>
    <x:row r="363" spans="1:8">
      <x:c r="A363" s="1" t="s">
        <x:v>430</x:v>
      </x:c>
      <x:c r="B363" s="1" t="n">
        <x:v>14</x:v>
      </x:c>
      <x:c r="C363" s="1" t="s">
        <x:v>461</x:v>
      </x:c>
      <x:c r="D363" s="7" t="s">
        <x:v>159</x:v>
      </x:c>
      <x:c r="E363" s="8" t="s">
        <x:v>462</x:v>
      </x:c>
      <x:c r="F363" s="9" t="n">
        <x:v>9.27</x:v>
      </x:c>
      <x:c r="G363" s="10" t="n">
        <x:v>180</x:v>
      </x:c>
      <x:c r="H363" s="11">
        <x:f>ROUND(ROUND(F363,2)*ROUND(G363,3),2)</x:f>
      </x:c>
    </x:row>
    <x:row r="364" spans="1:8">
      <x:c r="A364" s="1" t="s">
        <x:v>430</x:v>
      </x:c>
      <x:c r="B364" s="1" t="n">
        <x:v>15</x:v>
      </x:c>
      <x:c r="C364" s="1" t="s">
        <x:v>463</x:v>
      </x:c>
      <x:c r="D364" s="7" t="s">
        <x:v>159</x:v>
      </x:c>
      <x:c r="E364" s="13" t="s">
        <x:v>464</x:v>
      </x:c>
      <x:c r="F364" s="9" t="n">
        <x:v>136.39</x:v>
      </x:c>
      <x:c r="G364" s="10" t="n">
        <x:v>90</x:v>
      </x:c>
      <x:c r="H364" s="11">
        <x:f>ROUND(ROUND(F364,2)*ROUND(G364,3),2)</x:f>
      </x:c>
    </x:row>
    <x:row r="365" spans="1:8">
      <x:c r="A365" s="1" t="s">
        <x:v>430</x:v>
      </x:c>
      <x:c r="B365" s="1" t="n">
        <x:v>16</x:v>
      </x:c>
      <x:c r="C365" s="1" t="s">
        <x:v>465</x:v>
      </x:c>
      <x:c r="D365" s="7" t="s">
        <x:v>159</x:v>
      </x:c>
      <x:c r="E365" s="13" t="s">
        <x:v>466</x:v>
      </x:c>
      <x:c r="F365" s="9" t="n">
        <x:v>142.91</x:v>
      </x:c>
      <x:c r="G365" s="10" t="n">
        <x:v>90</x:v>
      </x:c>
      <x:c r="H365" s="11">
        <x:f>ROUND(ROUND(F365,2)*ROUND(G365,3),2)</x:f>
      </x:c>
    </x:row>
    <x:row r="366" spans="1:8">
      <x:c r="A366" s="1" t="s">
        <x:v>430</x:v>
      </x:c>
      <x:c r="B366" s="1" t="n">
        <x:v>17</x:v>
      </x:c>
      <x:c r="C366" s="1" t="s">
        <x:v>467</x:v>
      </x:c>
      <x:c r="D366" s="7" t="s">
        <x:v>159</x:v>
      </x:c>
      <x:c r="E366" s="8" t="s">
        <x:v>468</x:v>
      </x:c>
      <x:c r="F366" s="9" t="n">
        <x:v>15.06</x:v>
      </x:c>
      <x:c r="G366" s="10" t="n">
        <x:v>90</x:v>
      </x:c>
      <x:c r="H366" s="11">
        <x:f>ROUND(ROUND(F366,2)*ROUND(G366,3),2)</x:f>
      </x:c>
    </x:row>
    <x:row r="367" spans="1:8">
      <x:c r="A367" s="1" t="s">
        <x:v>430</x:v>
      </x:c>
      <x:c r="B367" s="1" t="n">
        <x:v>18</x:v>
      </x:c>
      <x:c r="C367" s="1" t="s">
        <x:v>469</x:v>
      </x:c>
      <x:c r="D367" s="7" t="s">
        <x:v>19</x:v>
      </x:c>
      <x:c r="E367" s="13" t="s">
        <x:v>470</x:v>
      </x:c>
      <x:c r="F367" s="9" t="n">
        <x:v>191.87</x:v>
      </x:c>
      <x:c r="G367" s="10" t="n">
        <x:v>18</x:v>
      </x:c>
      <x:c r="H367" s="11">
        <x:f>ROUND(ROUND(F367,2)*ROUND(G367,3),2)</x:f>
      </x:c>
    </x:row>
    <x:row r="368" spans="1:8">
      <x:c r="A368" s="1" t="s">
        <x:v>430</x:v>
      </x:c>
      <x:c r="B368" s="1" t="n">
        <x:v>19</x:v>
      </x:c>
      <x:c r="C368" s="1" t="s">
        <x:v>471</x:v>
      </x:c>
      <x:c r="D368" s="7" t="s">
        <x:v>19</x:v>
      </x:c>
      <x:c r="E368" s="13" t="s">
        <x:v>472</x:v>
      </x:c>
      <x:c r="F368" s="9" t="n">
        <x:v>82.94</x:v>
      </x:c>
      <x:c r="G368" s="10" t="n">
        <x:v>18</x:v>
      </x:c>
      <x:c r="H368" s="11">
        <x:f>ROUND(ROUND(F368,2)*ROUND(G368,3),2)</x:f>
      </x:c>
    </x:row>
    <x:row r="369" spans="1:8">
      <x:c r="A369" s="1" t="s">
        <x:v>430</x:v>
      </x:c>
      <x:c r="B369" s="1" t="n">
        <x:v>20</x:v>
      </x:c>
      <x:c r="C369" s="1" t="s">
        <x:v>473</x:v>
      </x:c>
      <x:c r="D369" s="7" t="s">
        <x:v>19</x:v>
      </x:c>
      <x:c r="E369" s="8" t="s">
        <x:v>474</x:v>
      </x:c>
      <x:c r="F369" s="9" t="n">
        <x:v>198.96</x:v>
      </x:c>
      <x:c r="G369" s="10" t="n">
        <x:v>18</x:v>
      </x:c>
      <x:c r="H369" s="11">
        <x:f>ROUND(ROUND(F369,2)*ROUND(G369,3),2)</x:f>
      </x:c>
    </x:row>
    <x:row r="370" spans="1:8">
      <x:c r="A370" s="1" t="s">
        <x:v>430</x:v>
      </x:c>
      <x:c r="B370" s="1" t="n">
        <x:v>21</x:v>
      </x:c>
      <x:c r="C370" s="1" t="s">
        <x:v>475</x:v>
      </x:c>
      <x:c r="D370" s="7" t="s">
        <x:v>19</x:v>
      </x:c>
      <x:c r="E370" s="8" t="s">
        <x:v>476</x:v>
      </x:c>
      <x:c r="F370" s="9" t="n">
        <x:v>35.6</x:v>
      </x:c>
      <x:c r="G370" s="10" t="n">
        <x:v>72</x:v>
      </x:c>
      <x:c r="H370" s="11">
        <x:f>ROUND(ROUND(F370,2)*ROUND(G370,3),2)</x:f>
      </x:c>
    </x:row>
    <x:row r="371" spans="1:8">
      <x:c r="A371" s="1" t="s">
        <x:v>430</x:v>
      </x:c>
      <x:c r="B371" s="1" t="n">
        <x:v>22</x:v>
      </x:c>
      <x:c r="C371" s="1" t="s">
        <x:v>477</x:v>
      </x:c>
      <x:c r="D371" s="7" t="s">
        <x:v>19</x:v>
      </x:c>
      <x:c r="E371" s="8" t="s">
        <x:v>478</x:v>
      </x:c>
      <x:c r="F371" s="9" t="n">
        <x:v>115.83</x:v>
      </x:c>
      <x:c r="G371" s="10" t="n">
        <x:v>36</x:v>
      </x:c>
      <x:c r="H371" s="11">
        <x:f>ROUND(ROUND(F371,2)*ROUND(G371,3),2)</x:f>
      </x:c>
    </x:row>
    <x:row r="372" spans="1:8">
      <x:c r="A372" s="1" t="s">
        <x:v>430</x:v>
      </x:c>
      <x:c r="B372" s="1" t="n">
        <x:v>23</x:v>
      </x:c>
      <x:c r="C372" s="1" t="s">
        <x:v>479</x:v>
      </x:c>
      <x:c r="D372" s="7" t="s">
        <x:v>19</x:v>
      </x:c>
      <x:c r="E372" s="8" t="s">
        <x:v>480</x:v>
      </x:c>
      <x:c r="F372" s="9" t="n">
        <x:v>24.68</x:v>
      </x:c>
      <x:c r="G372" s="10" t="n">
        <x:v>72</x:v>
      </x:c>
      <x:c r="H372" s="11">
        <x:f>ROUND(ROUND(F372,2)*ROUND(G372,3),2)</x:f>
      </x:c>
    </x:row>
    <x:row r="373" spans="1:8">
      <x:c r="A373" s="1" t="s">
        <x:v>430</x:v>
      </x:c>
      <x:c r="B373" s="1" t="n">
        <x:v>24</x:v>
      </x:c>
      <x:c r="C373" s="1" t="s">
        <x:v>481</x:v>
      </x:c>
      <x:c r="D373" s="7" t="s">
        <x:v>19</x:v>
      </x:c>
      <x:c r="E373" s="8" t="s">
        <x:v>482</x:v>
      </x:c>
      <x:c r="F373" s="9" t="n">
        <x:v>61.64</x:v>
      </x:c>
      <x:c r="G373" s="10" t="n">
        <x:v>36</x:v>
      </x:c>
      <x:c r="H373" s="11">
        <x:f>ROUND(ROUND(F373,2)*ROUND(G373,3),2)</x:f>
      </x:c>
    </x:row>
    <x:row r="374" spans="1:8">
      <x:c r="A374" s="1" t="s">
        <x:v>430</x:v>
      </x:c>
      <x:c r="B374" s="1" t="n">
        <x:v>25</x:v>
      </x:c>
      <x:c r="C374" s="1" t="s">
        <x:v>483</x:v>
      </x:c>
      <x:c r="D374" s="7" t="s">
        <x:v>159</x:v>
      </x:c>
      <x:c r="E374" s="8" t="s">
        <x:v>484</x:v>
      </x:c>
      <x:c r="F374" s="9" t="n">
        <x:v>21.57</x:v>
      </x:c>
      <x:c r="G374" s="10" t="n">
        <x:v>90</x:v>
      </x:c>
      <x:c r="H374" s="11">
        <x:f>ROUND(ROUND(F374,2)*ROUND(G374,3),2)</x:f>
      </x:c>
    </x:row>
    <x:row r="375" spans="1:8">
      <x:c r="A375" s="1" t="s">
        <x:v>430</x:v>
      </x:c>
      <x:c r="B375" s="1" t="n">
        <x:v>26</x:v>
      </x:c>
      <x:c r="C375" s="1" t="s">
        <x:v>311</x:v>
      </x:c>
      <x:c r="D375" s="7" t="s">
        <x:v>19</x:v>
      </x:c>
      <x:c r="E375" s="8" t="s">
        <x:v>312</x:v>
      </x:c>
      <x:c r="F375" s="9" t="n">
        <x:v>70.56</x:v>
      </x:c>
      <x:c r="G375" s="10" t="n">
        <x:v>9</x:v>
      </x:c>
      <x:c r="H375" s="11">
        <x:f>ROUND(ROUND(F375,2)*ROUND(G375,3),2)</x:f>
      </x:c>
    </x:row>
    <x:row r="376" spans="1:8">
      <x:c r="A376" s="1" t="s">
        <x:v>430</x:v>
      </x:c>
      <x:c r="B376" s="1" t="n">
        <x:v>27</x:v>
      </x:c>
      <x:c r="C376" s="1" t="s">
        <x:v>345</x:v>
      </x:c>
      <x:c r="D376" s="7" t="s">
        <x:v>159</x:v>
      </x:c>
      <x:c r="E376" s="8" t="s">
        <x:v>346</x:v>
      </x:c>
      <x:c r="F376" s="9" t="n">
        <x:v>41.53</x:v>
      </x:c>
      <x:c r="G376" s="10" t="n">
        <x:v>360</x:v>
      </x:c>
      <x:c r="H376" s="11">
        <x:f>ROUND(ROUND(F376,2)*ROUND(G376,3),2)</x:f>
      </x:c>
    </x:row>
    <x:row r="377" spans="1:8">
      <x:c r="A377" s="1" t="s">
        <x:v>430</x:v>
      </x:c>
      <x:c r="B377" s="1" t="n">
        <x:v>28</x:v>
      </x:c>
      <x:c r="C377" s="1" t="s">
        <x:v>347</x:v>
      </x:c>
      <x:c r="D377" s="7" t="s">
        <x:v>19</x:v>
      </x:c>
      <x:c r="E377" s="8" t="s">
        <x:v>348</x:v>
      </x:c>
      <x:c r="F377" s="9" t="n">
        <x:v>48.63</x:v>
      </x:c>
      <x:c r="G377" s="10" t="n">
        <x:v>9</x:v>
      </x:c>
      <x:c r="H377" s="11">
        <x:f>ROUND(ROUND(F377,2)*ROUND(G377,3),2)</x:f>
      </x:c>
    </x:row>
    <x:row r="378" spans="1:8">
      <x:c r="E378" s="5" t="s">
        <x:v>65</x:v>
      </x:c>
      <x:c r="F378" s="5" t="s"/>
      <x:c r="G378" s="5" t="s"/>
      <x:c r="H378" s="12">
        <x:f>SUM(H350:H377)</x:f>
      </x:c>
    </x:row>
    <x:row r="380" spans="1:8">
      <x:c r="C380" s="5" t="s">
        <x:v>7</x:v>
      </x:c>
      <x:c r="D380" s="6" t="s">
        <x:v>8</x:v>
      </x:c>
      <x:c r="E380" s="5" t="s">
        <x:v>9</x:v>
      </x:c>
    </x:row>
    <x:row r="381" spans="1:8">
      <x:c r="C381" s="5" t="s">
        <x:v>10</x:v>
      </x:c>
      <x:c r="D381" s="6" t="s">
        <x:v>11</x:v>
      </x:c>
      <x:c r="E381" s="5" t="s">
        <x:v>12</x:v>
      </x:c>
    </x:row>
    <x:row r="382" spans="1:8">
      <x:c r="C382" s="5" t="s">
        <x:v>13</x:v>
      </x:c>
      <x:c r="D382" s="6" t="s">
        <x:v>485</x:v>
      </x:c>
      <x:c r="E382" s="5" t="s">
        <x:v>486</x:v>
      </x:c>
    </x:row>
    <x:row r="383" spans="1:8">
      <x:c r="C383" s="5" t="s">
        <x:v>15</x:v>
      </x:c>
      <x:c r="D383" s="6" t="s">
        <x:v>8</x:v>
      </x:c>
      <x:c r="E383" s="5" t="s">
        <x:v>487</x:v>
      </x:c>
    </x:row>
    <x:row r="385" spans="1:8">
      <x:c r="A385" s="1" t="s">
        <x:v>488</x:v>
      </x:c>
      <x:c r="B385" s="1" t="n">
        <x:v>1</x:v>
      </x:c>
      <x:c r="C385" s="1" t="s">
        <x:v>489</x:v>
      </x:c>
      <x:c r="D385" s="7" t="s">
        <x:v>19</x:v>
      </x:c>
      <x:c r="E385" s="8" t="s">
        <x:v>490</x:v>
      </x:c>
      <x:c r="F385" s="9" t="n">
        <x:v>6.95</x:v>
      </x:c>
      <x:c r="G385" s="10" t="n">
        <x:v>15</x:v>
      </x:c>
      <x:c r="H385" s="11">
        <x:f>ROUND(ROUND(F385,2)*ROUND(G385,3),2)</x:f>
      </x:c>
    </x:row>
    <x:row r="386" spans="1:8">
      <x:c r="A386" s="1" t="s">
        <x:v>488</x:v>
      </x:c>
      <x:c r="B386" s="1" t="n">
        <x:v>2</x:v>
      </x:c>
      <x:c r="C386" s="1" t="s">
        <x:v>491</x:v>
      </x:c>
      <x:c r="D386" s="7" t="s">
        <x:v>19</x:v>
      </x:c>
      <x:c r="E386" s="8" t="s">
        <x:v>492</x:v>
      </x:c>
      <x:c r="F386" s="9" t="n">
        <x:v>15.24</x:v>
      </x:c>
      <x:c r="G386" s="10" t="n">
        <x:v>5</x:v>
      </x:c>
      <x:c r="H386" s="11">
        <x:f>ROUND(ROUND(F386,2)*ROUND(G386,3),2)</x:f>
      </x:c>
    </x:row>
    <x:row r="387" spans="1:8">
      <x:c r="A387" s="1" t="s">
        <x:v>488</x:v>
      </x:c>
      <x:c r="B387" s="1" t="n">
        <x:v>3</x:v>
      </x:c>
      <x:c r="C387" s="1" t="s">
        <x:v>493</x:v>
      </x:c>
      <x:c r="D387" s="7" t="s">
        <x:v>19</x:v>
      </x:c>
      <x:c r="E387" s="8" t="s">
        <x:v>494</x:v>
      </x:c>
      <x:c r="F387" s="9" t="n">
        <x:v>36.37</x:v>
      </x:c>
      <x:c r="G387" s="10" t="n">
        <x:v>4</x:v>
      </x:c>
      <x:c r="H387" s="11">
        <x:f>ROUND(ROUND(F387,2)*ROUND(G387,3),2)</x:f>
      </x:c>
    </x:row>
    <x:row r="388" spans="1:8">
      <x:c r="A388" s="1" t="s">
        <x:v>488</x:v>
      </x:c>
      <x:c r="B388" s="1" t="n">
        <x:v>4</x:v>
      </x:c>
      <x:c r="C388" s="1" t="s">
        <x:v>495</x:v>
      </x:c>
      <x:c r="D388" s="7" t="s">
        <x:v>19</x:v>
      </x:c>
      <x:c r="E388" s="8" t="s">
        <x:v>496</x:v>
      </x:c>
      <x:c r="F388" s="9" t="n">
        <x:v>16.74</x:v>
      </x:c>
      <x:c r="G388" s="10" t="n">
        <x:v>10</x:v>
      </x:c>
      <x:c r="H388" s="11">
        <x:f>ROUND(ROUND(F388,2)*ROUND(G388,3),2)</x:f>
      </x:c>
    </x:row>
    <x:row r="389" spans="1:8">
      <x:c r="A389" s="1" t="s">
        <x:v>488</x:v>
      </x:c>
      <x:c r="B389" s="1" t="n">
        <x:v>5</x:v>
      </x:c>
      <x:c r="C389" s="1" t="s">
        <x:v>497</x:v>
      </x:c>
      <x:c r="D389" s="7" t="s">
        <x:v>19</x:v>
      </x:c>
      <x:c r="E389" s="8" t="s">
        <x:v>498</x:v>
      </x:c>
      <x:c r="F389" s="9" t="n">
        <x:v>1.77</x:v>
      </x:c>
      <x:c r="G389" s="10" t="n">
        <x:v>30</x:v>
      </x:c>
      <x:c r="H389" s="11">
        <x:f>ROUND(ROUND(F389,2)*ROUND(G389,3),2)</x:f>
      </x:c>
    </x:row>
    <x:row r="390" spans="1:8">
      <x:c r="A390" s="1" t="s">
        <x:v>488</x:v>
      </x:c>
      <x:c r="B390" s="1" t="n">
        <x:v>6</x:v>
      </x:c>
      <x:c r="C390" s="1" t="s">
        <x:v>499</x:v>
      </x:c>
      <x:c r="D390" s="7" t="s">
        <x:v>19</x:v>
      </x:c>
      <x:c r="E390" s="8" t="s">
        <x:v>500</x:v>
      </x:c>
      <x:c r="F390" s="9" t="n">
        <x:v>13.57</x:v>
      </x:c>
      <x:c r="G390" s="10" t="n">
        <x:v>50</x:v>
      </x:c>
      <x:c r="H390" s="11">
        <x:f>ROUND(ROUND(F390,2)*ROUND(G390,3),2)</x:f>
      </x:c>
    </x:row>
    <x:row r="391" spans="1:8">
      <x:c r="A391" s="1" t="s">
        <x:v>488</x:v>
      </x:c>
      <x:c r="B391" s="1" t="n">
        <x:v>7</x:v>
      </x:c>
      <x:c r="C391" s="1" t="s">
        <x:v>501</x:v>
      </x:c>
      <x:c r="D391" s="7" t="s">
        <x:v>19</x:v>
      </x:c>
      <x:c r="E391" s="8" t="s">
        <x:v>502</x:v>
      </x:c>
      <x:c r="F391" s="9" t="n">
        <x:v>41.47</x:v>
      </x:c>
      <x:c r="G391" s="10" t="n">
        <x:v>80</x:v>
      </x:c>
      <x:c r="H391" s="11">
        <x:f>ROUND(ROUND(F391,2)*ROUND(G391,3),2)</x:f>
      </x:c>
    </x:row>
    <x:row r="392" spans="1:8">
      <x:c r="A392" s="1" t="s">
        <x:v>488</x:v>
      </x:c>
      <x:c r="B392" s="1" t="n">
        <x:v>8</x:v>
      </x:c>
      <x:c r="C392" s="1" t="s">
        <x:v>503</x:v>
      </x:c>
      <x:c r="D392" s="7" t="s">
        <x:v>19</x:v>
      </x:c>
      <x:c r="E392" s="8" t="s">
        <x:v>504</x:v>
      </x:c>
      <x:c r="F392" s="9" t="n">
        <x:v>9.32</x:v>
      </x:c>
      <x:c r="G392" s="10" t="n">
        <x:v>50</x:v>
      </x:c>
      <x:c r="H392" s="11">
        <x:f>ROUND(ROUND(F392,2)*ROUND(G392,3),2)</x:f>
      </x:c>
    </x:row>
    <x:row r="393" spans="1:8">
      <x:c r="A393" s="1" t="s">
        <x:v>488</x:v>
      </x:c>
      <x:c r="B393" s="1" t="n">
        <x:v>9</x:v>
      </x:c>
      <x:c r="C393" s="1" t="s">
        <x:v>505</x:v>
      </x:c>
      <x:c r="D393" s="7" t="s">
        <x:v>19</x:v>
      </x:c>
      <x:c r="E393" s="8" t="s">
        <x:v>506</x:v>
      </x:c>
      <x:c r="F393" s="9" t="n">
        <x:v>7.2</x:v>
      </x:c>
      <x:c r="G393" s="10" t="n">
        <x:v>15</x:v>
      </x:c>
      <x:c r="H393" s="11">
        <x:f>ROUND(ROUND(F393,2)*ROUND(G393,3),2)</x:f>
      </x:c>
    </x:row>
    <x:row r="394" spans="1:8">
      <x:c r="A394" s="1" t="s">
        <x:v>488</x:v>
      </x:c>
      <x:c r="B394" s="1" t="n">
        <x:v>10</x:v>
      </x:c>
      <x:c r="C394" s="1" t="s">
        <x:v>507</x:v>
      </x:c>
      <x:c r="D394" s="7" t="s">
        <x:v>19</x:v>
      </x:c>
      <x:c r="E394" s="8" t="s">
        <x:v>508</x:v>
      </x:c>
      <x:c r="F394" s="9" t="n">
        <x:v>8.03</x:v>
      </x:c>
      <x:c r="G394" s="10" t="n">
        <x:v>15</x:v>
      </x:c>
      <x:c r="H394" s="11">
        <x:f>ROUND(ROUND(F394,2)*ROUND(G394,3),2)</x:f>
      </x:c>
    </x:row>
    <x:row r="395" spans="1:8">
      <x:c r="A395" s="1" t="s">
        <x:v>488</x:v>
      </x:c>
      <x:c r="B395" s="1" t="n">
        <x:v>11</x:v>
      </x:c>
      <x:c r="C395" s="1" t="s">
        <x:v>509</x:v>
      </x:c>
      <x:c r="D395" s="7" t="s">
        <x:v>19</x:v>
      </x:c>
      <x:c r="E395" s="8" t="s">
        <x:v>510</x:v>
      </x:c>
      <x:c r="F395" s="9" t="n">
        <x:v>15.39</x:v>
      </x:c>
      <x:c r="G395" s="10" t="n">
        <x:v>5</x:v>
      </x:c>
      <x:c r="H395" s="11">
        <x:f>ROUND(ROUND(F395,2)*ROUND(G395,3),2)</x:f>
      </x:c>
    </x:row>
    <x:row r="396" spans="1:8">
      <x:c r="A396" s="1" t="s">
        <x:v>488</x:v>
      </x:c>
      <x:c r="B396" s="1" t="n">
        <x:v>12</x:v>
      </x:c>
      <x:c r="C396" s="1" t="s">
        <x:v>511</x:v>
      </x:c>
      <x:c r="D396" s="7" t="s">
        <x:v>19</x:v>
      </x:c>
      <x:c r="E396" s="8" t="s">
        <x:v>512</x:v>
      </x:c>
      <x:c r="F396" s="9" t="n">
        <x:v>1.64</x:v>
      </x:c>
      <x:c r="G396" s="10" t="n">
        <x:v>30</x:v>
      </x:c>
      <x:c r="H396" s="11">
        <x:f>ROUND(ROUND(F396,2)*ROUND(G396,3),2)</x:f>
      </x:c>
    </x:row>
    <x:row r="397" spans="1:8">
      <x:c r="A397" s="1" t="s">
        <x:v>488</x:v>
      </x:c>
      <x:c r="B397" s="1" t="n">
        <x:v>13</x:v>
      </x:c>
      <x:c r="C397" s="1" t="s">
        <x:v>513</x:v>
      </x:c>
      <x:c r="D397" s="7" t="s">
        <x:v>19</x:v>
      </x:c>
      <x:c r="E397" s="8" t="s">
        <x:v>514</x:v>
      </x:c>
      <x:c r="F397" s="9" t="n">
        <x:v>0.78</x:v>
      </x:c>
      <x:c r="G397" s="10" t="n">
        <x:v>90</x:v>
      </x:c>
      <x:c r="H397" s="11">
        <x:f>ROUND(ROUND(F397,2)*ROUND(G397,3),2)</x:f>
      </x:c>
    </x:row>
    <x:row r="398" spans="1:8">
      <x:c r="A398" s="1" t="s">
        <x:v>488</x:v>
      </x:c>
      <x:c r="B398" s="1" t="n">
        <x:v>14</x:v>
      </x:c>
      <x:c r="C398" s="1" t="s">
        <x:v>515</x:v>
      </x:c>
      <x:c r="D398" s="7" t="s">
        <x:v>19</x:v>
      </x:c>
      <x:c r="E398" s="8" t="s">
        <x:v>516</x:v>
      </x:c>
      <x:c r="F398" s="9" t="n">
        <x:v>14.1</x:v>
      </x:c>
      <x:c r="G398" s="10" t="n">
        <x:v>10</x:v>
      </x:c>
      <x:c r="H398" s="11">
        <x:f>ROUND(ROUND(F398,2)*ROUND(G398,3),2)</x:f>
      </x:c>
    </x:row>
    <x:row r="399" spans="1:8">
      <x:c r="A399" s="1" t="s">
        <x:v>488</x:v>
      </x:c>
      <x:c r="B399" s="1" t="n">
        <x:v>15</x:v>
      </x:c>
      <x:c r="C399" s="1" t="s">
        <x:v>517</x:v>
      </x:c>
      <x:c r="D399" s="7" t="s">
        <x:v>19</x:v>
      </x:c>
      <x:c r="E399" s="8" t="s">
        <x:v>518</x:v>
      </x:c>
      <x:c r="F399" s="9" t="n">
        <x:v>12.33</x:v>
      </x:c>
      <x:c r="G399" s="10" t="n">
        <x:v>15</x:v>
      </x:c>
      <x:c r="H399" s="11">
        <x:f>ROUND(ROUND(F399,2)*ROUND(G399,3),2)</x:f>
      </x:c>
    </x:row>
    <x:row r="400" spans="1:8">
      <x:c r="A400" s="1" t="s">
        <x:v>488</x:v>
      </x:c>
      <x:c r="B400" s="1" t="n">
        <x:v>16</x:v>
      </x:c>
      <x:c r="C400" s="1" t="s">
        <x:v>519</x:v>
      </x:c>
      <x:c r="D400" s="7" t="s">
        <x:v>19</x:v>
      </x:c>
      <x:c r="E400" s="8" t="s">
        <x:v>520</x:v>
      </x:c>
      <x:c r="F400" s="9" t="n">
        <x:v>4.33</x:v>
      </x:c>
      <x:c r="G400" s="10" t="n">
        <x:v>15</x:v>
      </x:c>
      <x:c r="H400" s="11">
        <x:f>ROUND(ROUND(F400,2)*ROUND(G400,3),2)</x:f>
      </x:c>
    </x:row>
    <x:row r="401" spans="1:8">
      <x:c r="A401" s="1" t="s">
        <x:v>488</x:v>
      </x:c>
      <x:c r="B401" s="1" t="n">
        <x:v>17</x:v>
      </x:c>
      <x:c r="C401" s="1" t="s">
        <x:v>521</x:v>
      </x:c>
      <x:c r="D401" s="7" t="s">
        <x:v>19</x:v>
      </x:c>
      <x:c r="E401" s="8" t="s">
        <x:v>522</x:v>
      </x:c>
      <x:c r="F401" s="9" t="n">
        <x:v>11.85</x:v>
      </x:c>
      <x:c r="G401" s="10" t="n">
        <x:v>30</x:v>
      </x:c>
      <x:c r="H401" s="11">
        <x:f>ROUND(ROUND(F401,2)*ROUND(G401,3),2)</x:f>
      </x:c>
    </x:row>
    <x:row r="402" spans="1:8">
      <x:c r="A402" s="1" t="s">
        <x:v>488</x:v>
      </x:c>
      <x:c r="B402" s="1" t="n">
        <x:v>18</x:v>
      </x:c>
      <x:c r="C402" s="1" t="s">
        <x:v>523</x:v>
      </x:c>
      <x:c r="D402" s="7" t="s">
        <x:v>19</x:v>
      </x:c>
      <x:c r="E402" s="8" t="s">
        <x:v>524</x:v>
      </x:c>
      <x:c r="F402" s="9" t="n">
        <x:v>3.11</x:v>
      </x:c>
      <x:c r="G402" s="10" t="n">
        <x:v>30</x:v>
      </x:c>
      <x:c r="H402" s="11">
        <x:f>ROUND(ROUND(F402,2)*ROUND(G402,3),2)</x:f>
      </x:c>
    </x:row>
    <x:row r="403" spans="1:8">
      <x:c r="A403" s="1" t="s">
        <x:v>488</x:v>
      </x:c>
      <x:c r="B403" s="1" t="n">
        <x:v>19</x:v>
      </x:c>
      <x:c r="C403" s="1" t="s">
        <x:v>525</x:v>
      </x:c>
      <x:c r="D403" s="7" t="s">
        <x:v>19</x:v>
      </x:c>
      <x:c r="E403" s="8" t="s">
        <x:v>526</x:v>
      </x:c>
      <x:c r="F403" s="9" t="n">
        <x:v>3.94</x:v>
      </x:c>
      <x:c r="G403" s="10" t="n">
        <x:v>15</x:v>
      </x:c>
      <x:c r="H403" s="11">
        <x:f>ROUND(ROUND(F403,2)*ROUND(G403,3),2)</x:f>
      </x:c>
    </x:row>
    <x:row r="404" spans="1:8">
      <x:c r="A404" s="1" t="s">
        <x:v>488</x:v>
      </x:c>
      <x:c r="B404" s="1" t="n">
        <x:v>20</x:v>
      </x:c>
      <x:c r="C404" s="1" t="s">
        <x:v>527</x:v>
      </x:c>
      <x:c r="D404" s="7" t="s">
        <x:v>19</x:v>
      </x:c>
      <x:c r="E404" s="8" t="s">
        <x:v>528</x:v>
      </x:c>
      <x:c r="F404" s="9" t="n">
        <x:v>20.48</x:v>
      </x:c>
      <x:c r="G404" s="10" t="n">
        <x:v>1</x:v>
      </x:c>
      <x:c r="H404" s="11">
        <x:f>ROUND(ROUND(F404,2)*ROUND(G404,3),2)</x:f>
      </x:c>
    </x:row>
    <x:row r="405" spans="1:8">
      <x:c r="A405" s="1" t="s">
        <x:v>488</x:v>
      </x:c>
      <x:c r="B405" s="1" t="n">
        <x:v>21</x:v>
      </x:c>
      <x:c r="C405" s="1" t="s">
        <x:v>529</x:v>
      </x:c>
      <x:c r="D405" s="7" t="s">
        <x:v>19</x:v>
      </x:c>
      <x:c r="E405" s="8" t="s">
        <x:v>530</x:v>
      </x:c>
      <x:c r="F405" s="9" t="n">
        <x:v>16.52</x:v>
      </x:c>
      <x:c r="G405" s="10" t="n">
        <x:v>30</x:v>
      </x:c>
      <x:c r="H405" s="11">
        <x:f>ROUND(ROUND(F405,2)*ROUND(G405,3),2)</x:f>
      </x:c>
    </x:row>
    <x:row r="406" spans="1:8">
      <x:c r="A406" s="1" t="s">
        <x:v>488</x:v>
      </x:c>
      <x:c r="B406" s="1" t="n">
        <x:v>22</x:v>
      </x:c>
      <x:c r="C406" s="1" t="s">
        <x:v>531</x:v>
      </x:c>
      <x:c r="D406" s="7" t="s">
        <x:v>19</x:v>
      </x:c>
      <x:c r="E406" s="8" t="s">
        <x:v>532</x:v>
      </x:c>
      <x:c r="F406" s="9" t="n">
        <x:v>0.26</x:v>
      </x:c>
      <x:c r="G406" s="10" t="n">
        <x:v>30</x:v>
      </x:c>
      <x:c r="H406" s="11">
        <x:f>ROUND(ROUND(F406,2)*ROUND(G406,3),2)</x:f>
      </x:c>
    </x:row>
    <x:row r="407" spans="1:8">
      <x:c r="A407" s="1" t="s">
        <x:v>488</x:v>
      </x:c>
      <x:c r="B407" s="1" t="n">
        <x:v>23</x:v>
      </x:c>
      <x:c r="C407" s="1" t="s">
        <x:v>533</x:v>
      </x:c>
      <x:c r="D407" s="7" t="s">
        <x:v>19</x:v>
      </x:c>
      <x:c r="E407" s="8" t="s">
        <x:v>534</x:v>
      </x:c>
      <x:c r="F407" s="9" t="n">
        <x:v>33.4</x:v>
      </x:c>
      <x:c r="G407" s="10" t="n">
        <x:v>30</x:v>
      </x:c>
      <x:c r="H407" s="11">
        <x:f>ROUND(ROUND(F407,2)*ROUND(G407,3),2)</x:f>
      </x:c>
    </x:row>
    <x:row r="408" spans="1:8">
      <x:c r="A408" s="1" t="s">
        <x:v>488</x:v>
      </x:c>
      <x:c r="B408" s="1" t="n">
        <x:v>24</x:v>
      </x:c>
      <x:c r="C408" s="1" t="s">
        <x:v>535</x:v>
      </x:c>
      <x:c r="D408" s="7" t="s">
        <x:v>19</x:v>
      </x:c>
      <x:c r="E408" s="8" t="s">
        <x:v>536</x:v>
      </x:c>
      <x:c r="F408" s="9" t="n">
        <x:v>76.51</x:v>
      </x:c>
      <x:c r="G408" s="10" t="n">
        <x:v>30</x:v>
      </x:c>
      <x:c r="H408" s="11">
        <x:f>ROUND(ROUND(F408,2)*ROUND(G408,3),2)</x:f>
      </x:c>
    </x:row>
    <x:row r="409" spans="1:8">
      <x:c r="A409" s="1" t="s">
        <x:v>488</x:v>
      </x:c>
      <x:c r="B409" s="1" t="n">
        <x:v>25</x:v>
      </x:c>
      <x:c r="C409" s="1" t="s">
        <x:v>537</x:v>
      </x:c>
      <x:c r="D409" s="7" t="s">
        <x:v>19</x:v>
      </x:c>
      <x:c r="E409" s="8" t="s">
        <x:v>538</x:v>
      </x:c>
      <x:c r="F409" s="9" t="n">
        <x:v>29.36</x:v>
      </x:c>
      <x:c r="G409" s="10" t="n">
        <x:v>15</x:v>
      </x:c>
      <x:c r="H409" s="11">
        <x:f>ROUND(ROUND(F409,2)*ROUND(G409,3),2)</x:f>
      </x:c>
    </x:row>
    <x:row r="410" spans="1:8">
      <x:c r="A410" s="1" t="s">
        <x:v>488</x:v>
      </x:c>
      <x:c r="B410" s="1" t="n">
        <x:v>26</x:v>
      </x:c>
      <x:c r="C410" s="1" t="s">
        <x:v>539</x:v>
      </x:c>
      <x:c r="D410" s="7" t="s">
        <x:v>19</x:v>
      </x:c>
      <x:c r="E410" s="8" t="s">
        <x:v>540</x:v>
      </x:c>
      <x:c r="F410" s="9" t="n">
        <x:v>20.4</x:v>
      </x:c>
      <x:c r="G410" s="10" t="n">
        <x:v>4</x:v>
      </x:c>
      <x:c r="H410" s="11">
        <x:f>ROUND(ROUND(F410,2)*ROUND(G410,3),2)</x:f>
      </x:c>
    </x:row>
    <x:row r="411" spans="1:8">
      <x:c r="A411" s="1" t="s">
        <x:v>488</x:v>
      </x:c>
      <x:c r="B411" s="1" t="n">
        <x:v>27</x:v>
      </x:c>
      <x:c r="C411" s="1" t="s">
        <x:v>541</x:v>
      </x:c>
      <x:c r="D411" s="7" t="s">
        <x:v>19</x:v>
      </x:c>
      <x:c r="E411" s="8" t="s">
        <x:v>542</x:v>
      </x:c>
      <x:c r="F411" s="9" t="n">
        <x:v>26.34</x:v>
      </x:c>
      <x:c r="G411" s="10" t="n">
        <x:v>10</x:v>
      </x:c>
      <x:c r="H411" s="11">
        <x:f>ROUND(ROUND(F411,2)*ROUND(G411,3),2)</x:f>
      </x:c>
    </x:row>
    <x:row r="412" spans="1:8">
      <x:c r="A412" s="1" t="s">
        <x:v>488</x:v>
      </x:c>
      <x:c r="B412" s="1" t="n">
        <x:v>28</x:v>
      </x:c>
      <x:c r="C412" s="1" t="s">
        <x:v>543</x:v>
      </x:c>
      <x:c r="D412" s="7" t="s">
        <x:v>19</x:v>
      </x:c>
      <x:c r="E412" s="8" t="s">
        <x:v>544</x:v>
      </x:c>
      <x:c r="F412" s="9" t="n">
        <x:v>100.63</x:v>
      </x:c>
      <x:c r="G412" s="10" t="n">
        <x:v>2</x:v>
      </x:c>
      <x:c r="H412" s="11">
        <x:f>ROUND(ROUND(F412,2)*ROUND(G412,3),2)</x:f>
      </x:c>
    </x:row>
    <x:row r="413" spans="1:8">
      <x:c r="A413" s="1" t="s">
        <x:v>488</x:v>
      </x:c>
      <x:c r="B413" s="1" t="n">
        <x:v>29</x:v>
      </x:c>
      <x:c r="C413" s="1" t="s">
        <x:v>545</x:v>
      </x:c>
      <x:c r="D413" s="7" t="s">
        <x:v>19</x:v>
      </x:c>
      <x:c r="E413" s="8" t="s">
        <x:v>526</x:v>
      </x:c>
      <x:c r="F413" s="9" t="n">
        <x:v>96.51</x:v>
      </x:c>
      <x:c r="G413" s="10" t="n">
        <x:v>5</x:v>
      </x:c>
      <x:c r="H413" s="11">
        <x:f>ROUND(ROUND(F413,2)*ROUND(G413,3),2)</x:f>
      </x:c>
    </x:row>
    <x:row r="414" spans="1:8">
      <x:c r="A414" s="1" t="s">
        <x:v>488</x:v>
      </x:c>
      <x:c r="B414" s="1" t="n">
        <x:v>30</x:v>
      </x:c>
      <x:c r="C414" s="1" t="s">
        <x:v>546</x:v>
      </x:c>
      <x:c r="D414" s="7" t="s">
        <x:v>19</x:v>
      </x:c>
      <x:c r="E414" s="8" t="s">
        <x:v>547</x:v>
      </x:c>
      <x:c r="F414" s="9" t="n">
        <x:v>15.75</x:v>
      </x:c>
      <x:c r="G414" s="10" t="n">
        <x:v>4</x:v>
      </x:c>
      <x:c r="H414" s="11">
        <x:f>ROUND(ROUND(F414,2)*ROUND(G414,3),2)</x:f>
      </x:c>
    </x:row>
    <x:row r="415" spans="1:8">
      <x:c r="A415" s="1" t="s">
        <x:v>488</x:v>
      </x:c>
      <x:c r="B415" s="1" t="n">
        <x:v>31</x:v>
      </x:c>
      <x:c r="C415" s="1" t="s">
        <x:v>548</x:v>
      </x:c>
      <x:c r="D415" s="7" t="s">
        <x:v>19</x:v>
      </x:c>
      <x:c r="E415" s="8" t="s">
        <x:v>549</x:v>
      </x:c>
      <x:c r="F415" s="9" t="n">
        <x:v>17.81</x:v>
      </x:c>
      <x:c r="G415" s="10" t="n">
        <x:v>30</x:v>
      </x:c>
      <x:c r="H415" s="11">
        <x:f>ROUND(ROUND(F415,2)*ROUND(G415,3),2)</x:f>
      </x:c>
    </x:row>
    <x:row r="416" spans="1:8">
      <x:c r="A416" s="1" t="s">
        <x:v>488</x:v>
      </x:c>
      <x:c r="B416" s="1" t="n">
        <x:v>32</x:v>
      </x:c>
      <x:c r="C416" s="1" t="s">
        <x:v>550</x:v>
      </x:c>
      <x:c r="D416" s="7" t="s">
        <x:v>19</x:v>
      </x:c>
      <x:c r="E416" s="8" t="s">
        <x:v>551</x:v>
      </x:c>
      <x:c r="F416" s="9" t="n">
        <x:v>241.85</x:v>
      </x:c>
      <x:c r="G416" s="10" t="n">
        <x:v>6</x:v>
      </x:c>
      <x:c r="H416" s="11">
        <x:f>ROUND(ROUND(F416,2)*ROUND(G416,3),2)</x:f>
      </x:c>
    </x:row>
    <x:row r="417" spans="1:8">
      <x:c r="E417" s="5" t="s">
        <x:v>65</x:v>
      </x:c>
      <x:c r="F417" s="5" t="s"/>
      <x:c r="G417" s="5" t="s"/>
      <x:c r="H417" s="12">
        <x:f>SUM(H385:H416)</x:f>
      </x:c>
    </x:row>
    <x:row r="419" spans="1:8">
      <x:c r="C419" s="5" t="s">
        <x:v>7</x:v>
      </x:c>
      <x:c r="D419" s="6" t="s">
        <x:v>8</x:v>
      </x:c>
      <x:c r="E419" s="5" t="s">
        <x:v>9</x:v>
      </x:c>
    </x:row>
    <x:row r="420" spans="1:8">
      <x:c r="C420" s="5" t="s">
        <x:v>10</x:v>
      </x:c>
      <x:c r="D420" s="6" t="s">
        <x:v>11</x:v>
      </x:c>
      <x:c r="E420" s="5" t="s">
        <x:v>12</x:v>
      </x:c>
    </x:row>
    <x:row r="421" spans="1:8">
      <x:c r="C421" s="5" t="s">
        <x:v>13</x:v>
      </x:c>
      <x:c r="D421" s="6" t="s">
        <x:v>485</x:v>
      </x:c>
      <x:c r="E421" s="5" t="s">
        <x:v>486</x:v>
      </x:c>
    </x:row>
    <x:row r="422" spans="1:8">
      <x:c r="C422" s="5" t="s">
        <x:v>15</x:v>
      </x:c>
      <x:c r="D422" s="6" t="s">
        <x:v>66</x:v>
      </x:c>
      <x:c r="E422" s="5" t="s">
        <x:v>552</x:v>
      </x:c>
    </x:row>
    <x:row r="424" spans="1:8">
      <x:c r="A424" s="1" t="s">
        <x:v>553</x:v>
      </x:c>
      <x:c r="B424" s="1" t="n">
        <x:v>1</x:v>
      </x:c>
      <x:c r="C424" s="1" t="s">
        <x:v>554</x:v>
      </x:c>
      <x:c r="D424" s="7" t="s">
        <x:v>442</x:v>
      </x:c>
      <x:c r="E424" s="8" t="s">
        <x:v>555</x:v>
      </x:c>
      <x:c r="F424" s="9" t="n">
        <x:v>9.13</x:v>
      </x:c>
      <x:c r="G424" s="10" t="n">
        <x:v>5</x:v>
      </x:c>
      <x:c r="H424" s="11">
        <x:f>ROUND(ROUND(F424,2)*ROUND(G424,3),2)</x:f>
      </x:c>
    </x:row>
    <x:row r="425" spans="1:8">
      <x:c r="A425" s="1" t="s">
        <x:v>553</x:v>
      </x:c>
      <x:c r="B425" s="1" t="n">
        <x:v>2</x:v>
      </x:c>
      <x:c r="C425" s="1" t="s">
        <x:v>556</x:v>
      </x:c>
      <x:c r="D425" s="7" t="s">
        <x:v>557</x:v>
      </x:c>
      <x:c r="E425" s="8" t="s">
        <x:v>558</x:v>
      </x:c>
      <x:c r="F425" s="9" t="n">
        <x:v>58.16</x:v>
      </x:c>
      <x:c r="G425" s="10" t="n">
        <x:v>5</x:v>
      </x:c>
      <x:c r="H425" s="11">
        <x:f>ROUND(ROUND(F425,2)*ROUND(G425,3),2)</x:f>
      </x:c>
    </x:row>
    <x:row r="426" spans="1:8">
      <x:c r="A426" s="1" t="s">
        <x:v>553</x:v>
      </x:c>
      <x:c r="B426" s="1" t="n">
        <x:v>3</x:v>
      </x:c>
      <x:c r="C426" s="1" t="s">
        <x:v>559</x:v>
      </x:c>
      <x:c r="D426" s="7" t="s">
        <x:v>19</x:v>
      </x:c>
      <x:c r="E426" s="8" t="s">
        <x:v>560</x:v>
      </x:c>
      <x:c r="F426" s="9" t="n">
        <x:v>23.32</x:v>
      </x:c>
      <x:c r="G426" s="10" t="n">
        <x:v>25</x:v>
      </x:c>
      <x:c r="H426" s="11">
        <x:f>ROUND(ROUND(F426,2)*ROUND(G426,3),2)</x:f>
      </x:c>
    </x:row>
    <x:row r="427" spans="1:8">
      <x:c r="A427" s="1" t="s">
        <x:v>553</x:v>
      </x:c>
      <x:c r="B427" s="1" t="n">
        <x:v>4</x:v>
      </x:c>
      <x:c r="C427" s="1" t="s">
        <x:v>561</x:v>
      </x:c>
      <x:c r="D427" s="7" t="s">
        <x:v>19</x:v>
      </x:c>
      <x:c r="E427" s="8" t="s">
        <x:v>562</x:v>
      </x:c>
      <x:c r="F427" s="9" t="n">
        <x:v>8.45</x:v>
      </x:c>
      <x:c r="G427" s="10" t="n">
        <x:v>25</x:v>
      </x:c>
      <x:c r="H427" s="11">
        <x:f>ROUND(ROUND(F427,2)*ROUND(G427,3),2)</x:f>
      </x:c>
    </x:row>
    <x:row r="428" spans="1:8">
      <x:c r="A428" s="1" t="s">
        <x:v>553</x:v>
      </x:c>
      <x:c r="B428" s="1" t="n">
        <x:v>5</x:v>
      </x:c>
      <x:c r="C428" s="1" t="s">
        <x:v>563</x:v>
      </x:c>
      <x:c r="D428" s="7" t="s">
        <x:v>19</x:v>
      </x:c>
      <x:c r="E428" s="8" t="s">
        <x:v>564</x:v>
      </x:c>
      <x:c r="F428" s="9" t="n">
        <x:v>212.9</x:v>
      </x:c>
      <x:c r="G428" s="10" t="n">
        <x:v>5</x:v>
      </x:c>
      <x:c r="H428" s="11">
        <x:f>ROUND(ROUND(F428,2)*ROUND(G428,3),2)</x:f>
      </x:c>
    </x:row>
    <x:row r="429" spans="1:8">
      <x:c r="A429" s="1" t="s">
        <x:v>553</x:v>
      </x:c>
      <x:c r="B429" s="1" t="n">
        <x:v>6</x:v>
      </x:c>
      <x:c r="C429" s="1" t="s">
        <x:v>565</x:v>
      </x:c>
      <x:c r="D429" s="7" t="s">
        <x:v>19</x:v>
      </x:c>
      <x:c r="E429" s="8" t="s">
        <x:v>566</x:v>
      </x:c>
      <x:c r="F429" s="9" t="n">
        <x:v>81.02</x:v>
      </x:c>
      <x:c r="G429" s="10" t="n">
        <x:v>1</x:v>
      </x:c>
      <x:c r="H429" s="11">
        <x:f>ROUND(ROUND(F429,2)*ROUND(G429,3),2)</x:f>
      </x:c>
    </x:row>
    <x:row r="430" spans="1:8">
      <x:c r="A430" s="1" t="s">
        <x:v>553</x:v>
      </x:c>
      <x:c r="B430" s="1" t="n">
        <x:v>7</x:v>
      </x:c>
      <x:c r="C430" s="1" t="s">
        <x:v>567</x:v>
      </x:c>
      <x:c r="D430" s="7" t="s">
        <x:v>19</x:v>
      </x:c>
      <x:c r="E430" s="8" t="s">
        <x:v>568</x:v>
      </x:c>
      <x:c r="F430" s="9" t="n">
        <x:v>212.31</x:v>
      </x:c>
      <x:c r="G430" s="10" t="n">
        <x:v>4</x:v>
      </x:c>
      <x:c r="H430" s="11">
        <x:f>ROUND(ROUND(F430,2)*ROUND(G430,3),2)</x:f>
      </x:c>
    </x:row>
    <x:row r="431" spans="1:8">
      <x:c r="A431" s="1" t="s">
        <x:v>553</x:v>
      </x:c>
      <x:c r="B431" s="1" t="n">
        <x:v>8</x:v>
      </x:c>
      <x:c r="C431" s="1" t="s">
        <x:v>569</x:v>
      </x:c>
      <x:c r="D431" s="7" t="s">
        <x:v>19</x:v>
      </x:c>
      <x:c r="E431" s="8" t="s">
        <x:v>570</x:v>
      </x:c>
      <x:c r="F431" s="9" t="n">
        <x:v>1343.77</x:v>
      </x:c>
      <x:c r="G431" s="10" t="n">
        <x:v>1</x:v>
      </x:c>
      <x:c r="H431" s="11">
        <x:f>ROUND(ROUND(F431,2)*ROUND(G431,3),2)</x:f>
      </x:c>
    </x:row>
    <x:row r="432" spans="1:8">
      <x:c r="A432" s="1" t="s">
        <x:v>553</x:v>
      </x:c>
      <x:c r="B432" s="1" t="n">
        <x:v>9</x:v>
      </x:c>
      <x:c r="C432" s="1" t="s">
        <x:v>571</x:v>
      </x:c>
      <x:c r="D432" s="7" t="s">
        <x:v>19</x:v>
      </x:c>
      <x:c r="E432" s="8" t="s">
        <x:v>572</x:v>
      </x:c>
      <x:c r="F432" s="9" t="n">
        <x:v>188.28</x:v>
      </x:c>
      <x:c r="G432" s="10" t="n">
        <x:v>4</x:v>
      </x:c>
      <x:c r="H432" s="11">
        <x:f>ROUND(ROUND(F432,2)*ROUND(G432,3),2)</x:f>
      </x:c>
    </x:row>
    <x:row r="433" spans="1:8">
      <x:c r="A433" s="1" t="s">
        <x:v>553</x:v>
      </x:c>
      <x:c r="B433" s="1" t="n">
        <x:v>10</x:v>
      </x:c>
      <x:c r="C433" s="1" t="s">
        <x:v>573</x:v>
      </x:c>
      <x:c r="D433" s="7" t="s">
        <x:v>19</x:v>
      </x:c>
      <x:c r="E433" s="8" t="s">
        <x:v>574</x:v>
      </x:c>
      <x:c r="F433" s="9" t="n">
        <x:v>15.22</x:v>
      </x:c>
      <x:c r="G433" s="10" t="n">
        <x:v>5</x:v>
      </x:c>
      <x:c r="H433" s="11">
        <x:f>ROUND(ROUND(F433,2)*ROUND(G433,3),2)</x:f>
      </x:c>
    </x:row>
    <x:row r="434" spans="1:8">
      <x:c r="A434" s="1" t="s">
        <x:v>553</x:v>
      </x:c>
      <x:c r="B434" s="1" t="n">
        <x:v>11</x:v>
      </x:c>
      <x:c r="C434" s="1" t="s">
        <x:v>575</x:v>
      </x:c>
      <x:c r="D434" s="7" t="s">
        <x:v>19</x:v>
      </x:c>
      <x:c r="E434" s="8" t="s">
        <x:v>576</x:v>
      </x:c>
      <x:c r="F434" s="9" t="n">
        <x:v>1350</x:v>
      </x:c>
      <x:c r="G434" s="10" t="n">
        <x:v>1</x:v>
      </x:c>
      <x:c r="H434" s="11">
        <x:f>ROUND(ROUND(F434,2)*ROUND(G434,3),2)</x:f>
      </x:c>
    </x:row>
    <x:row r="435" spans="1:8">
      <x:c r="A435" s="1" t="s">
        <x:v>553</x:v>
      </x:c>
      <x:c r="B435" s="1" t="n">
        <x:v>12</x:v>
      </x:c>
      <x:c r="C435" s="1" t="s">
        <x:v>577</x:v>
      </x:c>
      <x:c r="D435" s="7" t="s">
        <x:v>19</x:v>
      </x:c>
      <x:c r="E435" s="8" t="s">
        <x:v>578</x:v>
      </x:c>
      <x:c r="F435" s="9" t="n">
        <x:v>1350</x:v>
      </x:c>
      <x:c r="G435" s="10" t="n">
        <x:v>1</x:v>
      </x:c>
      <x:c r="H435" s="11">
        <x:f>ROUND(ROUND(F435,2)*ROUND(G435,3),2)</x:f>
      </x:c>
    </x:row>
    <x:row r="436" spans="1:8">
      <x:c r="A436" s="1" t="s">
        <x:v>553</x:v>
      </x:c>
      <x:c r="B436" s="1" t="n">
        <x:v>13</x:v>
      </x:c>
      <x:c r="C436" s="1" t="s">
        <x:v>579</x:v>
      </x:c>
      <x:c r="D436" s="7" t="s">
        <x:v>19</x:v>
      </x:c>
      <x:c r="E436" s="8" t="s">
        <x:v>580</x:v>
      </x:c>
      <x:c r="F436" s="9" t="n">
        <x:v>1125</x:v>
      </x:c>
      <x:c r="G436" s="10" t="n">
        <x:v>1</x:v>
      </x:c>
      <x:c r="H436" s="11">
        <x:f>ROUND(ROUND(F436,2)*ROUND(G436,3),2)</x:f>
      </x:c>
    </x:row>
    <x:row r="437" spans="1:8">
      <x:c r="A437" s="1" t="s">
        <x:v>553</x:v>
      </x:c>
      <x:c r="B437" s="1" t="n">
        <x:v>14</x:v>
      </x:c>
      <x:c r="C437" s="1" t="s">
        <x:v>581</x:v>
      </x:c>
      <x:c r="D437" s="7" t="s">
        <x:v>159</x:v>
      </x:c>
      <x:c r="E437" s="8" t="s">
        <x:v>582</x:v>
      </x:c>
      <x:c r="F437" s="9" t="n">
        <x:v>6.49</x:v>
      </x:c>
      <x:c r="G437" s="10" t="n">
        <x:v>55</x:v>
      </x:c>
      <x:c r="H437" s="11">
        <x:f>ROUND(ROUND(F437,2)*ROUND(G437,3),2)</x:f>
      </x:c>
    </x:row>
    <x:row r="438" spans="1:8">
      <x:c r="A438" s="1" t="s">
        <x:v>553</x:v>
      </x:c>
      <x:c r="B438" s="1" t="n">
        <x:v>15</x:v>
      </x:c>
      <x:c r="C438" s="1" t="s">
        <x:v>583</x:v>
      </x:c>
      <x:c r="D438" s="7" t="s">
        <x:v>19</x:v>
      </x:c>
      <x:c r="E438" s="8" t="s">
        <x:v>584</x:v>
      </x:c>
      <x:c r="F438" s="9" t="n">
        <x:v>48.03</x:v>
      </x:c>
      <x:c r="G438" s="10" t="n">
        <x:v>20</x:v>
      </x:c>
      <x:c r="H438" s="11">
        <x:f>ROUND(ROUND(F438,2)*ROUND(G438,3),2)</x:f>
      </x:c>
    </x:row>
    <x:row r="439" spans="1:8">
      <x:c r="A439" s="1" t="s">
        <x:v>553</x:v>
      </x:c>
      <x:c r="B439" s="1" t="n">
        <x:v>16</x:v>
      </x:c>
      <x:c r="C439" s="1" t="s">
        <x:v>585</x:v>
      </x:c>
      <x:c r="D439" s="7" t="s">
        <x:v>455</x:v>
      </x:c>
      <x:c r="E439" s="8" t="s">
        <x:v>586</x:v>
      </x:c>
      <x:c r="F439" s="9" t="n">
        <x:v>1.86</x:v>
      </x:c>
      <x:c r="G439" s="10" t="n">
        <x:v>1</x:v>
      </x:c>
      <x:c r="H439" s="11">
        <x:f>ROUND(ROUND(F439,2)*ROUND(G439,3),2)</x:f>
      </x:c>
    </x:row>
    <x:row r="440" spans="1:8">
      <x:c r="A440" s="1" t="s">
        <x:v>553</x:v>
      </x:c>
      <x:c r="B440" s="1" t="n">
        <x:v>17</x:v>
      </x:c>
      <x:c r="C440" s="1" t="s">
        <x:v>587</x:v>
      </x:c>
      <x:c r="D440" s="7" t="s">
        <x:v>19</x:v>
      </x:c>
      <x:c r="E440" s="8" t="s">
        <x:v>588</x:v>
      </x:c>
      <x:c r="F440" s="9" t="n">
        <x:v>35.21</x:v>
      </x:c>
      <x:c r="G440" s="10" t="n">
        <x:v>5</x:v>
      </x:c>
      <x:c r="H440" s="11">
        <x:f>ROUND(ROUND(F440,2)*ROUND(G440,3),2)</x:f>
      </x:c>
    </x:row>
    <x:row r="441" spans="1:8">
      <x:c r="A441" s="1" t="s">
        <x:v>553</x:v>
      </x:c>
      <x:c r="B441" s="1" t="n">
        <x:v>18</x:v>
      </x:c>
      <x:c r="C441" s="1" t="s">
        <x:v>589</x:v>
      </x:c>
      <x:c r="D441" s="7" t="s">
        <x:v>159</x:v>
      </x:c>
      <x:c r="E441" s="8" t="s">
        <x:v>590</x:v>
      </x:c>
      <x:c r="F441" s="9" t="n">
        <x:v>3.42</x:v>
      </x:c>
      <x:c r="G441" s="10" t="n">
        <x:v>55</x:v>
      </x:c>
      <x:c r="H441" s="11">
        <x:f>ROUND(ROUND(F441,2)*ROUND(G441,3),2)</x:f>
      </x:c>
    </x:row>
    <x:row r="442" spans="1:8">
      <x:c r="A442" s="1" t="s">
        <x:v>553</x:v>
      </x:c>
      <x:c r="B442" s="1" t="n">
        <x:v>19</x:v>
      </x:c>
      <x:c r="C442" s="1" t="s">
        <x:v>591</x:v>
      </x:c>
      <x:c r="D442" s="7" t="s">
        <x:v>19</x:v>
      </x:c>
      <x:c r="E442" s="8" t="s">
        <x:v>592</x:v>
      </x:c>
      <x:c r="F442" s="9" t="n">
        <x:v>74.11</x:v>
      </x:c>
      <x:c r="G442" s="10" t="n">
        <x:v>5</x:v>
      </x:c>
      <x:c r="H442" s="11">
        <x:f>ROUND(ROUND(F442,2)*ROUND(G442,3),2)</x:f>
      </x:c>
    </x:row>
    <x:row r="443" spans="1:8">
      <x:c r="A443" s="1" t="s">
        <x:v>553</x:v>
      </x:c>
      <x:c r="B443" s="1" t="n">
        <x:v>20</x:v>
      </x:c>
      <x:c r="C443" s="1" t="s">
        <x:v>593</x:v>
      </x:c>
      <x:c r="D443" s="7" t="s">
        <x:v>19</x:v>
      </x:c>
      <x:c r="E443" s="8" t="s">
        <x:v>594</x:v>
      </x:c>
      <x:c r="F443" s="9" t="n">
        <x:v>112.97</x:v>
      </x:c>
      <x:c r="G443" s="10" t="n">
        <x:v>5</x:v>
      </x:c>
      <x:c r="H443" s="11">
        <x:f>ROUND(ROUND(F443,2)*ROUND(G443,3),2)</x:f>
      </x:c>
    </x:row>
    <x:row r="444" spans="1:8">
      <x:c r="A444" s="1" t="s">
        <x:v>553</x:v>
      </x:c>
      <x:c r="B444" s="1" t="n">
        <x:v>21</x:v>
      </x:c>
      <x:c r="C444" s="1" t="s">
        <x:v>595</x:v>
      </x:c>
      <x:c r="D444" s="7" t="s">
        <x:v>19</x:v>
      </x:c>
      <x:c r="E444" s="8" t="s">
        <x:v>596</x:v>
      </x:c>
      <x:c r="F444" s="9" t="n">
        <x:v>17.18</x:v>
      </x:c>
      <x:c r="G444" s="10" t="n">
        <x:v>25</x:v>
      </x:c>
      <x:c r="H444" s="11">
        <x:f>ROUND(ROUND(F444,2)*ROUND(G444,3),2)</x:f>
      </x:c>
    </x:row>
    <x:row r="445" spans="1:8">
      <x:c r="A445" s="1" t="s">
        <x:v>553</x:v>
      </x:c>
      <x:c r="B445" s="1" t="n">
        <x:v>22</x:v>
      </x:c>
      <x:c r="C445" s="1" t="s">
        <x:v>597</x:v>
      </x:c>
      <x:c r="D445" s="7" t="s">
        <x:v>159</x:v>
      </x:c>
      <x:c r="E445" s="8" t="s">
        <x:v>598</x:v>
      </x:c>
      <x:c r="F445" s="9" t="n">
        <x:v>3.44</x:v>
      </x:c>
      <x:c r="G445" s="10" t="n">
        <x:v>25</x:v>
      </x:c>
      <x:c r="H445" s="11">
        <x:f>ROUND(ROUND(F445,2)*ROUND(G445,3),2)</x:f>
      </x:c>
    </x:row>
    <x:row r="446" spans="1:8">
      <x:c r="A446" s="1" t="s">
        <x:v>553</x:v>
      </x:c>
      <x:c r="B446" s="1" t="n">
        <x:v>23</x:v>
      </x:c>
      <x:c r="C446" s="1" t="s">
        <x:v>599</x:v>
      </x:c>
      <x:c r="D446" s="7" t="s">
        <x:v>19</x:v>
      </x:c>
      <x:c r="E446" s="8" t="s">
        <x:v>600</x:v>
      </x:c>
      <x:c r="F446" s="9" t="n">
        <x:v>30.93</x:v>
      </x:c>
      <x:c r="G446" s="10" t="n">
        <x:v>3</x:v>
      </x:c>
      <x:c r="H446" s="11">
        <x:f>ROUND(ROUND(F446,2)*ROUND(G446,3),2)</x:f>
      </x:c>
    </x:row>
    <x:row r="447" spans="1:8">
      <x:c r="A447" s="1" t="s">
        <x:v>553</x:v>
      </x:c>
      <x:c r="B447" s="1" t="n">
        <x:v>24</x:v>
      </x:c>
      <x:c r="C447" s="1" t="s">
        <x:v>601</x:v>
      </x:c>
      <x:c r="D447" s="7" t="s">
        <x:v>159</x:v>
      </x:c>
      <x:c r="E447" s="8" t="s">
        <x:v>602</x:v>
      </x:c>
      <x:c r="F447" s="9" t="n">
        <x:v>76.12</x:v>
      </x:c>
      <x:c r="G447" s="10" t="n">
        <x:v>5</x:v>
      </x:c>
      <x:c r="H447" s="11">
        <x:f>ROUND(ROUND(F447,2)*ROUND(G447,3),2)</x:f>
      </x:c>
    </x:row>
    <x:row r="448" spans="1:8">
      <x:c r="E448" s="5" t="s">
        <x:v>65</x:v>
      </x:c>
      <x:c r="F448" s="5" t="s"/>
      <x:c r="G448" s="5" t="s"/>
      <x:c r="H448" s="12">
        <x:f>SUM(H424:H447)</x:f>
      </x:c>
    </x:row>
    <x:row r="450" spans="1:8">
      <x:c r="C450" s="5" t="s">
        <x:v>7</x:v>
      </x:c>
      <x:c r="D450" s="6" t="s">
        <x:v>8</x:v>
      </x:c>
      <x:c r="E450" s="5" t="s">
        <x:v>9</x:v>
      </x:c>
    </x:row>
    <x:row r="451" spans="1:8">
      <x:c r="C451" s="5" t="s">
        <x:v>10</x:v>
      </x:c>
      <x:c r="D451" s="6" t="s">
        <x:v>11</x:v>
      </x:c>
      <x:c r="E451" s="5" t="s">
        <x:v>12</x:v>
      </x:c>
    </x:row>
    <x:row r="452" spans="1:8">
      <x:c r="C452" s="5" t="s">
        <x:v>13</x:v>
      </x:c>
      <x:c r="D452" s="6" t="s">
        <x:v>485</x:v>
      </x:c>
      <x:c r="E452" s="5" t="s">
        <x:v>486</x:v>
      </x:c>
    </x:row>
    <x:row r="453" spans="1:8">
      <x:c r="C453" s="5" t="s">
        <x:v>15</x:v>
      </x:c>
      <x:c r="D453" s="6" t="s">
        <x:v>83</x:v>
      </x:c>
      <x:c r="E453" s="5" t="s">
        <x:v>603</x:v>
      </x:c>
    </x:row>
    <x:row r="455" spans="1:8">
      <x:c r="A455" s="1" t="s">
        <x:v>604</x:v>
      </x:c>
      <x:c r="B455" s="1" t="n">
        <x:v>1</x:v>
      </x:c>
      <x:c r="C455" s="1" t="s">
        <x:v>605</x:v>
      </x:c>
      <x:c r="D455" s="7" t="s">
        <x:v>19</x:v>
      </x:c>
      <x:c r="E455" s="8" t="s">
        <x:v>606</x:v>
      </x:c>
      <x:c r="F455" s="9" t="n">
        <x:v>231.58</x:v>
      </x:c>
      <x:c r="G455" s="10" t="n">
        <x:v>1</x:v>
      </x:c>
      <x:c r="H455" s="11">
        <x:f>ROUND(ROUND(F455,2)*ROUND(G455,3),2)</x:f>
      </x:c>
    </x:row>
    <x:row r="456" spans="1:8">
      <x:c r="A456" s="1" t="s">
        <x:v>604</x:v>
      </x:c>
      <x:c r="B456" s="1" t="n">
        <x:v>2</x:v>
      </x:c>
      <x:c r="C456" s="1" t="s">
        <x:v>607</x:v>
      </x:c>
      <x:c r="D456" s="7" t="s">
        <x:v>19</x:v>
      </x:c>
      <x:c r="E456" s="8" t="s">
        <x:v>608</x:v>
      </x:c>
      <x:c r="F456" s="9" t="n">
        <x:v>231.58</x:v>
      </x:c>
      <x:c r="G456" s="10" t="n">
        <x:v>1</x:v>
      </x:c>
      <x:c r="H456" s="11">
        <x:f>ROUND(ROUND(F456,2)*ROUND(G456,3),2)</x:f>
      </x:c>
    </x:row>
    <x:row r="457" spans="1:8">
      <x:c r="A457" s="1" t="s">
        <x:v>604</x:v>
      </x:c>
      <x:c r="B457" s="1" t="n">
        <x:v>3</x:v>
      </x:c>
      <x:c r="C457" s="1" t="s">
        <x:v>609</x:v>
      </x:c>
      <x:c r="D457" s="7" t="s">
        <x:v>19</x:v>
      </x:c>
      <x:c r="E457" s="8" t="s">
        <x:v>610</x:v>
      </x:c>
      <x:c r="F457" s="9" t="n">
        <x:v>231.58</x:v>
      </x:c>
      <x:c r="G457" s="10" t="n">
        <x:v>1</x:v>
      </x:c>
      <x:c r="H457" s="11">
        <x:f>ROUND(ROUND(F457,2)*ROUND(G457,3),2)</x:f>
      </x:c>
    </x:row>
    <x:row r="458" spans="1:8">
      <x:c r="A458" s="1" t="s">
        <x:v>604</x:v>
      </x:c>
      <x:c r="B458" s="1" t="n">
        <x:v>4</x:v>
      </x:c>
      <x:c r="C458" s="1" t="s">
        <x:v>611</x:v>
      </x:c>
      <x:c r="D458" s="7" t="s">
        <x:v>19</x:v>
      </x:c>
      <x:c r="E458" s="8" t="s">
        <x:v>612</x:v>
      </x:c>
      <x:c r="F458" s="9" t="n">
        <x:v>68.92</x:v>
      </x:c>
      <x:c r="G458" s="10" t="n">
        <x:v>1</x:v>
      </x:c>
      <x:c r="H458" s="11">
        <x:f>ROUND(ROUND(F458,2)*ROUND(G458,3),2)</x:f>
      </x:c>
    </x:row>
    <x:row r="459" spans="1:8">
      <x:c r="A459" s="1" t="s">
        <x:v>604</x:v>
      </x:c>
      <x:c r="B459" s="1" t="n">
        <x:v>5</x:v>
      </x:c>
      <x:c r="C459" s="1" t="s">
        <x:v>613</x:v>
      </x:c>
      <x:c r="D459" s="7" t="s">
        <x:v>19</x:v>
      </x:c>
      <x:c r="E459" s="8" t="s">
        <x:v>614</x:v>
      </x:c>
      <x:c r="F459" s="9" t="n">
        <x:v>28.5</x:v>
      </x:c>
      <x:c r="G459" s="10" t="n">
        <x:v>1</x:v>
      </x:c>
      <x:c r="H459" s="11">
        <x:f>ROUND(ROUND(F459,2)*ROUND(G459,3),2)</x:f>
      </x:c>
    </x:row>
    <x:row r="460" spans="1:8">
      <x:c r="A460" s="1" t="s">
        <x:v>604</x:v>
      </x:c>
      <x:c r="B460" s="1" t="n">
        <x:v>6</x:v>
      </x:c>
      <x:c r="C460" s="1" t="s">
        <x:v>615</x:v>
      </x:c>
      <x:c r="D460" s="7" t="s">
        <x:v>19</x:v>
      </x:c>
      <x:c r="E460" s="8" t="s">
        <x:v>616</x:v>
      </x:c>
      <x:c r="F460" s="9" t="n">
        <x:v>35.57</x:v>
      </x:c>
      <x:c r="G460" s="10" t="n">
        <x:v>1</x:v>
      </x:c>
      <x:c r="H460" s="11">
        <x:f>ROUND(ROUND(F460,2)*ROUND(G460,3),2)</x:f>
      </x:c>
    </x:row>
    <x:row r="461" spans="1:8">
      <x:c r="A461" s="1" t="s">
        <x:v>604</x:v>
      </x:c>
      <x:c r="B461" s="1" t="n">
        <x:v>7</x:v>
      </x:c>
      <x:c r="C461" s="1" t="s">
        <x:v>617</x:v>
      </x:c>
      <x:c r="D461" s="7" t="s">
        <x:v>19</x:v>
      </x:c>
      <x:c r="E461" s="8" t="s">
        <x:v>618</x:v>
      </x:c>
      <x:c r="F461" s="9" t="n">
        <x:v>123</x:v>
      </x:c>
      <x:c r="G461" s="10" t="n">
        <x:v>1</x:v>
      </x:c>
      <x:c r="H461" s="11">
        <x:f>ROUND(ROUND(F461,2)*ROUND(G461,3),2)</x:f>
      </x:c>
    </x:row>
    <x:row r="462" spans="1:8">
      <x:c r="A462" s="1" t="s">
        <x:v>604</x:v>
      </x:c>
      <x:c r="B462" s="1" t="n">
        <x:v>8</x:v>
      </x:c>
      <x:c r="C462" s="1" t="s">
        <x:v>619</x:v>
      </x:c>
      <x:c r="D462" s="7" t="s">
        <x:v>19</x:v>
      </x:c>
      <x:c r="E462" s="8" t="s">
        <x:v>620</x:v>
      </x:c>
      <x:c r="F462" s="9" t="n">
        <x:v>79.94</x:v>
      </x:c>
      <x:c r="G462" s="10" t="n">
        <x:v>1</x:v>
      </x:c>
      <x:c r="H462" s="11">
        <x:f>ROUND(ROUND(F462,2)*ROUND(G462,3),2)</x:f>
      </x:c>
    </x:row>
    <x:row r="463" spans="1:8">
      <x:c r="A463" s="1" t="s">
        <x:v>604</x:v>
      </x:c>
      <x:c r="B463" s="1" t="n">
        <x:v>9</x:v>
      </x:c>
      <x:c r="C463" s="1" t="s">
        <x:v>621</x:v>
      </x:c>
      <x:c r="D463" s="7" t="s">
        <x:v>622</x:v>
      </x:c>
      <x:c r="E463" s="8" t="s">
        <x:v>623</x:v>
      </x:c>
      <x:c r="F463" s="9" t="n">
        <x:v>80.16</x:v>
      </x:c>
      <x:c r="G463" s="10" t="n">
        <x:v>1</x:v>
      </x:c>
      <x:c r="H463" s="11">
        <x:f>ROUND(ROUND(F463,2)*ROUND(G463,3),2)</x:f>
      </x:c>
    </x:row>
    <x:row r="464" spans="1:8">
      <x:c r="A464" s="1" t="s">
        <x:v>604</x:v>
      </x:c>
      <x:c r="B464" s="1" t="n">
        <x:v>10</x:v>
      </x:c>
      <x:c r="C464" s="1" t="s">
        <x:v>624</x:v>
      </x:c>
      <x:c r="D464" s="7" t="s">
        <x:v>622</x:v>
      </x:c>
      <x:c r="E464" s="8" t="s">
        <x:v>625</x:v>
      </x:c>
      <x:c r="F464" s="9" t="n">
        <x:v>153.56</x:v>
      </x:c>
      <x:c r="G464" s="10" t="n">
        <x:v>1</x:v>
      </x:c>
      <x:c r="H464" s="11">
        <x:f>ROUND(ROUND(F464,2)*ROUND(G464,3),2)</x:f>
      </x:c>
    </x:row>
    <x:row r="465" spans="1:8">
      <x:c r="A465" s="1" t="s">
        <x:v>604</x:v>
      </x:c>
      <x:c r="B465" s="1" t="n">
        <x:v>11</x:v>
      </x:c>
      <x:c r="C465" s="1" t="s">
        <x:v>626</x:v>
      </x:c>
      <x:c r="D465" s="7" t="s">
        <x:v>19</x:v>
      </x:c>
      <x:c r="E465" s="8" t="s">
        <x:v>627</x:v>
      </x:c>
      <x:c r="F465" s="9" t="n">
        <x:v>119.12</x:v>
      </x:c>
      <x:c r="G465" s="10" t="n">
        <x:v>1</x:v>
      </x:c>
      <x:c r="H465" s="11">
        <x:f>ROUND(ROUND(F465,2)*ROUND(G465,3),2)</x:f>
      </x:c>
    </x:row>
    <x:row r="466" spans="1:8">
      <x:c r="A466" s="1" t="s">
        <x:v>604</x:v>
      </x:c>
      <x:c r="B466" s="1" t="n">
        <x:v>12</x:v>
      </x:c>
      <x:c r="C466" s="1" t="s">
        <x:v>628</x:v>
      </x:c>
      <x:c r="D466" s="7" t="s">
        <x:v>455</x:v>
      </x:c>
      <x:c r="E466" s="8" t="s">
        <x:v>629</x:v>
      </x:c>
      <x:c r="F466" s="9" t="n">
        <x:v>62.16</x:v>
      </x:c>
      <x:c r="G466" s="10" t="n">
        <x:v>1</x:v>
      </x:c>
      <x:c r="H466" s="11">
        <x:f>ROUND(ROUND(F466,2)*ROUND(G466,3),2)</x:f>
      </x:c>
    </x:row>
    <x:row r="467" spans="1:8">
      <x:c r="A467" s="1" t="s">
        <x:v>604</x:v>
      </x:c>
      <x:c r="B467" s="1" t="n">
        <x:v>13</x:v>
      </x:c>
      <x:c r="C467" s="1" t="s">
        <x:v>630</x:v>
      </x:c>
      <x:c r="D467" s="7" t="s">
        <x:v>622</x:v>
      </x:c>
      <x:c r="E467" s="8" t="s">
        <x:v>631</x:v>
      </x:c>
      <x:c r="F467" s="9" t="n">
        <x:v>71.72</x:v>
      </x:c>
      <x:c r="G467" s="10" t="n">
        <x:v>1</x:v>
      </x:c>
      <x:c r="H467" s="11">
        <x:f>ROUND(ROUND(F467,2)*ROUND(G467,3),2)</x:f>
      </x:c>
    </x:row>
    <x:row r="468" spans="1:8">
      <x:c r="A468" s="1" t="s">
        <x:v>604</x:v>
      </x:c>
      <x:c r="B468" s="1" t="n">
        <x:v>14</x:v>
      </x:c>
      <x:c r="C468" s="1" t="s">
        <x:v>632</x:v>
      </x:c>
      <x:c r="D468" s="7" t="s">
        <x:v>622</x:v>
      </x:c>
      <x:c r="E468" s="8" t="s">
        <x:v>633</x:v>
      </x:c>
      <x:c r="F468" s="9" t="n">
        <x:v>67.5</x:v>
      </x:c>
      <x:c r="G468" s="10" t="n">
        <x:v>1</x:v>
      </x:c>
      <x:c r="H468" s="11">
        <x:f>ROUND(ROUND(F468,2)*ROUND(G468,3),2)</x:f>
      </x:c>
    </x:row>
    <x:row r="469" spans="1:8">
      <x:c r="A469" s="1" t="s">
        <x:v>604</x:v>
      </x:c>
      <x:c r="B469" s="1" t="n">
        <x:v>15</x:v>
      </x:c>
      <x:c r="C469" s="1" t="s">
        <x:v>634</x:v>
      </x:c>
      <x:c r="D469" s="7" t="s">
        <x:v>19</x:v>
      </x:c>
      <x:c r="E469" s="8" t="s">
        <x:v>635</x:v>
      </x:c>
      <x:c r="F469" s="9" t="n">
        <x:v>51.23</x:v>
      </x:c>
      <x:c r="G469" s="10" t="n">
        <x:v>2</x:v>
      </x:c>
      <x:c r="H469" s="11">
        <x:f>ROUND(ROUND(F469,2)*ROUND(G469,3),2)</x:f>
      </x:c>
    </x:row>
    <x:row r="470" spans="1:8">
      <x:c r="A470" s="1" t="s">
        <x:v>604</x:v>
      </x:c>
      <x:c r="B470" s="1" t="n">
        <x:v>16</x:v>
      </x:c>
      <x:c r="C470" s="1" t="s">
        <x:v>636</x:v>
      </x:c>
      <x:c r="D470" s="7" t="s">
        <x:v>19</x:v>
      </x:c>
      <x:c r="E470" s="8" t="s">
        <x:v>637</x:v>
      </x:c>
      <x:c r="F470" s="9" t="n">
        <x:v>2.52</x:v>
      </x:c>
      <x:c r="G470" s="10" t="n">
        <x:v>2</x:v>
      </x:c>
      <x:c r="H470" s="11">
        <x:f>ROUND(ROUND(F470,2)*ROUND(G470,3),2)</x:f>
      </x:c>
    </x:row>
    <x:row r="471" spans="1:8">
      <x:c r="E471" s="5" t="s">
        <x:v>65</x:v>
      </x:c>
      <x:c r="F471" s="5" t="s"/>
      <x:c r="G471" s="5" t="s"/>
      <x:c r="H471" s="12">
        <x:f>SUM(H455:H470)</x:f>
      </x:c>
    </x:row>
    <x:row r="473" spans="1:8">
      <x:c r="C473" s="5" t="s">
        <x:v>7</x:v>
      </x:c>
      <x:c r="D473" s="6" t="s">
        <x:v>8</x:v>
      </x:c>
      <x:c r="E473" s="5" t="s">
        <x:v>9</x:v>
      </x:c>
    </x:row>
    <x:row r="474" spans="1:8">
      <x:c r="C474" s="5" t="s">
        <x:v>10</x:v>
      </x:c>
      <x:c r="D474" s="6" t="s">
        <x:v>11</x:v>
      </x:c>
      <x:c r="E474" s="5" t="s">
        <x:v>12</x:v>
      </x:c>
    </x:row>
    <x:row r="475" spans="1:8">
      <x:c r="C475" s="5" t="s">
        <x:v>13</x:v>
      </x:c>
      <x:c r="D475" s="6" t="s">
        <x:v>485</x:v>
      </x:c>
      <x:c r="E475" s="5" t="s">
        <x:v>486</x:v>
      </x:c>
    </x:row>
    <x:row r="476" spans="1:8">
      <x:c r="C476" s="5" t="s">
        <x:v>15</x:v>
      </x:c>
      <x:c r="D476" s="6" t="s">
        <x:v>88</x:v>
      </x:c>
      <x:c r="E476" s="5" t="s">
        <x:v>638</x:v>
      </x:c>
    </x:row>
    <x:row r="478" spans="1:8">
      <x:c r="A478" s="1" t="s">
        <x:v>639</x:v>
      </x:c>
      <x:c r="B478" s="1" t="n">
        <x:v>1</x:v>
      </x:c>
      <x:c r="C478" s="1" t="s">
        <x:v>640</x:v>
      </x:c>
      <x:c r="D478" s="7" t="s">
        <x:v>19</x:v>
      </x:c>
      <x:c r="E478" s="8" t="s">
        <x:v>641</x:v>
      </x:c>
      <x:c r="F478" s="9" t="n">
        <x:v>51.2</x:v>
      </x:c>
      <x:c r="G478" s="10" t="n">
        <x:v>8</x:v>
      </x:c>
      <x:c r="H478" s="11">
        <x:f>ROUND(ROUND(F478,2)*ROUND(G478,3),2)</x:f>
      </x:c>
    </x:row>
    <x:row r="479" spans="1:8">
      <x:c r="E479" s="5" t="s">
        <x:v>65</x:v>
      </x:c>
      <x:c r="F479" s="5" t="s"/>
      <x:c r="G479" s="5" t="s"/>
      <x:c r="H479" s="12">
        <x:f>SUM(H478:H478)</x:f>
      </x:c>
    </x:row>
    <x:row r="481" spans="1:8">
      <x:c r="C481" s="5" t="s">
        <x:v>7</x:v>
      </x:c>
      <x:c r="D481" s="6" t="s">
        <x:v>8</x:v>
      </x:c>
      <x:c r="E481" s="5" t="s">
        <x:v>9</x:v>
      </x:c>
    </x:row>
    <x:row r="482" spans="1:8">
      <x:c r="C482" s="5" t="s">
        <x:v>10</x:v>
      </x:c>
      <x:c r="D482" s="6" t="s">
        <x:v>11</x:v>
      </x:c>
      <x:c r="E482" s="5" t="s">
        <x:v>12</x:v>
      </x:c>
    </x:row>
    <x:row r="483" spans="1:8">
      <x:c r="C483" s="5" t="s">
        <x:v>13</x:v>
      </x:c>
      <x:c r="D483" s="6" t="s">
        <x:v>485</x:v>
      </x:c>
      <x:c r="E483" s="5" t="s">
        <x:v>486</x:v>
      </x:c>
    </x:row>
    <x:row r="484" spans="1:8">
      <x:c r="C484" s="5" t="s">
        <x:v>15</x:v>
      </x:c>
      <x:c r="D484" s="6" t="s">
        <x:v>103</x:v>
      </x:c>
      <x:c r="E484" s="5" t="s">
        <x:v>642</x:v>
      </x:c>
    </x:row>
    <x:row r="486" spans="1:8">
      <x:c r="A486" s="1" t="s">
        <x:v>643</x:v>
      </x:c>
      <x:c r="B486" s="1" t="n">
        <x:v>1</x:v>
      </x:c>
      <x:c r="C486" s="1" t="s">
        <x:v>644</x:v>
      </x:c>
      <x:c r="D486" s="7" t="s">
        <x:v>19</x:v>
      </x:c>
      <x:c r="E486" s="8" t="s">
        <x:v>645</x:v>
      </x:c>
      <x:c r="F486" s="9" t="n">
        <x:v>120.56</x:v>
      </x:c>
      <x:c r="G486" s="10" t="n">
        <x:v>8</x:v>
      </x:c>
      <x:c r="H486" s="11">
        <x:f>ROUND(ROUND(F486,2)*ROUND(G486,3),2)</x:f>
      </x:c>
    </x:row>
    <x:row r="487" spans="1:8">
      <x:c r="A487" s="1" t="s">
        <x:v>643</x:v>
      </x:c>
      <x:c r="B487" s="1" t="n">
        <x:v>2</x:v>
      </x:c>
      <x:c r="C487" s="1" t="s">
        <x:v>646</x:v>
      </x:c>
      <x:c r="D487" s="7" t="s">
        <x:v>19</x:v>
      </x:c>
      <x:c r="E487" s="8" t="s">
        <x:v>647</x:v>
      </x:c>
      <x:c r="F487" s="9" t="n">
        <x:v>80.36</x:v>
      </x:c>
      <x:c r="G487" s="10" t="n">
        <x:v>8</x:v>
      </x:c>
      <x:c r="H487" s="11">
        <x:f>ROUND(ROUND(F487,2)*ROUND(G487,3),2)</x:f>
      </x:c>
    </x:row>
    <x:row r="488" spans="1:8">
      <x:c r="A488" s="1" t="s">
        <x:v>643</x:v>
      </x:c>
      <x:c r="B488" s="1" t="n">
        <x:v>3</x:v>
      </x:c>
      <x:c r="C488" s="1" t="s">
        <x:v>648</x:v>
      </x:c>
      <x:c r="D488" s="7" t="s">
        <x:v>19</x:v>
      </x:c>
      <x:c r="E488" s="8" t="s">
        <x:v>649</x:v>
      </x:c>
      <x:c r="F488" s="9" t="n">
        <x:v>39.83</x:v>
      </x:c>
      <x:c r="G488" s="10" t="n">
        <x:v>30</x:v>
      </x:c>
      <x:c r="H488" s="11">
        <x:f>ROUND(ROUND(F488,2)*ROUND(G488,3),2)</x:f>
      </x:c>
    </x:row>
    <x:row r="489" spans="1:8">
      <x:c r="E489" s="5" t="s">
        <x:v>65</x:v>
      </x:c>
      <x:c r="F489" s="5" t="s"/>
      <x:c r="G489" s="5" t="s"/>
      <x:c r="H489" s="12">
        <x:f>SUM(H486:H488)</x:f>
      </x:c>
    </x:row>
    <x:row r="491" spans="1:8">
      <x:c r="C491" s="5" t="s">
        <x:v>7</x:v>
      </x:c>
      <x:c r="D491" s="6" t="s">
        <x:v>8</x:v>
      </x:c>
      <x:c r="E491" s="5" t="s">
        <x:v>9</x:v>
      </x:c>
    </x:row>
    <x:row r="492" spans="1:8">
      <x:c r="C492" s="5" t="s">
        <x:v>10</x:v>
      </x:c>
      <x:c r="D492" s="6" t="s">
        <x:v>11</x:v>
      </x:c>
      <x:c r="E492" s="5" t="s">
        <x:v>12</x:v>
      </x:c>
    </x:row>
    <x:row r="493" spans="1:8">
      <x:c r="C493" s="5" t="s">
        <x:v>13</x:v>
      </x:c>
      <x:c r="D493" s="6" t="s">
        <x:v>485</x:v>
      </x:c>
      <x:c r="E493" s="5" t="s">
        <x:v>486</x:v>
      </x:c>
    </x:row>
    <x:row r="494" spans="1:8">
      <x:c r="C494" s="5" t="s">
        <x:v>15</x:v>
      </x:c>
      <x:c r="D494" s="6" t="s">
        <x:v>112</x:v>
      </x:c>
      <x:c r="E494" s="5" t="s">
        <x:v>650</x:v>
      </x:c>
    </x:row>
    <x:row r="496" spans="1:8">
      <x:c r="A496" s="1" t="s">
        <x:v>651</x:v>
      </x:c>
      <x:c r="B496" s="1" t="n">
        <x:v>1</x:v>
      </x:c>
      <x:c r="C496" s="1" t="s">
        <x:v>652</x:v>
      </x:c>
      <x:c r="D496" s="7" t="s">
        <x:v>557</x:v>
      </x:c>
      <x:c r="E496" s="8" t="s">
        <x:v>653</x:v>
      </x:c>
      <x:c r="F496" s="9" t="n">
        <x:v>26.46</x:v>
      </x:c>
      <x:c r="G496" s="10" t="n">
        <x:v>30</x:v>
      </x:c>
      <x:c r="H496" s="11">
        <x:f>ROUND(ROUND(F496,2)*ROUND(G496,3),2)</x:f>
      </x:c>
    </x:row>
    <x:row r="497" spans="1:8">
      <x:c r="A497" s="1" t="s">
        <x:v>651</x:v>
      </x:c>
      <x:c r="B497" s="1" t="n">
        <x:v>2</x:v>
      </x:c>
      <x:c r="C497" s="1" t="s">
        <x:v>654</x:v>
      </x:c>
      <x:c r="D497" s="7" t="s">
        <x:v>19</x:v>
      </x:c>
      <x:c r="E497" s="8" t="s">
        <x:v>655</x:v>
      </x:c>
      <x:c r="F497" s="9" t="n">
        <x:v>190.19</x:v>
      </x:c>
      <x:c r="G497" s="10" t="n">
        <x:v>1</x:v>
      </x:c>
      <x:c r="H497" s="11">
        <x:f>ROUND(ROUND(F497,2)*ROUND(G497,3),2)</x:f>
      </x:c>
    </x:row>
    <x:row r="498" spans="1:8">
      <x:c r="E498" s="5" t="s">
        <x:v>65</x:v>
      </x:c>
      <x:c r="F498" s="5" t="s"/>
      <x:c r="G498" s="5" t="s"/>
      <x:c r="H498" s="12">
        <x:f>SUM(H496:H497)</x:f>
      </x:c>
    </x:row>
    <x:row r="500" spans="1:8">
      <x:c r="C500" s="5" t="s">
        <x:v>7</x:v>
      </x:c>
      <x:c r="D500" s="6" t="s">
        <x:v>8</x:v>
      </x:c>
      <x:c r="E500" s="5" t="s">
        <x:v>9</x:v>
      </x:c>
    </x:row>
    <x:row r="501" spans="1:8">
      <x:c r="C501" s="5" t="s">
        <x:v>10</x:v>
      </x:c>
      <x:c r="D501" s="6" t="s">
        <x:v>656</x:v>
      </x:c>
      <x:c r="E501" s="5" t="s">
        <x:v>657</x:v>
      </x:c>
    </x:row>
    <x:row r="502" spans="1:8">
      <x:c r="C502" s="5" t="s">
        <x:v>13</x:v>
      </x:c>
      <x:c r="D502" s="6" t="s">
        <x:v>8</x:v>
      </x:c>
      <x:c r="E502" s="5" t="s">
        <x:v>14</x:v>
      </x:c>
    </x:row>
    <x:row r="503" spans="1:8">
      <x:c r="C503" s="5" t="s">
        <x:v>15</x:v>
      </x:c>
      <x:c r="D503" s="6" t="s">
        <x:v>8</x:v>
      </x:c>
      <x:c r="E503" s="5" t="s">
        <x:v>16</x:v>
      </x:c>
    </x:row>
    <x:row r="505" spans="1:8">
      <x:c r="A505" s="1" t="s">
        <x:v>658</x:v>
      </x:c>
      <x:c r="B505" s="1" t="n">
        <x:v>1</x:v>
      </x:c>
      <x:c r="C505" s="1" t="s">
        <x:v>18</x:v>
      </x:c>
      <x:c r="D505" s="7" t="s">
        <x:v>19</x:v>
      </x:c>
      <x:c r="E505" s="8" t="s">
        <x:v>20</x:v>
      </x:c>
      <x:c r="F505" s="9" t="n">
        <x:v>22.59</x:v>
      </x:c>
      <x:c r="G505" s="10" t="n">
        <x:v>10452</x:v>
      </x:c>
      <x:c r="H505" s="11">
        <x:f>ROUND(ROUND(F505,2)*ROUND(G505,3),2)</x:f>
      </x:c>
    </x:row>
    <x:row r="506" spans="1:8">
      <x:c r="A506" s="1" t="s">
        <x:v>658</x:v>
      </x:c>
      <x:c r="B506" s="1" t="n">
        <x:v>2</x:v>
      </x:c>
      <x:c r="C506" s="1" t="s">
        <x:v>21</x:v>
      </x:c>
      <x:c r="D506" s="7" t="s">
        <x:v>19</x:v>
      </x:c>
      <x:c r="E506" s="8" t="s">
        <x:v>22</x:v>
      </x:c>
      <x:c r="F506" s="9" t="n">
        <x:v>2.96</x:v>
      </x:c>
      <x:c r="G506" s="10" t="n">
        <x:v>43500</x:v>
      </x:c>
      <x:c r="H506" s="11">
        <x:f>ROUND(ROUND(F506,2)*ROUND(G506,3),2)</x:f>
      </x:c>
    </x:row>
    <x:row r="507" spans="1:8">
      <x:c r="A507" s="1" t="s">
        <x:v>658</x:v>
      </x:c>
      <x:c r="B507" s="1" t="n">
        <x:v>3</x:v>
      </x:c>
      <x:c r="C507" s="1" t="s">
        <x:v>23</x:v>
      </x:c>
      <x:c r="D507" s="7" t="s">
        <x:v>19</x:v>
      </x:c>
      <x:c r="E507" s="8" t="s">
        <x:v>24</x:v>
      </x:c>
      <x:c r="F507" s="9" t="n">
        <x:v>8.23</x:v>
      </x:c>
      <x:c r="G507" s="10" t="n">
        <x:v>6132</x:v>
      </x:c>
      <x:c r="H507" s="11">
        <x:f>ROUND(ROUND(F507,2)*ROUND(G507,3),2)</x:f>
      </x:c>
    </x:row>
    <x:row r="508" spans="1:8">
      <x:c r="A508" s="1" t="s">
        <x:v>658</x:v>
      </x:c>
      <x:c r="B508" s="1" t="n">
        <x:v>4</x:v>
      </x:c>
      <x:c r="C508" s="1" t="s">
        <x:v>659</x:v>
      </x:c>
      <x:c r="D508" s="7" t="s">
        <x:v>19</x:v>
      </x:c>
      <x:c r="E508" s="8" t="s">
        <x:v>660</x:v>
      </x:c>
      <x:c r="F508" s="9" t="n">
        <x:v>1.44</x:v>
      </x:c>
      <x:c r="G508" s="10" t="n">
        <x:v>12</x:v>
      </x:c>
      <x:c r="H508" s="11">
        <x:f>ROUND(ROUND(F508,2)*ROUND(G508,3),2)</x:f>
      </x:c>
    </x:row>
    <x:row r="509" spans="1:8">
      <x:c r="A509" s="1" t="s">
        <x:v>658</x:v>
      </x:c>
      <x:c r="B509" s="1" t="n">
        <x:v>5</x:v>
      </x:c>
      <x:c r="C509" s="1" t="s">
        <x:v>25</x:v>
      </x:c>
      <x:c r="D509" s="7" t="s">
        <x:v>19</x:v>
      </x:c>
      <x:c r="E509" s="8" t="s">
        <x:v>26</x:v>
      </x:c>
      <x:c r="F509" s="9" t="n">
        <x:v>0.39</x:v>
      </x:c>
      <x:c r="G509" s="10" t="n">
        <x:v>74460</x:v>
      </x:c>
      <x:c r="H509" s="11">
        <x:f>ROUND(ROUND(F509,2)*ROUND(G509,3),2)</x:f>
      </x:c>
    </x:row>
    <x:row r="510" spans="1:8">
      <x:c r="A510" s="1" t="s">
        <x:v>658</x:v>
      </x:c>
      <x:c r="B510" s="1" t="n">
        <x:v>6</x:v>
      </x:c>
      <x:c r="C510" s="1" t="s">
        <x:v>27</x:v>
      </x:c>
      <x:c r="D510" s="7" t="s">
        <x:v>19</x:v>
      </x:c>
      <x:c r="E510" s="8" t="s">
        <x:v>28</x:v>
      </x:c>
      <x:c r="F510" s="9" t="n">
        <x:v>0.33</x:v>
      </x:c>
      <x:c r="G510" s="10" t="n">
        <x:v>5184</x:v>
      </x:c>
      <x:c r="H510" s="11">
        <x:f>ROUND(ROUND(F510,2)*ROUND(G510,3),2)</x:f>
      </x:c>
    </x:row>
    <x:row r="511" spans="1:8">
      <x:c r="A511" s="1" t="s">
        <x:v>658</x:v>
      </x:c>
      <x:c r="B511" s="1" t="n">
        <x:v>7</x:v>
      </x:c>
      <x:c r="C511" s="1" t="s">
        <x:v>29</x:v>
      </x:c>
      <x:c r="D511" s="7" t="s">
        <x:v>19</x:v>
      </x:c>
      <x:c r="E511" s="8" t="s">
        <x:v>30</x:v>
      </x:c>
      <x:c r="F511" s="9" t="n">
        <x:v>0.95</x:v>
      </x:c>
      <x:c r="G511" s="10" t="n">
        <x:v>14496</x:v>
      </x:c>
      <x:c r="H511" s="11">
        <x:f>ROUND(ROUND(F511,2)*ROUND(G511,3),2)</x:f>
      </x:c>
    </x:row>
    <x:row r="512" spans="1:8">
      <x:c r="A512" s="1" t="s">
        <x:v>658</x:v>
      </x:c>
      <x:c r="B512" s="1" t="n">
        <x:v>8</x:v>
      </x:c>
      <x:c r="C512" s="1" t="s">
        <x:v>31</x:v>
      </x:c>
      <x:c r="D512" s="7" t="s">
        <x:v>19</x:v>
      </x:c>
      <x:c r="E512" s="8" t="s">
        <x:v>32</x:v>
      </x:c>
      <x:c r="F512" s="9" t="n">
        <x:v>1.14</x:v>
      </x:c>
      <x:c r="G512" s="10" t="n">
        <x:v>4440</x:v>
      </x:c>
      <x:c r="H512" s="11">
        <x:f>ROUND(ROUND(F512,2)*ROUND(G512,3),2)</x:f>
      </x:c>
    </x:row>
    <x:row r="513" spans="1:8">
      <x:c r="A513" s="1" t="s">
        <x:v>658</x:v>
      </x:c>
      <x:c r="B513" s="1" t="n">
        <x:v>9</x:v>
      </x:c>
      <x:c r="C513" s="1" t="s">
        <x:v>33</x:v>
      </x:c>
      <x:c r="D513" s="7" t="s">
        <x:v>19</x:v>
      </x:c>
      <x:c r="E513" s="8" t="s">
        <x:v>34</x:v>
      </x:c>
      <x:c r="F513" s="9" t="n">
        <x:v>1.73</x:v>
      </x:c>
      <x:c r="G513" s="10" t="n">
        <x:v>3132</x:v>
      </x:c>
      <x:c r="H513" s="11">
        <x:f>ROUND(ROUND(F513,2)*ROUND(G513,3),2)</x:f>
      </x:c>
    </x:row>
    <x:row r="514" spans="1:8">
      <x:c r="A514" s="1" t="s">
        <x:v>658</x:v>
      </x:c>
      <x:c r="B514" s="1" t="n">
        <x:v>10</x:v>
      </x:c>
      <x:c r="C514" s="1" t="s">
        <x:v>35</x:v>
      </x:c>
      <x:c r="D514" s="7" t="s">
        <x:v>19</x:v>
      </x:c>
      <x:c r="E514" s="8" t="s">
        <x:v>36</x:v>
      </x:c>
      <x:c r="F514" s="9" t="n">
        <x:v>2.6</x:v>
      </x:c>
      <x:c r="G514" s="10" t="n">
        <x:v>1248</x:v>
      </x:c>
      <x:c r="H514" s="11">
        <x:f>ROUND(ROUND(F514,2)*ROUND(G514,3),2)</x:f>
      </x:c>
    </x:row>
    <x:row r="515" spans="1:8">
      <x:c r="A515" s="1" t="s">
        <x:v>658</x:v>
      </x:c>
      <x:c r="B515" s="1" t="n">
        <x:v>11</x:v>
      </x:c>
      <x:c r="C515" s="1" t="s">
        <x:v>37</x:v>
      </x:c>
      <x:c r="D515" s="7" t="s">
        <x:v>19</x:v>
      </x:c>
      <x:c r="E515" s="8" t="s">
        <x:v>38</x:v>
      </x:c>
      <x:c r="F515" s="9" t="n">
        <x:v>0.87</x:v>
      </x:c>
      <x:c r="G515" s="10" t="n">
        <x:v>28032</x:v>
      </x:c>
      <x:c r="H515" s="11">
        <x:f>ROUND(ROUND(F515,2)*ROUND(G515,3),2)</x:f>
      </x:c>
    </x:row>
    <x:row r="516" spans="1:8">
      <x:c r="A516" s="1" t="s">
        <x:v>658</x:v>
      </x:c>
      <x:c r="B516" s="1" t="n">
        <x:v>12</x:v>
      </x:c>
      <x:c r="C516" s="1" t="s">
        <x:v>39</x:v>
      </x:c>
      <x:c r="D516" s="7" t="s">
        <x:v>19</x:v>
      </x:c>
      <x:c r="E516" s="8" t="s">
        <x:v>40</x:v>
      </x:c>
      <x:c r="F516" s="9" t="n">
        <x:v>2.01</x:v>
      </x:c>
      <x:c r="G516" s="10" t="n">
        <x:v>70620</x:v>
      </x:c>
      <x:c r="H516" s="11">
        <x:f>ROUND(ROUND(F516,2)*ROUND(G516,3),2)</x:f>
      </x:c>
    </x:row>
    <x:row r="517" spans="1:8">
      <x:c r="A517" s="1" t="s">
        <x:v>658</x:v>
      </x:c>
      <x:c r="B517" s="1" t="n">
        <x:v>13</x:v>
      </x:c>
      <x:c r="C517" s="1" t="s">
        <x:v>41</x:v>
      </x:c>
      <x:c r="D517" s="7" t="s">
        <x:v>19</x:v>
      </x:c>
      <x:c r="E517" s="8" t="s">
        <x:v>42</x:v>
      </x:c>
      <x:c r="F517" s="9" t="n">
        <x:v>2.9</x:v>
      </x:c>
      <x:c r="G517" s="10" t="n">
        <x:v>72792</x:v>
      </x:c>
      <x:c r="H517" s="11">
        <x:f>ROUND(ROUND(F517,2)*ROUND(G517,3),2)</x:f>
      </x:c>
    </x:row>
    <x:row r="518" spans="1:8">
      <x:c r="A518" s="1" t="s">
        <x:v>658</x:v>
      </x:c>
      <x:c r="B518" s="1" t="n">
        <x:v>14</x:v>
      </x:c>
      <x:c r="C518" s="1" t="s">
        <x:v>43</x:v>
      </x:c>
      <x:c r="D518" s="7" t="s">
        <x:v>19</x:v>
      </x:c>
      <x:c r="E518" s="8" t="s">
        <x:v>44</x:v>
      </x:c>
      <x:c r="F518" s="9" t="n">
        <x:v>0.58</x:v>
      </x:c>
      <x:c r="G518" s="10" t="n">
        <x:v>540</x:v>
      </x:c>
      <x:c r="H518" s="11">
        <x:f>ROUND(ROUND(F518,2)*ROUND(G518,3),2)</x:f>
      </x:c>
    </x:row>
    <x:row r="519" spans="1:8">
      <x:c r="A519" s="1" t="s">
        <x:v>658</x:v>
      </x:c>
      <x:c r="B519" s="1" t="n">
        <x:v>15</x:v>
      </x:c>
      <x:c r="C519" s="1" t="s">
        <x:v>45</x:v>
      </x:c>
      <x:c r="D519" s="7" t="s">
        <x:v>19</x:v>
      </x:c>
      <x:c r="E519" s="8" t="s">
        <x:v>46</x:v>
      </x:c>
      <x:c r="F519" s="9" t="n">
        <x:v>0.87</x:v>
      </x:c>
      <x:c r="G519" s="10" t="n">
        <x:v>288</x:v>
      </x:c>
      <x:c r="H519" s="11">
        <x:f>ROUND(ROUND(F519,2)*ROUND(G519,3),2)</x:f>
      </x:c>
    </x:row>
    <x:row r="520" spans="1:8">
      <x:c r="A520" s="1" t="s">
        <x:v>658</x:v>
      </x:c>
      <x:c r="B520" s="1" t="n">
        <x:v>16</x:v>
      </x:c>
      <x:c r="C520" s="1" t="s">
        <x:v>47</x:v>
      </x:c>
      <x:c r="D520" s="7" t="s">
        <x:v>19</x:v>
      </x:c>
      <x:c r="E520" s="8" t="s">
        <x:v>48</x:v>
      </x:c>
      <x:c r="F520" s="9" t="n">
        <x:v>1.44</x:v>
      </x:c>
      <x:c r="G520" s="10" t="n">
        <x:v>288</x:v>
      </x:c>
      <x:c r="H520" s="11">
        <x:f>ROUND(ROUND(F520,2)*ROUND(G520,3),2)</x:f>
      </x:c>
    </x:row>
    <x:row r="521" spans="1:8">
      <x:c r="A521" s="1" t="s">
        <x:v>658</x:v>
      </x:c>
      <x:c r="B521" s="1" t="n">
        <x:v>17</x:v>
      </x:c>
      <x:c r="C521" s="1" t="s">
        <x:v>49</x:v>
      </x:c>
      <x:c r="D521" s="7" t="s">
        <x:v>19</x:v>
      </x:c>
      <x:c r="E521" s="8" t="s">
        <x:v>50</x:v>
      </x:c>
      <x:c r="F521" s="9" t="n">
        <x:v>0.58</x:v>
      </x:c>
      <x:c r="G521" s="10" t="n">
        <x:v>7008</x:v>
      </x:c>
      <x:c r="H521" s="11">
        <x:f>ROUND(ROUND(F521,2)*ROUND(G521,3),2)</x:f>
      </x:c>
    </x:row>
    <x:row r="522" spans="1:8">
      <x:c r="A522" s="1" t="s">
        <x:v>658</x:v>
      </x:c>
      <x:c r="B522" s="1" t="n">
        <x:v>18</x:v>
      </x:c>
      <x:c r="C522" s="1" t="s">
        <x:v>51</x:v>
      </x:c>
      <x:c r="D522" s="7" t="s">
        <x:v>19</x:v>
      </x:c>
      <x:c r="E522" s="8" t="s">
        <x:v>52</x:v>
      </x:c>
      <x:c r="F522" s="9" t="n">
        <x:v>0.96</x:v>
      </x:c>
      <x:c r="G522" s="10" t="n">
        <x:v>18828</x:v>
      </x:c>
      <x:c r="H522" s="11">
        <x:f>ROUND(ROUND(F522,2)*ROUND(G522,3),2)</x:f>
      </x:c>
    </x:row>
    <x:row r="523" spans="1:8">
      <x:c r="A523" s="1" t="s">
        <x:v>658</x:v>
      </x:c>
      <x:c r="B523" s="1" t="n">
        <x:v>19</x:v>
      </x:c>
      <x:c r="C523" s="1" t="s">
        <x:v>53</x:v>
      </x:c>
      <x:c r="D523" s="7" t="s">
        <x:v>19</x:v>
      </x:c>
      <x:c r="E523" s="8" t="s">
        <x:v>54</x:v>
      </x:c>
      <x:c r="F523" s="9" t="n">
        <x:v>1.44</x:v>
      </x:c>
      <x:c r="G523" s="10" t="n">
        <x:v>16392</x:v>
      </x:c>
      <x:c r="H523" s="11">
        <x:f>ROUND(ROUND(F523,2)*ROUND(G523,3),2)</x:f>
      </x:c>
    </x:row>
    <x:row r="524" spans="1:8">
      <x:c r="A524" s="1" t="s">
        <x:v>658</x:v>
      </x:c>
      <x:c r="B524" s="1" t="n">
        <x:v>20</x:v>
      </x:c>
      <x:c r="C524" s="1" t="s">
        <x:v>59</x:v>
      </x:c>
      <x:c r="D524" s="7" t="s">
        <x:v>19</x:v>
      </x:c>
      <x:c r="E524" s="8" t="s">
        <x:v>60</x:v>
      </x:c>
      <x:c r="F524" s="9" t="n">
        <x:v>0.96</x:v>
      </x:c>
      <x:c r="G524" s="10" t="n">
        <x:v>72792</x:v>
      </x:c>
      <x:c r="H524" s="11">
        <x:f>ROUND(ROUND(F524,2)*ROUND(G524,3),2)</x:f>
      </x:c>
    </x:row>
    <x:row r="525" spans="1:8">
      <x:c r="A525" s="1" t="s">
        <x:v>658</x:v>
      </x:c>
      <x:c r="B525" s="1" t="n">
        <x:v>21</x:v>
      </x:c>
      <x:c r="C525" s="1" t="s">
        <x:v>61</x:v>
      </x:c>
      <x:c r="D525" s="7" t="s">
        <x:v>19</x:v>
      </x:c>
      <x:c r="E525" s="8" t="s">
        <x:v>62</x:v>
      </x:c>
      <x:c r="F525" s="9" t="n">
        <x:v>0.39</x:v>
      </x:c>
      <x:c r="G525" s="10" t="n">
        <x:v>17184</x:v>
      </x:c>
      <x:c r="H525" s="11">
        <x:f>ROUND(ROUND(F525,2)*ROUND(G525,3),2)</x:f>
      </x:c>
    </x:row>
    <x:row r="526" spans="1:8">
      <x:c r="A526" s="1" t="s">
        <x:v>658</x:v>
      </x:c>
      <x:c r="B526" s="1" t="n">
        <x:v>22</x:v>
      </x:c>
      <x:c r="C526" s="1" t="s">
        <x:v>63</x:v>
      </x:c>
      <x:c r="D526" s="7" t="s">
        <x:v>19</x:v>
      </x:c>
      <x:c r="E526" s="8" t="s">
        <x:v>64</x:v>
      </x:c>
      <x:c r="F526" s="9" t="n">
        <x:v>0.87</x:v>
      </x:c>
      <x:c r="G526" s="10" t="n">
        <x:v>192</x:v>
      </x:c>
      <x:c r="H526" s="11">
        <x:f>ROUND(ROUND(F526,2)*ROUND(G526,3),2)</x:f>
      </x:c>
    </x:row>
    <x:row r="527" spans="1:8">
      <x:c r="E527" s="5" t="s">
        <x:v>65</x:v>
      </x:c>
      <x:c r="F527" s="5" t="s"/>
      <x:c r="G527" s="5" t="s"/>
      <x:c r="H527" s="12">
        <x:f>SUM(H505:H526)</x:f>
      </x:c>
    </x:row>
    <x:row r="529" spans="1:8">
      <x:c r="C529" s="5" t="s">
        <x:v>7</x:v>
      </x:c>
      <x:c r="D529" s="6" t="s">
        <x:v>8</x:v>
      </x:c>
      <x:c r="E529" s="5" t="s">
        <x:v>9</x:v>
      </x:c>
    </x:row>
    <x:row r="530" spans="1:8">
      <x:c r="C530" s="5" t="s">
        <x:v>10</x:v>
      </x:c>
      <x:c r="D530" s="6" t="s">
        <x:v>656</x:v>
      </x:c>
      <x:c r="E530" s="5" t="s">
        <x:v>657</x:v>
      </x:c>
    </x:row>
    <x:row r="531" spans="1:8">
      <x:c r="C531" s="5" t="s">
        <x:v>13</x:v>
      </x:c>
      <x:c r="D531" s="6" t="s">
        <x:v>8</x:v>
      </x:c>
      <x:c r="E531" s="5" t="s">
        <x:v>14</x:v>
      </x:c>
    </x:row>
    <x:row r="532" spans="1:8">
      <x:c r="C532" s="5" t="s">
        <x:v>15</x:v>
      </x:c>
      <x:c r="D532" s="6" t="s">
        <x:v>66</x:v>
      </x:c>
      <x:c r="E532" s="5" t="s">
        <x:v>67</x:v>
      </x:c>
    </x:row>
    <x:row r="534" spans="1:8">
      <x:c r="A534" s="1" t="s">
        <x:v>661</x:v>
      </x:c>
      <x:c r="B534" s="1" t="n">
        <x:v>1</x:v>
      </x:c>
      <x:c r="C534" s="1" t="s">
        <x:v>69</x:v>
      </x:c>
      <x:c r="D534" s="7" t="s">
        <x:v>19</x:v>
      </x:c>
      <x:c r="E534" s="8" t="s">
        <x:v>70</x:v>
      </x:c>
      <x:c r="F534" s="9" t="n">
        <x:v>1.48</x:v>
      </x:c>
      <x:c r="G534" s="10" t="n">
        <x:v>1344</x:v>
      </x:c>
      <x:c r="H534" s="11">
        <x:f>ROUND(ROUND(F534,2)*ROUND(G534,3),2)</x:f>
      </x:c>
    </x:row>
    <x:row r="535" spans="1:8">
      <x:c r="A535" s="1" t="s">
        <x:v>661</x:v>
      </x:c>
      <x:c r="B535" s="1" t="n">
        <x:v>2</x:v>
      </x:c>
      <x:c r="C535" s="1" t="s">
        <x:v>71</x:v>
      </x:c>
      <x:c r="D535" s="7" t="s">
        <x:v>19</x:v>
      </x:c>
      <x:c r="E535" s="8" t="s">
        <x:v>72</x:v>
      </x:c>
      <x:c r="F535" s="9" t="n">
        <x:v>3.13</x:v>
      </x:c>
      <x:c r="G535" s="10" t="n">
        <x:v>3696</x:v>
      </x:c>
      <x:c r="H535" s="11">
        <x:f>ROUND(ROUND(F535,2)*ROUND(G535,3),2)</x:f>
      </x:c>
    </x:row>
    <x:row r="536" spans="1:8">
      <x:c r="A536" s="1" t="s">
        <x:v>661</x:v>
      </x:c>
      <x:c r="B536" s="1" t="n">
        <x:v>3</x:v>
      </x:c>
      <x:c r="C536" s="1" t="s">
        <x:v>73</x:v>
      </x:c>
      <x:c r="D536" s="7" t="s">
        <x:v>19</x:v>
      </x:c>
      <x:c r="E536" s="8" t="s">
        <x:v>74</x:v>
      </x:c>
      <x:c r="F536" s="9" t="n">
        <x:v>13.35</x:v>
      </x:c>
      <x:c r="G536" s="10" t="n">
        <x:v>228</x:v>
      </x:c>
      <x:c r="H536" s="11">
        <x:f>ROUND(ROUND(F536,2)*ROUND(G536,3),2)</x:f>
      </x:c>
    </x:row>
    <x:row r="537" spans="1:8">
      <x:c r="A537" s="1" t="s">
        <x:v>661</x:v>
      </x:c>
      <x:c r="B537" s="1" t="n">
        <x:v>4</x:v>
      </x:c>
      <x:c r="C537" s="1" t="s">
        <x:v>75</x:v>
      </x:c>
      <x:c r="D537" s="7" t="s">
        <x:v>19</x:v>
      </x:c>
      <x:c r="E537" s="8" t="s">
        <x:v>76</x:v>
      </x:c>
      <x:c r="F537" s="9" t="n">
        <x:v>6.59</x:v>
      </x:c>
      <x:c r="G537" s="10" t="n">
        <x:v>24</x:v>
      </x:c>
      <x:c r="H537" s="11">
        <x:f>ROUND(ROUND(F537,2)*ROUND(G537,3),2)</x:f>
      </x:c>
    </x:row>
    <x:row r="538" spans="1:8">
      <x:c r="A538" s="1" t="s">
        <x:v>661</x:v>
      </x:c>
      <x:c r="B538" s="1" t="n">
        <x:v>5</x:v>
      </x:c>
      <x:c r="C538" s="1" t="s">
        <x:v>79</x:v>
      </x:c>
      <x:c r="D538" s="7" t="s">
        <x:v>19</x:v>
      </x:c>
      <x:c r="E538" s="8" t="s">
        <x:v>80</x:v>
      </x:c>
      <x:c r="F538" s="9" t="n">
        <x:v>21.02</x:v>
      </x:c>
      <x:c r="G538" s="10" t="n">
        <x:v>408</x:v>
      </x:c>
      <x:c r="H538" s="11">
        <x:f>ROUND(ROUND(F538,2)*ROUND(G538,3),2)</x:f>
      </x:c>
    </x:row>
    <x:row r="539" spans="1:8">
      <x:c r="A539" s="1" t="s">
        <x:v>661</x:v>
      </x:c>
      <x:c r="B539" s="1" t="n">
        <x:v>6</x:v>
      </x:c>
      <x:c r="C539" s="1" t="s">
        <x:v>81</x:v>
      </x:c>
      <x:c r="D539" s="7" t="s">
        <x:v>19</x:v>
      </x:c>
      <x:c r="E539" s="8" t="s">
        <x:v>82</x:v>
      </x:c>
      <x:c r="F539" s="9" t="n">
        <x:v>20.46</x:v>
      </x:c>
      <x:c r="G539" s="10" t="n">
        <x:v>168</x:v>
      </x:c>
      <x:c r="H539" s="11">
        <x:f>ROUND(ROUND(F539,2)*ROUND(G539,3),2)</x:f>
      </x:c>
    </x:row>
    <x:row r="540" spans="1:8">
      <x:c r="E540" s="5" t="s">
        <x:v>65</x:v>
      </x:c>
      <x:c r="F540" s="5" t="s"/>
      <x:c r="G540" s="5" t="s"/>
      <x:c r="H540" s="12">
        <x:f>SUM(H534:H539)</x:f>
      </x:c>
    </x:row>
    <x:row r="542" spans="1:8">
      <x:c r="C542" s="5" t="s">
        <x:v>7</x:v>
      </x:c>
      <x:c r="D542" s="6" t="s">
        <x:v>8</x:v>
      </x:c>
      <x:c r="E542" s="5" t="s">
        <x:v>9</x:v>
      </x:c>
    </x:row>
    <x:row r="543" spans="1:8">
      <x:c r="C543" s="5" t="s">
        <x:v>10</x:v>
      </x:c>
      <x:c r="D543" s="6" t="s">
        <x:v>656</x:v>
      </x:c>
      <x:c r="E543" s="5" t="s">
        <x:v>657</x:v>
      </x:c>
    </x:row>
    <x:row r="544" spans="1:8">
      <x:c r="C544" s="5" t="s">
        <x:v>13</x:v>
      </x:c>
      <x:c r="D544" s="6" t="s">
        <x:v>8</x:v>
      </x:c>
      <x:c r="E544" s="5" t="s">
        <x:v>14</x:v>
      </x:c>
    </x:row>
    <x:row r="545" spans="1:8">
      <x:c r="C545" s="5" t="s">
        <x:v>15</x:v>
      </x:c>
      <x:c r="D545" s="6" t="s">
        <x:v>83</x:v>
      </x:c>
      <x:c r="E545" s="5" t="s">
        <x:v>84</x:v>
      </x:c>
    </x:row>
    <x:row r="547" spans="1:8">
      <x:c r="A547" s="1" t="s">
        <x:v>662</x:v>
      </x:c>
      <x:c r="B547" s="1" t="n">
        <x:v>1</x:v>
      </x:c>
      <x:c r="C547" s="1" t="s">
        <x:v>86</x:v>
      </x:c>
      <x:c r="D547" s="7" t="s">
        <x:v>19</x:v>
      </x:c>
      <x:c r="E547" s="8" t="s">
        <x:v>87</x:v>
      </x:c>
      <x:c r="F547" s="9" t="n">
        <x:v>14.82</x:v>
      </x:c>
      <x:c r="G547" s="10" t="n">
        <x:v>12</x:v>
      </x:c>
      <x:c r="H547" s="11">
        <x:f>ROUND(ROUND(F547,2)*ROUND(G547,3),2)</x:f>
      </x:c>
    </x:row>
    <x:row r="548" spans="1:8">
      <x:c r="E548" s="5" t="s">
        <x:v>65</x:v>
      </x:c>
      <x:c r="F548" s="5" t="s"/>
      <x:c r="G548" s="5" t="s"/>
      <x:c r="H548" s="12">
        <x:f>SUM(H547:H547)</x:f>
      </x:c>
    </x:row>
    <x:row r="550" spans="1:8">
      <x:c r="C550" s="5" t="s">
        <x:v>7</x:v>
      </x:c>
      <x:c r="D550" s="6" t="s">
        <x:v>8</x:v>
      </x:c>
      <x:c r="E550" s="5" t="s">
        <x:v>9</x:v>
      </x:c>
    </x:row>
    <x:row r="551" spans="1:8">
      <x:c r="C551" s="5" t="s">
        <x:v>10</x:v>
      </x:c>
      <x:c r="D551" s="6" t="s">
        <x:v>656</x:v>
      </x:c>
      <x:c r="E551" s="5" t="s">
        <x:v>657</x:v>
      </x:c>
    </x:row>
    <x:row r="552" spans="1:8">
      <x:c r="C552" s="5" t="s">
        <x:v>13</x:v>
      </x:c>
      <x:c r="D552" s="6" t="s">
        <x:v>8</x:v>
      </x:c>
      <x:c r="E552" s="5" t="s">
        <x:v>14</x:v>
      </x:c>
    </x:row>
    <x:row r="553" spans="1:8">
      <x:c r="C553" s="5" t="s">
        <x:v>15</x:v>
      </x:c>
      <x:c r="D553" s="6" t="s">
        <x:v>88</x:v>
      </x:c>
      <x:c r="E553" s="5" t="s">
        <x:v>89</x:v>
      </x:c>
    </x:row>
    <x:row r="555" spans="1:8">
      <x:c r="A555" s="1" t="s">
        <x:v>663</x:v>
      </x:c>
      <x:c r="B555" s="1" t="n">
        <x:v>1</x:v>
      </x:c>
      <x:c r="C555" s="1" t="s">
        <x:v>91</x:v>
      </x:c>
      <x:c r="D555" s="7" t="s">
        <x:v>19</x:v>
      </x:c>
      <x:c r="E555" s="8" t="s">
        <x:v>92</x:v>
      </x:c>
      <x:c r="F555" s="9" t="n">
        <x:v>15.65</x:v>
      </x:c>
      <x:c r="G555" s="10" t="n">
        <x:v>84</x:v>
      </x:c>
      <x:c r="H555" s="11">
        <x:f>ROUND(ROUND(F555,2)*ROUND(G555,3),2)</x:f>
      </x:c>
    </x:row>
    <x:row r="556" spans="1:8">
      <x:c r="A556" s="1" t="s">
        <x:v>663</x:v>
      </x:c>
      <x:c r="B556" s="1" t="n">
        <x:v>2</x:v>
      </x:c>
      <x:c r="C556" s="1" t="s">
        <x:v>93</x:v>
      </x:c>
      <x:c r="D556" s="7" t="s">
        <x:v>19</x:v>
      </x:c>
      <x:c r="E556" s="8" t="s">
        <x:v>94</x:v>
      </x:c>
      <x:c r="F556" s="9" t="n">
        <x:v>8.29</x:v>
      </x:c>
      <x:c r="G556" s="10" t="n">
        <x:v>24</x:v>
      </x:c>
      <x:c r="H556" s="11">
        <x:f>ROUND(ROUND(F556,2)*ROUND(G556,3),2)</x:f>
      </x:c>
    </x:row>
    <x:row r="557" spans="1:8">
      <x:c r="A557" s="1" t="s">
        <x:v>663</x:v>
      </x:c>
      <x:c r="B557" s="1" t="n">
        <x:v>3</x:v>
      </x:c>
      <x:c r="C557" s="1" t="s">
        <x:v>95</x:v>
      </x:c>
      <x:c r="D557" s="7" t="s">
        <x:v>19</x:v>
      </x:c>
      <x:c r="E557" s="8" t="s">
        <x:v>96</x:v>
      </x:c>
      <x:c r="F557" s="9" t="n">
        <x:v>6.06</x:v>
      </x:c>
      <x:c r="G557" s="10" t="n">
        <x:v>168</x:v>
      </x:c>
      <x:c r="H557" s="11">
        <x:f>ROUND(ROUND(F557,2)*ROUND(G557,3),2)</x:f>
      </x:c>
    </x:row>
    <x:row r="558" spans="1:8">
      <x:c r="A558" s="1" t="s">
        <x:v>663</x:v>
      </x:c>
      <x:c r="B558" s="1" t="n">
        <x:v>4</x:v>
      </x:c>
      <x:c r="C558" s="1" t="s">
        <x:v>97</x:v>
      </x:c>
      <x:c r="D558" s="7" t="s">
        <x:v>19</x:v>
      </x:c>
      <x:c r="E558" s="8" t="s">
        <x:v>98</x:v>
      </x:c>
      <x:c r="F558" s="9" t="n">
        <x:v>15.65</x:v>
      </x:c>
      <x:c r="G558" s="10" t="n">
        <x:v>456</x:v>
      </x:c>
      <x:c r="H558" s="11">
        <x:f>ROUND(ROUND(F558,2)*ROUND(G558,3),2)</x:f>
      </x:c>
    </x:row>
    <x:row r="559" spans="1:8">
      <x:c r="A559" s="1" t="s">
        <x:v>663</x:v>
      </x:c>
      <x:c r="B559" s="1" t="n">
        <x:v>5</x:v>
      </x:c>
      <x:c r="C559" s="1" t="s">
        <x:v>99</x:v>
      </x:c>
      <x:c r="D559" s="7" t="s">
        <x:v>19</x:v>
      </x:c>
      <x:c r="E559" s="8" t="s">
        <x:v>100</x:v>
      </x:c>
      <x:c r="F559" s="9" t="n">
        <x:v>2.28</x:v>
      </x:c>
      <x:c r="G559" s="10" t="n">
        <x:v>36</x:v>
      </x:c>
      <x:c r="H559" s="11">
        <x:f>ROUND(ROUND(F559,2)*ROUND(G559,3),2)</x:f>
      </x:c>
    </x:row>
    <x:row r="560" spans="1:8">
      <x:c r="A560" s="1" t="s">
        <x:v>663</x:v>
      </x:c>
      <x:c r="B560" s="1" t="n">
        <x:v>6</x:v>
      </x:c>
      <x:c r="C560" s="1" t="s">
        <x:v>101</x:v>
      </x:c>
      <x:c r="D560" s="7" t="s">
        <x:v>19</x:v>
      </x:c>
      <x:c r="E560" s="8" t="s">
        <x:v>102</x:v>
      </x:c>
      <x:c r="F560" s="9" t="n">
        <x:v>7.15</x:v>
      </x:c>
      <x:c r="G560" s="10" t="n">
        <x:v>36</x:v>
      </x:c>
      <x:c r="H560" s="11">
        <x:f>ROUND(ROUND(F560,2)*ROUND(G560,3),2)</x:f>
      </x:c>
    </x:row>
    <x:row r="561" spans="1:8">
      <x:c r="E561" s="5" t="s">
        <x:v>65</x:v>
      </x:c>
      <x:c r="F561" s="5" t="s"/>
      <x:c r="G561" s="5" t="s"/>
      <x:c r="H561" s="12">
        <x:f>SUM(H555:H560)</x:f>
      </x:c>
    </x:row>
    <x:row r="563" spans="1:8">
      <x:c r="C563" s="5" t="s">
        <x:v>7</x:v>
      </x:c>
      <x:c r="D563" s="6" t="s">
        <x:v>8</x:v>
      </x:c>
      <x:c r="E563" s="5" t="s">
        <x:v>9</x:v>
      </x:c>
    </x:row>
    <x:row r="564" spans="1:8">
      <x:c r="C564" s="5" t="s">
        <x:v>10</x:v>
      </x:c>
      <x:c r="D564" s="6" t="s">
        <x:v>656</x:v>
      </x:c>
      <x:c r="E564" s="5" t="s">
        <x:v>657</x:v>
      </x:c>
    </x:row>
    <x:row r="565" spans="1:8">
      <x:c r="C565" s="5" t="s">
        <x:v>13</x:v>
      </x:c>
      <x:c r="D565" s="6" t="s">
        <x:v>8</x:v>
      </x:c>
      <x:c r="E565" s="5" t="s">
        <x:v>14</x:v>
      </x:c>
    </x:row>
    <x:row r="566" spans="1:8">
      <x:c r="C566" s="5" t="s">
        <x:v>15</x:v>
      </x:c>
      <x:c r="D566" s="6" t="s">
        <x:v>103</x:v>
      </x:c>
      <x:c r="E566" s="5" t="s">
        <x:v>104</x:v>
      </x:c>
    </x:row>
    <x:row r="568" spans="1:8">
      <x:c r="A568" s="1" t="s">
        <x:v>664</x:v>
      </x:c>
      <x:c r="B568" s="1" t="n">
        <x:v>1</x:v>
      </x:c>
      <x:c r="C568" s="1" t="s">
        <x:v>106</x:v>
      </x:c>
      <x:c r="D568" s="7" t="s">
        <x:v>19</x:v>
      </x:c>
      <x:c r="E568" s="8" t="s">
        <x:v>107</x:v>
      </x:c>
      <x:c r="F568" s="9" t="n">
        <x:v>20.92</x:v>
      </x:c>
      <x:c r="G568" s="10" t="n">
        <x:v>60</x:v>
      </x:c>
      <x:c r="H568" s="11">
        <x:f>ROUND(ROUND(F568,2)*ROUND(G568,3),2)</x:f>
      </x:c>
    </x:row>
    <x:row r="569" spans="1:8">
      <x:c r="A569" s="1" t="s">
        <x:v>664</x:v>
      </x:c>
      <x:c r="B569" s="1" t="n">
        <x:v>2</x:v>
      </x:c>
      <x:c r="C569" s="1" t="s">
        <x:v>108</x:v>
      </x:c>
      <x:c r="D569" s="7" t="s">
        <x:v>19</x:v>
      </x:c>
      <x:c r="E569" s="8" t="s">
        <x:v>109</x:v>
      </x:c>
      <x:c r="F569" s="9" t="n">
        <x:v>54.21</x:v>
      </x:c>
      <x:c r="G569" s="10" t="n">
        <x:v>156</x:v>
      </x:c>
      <x:c r="H569" s="11">
        <x:f>ROUND(ROUND(F569,2)*ROUND(G569,3),2)</x:f>
      </x:c>
    </x:row>
    <x:row r="570" spans="1:8">
      <x:c r="A570" s="1" t="s">
        <x:v>664</x:v>
      </x:c>
      <x:c r="B570" s="1" t="n">
        <x:v>3</x:v>
      </x:c>
      <x:c r="C570" s="1" t="s">
        <x:v>110</x:v>
      </x:c>
      <x:c r="D570" s="7" t="s">
        <x:v>19</x:v>
      </x:c>
      <x:c r="E570" s="8" t="s">
        <x:v>111</x:v>
      </x:c>
      <x:c r="F570" s="9" t="n">
        <x:v>3.72</x:v>
      </x:c>
      <x:c r="G570" s="10" t="n">
        <x:v>2256</x:v>
      </x:c>
      <x:c r="H570" s="11">
        <x:f>ROUND(ROUND(F570,2)*ROUND(G570,3),2)</x:f>
      </x:c>
    </x:row>
    <x:row r="571" spans="1:8">
      <x:c r="E571" s="5" t="s">
        <x:v>65</x:v>
      </x:c>
      <x:c r="F571" s="5" t="s"/>
      <x:c r="G571" s="5" t="s"/>
      <x:c r="H571" s="12">
        <x:f>SUM(H568:H570)</x:f>
      </x:c>
    </x:row>
    <x:row r="573" spans="1:8">
      <x:c r="C573" s="5" t="s">
        <x:v>7</x:v>
      </x:c>
      <x:c r="D573" s="6" t="s">
        <x:v>8</x:v>
      </x:c>
      <x:c r="E573" s="5" t="s">
        <x:v>9</x:v>
      </x:c>
    </x:row>
    <x:row r="574" spans="1:8">
      <x:c r="C574" s="5" t="s">
        <x:v>10</x:v>
      </x:c>
      <x:c r="D574" s="6" t="s">
        <x:v>656</x:v>
      </x:c>
      <x:c r="E574" s="5" t="s">
        <x:v>657</x:v>
      </x:c>
    </x:row>
    <x:row r="575" spans="1:8">
      <x:c r="C575" s="5" t="s">
        <x:v>13</x:v>
      </x:c>
      <x:c r="D575" s="6" t="s">
        <x:v>8</x:v>
      </x:c>
      <x:c r="E575" s="5" t="s">
        <x:v>14</x:v>
      </x:c>
    </x:row>
    <x:row r="576" spans="1:8">
      <x:c r="C576" s="5" t="s">
        <x:v>15</x:v>
      </x:c>
      <x:c r="D576" s="6" t="s">
        <x:v>112</x:v>
      </x:c>
      <x:c r="E576" s="5" t="s">
        <x:v>113</x:v>
      </x:c>
    </x:row>
    <x:row r="578" spans="1:8">
      <x:c r="A578" s="1" t="s">
        <x:v>665</x:v>
      </x:c>
      <x:c r="B578" s="1" t="n">
        <x:v>1</x:v>
      </x:c>
      <x:c r="C578" s="1" t="s">
        <x:v>115</x:v>
      </x:c>
      <x:c r="D578" s="7" t="s">
        <x:v>19</x:v>
      </x:c>
      <x:c r="E578" s="8" t="s">
        <x:v>116</x:v>
      </x:c>
      <x:c r="F578" s="9" t="n">
        <x:v>213.41</x:v>
      </x:c>
      <x:c r="G578" s="10" t="n">
        <x:v>384</x:v>
      </x:c>
      <x:c r="H578" s="11">
        <x:f>ROUND(ROUND(F578,2)*ROUND(G578,3),2)</x:f>
      </x:c>
    </x:row>
    <x:row r="579" spans="1:8">
      <x:c r="A579" s="1" t="s">
        <x:v>665</x:v>
      </x:c>
      <x:c r="B579" s="1" t="n">
        <x:v>2</x:v>
      </x:c>
      <x:c r="C579" s="1" t="s">
        <x:v>117</x:v>
      </x:c>
      <x:c r="D579" s="7" t="s">
        <x:v>19</x:v>
      </x:c>
      <x:c r="E579" s="8" t="s">
        <x:v>118</x:v>
      </x:c>
      <x:c r="F579" s="9" t="n">
        <x:v>22.88</x:v>
      </x:c>
      <x:c r="G579" s="10" t="n">
        <x:v>132</x:v>
      </x:c>
      <x:c r="H579" s="11">
        <x:f>ROUND(ROUND(F579,2)*ROUND(G579,3),2)</x:f>
      </x:c>
    </x:row>
    <x:row r="580" spans="1:8">
      <x:c r="A580" s="1" t="s">
        <x:v>665</x:v>
      </x:c>
      <x:c r="B580" s="1" t="n">
        <x:v>3</x:v>
      </x:c>
      <x:c r="C580" s="1" t="s">
        <x:v>119</x:v>
      </x:c>
      <x:c r="D580" s="7" t="s">
        <x:v>19</x:v>
      </x:c>
      <x:c r="E580" s="8" t="s">
        <x:v>120</x:v>
      </x:c>
      <x:c r="F580" s="9" t="n">
        <x:v>174.85</x:v>
      </x:c>
      <x:c r="G580" s="10" t="n">
        <x:v>384</x:v>
      </x:c>
      <x:c r="H580" s="11">
        <x:f>ROUND(ROUND(F580,2)*ROUND(G580,3),2)</x:f>
      </x:c>
    </x:row>
    <x:row r="581" spans="1:8">
      <x:c r="A581" s="1" t="s">
        <x:v>665</x:v>
      </x:c>
      <x:c r="B581" s="1" t="n">
        <x:v>4</x:v>
      </x:c>
      <x:c r="C581" s="1" t="s">
        <x:v>35</x:v>
      </x:c>
      <x:c r="D581" s="7" t="s">
        <x:v>19</x:v>
      </x:c>
      <x:c r="E581" s="8" t="s">
        <x:v>36</x:v>
      </x:c>
      <x:c r="F581" s="9" t="n">
        <x:v>2.6</x:v>
      </x:c>
      <x:c r="G581" s="10" t="n">
        <x:v>12</x:v>
      </x:c>
      <x:c r="H581" s="11">
        <x:f>ROUND(ROUND(F581,2)*ROUND(G581,3),2)</x:f>
      </x:c>
    </x:row>
    <x:row r="582" spans="1:8">
      <x:c r="A582" s="1" t="s">
        <x:v>665</x:v>
      </x:c>
      <x:c r="B582" s="1" t="n">
        <x:v>5</x:v>
      </x:c>
      <x:c r="C582" s="1" t="s">
        <x:v>41</x:v>
      </x:c>
      <x:c r="D582" s="7" t="s">
        <x:v>19</x:v>
      </x:c>
      <x:c r="E582" s="8" t="s">
        <x:v>42</x:v>
      </x:c>
      <x:c r="F582" s="9" t="n">
        <x:v>2.9</x:v>
      </x:c>
      <x:c r="G582" s="10" t="n">
        <x:v>468</x:v>
      </x:c>
      <x:c r="H582" s="11">
        <x:f>ROUND(ROUND(F582,2)*ROUND(G582,3),2)</x:f>
      </x:c>
    </x:row>
    <x:row r="583" spans="1:8">
      <x:c r="A583" s="1" t="s">
        <x:v>665</x:v>
      </x:c>
      <x:c r="B583" s="1" t="n">
        <x:v>6</x:v>
      </x:c>
      <x:c r="C583" s="1" t="s">
        <x:v>53</x:v>
      </x:c>
      <x:c r="D583" s="7" t="s">
        <x:v>19</x:v>
      </x:c>
      <x:c r="E583" s="8" t="s">
        <x:v>54</x:v>
      </x:c>
      <x:c r="F583" s="9" t="n">
        <x:v>1.44</x:v>
      </x:c>
      <x:c r="G583" s="10" t="n">
        <x:v>36</x:v>
      </x:c>
      <x:c r="H583" s="11">
        <x:f>ROUND(ROUND(F583,2)*ROUND(G583,3),2)</x:f>
      </x:c>
    </x:row>
    <x:row r="584" spans="1:8">
      <x:c r="A584" s="1" t="s">
        <x:v>665</x:v>
      </x:c>
      <x:c r="B584" s="1" t="n">
        <x:v>7</x:v>
      </x:c>
      <x:c r="C584" s="1" t="s">
        <x:v>71</x:v>
      </x:c>
      <x:c r="D584" s="7" t="s">
        <x:v>19</x:v>
      </x:c>
      <x:c r="E584" s="8" t="s">
        <x:v>72</x:v>
      </x:c>
      <x:c r="F584" s="9" t="n">
        <x:v>3.13</x:v>
      </x:c>
      <x:c r="G584" s="10" t="n">
        <x:v>804</x:v>
      </x:c>
      <x:c r="H584" s="11">
        <x:f>ROUND(ROUND(F584,2)*ROUND(G584,3),2)</x:f>
      </x:c>
    </x:row>
    <x:row r="585" spans="1:8">
      <x:c r="A585" s="1" t="s">
        <x:v>665</x:v>
      </x:c>
      <x:c r="B585" s="1" t="n">
        <x:v>8</x:v>
      </x:c>
      <x:c r="C585" s="1" t="s">
        <x:v>51</x:v>
      </x:c>
      <x:c r="D585" s="7" t="s">
        <x:v>19</x:v>
      </x:c>
      <x:c r="E585" s="8" t="s">
        <x:v>52</x:v>
      </x:c>
      <x:c r="F585" s="9" t="n">
        <x:v>0.96</x:v>
      </x:c>
      <x:c r="G585" s="10" t="n">
        <x:v>12</x:v>
      </x:c>
      <x:c r="H585" s="11">
        <x:f>ROUND(ROUND(F585,2)*ROUND(G585,3),2)</x:f>
      </x:c>
    </x:row>
    <x:row r="586" spans="1:8">
      <x:c r="A586" s="1" t="s">
        <x:v>665</x:v>
      </x:c>
      <x:c r="B586" s="1" t="n">
        <x:v>9</x:v>
      </x:c>
      <x:c r="C586" s="1" t="s">
        <x:v>25</x:v>
      </x:c>
      <x:c r="D586" s="7" t="s">
        <x:v>19</x:v>
      </x:c>
      <x:c r="E586" s="8" t="s">
        <x:v>26</x:v>
      </x:c>
      <x:c r="F586" s="9" t="n">
        <x:v>0.39</x:v>
      </x:c>
      <x:c r="G586" s="10" t="n">
        <x:v>420</x:v>
      </x:c>
      <x:c r="H586" s="11">
        <x:f>ROUND(ROUND(F586,2)*ROUND(G586,3),2)</x:f>
      </x:c>
    </x:row>
    <x:row r="587" spans="1:8">
      <x:c r="E587" s="5" t="s">
        <x:v>65</x:v>
      </x:c>
      <x:c r="F587" s="5" t="s"/>
      <x:c r="G587" s="5" t="s"/>
      <x:c r="H587" s="12">
        <x:f>SUM(H578:H586)</x:f>
      </x:c>
    </x:row>
    <x:row r="589" spans="1:8">
      <x:c r="C589" s="5" t="s">
        <x:v>7</x:v>
      </x:c>
      <x:c r="D589" s="6" t="s">
        <x:v>8</x:v>
      </x:c>
      <x:c r="E589" s="5" t="s">
        <x:v>9</x:v>
      </x:c>
    </x:row>
    <x:row r="590" spans="1:8">
      <x:c r="C590" s="5" t="s">
        <x:v>10</x:v>
      </x:c>
      <x:c r="D590" s="6" t="s">
        <x:v>656</x:v>
      </x:c>
      <x:c r="E590" s="5" t="s">
        <x:v>657</x:v>
      </x:c>
    </x:row>
    <x:row r="591" spans="1:8">
      <x:c r="C591" s="5" t="s">
        <x:v>13</x:v>
      </x:c>
      <x:c r="D591" s="6" t="s">
        <x:v>8</x:v>
      </x:c>
      <x:c r="E591" s="5" t="s">
        <x:v>14</x:v>
      </x:c>
    </x:row>
    <x:row r="592" spans="1:8">
      <x:c r="C592" s="5" t="s">
        <x:v>15</x:v>
      </x:c>
      <x:c r="D592" s="6" t="s">
        <x:v>125</x:v>
      </x:c>
      <x:c r="E592" s="5" t="s">
        <x:v>126</x:v>
      </x:c>
    </x:row>
    <x:row r="594" spans="1:8">
      <x:c r="A594" s="1" t="s">
        <x:v>666</x:v>
      </x:c>
      <x:c r="B594" s="1" t="n">
        <x:v>1</x:v>
      </x:c>
      <x:c r="C594" s="1" t="s">
        <x:v>128</x:v>
      </x:c>
      <x:c r="D594" s="7" t="s">
        <x:v>19</x:v>
      </x:c>
      <x:c r="E594" s="8" t="s">
        <x:v>129</x:v>
      </x:c>
      <x:c r="F594" s="9" t="n">
        <x:v>28.15</x:v>
      </x:c>
      <x:c r="G594" s="10" t="n">
        <x:v>276</x:v>
      </x:c>
      <x:c r="H594" s="11">
        <x:f>ROUND(ROUND(F594,2)*ROUND(G594,3),2)</x:f>
      </x:c>
    </x:row>
    <x:row r="595" spans="1:8">
      <x:c r="A595" s="1" t="s">
        <x:v>666</x:v>
      </x:c>
      <x:c r="B595" s="1" t="n">
        <x:v>2</x:v>
      </x:c>
      <x:c r="C595" s="1" t="s">
        <x:v>130</x:v>
      </x:c>
      <x:c r="D595" s="7" t="s">
        <x:v>19</x:v>
      </x:c>
      <x:c r="E595" s="8" t="s">
        <x:v>131</x:v>
      </x:c>
      <x:c r="F595" s="9" t="n">
        <x:v>34.25</x:v>
      </x:c>
      <x:c r="G595" s="10" t="n">
        <x:v>408</x:v>
      </x:c>
      <x:c r="H595" s="11">
        <x:f>ROUND(ROUND(F595,2)*ROUND(G595,3),2)</x:f>
      </x:c>
    </x:row>
    <x:row r="596" spans="1:8">
      <x:c r="A596" s="1" t="s">
        <x:v>666</x:v>
      </x:c>
      <x:c r="B596" s="1" t="n">
        <x:v>3</x:v>
      </x:c>
      <x:c r="C596" s="1" t="s">
        <x:v>132</x:v>
      </x:c>
      <x:c r="D596" s="7" t="s">
        <x:v>19</x:v>
      </x:c>
      <x:c r="E596" s="8" t="s">
        <x:v>133</x:v>
      </x:c>
      <x:c r="F596" s="9" t="n">
        <x:v>0.77</x:v>
      </x:c>
      <x:c r="G596" s="10" t="n">
        <x:v>408</x:v>
      </x:c>
      <x:c r="H596" s="11">
        <x:f>ROUND(ROUND(F596,2)*ROUND(G596,3),2)</x:f>
      </x:c>
    </x:row>
    <x:row r="597" spans="1:8">
      <x:c r="A597" s="1" t="s">
        <x:v>666</x:v>
      </x:c>
      <x:c r="B597" s="1" t="n">
        <x:v>4</x:v>
      </x:c>
      <x:c r="C597" s="1" t="s">
        <x:v>134</x:v>
      </x:c>
      <x:c r="D597" s="7" t="s">
        <x:v>19</x:v>
      </x:c>
      <x:c r="E597" s="8" t="s">
        <x:v>135</x:v>
      </x:c>
      <x:c r="F597" s="9" t="n">
        <x:v>8.37</x:v>
      </x:c>
      <x:c r="G597" s="10" t="n">
        <x:v>432</x:v>
      </x:c>
      <x:c r="H597" s="11">
        <x:f>ROUND(ROUND(F597,2)*ROUND(G597,3),2)</x:f>
      </x:c>
    </x:row>
    <x:row r="598" spans="1:8">
      <x:c r="E598" s="5" t="s">
        <x:v>65</x:v>
      </x:c>
      <x:c r="F598" s="5" t="s"/>
      <x:c r="G598" s="5" t="s"/>
      <x:c r="H598" s="12">
        <x:f>SUM(H594:H597)</x:f>
      </x:c>
    </x:row>
    <x:row r="600" spans="1:8">
      <x:c r="C600" s="5" t="s">
        <x:v>7</x:v>
      </x:c>
      <x:c r="D600" s="6" t="s">
        <x:v>8</x:v>
      </x:c>
      <x:c r="E600" s="5" t="s">
        <x:v>9</x:v>
      </x:c>
    </x:row>
    <x:row r="601" spans="1:8">
      <x:c r="C601" s="5" t="s">
        <x:v>10</x:v>
      </x:c>
      <x:c r="D601" s="6" t="s">
        <x:v>656</x:v>
      </x:c>
      <x:c r="E601" s="5" t="s">
        <x:v>657</x:v>
      </x:c>
    </x:row>
    <x:row r="602" spans="1:8">
      <x:c r="C602" s="5" t="s">
        <x:v>13</x:v>
      </x:c>
      <x:c r="D602" s="6" t="s">
        <x:v>8</x:v>
      </x:c>
      <x:c r="E602" s="5" t="s">
        <x:v>14</x:v>
      </x:c>
    </x:row>
    <x:row r="603" spans="1:8">
      <x:c r="C603" s="5" t="s">
        <x:v>15</x:v>
      </x:c>
      <x:c r="D603" s="6" t="s">
        <x:v>136</x:v>
      </x:c>
      <x:c r="E603" s="5" t="s">
        <x:v>137</x:v>
      </x:c>
    </x:row>
    <x:row r="605" spans="1:8">
      <x:c r="A605" s="1" t="s">
        <x:v>667</x:v>
      </x:c>
      <x:c r="B605" s="1" t="n">
        <x:v>1</x:v>
      </x:c>
      <x:c r="C605" s="1" t="s">
        <x:v>139</x:v>
      </x:c>
      <x:c r="D605" s="7" t="s">
        <x:v>19</x:v>
      </x:c>
      <x:c r="E605" s="8" t="s">
        <x:v>140</x:v>
      </x:c>
      <x:c r="F605" s="9" t="n">
        <x:v>98.17</x:v>
      </x:c>
      <x:c r="G605" s="10" t="n">
        <x:v>168</x:v>
      </x:c>
      <x:c r="H605" s="11">
        <x:f>ROUND(ROUND(F605,2)*ROUND(G605,3),2)</x:f>
      </x:c>
    </x:row>
    <x:row r="606" spans="1:8">
      <x:c r="A606" s="1" t="s">
        <x:v>667</x:v>
      </x:c>
      <x:c r="B606" s="1" t="n">
        <x:v>2</x:v>
      </x:c>
      <x:c r="C606" s="1" t="s">
        <x:v>141</x:v>
      </x:c>
      <x:c r="D606" s="7" t="s">
        <x:v>19</x:v>
      </x:c>
      <x:c r="E606" s="8" t="s">
        <x:v>142</x:v>
      </x:c>
      <x:c r="F606" s="9" t="n">
        <x:v>80.02</x:v>
      </x:c>
      <x:c r="G606" s="10" t="n">
        <x:v>0</x:v>
      </x:c>
      <x:c r="H606" s="11">
        <x:f>ROUND(ROUND(F606,2)*ROUND(G606,3),2)</x:f>
      </x:c>
    </x:row>
    <x:row r="607" spans="1:8">
      <x:c r="A607" s="1" t="s">
        <x:v>667</x:v>
      </x:c>
      <x:c r="B607" s="1" t="n">
        <x:v>3</x:v>
      </x:c>
      <x:c r="C607" s="1" t="s">
        <x:v>143</x:v>
      </x:c>
      <x:c r="D607" s="7" t="s">
        <x:v>19</x:v>
      </x:c>
      <x:c r="E607" s="8" t="s">
        <x:v>144</x:v>
      </x:c>
      <x:c r="F607" s="9" t="n">
        <x:v>65.56</x:v>
      </x:c>
      <x:c r="G607" s="10" t="n">
        <x:v>12</x:v>
      </x:c>
      <x:c r="H607" s="11">
        <x:f>ROUND(ROUND(F607,2)*ROUND(G607,3),2)</x:f>
      </x:c>
    </x:row>
    <x:row r="608" spans="1:8">
      <x:c r="E608" s="5" t="s">
        <x:v>65</x:v>
      </x:c>
      <x:c r="F608" s="5" t="s"/>
      <x:c r="G608" s="5" t="s"/>
      <x:c r="H608" s="12">
        <x:f>SUM(H605:H607)</x:f>
      </x:c>
    </x:row>
    <x:row r="610" spans="1:8">
      <x:c r="C610" s="5" t="s">
        <x:v>7</x:v>
      </x:c>
      <x:c r="D610" s="6" t="s">
        <x:v>8</x:v>
      </x:c>
      <x:c r="E610" s="5" t="s">
        <x:v>9</x:v>
      </x:c>
    </x:row>
    <x:row r="611" spans="1:8">
      <x:c r="C611" s="5" t="s">
        <x:v>10</x:v>
      </x:c>
      <x:c r="D611" s="6" t="s">
        <x:v>656</x:v>
      </x:c>
      <x:c r="E611" s="5" t="s">
        <x:v>657</x:v>
      </x:c>
    </x:row>
    <x:row r="612" spans="1:8">
      <x:c r="C612" s="5" t="s">
        <x:v>13</x:v>
      </x:c>
      <x:c r="D612" s="6" t="s">
        <x:v>8</x:v>
      </x:c>
      <x:c r="E612" s="5" t="s">
        <x:v>14</x:v>
      </x:c>
    </x:row>
    <x:row r="613" spans="1:8">
      <x:c r="C613" s="5" t="s">
        <x:v>15</x:v>
      </x:c>
      <x:c r="D613" s="6" t="s">
        <x:v>11</x:v>
      </x:c>
      <x:c r="E613" s="5" t="s">
        <x:v>147</x:v>
      </x:c>
    </x:row>
    <x:row r="615" spans="1:8">
      <x:c r="A615" s="1" t="s">
        <x:v>668</x:v>
      </x:c>
      <x:c r="B615" s="1" t="n">
        <x:v>1</x:v>
      </x:c>
      <x:c r="C615" s="1" t="s">
        <x:v>149</x:v>
      </x:c>
      <x:c r="D615" s="7" t="s">
        <x:v>19</x:v>
      </x:c>
      <x:c r="E615" s="8" t="s">
        <x:v>150</x:v>
      </x:c>
      <x:c r="F615" s="9" t="n">
        <x:v>3.44</x:v>
      </x:c>
      <x:c r="G615" s="10" t="n">
        <x:v>4116</x:v>
      </x:c>
      <x:c r="H615" s="11">
        <x:f>ROUND(ROUND(F615,2)*ROUND(G615,3),2)</x:f>
      </x:c>
    </x:row>
    <x:row r="616" spans="1:8">
      <x:c r="A616" s="1" t="s">
        <x:v>668</x:v>
      </x:c>
      <x:c r="B616" s="1" t="n">
        <x:v>2</x:v>
      </x:c>
      <x:c r="C616" s="1" t="s">
        <x:v>151</x:v>
      </x:c>
      <x:c r="D616" s="7" t="s">
        <x:v>19</x:v>
      </x:c>
      <x:c r="E616" s="8" t="s">
        <x:v>152</x:v>
      </x:c>
      <x:c r="F616" s="9" t="n">
        <x:v>55.78</x:v>
      </x:c>
      <x:c r="G616" s="10" t="n">
        <x:v>12</x:v>
      </x:c>
      <x:c r="H616" s="11">
        <x:f>ROUND(ROUND(F616,2)*ROUND(G616,3),2)</x:f>
      </x:c>
    </x:row>
    <x:row r="617" spans="1:8">
      <x:c r="A617" s="1" t="s">
        <x:v>668</x:v>
      </x:c>
      <x:c r="B617" s="1" t="n">
        <x:v>3</x:v>
      </x:c>
      <x:c r="C617" s="1" t="s">
        <x:v>153</x:v>
      </x:c>
      <x:c r="D617" s="7" t="s">
        <x:v>19</x:v>
      </x:c>
      <x:c r="E617" s="13" t="s">
        <x:v>154</x:v>
      </x:c>
      <x:c r="F617" s="9" t="n">
        <x:v>2.77</x:v>
      </x:c>
      <x:c r="G617" s="10" t="n">
        <x:v>960</x:v>
      </x:c>
      <x:c r="H617" s="11">
        <x:f>ROUND(ROUND(F617,2)*ROUND(G617,3),2)</x:f>
      </x:c>
    </x:row>
    <x:row r="618" spans="1:8">
      <x:c r="E618" s="5" t="s">
        <x:v>65</x:v>
      </x:c>
      <x:c r="F618" s="5" t="s"/>
      <x:c r="G618" s="5" t="s"/>
      <x:c r="H618" s="12">
        <x:f>SUM(H615:H617)</x:f>
      </x:c>
    </x:row>
    <x:row r="620" spans="1:8">
      <x:c r="C620" s="5" t="s">
        <x:v>7</x:v>
      </x:c>
      <x:c r="D620" s="6" t="s">
        <x:v>8</x:v>
      </x:c>
      <x:c r="E620" s="5" t="s">
        <x:v>9</x:v>
      </x:c>
    </x:row>
    <x:row r="621" spans="1:8">
      <x:c r="C621" s="5" t="s">
        <x:v>10</x:v>
      </x:c>
      <x:c r="D621" s="6" t="s">
        <x:v>656</x:v>
      </x:c>
      <x:c r="E621" s="5" t="s">
        <x:v>657</x:v>
      </x:c>
    </x:row>
    <x:row r="622" spans="1:8">
      <x:c r="C622" s="5" t="s">
        <x:v>13</x:v>
      </x:c>
      <x:c r="D622" s="6" t="s">
        <x:v>8</x:v>
      </x:c>
      <x:c r="E622" s="5" t="s">
        <x:v>14</x:v>
      </x:c>
    </x:row>
    <x:row r="623" spans="1:8">
      <x:c r="C623" s="5" t="s">
        <x:v>15</x:v>
      </x:c>
      <x:c r="D623" s="6" t="s">
        <x:v>155</x:v>
      </x:c>
      <x:c r="E623" s="5" t="s">
        <x:v>156</x:v>
      </x:c>
    </x:row>
    <x:row r="625" spans="1:8">
      <x:c r="A625" s="1" t="s">
        <x:v>669</x:v>
      </x:c>
      <x:c r="B625" s="1" t="n">
        <x:v>1</x:v>
      </x:c>
      <x:c r="C625" s="1" t="s">
        <x:v>158</x:v>
      </x:c>
      <x:c r="D625" s="7" t="s">
        <x:v>159</x:v>
      </x:c>
      <x:c r="E625" s="8" t="s">
        <x:v>160</x:v>
      </x:c>
      <x:c r="F625" s="9" t="n">
        <x:v>2.95</x:v>
      </x:c>
      <x:c r="G625" s="10" t="n">
        <x:v>797.748</x:v>
      </x:c>
      <x:c r="H625" s="11">
        <x:f>ROUND(ROUND(F625,2)*ROUND(G625,3),2)</x:f>
      </x:c>
    </x:row>
    <x:row r="626" spans="1:8">
      <x:c r="A626" s="1" t="s">
        <x:v>669</x:v>
      </x:c>
      <x:c r="B626" s="1" t="n">
        <x:v>2</x:v>
      </x:c>
      <x:c r="C626" s="1" t="s">
        <x:v>161</x:v>
      </x:c>
      <x:c r="D626" s="7" t="s">
        <x:v>159</x:v>
      </x:c>
      <x:c r="E626" s="8" t="s">
        <x:v>162</x:v>
      </x:c>
      <x:c r="F626" s="9" t="n">
        <x:v>2.36</x:v>
      </x:c>
      <x:c r="G626" s="10" t="n">
        <x:v>10692.636</x:v>
      </x:c>
      <x:c r="H626" s="11">
        <x:f>ROUND(ROUND(F626,2)*ROUND(G626,3),2)</x:f>
      </x:c>
    </x:row>
    <x:row r="627" spans="1:8">
      <x:c r="A627" s="1" t="s">
        <x:v>669</x:v>
      </x:c>
      <x:c r="B627" s="1" t="n">
        <x:v>3</x:v>
      </x:c>
      <x:c r="C627" s="1" t="s">
        <x:v>163</x:v>
      </x:c>
      <x:c r="D627" s="7" t="s">
        <x:v>159</x:v>
      </x:c>
      <x:c r="E627" s="8" t="s">
        <x:v>164</x:v>
      </x:c>
      <x:c r="F627" s="9" t="n">
        <x:v>2.36</x:v>
      </x:c>
      <x:c r="G627" s="10" t="n">
        <x:v>2544.876</x:v>
      </x:c>
      <x:c r="H627" s="11">
        <x:f>ROUND(ROUND(F627,2)*ROUND(G627,3),2)</x:f>
      </x:c>
    </x:row>
    <x:row r="628" spans="1:8">
      <x:c r="A628" s="1" t="s">
        <x:v>669</x:v>
      </x:c>
      <x:c r="B628" s="1" t="n">
        <x:v>4</x:v>
      </x:c>
      <x:c r="C628" s="1" t="s">
        <x:v>165</x:v>
      </x:c>
      <x:c r="D628" s="7" t="s">
        <x:v>159</x:v>
      </x:c>
      <x:c r="E628" s="8" t="s">
        <x:v>166</x:v>
      </x:c>
      <x:c r="F628" s="9" t="n">
        <x:v>3.84</x:v>
      </x:c>
      <x:c r="G628" s="10" t="n">
        <x:v>15.732</x:v>
      </x:c>
      <x:c r="H628" s="11">
        <x:f>ROUND(ROUND(F628,2)*ROUND(G628,3),2)</x:f>
      </x:c>
    </x:row>
    <x:row r="629" spans="1:8">
      <x:c r="A629" s="1" t="s">
        <x:v>669</x:v>
      </x:c>
      <x:c r="B629" s="1" t="n">
        <x:v>5</x:v>
      </x:c>
      <x:c r="C629" s="1" t="s">
        <x:v>167</x:v>
      </x:c>
      <x:c r="D629" s="7" t="s">
        <x:v>159</x:v>
      </x:c>
      <x:c r="E629" s="8" t="s">
        <x:v>168</x:v>
      </x:c>
      <x:c r="F629" s="9" t="n">
        <x:v>5.03</x:v>
      </x:c>
      <x:c r="G629" s="10" t="n">
        <x:v>354.144</x:v>
      </x:c>
      <x:c r="H629" s="11">
        <x:f>ROUND(ROUND(F629,2)*ROUND(G629,3),2)</x:f>
      </x:c>
    </x:row>
    <x:row r="630" spans="1:8">
      <x:c r="A630" s="1" t="s">
        <x:v>669</x:v>
      </x:c>
      <x:c r="B630" s="1" t="n">
        <x:v>6</x:v>
      </x:c>
      <x:c r="C630" s="1" t="s">
        <x:v>169</x:v>
      </x:c>
      <x:c r="D630" s="7" t="s">
        <x:v>159</x:v>
      </x:c>
      <x:c r="E630" s="8" t="s">
        <x:v>170</x:v>
      </x:c>
      <x:c r="F630" s="9" t="n">
        <x:v>8.58</x:v>
      </x:c>
      <x:c r="G630" s="10" t="n">
        <x:v>197.388</x:v>
      </x:c>
      <x:c r="H630" s="11">
        <x:f>ROUND(ROUND(F630,2)*ROUND(G630,3),2)</x:f>
      </x:c>
    </x:row>
    <x:row r="631" spans="1:8">
      <x:c r="A631" s="1" t="s">
        <x:v>669</x:v>
      </x:c>
      <x:c r="B631" s="1" t="n">
        <x:v>7</x:v>
      </x:c>
      <x:c r="C631" s="1" t="s">
        <x:v>171</x:v>
      </x:c>
      <x:c r="D631" s="7" t="s">
        <x:v>159</x:v>
      </x:c>
      <x:c r="E631" s="8" t="s">
        <x:v>172</x:v>
      </x:c>
      <x:c r="F631" s="9" t="n">
        <x:v>11.83</x:v>
      </x:c>
      <x:c r="G631" s="10" t="n">
        <x:v>5.208</x:v>
      </x:c>
      <x:c r="H631" s="11">
        <x:f>ROUND(ROUND(F631,2)*ROUND(G631,3),2)</x:f>
      </x:c>
    </x:row>
    <x:row r="632" spans="1:8">
      <x:c r="A632" s="1" t="s">
        <x:v>669</x:v>
      </x:c>
      <x:c r="B632" s="1" t="n">
        <x:v>8</x:v>
      </x:c>
      <x:c r="C632" s="1" t="s">
        <x:v>173</x:v>
      </x:c>
      <x:c r="D632" s="7" t="s">
        <x:v>159</x:v>
      </x:c>
      <x:c r="E632" s="8" t="s">
        <x:v>174</x:v>
      </x:c>
      <x:c r="F632" s="9" t="n">
        <x:v>12.71</x:v>
      </x:c>
      <x:c r="G632" s="10" t="n">
        <x:v>25.34</x:v>
      </x:c>
      <x:c r="H632" s="11">
        <x:f>ROUND(ROUND(F632,2)*ROUND(G632,3),2)</x:f>
      </x:c>
    </x:row>
    <x:row r="633" spans="1:8">
      <x:c r="E633" s="5" t="s">
        <x:v>65</x:v>
      </x:c>
      <x:c r="F633" s="5" t="s"/>
      <x:c r="G633" s="5" t="s"/>
      <x:c r="H633" s="12">
        <x:f>SUM(H625:H632)</x:f>
      </x:c>
    </x:row>
    <x:row r="635" spans="1:8">
      <x:c r="C635" s="5" t="s">
        <x:v>7</x:v>
      </x:c>
      <x:c r="D635" s="6" t="s">
        <x:v>8</x:v>
      </x:c>
      <x:c r="E635" s="5" t="s">
        <x:v>9</x:v>
      </x:c>
    </x:row>
    <x:row r="636" spans="1:8">
      <x:c r="C636" s="5" t="s">
        <x:v>10</x:v>
      </x:c>
      <x:c r="D636" s="6" t="s">
        <x:v>656</x:v>
      </x:c>
      <x:c r="E636" s="5" t="s">
        <x:v>657</x:v>
      </x:c>
    </x:row>
    <x:row r="637" spans="1:8">
      <x:c r="C637" s="5" t="s">
        <x:v>13</x:v>
      </x:c>
      <x:c r="D637" s="6" t="s">
        <x:v>66</x:v>
      </x:c>
      <x:c r="E637" s="5" t="s">
        <x:v>175</x:v>
      </x:c>
    </x:row>
    <x:row r="638" spans="1:8">
      <x:c r="C638" s="5" t="s">
        <x:v>15</x:v>
      </x:c>
      <x:c r="D638" s="6" t="s">
        <x:v>8</x:v>
      </x:c>
      <x:c r="E638" s="5" t="s">
        <x:v>176</x:v>
      </x:c>
    </x:row>
    <x:row r="640" spans="1:8">
      <x:c r="A640" s="1" t="s">
        <x:v>670</x:v>
      </x:c>
      <x:c r="B640" s="1" t="n">
        <x:v>1</x:v>
      </x:c>
      <x:c r="C640" s="1" t="s">
        <x:v>178</x:v>
      </x:c>
      <x:c r="D640" s="7" t="s">
        <x:v>19</x:v>
      </x:c>
      <x:c r="E640" s="8" t="s">
        <x:v>179</x:v>
      </x:c>
      <x:c r="F640" s="9" t="n">
        <x:v>112.33</x:v>
      </x:c>
      <x:c r="G640" s="10" t="n">
        <x:v>1742</x:v>
      </x:c>
      <x:c r="H640" s="11">
        <x:f>ROUND(ROUND(F640,2)*ROUND(G640,3),2)</x:f>
      </x:c>
    </x:row>
    <x:row r="641" spans="1:8">
      <x:c r="A641" s="1" t="s">
        <x:v>670</x:v>
      </x:c>
      <x:c r="B641" s="1" t="n">
        <x:v>2</x:v>
      </x:c>
      <x:c r="C641" s="1" t="s">
        <x:v>180</x:v>
      </x:c>
      <x:c r="D641" s="7" t="s">
        <x:v>19</x:v>
      </x:c>
      <x:c r="E641" s="8" t="s">
        <x:v>181</x:v>
      </x:c>
      <x:c r="F641" s="9" t="n">
        <x:v>73.75</x:v>
      </x:c>
      <x:c r="G641" s="10" t="n">
        <x:v>1022</x:v>
      </x:c>
      <x:c r="H641" s="11">
        <x:f>ROUND(ROUND(F641,2)*ROUND(G641,3),2)</x:f>
      </x:c>
    </x:row>
    <x:row r="642" spans="1:8">
      <x:c r="A642" s="1" t="s">
        <x:v>670</x:v>
      </x:c>
      <x:c r="B642" s="1" t="n">
        <x:v>3</x:v>
      </x:c>
      <x:c r="C642" s="1" t="s">
        <x:v>671</x:v>
      </x:c>
      <x:c r="D642" s="7" t="s">
        <x:v>19</x:v>
      </x:c>
      <x:c r="E642" s="8" t="s">
        <x:v>672</x:v>
      </x:c>
      <x:c r="F642" s="9" t="n">
        <x:v>2.35</x:v>
      </x:c>
      <x:c r="G642" s="10" t="n">
        <x:v>2</x:v>
      </x:c>
      <x:c r="H642" s="11">
        <x:f>ROUND(ROUND(F642,2)*ROUND(G642,3),2)</x:f>
      </x:c>
    </x:row>
    <x:row r="643" spans="1:8">
      <x:c r="A643" s="1" t="s">
        <x:v>670</x:v>
      </x:c>
      <x:c r="B643" s="1" t="n">
        <x:v>4</x:v>
      </x:c>
      <x:c r="C643" s="1" t="s">
        <x:v>182</x:v>
      </x:c>
      <x:c r="D643" s="7" t="s">
        <x:v>19</x:v>
      </x:c>
      <x:c r="E643" s="8" t="s">
        <x:v>183</x:v>
      </x:c>
      <x:c r="F643" s="9" t="n">
        <x:v>2.8</x:v>
      </x:c>
      <x:c r="G643" s="10" t="n">
        <x:v>1213</x:v>
      </x:c>
      <x:c r="H643" s="11">
        <x:f>ROUND(ROUND(F643,2)*ROUND(G643,3),2)</x:f>
      </x:c>
    </x:row>
    <x:row r="644" spans="1:8">
      <x:c r="A644" s="1" t="s">
        <x:v>670</x:v>
      </x:c>
      <x:c r="B644" s="1" t="n">
        <x:v>5</x:v>
      </x:c>
      <x:c r="C644" s="1" t="s">
        <x:v>184</x:v>
      </x:c>
      <x:c r="D644" s="7" t="s">
        <x:v>19</x:v>
      </x:c>
      <x:c r="E644" s="8" t="s">
        <x:v>185</x:v>
      </x:c>
      <x:c r="F644" s="9" t="n">
        <x:v>3.64</x:v>
      </x:c>
      <x:c r="G644" s="10" t="n">
        <x:v>28773</x:v>
      </x:c>
      <x:c r="H644" s="11">
        <x:f>ROUND(ROUND(F644,2)*ROUND(G644,3),2)</x:f>
      </x:c>
    </x:row>
    <x:row r="645" spans="1:8">
      <x:c r="A645" s="1" t="s">
        <x:v>670</x:v>
      </x:c>
      <x:c r="B645" s="1" t="n">
        <x:v>6</x:v>
      </x:c>
      <x:c r="C645" s="1" t="s">
        <x:v>186</x:v>
      </x:c>
      <x:c r="D645" s="7" t="s">
        <x:v>19</x:v>
      </x:c>
      <x:c r="E645" s="8" t="s">
        <x:v>187</x:v>
      </x:c>
      <x:c r="F645" s="9" t="n">
        <x:v>16.38</x:v>
      </x:c>
      <x:c r="G645" s="10" t="n">
        <x:v>3531</x:v>
      </x:c>
      <x:c r="H645" s="11">
        <x:f>ROUND(ROUND(F645,2)*ROUND(G645,3),2)</x:f>
      </x:c>
    </x:row>
    <x:row r="646" spans="1:8">
      <x:c r="A646" s="1" t="s">
        <x:v>670</x:v>
      </x:c>
      <x:c r="B646" s="1" t="n">
        <x:v>7</x:v>
      </x:c>
      <x:c r="C646" s="1" t="s">
        <x:v>188</x:v>
      </x:c>
      <x:c r="D646" s="7" t="s">
        <x:v>19</x:v>
      </x:c>
      <x:c r="E646" s="8" t="s">
        <x:v>189</x:v>
      </x:c>
      <x:c r="F646" s="9" t="n">
        <x:v>5.59</x:v>
      </x:c>
      <x:c r="G646" s="10" t="n">
        <x:v>174</x:v>
      </x:c>
      <x:c r="H646" s="11">
        <x:f>ROUND(ROUND(F646,2)*ROUND(G646,3),2)</x:f>
      </x:c>
    </x:row>
    <x:row r="647" spans="1:8">
      <x:c r="A647" s="1" t="s">
        <x:v>670</x:v>
      </x:c>
      <x:c r="B647" s="1" t="n">
        <x:v>8</x:v>
      </x:c>
      <x:c r="C647" s="1" t="s">
        <x:v>190</x:v>
      </x:c>
      <x:c r="D647" s="7" t="s">
        <x:v>19</x:v>
      </x:c>
      <x:c r="E647" s="8" t="s">
        <x:v>191</x:v>
      </x:c>
      <x:c r="F647" s="9" t="n">
        <x:v>7.78</x:v>
      </x:c>
      <x:c r="G647" s="10" t="n">
        <x:v>7055</x:v>
      </x:c>
      <x:c r="H647" s="11">
        <x:f>ROUND(ROUND(F647,2)*ROUND(G647,3),2)</x:f>
      </x:c>
    </x:row>
    <x:row r="648" spans="1:8">
      <x:c r="A648" s="1" t="s">
        <x:v>670</x:v>
      </x:c>
      <x:c r="B648" s="1" t="n">
        <x:v>9</x:v>
      </x:c>
      <x:c r="C648" s="1" t="s">
        <x:v>192</x:v>
      </x:c>
      <x:c r="D648" s="7" t="s">
        <x:v>19</x:v>
      </x:c>
      <x:c r="E648" s="8" t="s">
        <x:v>193</x:v>
      </x:c>
      <x:c r="F648" s="9" t="n">
        <x:v>26.37</x:v>
      </x:c>
      <x:c r="G648" s="10" t="n">
        <x:v>765</x:v>
      </x:c>
      <x:c r="H648" s="11">
        <x:f>ROUND(ROUND(F648,2)*ROUND(G648,3),2)</x:f>
      </x:c>
    </x:row>
    <x:row r="649" spans="1:8">
      <x:c r="A649" s="1" t="s">
        <x:v>670</x:v>
      </x:c>
      <x:c r="B649" s="1" t="n">
        <x:v>10</x:v>
      </x:c>
      <x:c r="C649" s="1" t="s">
        <x:v>196</x:v>
      </x:c>
      <x:c r="D649" s="7" t="s">
        <x:v>19</x:v>
      </x:c>
      <x:c r="E649" s="8" t="s">
        <x:v>197</x:v>
      </x:c>
      <x:c r="F649" s="9" t="n">
        <x:v>3.51</x:v>
      </x:c>
      <x:c r="G649" s="10" t="n">
        <x:v>2438</x:v>
      </x:c>
      <x:c r="H649" s="11">
        <x:f>ROUND(ROUND(F649,2)*ROUND(G649,3),2)</x:f>
      </x:c>
    </x:row>
    <x:row r="650" spans="1:8">
      <x:c r="A650" s="1" t="s">
        <x:v>670</x:v>
      </x:c>
      <x:c r="B650" s="1" t="n">
        <x:v>11</x:v>
      </x:c>
      <x:c r="C650" s="1" t="s">
        <x:v>198</x:v>
      </x:c>
      <x:c r="D650" s="7" t="s">
        <x:v>19</x:v>
      </x:c>
      <x:c r="E650" s="8" t="s">
        <x:v>199</x:v>
      </x:c>
      <x:c r="F650" s="9" t="n">
        <x:v>0.47</x:v>
      </x:c>
      <x:c r="G650" s="10" t="n">
        <x:v>3628</x:v>
      </x:c>
      <x:c r="H650" s="11">
        <x:f>ROUND(ROUND(F650,2)*ROUND(G650,3),2)</x:f>
      </x:c>
    </x:row>
    <x:row r="651" spans="1:8">
      <x:c r="A651" s="1" t="s">
        <x:v>670</x:v>
      </x:c>
      <x:c r="B651" s="1" t="n">
        <x:v>12</x:v>
      </x:c>
      <x:c r="C651" s="1" t="s">
        <x:v>200</x:v>
      </x:c>
      <x:c r="D651" s="7" t="s">
        <x:v>19</x:v>
      </x:c>
      <x:c r="E651" s="8" t="s">
        <x:v>201</x:v>
      </x:c>
      <x:c r="F651" s="9" t="n">
        <x:v>0.47</x:v>
      </x:c>
      <x:c r="G651" s="10" t="n">
        <x:v>64</x:v>
      </x:c>
      <x:c r="H651" s="11">
        <x:f>ROUND(ROUND(F651,2)*ROUND(G651,3),2)</x:f>
      </x:c>
    </x:row>
    <x:row r="652" spans="1:8">
      <x:c r="A652" s="1" t="s">
        <x:v>670</x:v>
      </x:c>
      <x:c r="B652" s="1" t="n">
        <x:v>13</x:v>
      </x:c>
      <x:c r="C652" s="1" t="s">
        <x:v>202</x:v>
      </x:c>
      <x:c r="D652" s="7" t="s">
        <x:v>19</x:v>
      </x:c>
      <x:c r="E652" s="8" t="s">
        <x:v>203</x:v>
      </x:c>
      <x:c r="F652" s="9" t="n">
        <x:v>229.24</x:v>
      </x:c>
      <x:c r="G652" s="10" t="n">
        <x:v>217.75</x:v>
      </x:c>
      <x:c r="H652" s="11">
        <x:f>ROUND(ROUND(F652,2)*ROUND(G652,3),2)</x:f>
      </x:c>
    </x:row>
    <x:row r="653" spans="1:8">
      <x:c r="A653" s="1" t="s">
        <x:v>670</x:v>
      </x:c>
      <x:c r="B653" s="1" t="n">
        <x:v>14</x:v>
      </x:c>
      <x:c r="C653" s="1" t="s">
        <x:v>204</x:v>
      </x:c>
      <x:c r="D653" s="7" t="s">
        <x:v>19</x:v>
      </x:c>
      <x:c r="E653" s="13" t="s">
        <x:v>205</x:v>
      </x:c>
      <x:c r="F653" s="9" t="n">
        <x:v>39.68</x:v>
      </x:c>
      <x:c r="G653" s="10" t="n">
        <x:v>72</x:v>
      </x:c>
      <x:c r="H653" s="11">
        <x:f>ROUND(ROUND(F653,2)*ROUND(G653,3),2)</x:f>
      </x:c>
    </x:row>
    <x:row r="654" spans="1:8">
      <x:c r="A654" s="1" t="s">
        <x:v>670</x:v>
      </x:c>
      <x:c r="B654" s="1" t="n">
        <x:v>15</x:v>
      </x:c>
      <x:c r="C654" s="1" t="s">
        <x:v>206</x:v>
      </x:c>
      <x:c r="D654" s="7" t="s">
        <x:v>19</x:v>
      </x:c>
      <x:c r="E654" s="13" t="s">
        <x:v>207</x:v>
      </x:c>
      <x:c r="F654" s="9" t="n">
        <x:v>71.42</x:v>
      </x:c>
      <x:c r="G654" s="10" t="n">
        <x:v>756</x:v>
      </x:c>
      <x:c r="H654" s="11">
        <x:f>ROUND(ROUND(F654,2)*ROUND(G654,3),2)</x:f>
      </x:c>
    </x:row>
    <x:row r="655" spans="1:8">
      <x:c r="E655" s="5" t="s">
        <x:v>65</x:v>
      </x:c>
      <x:c r="F655" s="5" t="s"/>
      <x:c r="G655" s="5" t="s"/>
      <x:c r="H655" s="12">
        <x:f>SUM(H640:H654)</x:f>
      </x:c>
    </x:row>
    <x:row r="657" spans="1:8">
      <x:c r="C657" s="5" t="s">
        <x:v>7</x:v>
      </x:c>
      <x:c r="D657" s="6" t="s">
        <x:v>8</x:v>
      </x:c>
      <x:c r="E657" s="5" t="s">
        <x:v>9</x:v>
      </x:c>
    </x:row>
    <x:row r="658" spans="1:8">
      <x:c r="C658" s="5" t="s">
        <x:v>10</x:v>
      </x:c>
      <x:c r="D658" s="6" t="s">
        <x:v>656</x:v>
      </x:c>
      <x:c r="E658" s="5" t="s">
        <x:v>657</x:v>
      </x:c>
    </x:row>
    <x:row r="659" spans="1:8">
      <x:c r="C659" s="5" t="s">
        <x:v>13</x:v>
      </x:c>
      <x:c r="D659" s="6" t="s">
        <x:v>66</x:v>
      </x:c>
      <x:c r="E659" s="5" t="s">
        <x:v>175</x:v>
      </x:c>
    </x:row>
    <x:row r="660" spans="1:8">
      <x:c r="C660" s="5" t="s">
        <x:v>15</x:v>
      </x:c>
      <x:c r="D660" s="6" t="s">
        <x:v>66</x:v>
      </x:c>
      <x:c r="E660" s="5" t="s">
        <x:v>208</x:v>
      </x:c>
    </x:row>
    <x:row r="662" spans="1:8">
      <x:c r="A662" s="1" t="s">
        <x:v>673</x:v>
      </x:c>
      <x:c r="B662" s="1" t="n">
        <x:v>1</x:v>
      </x:c>
      <x:c r="C662" s="1" t="s">
        <x:v>210</x:v>
      </x:c>
      <x:c r="D662" s="7" t="s">
        <x:v>19</x:v>
      </x:c>
      <x:c r="E662" s="8" t="s">
        <x:v>211</x:v>
      </x:c>
      <x:c r="F662" s="9" t="n">
        <x:v>15.54</x:v>
      </x:c>
      <x:c r="G662" s="10" t="n">
        <x:v>652</x:v>
      </x:c>
      <x:c r="H662" s="11">
        <x:f>ROUND(ROUND(F662,2)*ROUND(G662,3),2)</x:f>
      </x:c>
    </x:row>
    <x:row r="663" spans="1:8">
      <x:c r="A663" s="1" t="s">
        <x:v>673</x:v>
      </x:c>
      <x:c r="B663" s="1" t="n">
        <x:v>2</x:v>
      </x:c>
      <x:c r="C663" s="1" t="s">
        <x:v>212</x:v>
      </x:c>
      <x:c r="D663" s="7" t="s">
        <x:v>19</x:v>
      </x:c>
      <x:c r="E663" s="8" t="s">
        <x:v>213</x:v>
      </x:c>
      <x:c r="F663" s="9" t="n">
        <x:v>95.99</x:v>
      </x:c>
      <x:c r="G663" s="10" t="n">
        <x:v>38</x:v>
      </x:c>
      <x:c r="H663" s="11">
        <x:f>ROUND(ROUND(F663,2)*ROUND(G663,3),2)</x:f>
      </x:c>
    </x:row>
    <x:row r="664" spans="1:8">
      <x:c r="A664" s="1" t="s">
        <x:v>673</x:v>
      </x:c>
      <x:c r="B664" s="1" t="n">
        <x:v>3</x:v>
      </x:c>
      <x:c r="C664" s="1" t="s">
        <x:v>214</x:v>
      </x:c>
      <x:c r="D664" s="7" t="s">
        <x:v>19</x:v>
      </x:c>
      <x:c r="E664" s="8" t="s">
        <x:v>215</x:v>
      </x:c>
      <x:c r="F664" s="9" t="n">
        <x:v>162.96</x:v>
      </x:c>
      <x:c r="G664" s="10" t="n">
        <x:v>4</x:v>
      </x:c>
      <x:c r="H664" s="11">
        <x:f>ROUND(ROUND(F664,2)*ROUND(G664,3),2)</x:f>
      </x:c>
    </x:row>
    <x:row r="665" spans="1:8">
      <x:c r="E665" s="5" t="s">
        <x:v>65</x:v>
      </x:c>
      <x:c r="F665" s="5" t="s"/>
      <x:c r="G665" s="5" t="s"/>
      <x:c r="H665" s="12">
        <x:f>SUM(H662:H664)</x:f>
      </x:c>
    </x:row>
    <x:row r="667" spans="1:8">
      <x:c r="C667" s="5" t="s">
        <x:v>7</x:v>
      </x:c>
      <x:c r="D667" s="6" t="s">
        <x:v>8</x:v>
      </x:c>
      <x:c r="E667" s="5" t="s">
        <x:v>9</x:v>
      </x:c>
    </x:row>
    <x:row r="668" spans="1:8">
      <x:c r="C668" s="5" t="s">
        <x:v>10</x:v>
      </x:c>
      <x:c r="D668" s="6" t="s">
        <x:v>656</x:v>
      </x:c>
      <x:c r="E668" s="5" t="s">
        <x:v>657</x:v>
      </x:c>
    </x:row>
    <x:row r="669" spans="1:8">
      <x:c r="C669" s="5" t="s">
        <x:v>13</x:v>
      </x:c>
      <x:c r="D669" s="6" t="s">
        <x:v>66</x:v>
      </x:c>
      <x:c r="E669" s="5" t="s">
        <x:v>175</x:v>
      </x:c>
    </x:row>
    <x:row r="670" spans="1:8">
      <x:c r="C670" s="5" t="s">
        <x:v>15</x:v>
      </x:c>
      <x:c r="D670" s="6" t="s">
        <x:v>83</x:v>
      </x:c>
      <x:c r="E670" s="5" t="s">
        <x:v>218</x:v>
      </x:c>
    </x:row>
    <x:row r="672" spans="1:8">
      <x:c r="A672" s="1" t="s">
        <x:v>674</x:v>
      </x:c>
      <x:c r="B672" s="1" t="n">
        <x:v>1</x:v>
      </x:c>
      <x:c r="C672" s="1" t="s">
        <x:v>220</x:v>
      </x:c>
      <x:c r="D672" s="7" t="s">
        <x:v>19</x:v>
      </x:c>
      <x:c r="E672" s="8" t="s">
        <x:v>221</x:v>
      </x:c>
      <x:c r="F672" s="9" t="n">
        <x:v>82.17</x:v>
      </x:c>
      <x:c r="G672" s="10" t="n">
        <x:v>1</x:v>
      </x:c>
      <x:c r="H672" s="11">
        <x:f>ROUND(ROUND(F672,2)*ROUND(G672,3),2)</x:f>
      </x:c>
    </x:row>
    <x:row r="673" spans="1:8">
      <x:c r="E673" s="5" t="s">
        <x:v>65</x:v>
      </x:c>
      <x:c r="F673" s="5" t="s"/>
      <x:c r="G673" s="5" t="s"/>
      <x:c r="H673" s="12">
        <x:f>SUM(H672:H672)</x:f>
      </x:c>
    </x:row>
    <x:row r="675" spans="1:8">
      <x:c r="C675" s="5" t="s">
        <x:v>7</x:v>
      </x:c>
      <x:c r="D675" s="6" t="s">
        <x:v>8</x:v>
      </x:c>
      <x:c r="E675" s="5" t="s">
        <x:v>9</x:v>
      </x:c>
    </x:row>
    <x:row r="676" spans="1:8">
      <x:c r="C676" s="5" t="s">
        <x:v>10</x:v>
      </x:c>
      <x:c r="D676" s="6" t="s">
        <x:v>656</x:v>
      </x:c>
      <x:c r="E676" s="5" t="s">
        <x:v>657</x:v>
      </x:c>
    </x:row>
    <x:row r="677" spans="1:8">
      <x:c r="C677" s="5" t="s">
        <x:v>13</x:v>
      </x:c>
      <x:c r="D677" s="6" t="s">
        <x:v>66</x:v>
      </x:c>
      <x:c r="E677" s="5" t="s">
        <x:v>175</x:v>
      </x:c>
    </x:row>
    <x:row r="678" spans="1:8">
      <x:c r="C678" s="5" t="s">
        <x:v>15</x:v>
      </x:c>
      <x:c r="D678" s="6" t="s">
        <x:v>88</x:v>
      </x:c>
      <x:c r="E678" s="5" t="s">
        <x:v>222</x:v>
      </x:c>
    </x:row>
    <x:row r="680" spans="1:8">
      <x:c r="A680" s="1" t="s">
        <x:v>675</x:v>
      </x:c>
      <x:c r="B680" s="1" t="n">
        <x:v>1</x:v>
      </x:c>
      <x:c r="C680" s="1" t="s">
        <x:v>224</x:v>
      </x:c>
      <x:c r="D680" s="7" t="s">
        <x:v>19</x:v>
      </x:c>
      <x:c r="E680" s="8" t="s">
        <x:v>225</x:v>
      </x:c>
      <x:c r="F680" s="9" t="n">
        <x:v>38.38</x:v>
      </x:c>
      <x:c r="G680" s="10" t="n">
        <x:v>28</x:v>
      </x:c>
      <x:c r="H680" s="11">
        <x:f>ROUND(ROUND(F680,2)*ROUND(G680,3),2)</x:f>
      </x:c>
    </x:row>
    <x:row r="681" spans="1:8">
      <x:c r="A681" s="1" t="s">
        <x:v>675</x:v>
      </x:c>
      <x:c r="B681" s="1" t="n">
        <x:v>2</x:v>
      </x:c>
      <x:c r="C681" s="1" t="s">
        <x:v>676</x:v>
      </x:c>
      <x:c r="D681" s="7" t="s">
        <x:v>19</x:v>
      </x:c>
      <x:c r="E681" s="8" t="s">
        <x:v>677</x:v>
      </x:c>
      <x:c r="F681" s="9" t="n">
        <x:v>35.19</x:v>
      </x:c>
      <x:c r="G681" s="10" t="n">
        <x:v>8</x:v>
      </x:c>
      <x:c r="H681" s="11">
        <x:f>ROUND(ROUND(F681,2)*ROUND(G681,3),2)</x:f>
      </x:c>
    </x:row>
    <x:row r="682" spans="1:8">
      <x:c r="A682" s="1" t="s">
        <x:v>675</x:v>
      </x:c>
      <x:c r="B682" s="1" t="n">
        <x:v>3</x:v>
      </x:c>
      <x:c r="C682" s="1" t="s">
        <x:v>226</x:v>
      </x:c>
      <x:c r="D682" s="7" t="s">
        <x:v>19</x:v>
      </x:c>
      <x:c r="E682" s="8" t="s">
        <x:v>227</x:v>
      </x:c>
      <x:c r="F682" s="9" t="n">
        <x:v>114.02</x:v>
      </x:c>
      <x:c r="G682" s="10" t="n">
        <x:v>56</x:v>
      </x:c>
      <x:c r="H682" s="11">
        <x:f>ROUND(ROUND(F682,2)*ROUND(G682,3),2)</x:f>
      </x:c>
    </x:row>
    <x:row r="683" spans="1:8">
      <x:c r="A683" s="1" t="s">
        <x:v>675</x:v>
      </x:c>
      <x:c r="B683" s="1" t="n">
        <x:v>4</x:v>
      </x:c>
      <x:c r="C683" s="1" t="s">
        <x:v>228</x:v>
      </x:c>
      <x:c r="D683" s="7" t="s">
        <x:v>19</x:v>
      </x:c>
      <x:c r="E683" s="8" t="s">
        <x:v>229</x:v>
      </x:c>
      <x:c r="F683" s="9" t="n">
        <x:v>38.38</x:v>
      </x:c>
      <x:c r="G683" s="10" t="n">
        <x:v>152</x:v>
      </x:c>
      <x:c r="H683" s="11">
        <x:f>ROUND(ROUND(F683,2)*ROUND(G683,3),2)</x:f>
      </x:c>
    </x:row>
    <x:row r="684" spans="1:8">
      <x:c r="A684" s="1" t="s">
        <x:v>675</x:v>
      </x:c>
      <x:c r="B684" s="1" t="n">
        <x:v>5</x:v>
      </x:c>
      <x:c r="C684" s="1" t="s">
        <x:v>230</x:v>
      </x:c>
      <x:c r="D684" s="7" t="s">
        <x:v>19</x:v>
      </x:c>
      <x:c r="E684" s="8" t="s">
        <x:v>231</x:v>
      </x:c>
      <x:c r="F684" s="9" t="n">
        <x:v>1.85</x:v>
      </x:c>
      <x:c r="G684" s="10" t="n">
        <x:v>12</x:v>
      </x:c>
      <x:c r="H684" s="11">
        <x:f>ROUND(ROUND(F684,2)*ROUND(G684,3),2)</x:f>
      </x:c>
    </x:row>
    <x:row r="685" spans="1:8">
      <x:c r="A685" s="1" t="s">
        <x:v>675</x:v>
      </x:c>
      <x:c r="B685" s="1" t="n">
        <x:v>6</x:v>
      </x:c>
      <x:c r="C685" s="1" t="s">
        <x:v>232</x:v>
      </x:c>
      <x:c r="D685" s="7" t="s">
        <x:v>19</x:v>
      </x:c>
      <x:c r="E685" s="8" t="s">
        <x:v>233</x:v>
      </x:c>
      <x:c r="F685" s="9" t="n">
        <x:v>1.85</x:v>
      </x:c>
      <x:c r="G685" s="10" t="n">
        <x:v>36</x:v>
      </x:c>
      <x:c r="H685" s="11">
        <x:f>ROUND(ROUND(F685,2)*ROUND(G685,3),2)</x:f>
      </x:c>
    </x:row>
    <x:row r="686" spans="1:8">
      <x:c r="E686" s="5" t="s">
        <x:v>65</x:v>
      </x:c>
      <x:c r="F686" s="5" t="s"/>
      <x:c r="G686" s="5" t="s"/>
      <x:c r="H686" s="12">
        <x:f>SUM(H680:H685)</x:f>
      </x:c>
    </x:row>
    <x:row r="688" spans="1:8">
      <x:c r="C688" s="5" t="s">
        <x:v>7</x:v>
      </x:c>
      <x:c r="D688" s="6" t="s">
        <x:v>8</x:v>
      </x:c>
      <x:c r="E688" s="5" t="s">
        <x:v>9</x:v>
      </x:c>
    </x:row>
    <x:row r="689" spans="1:8">
      <x:c r="C689" s="5" t="s">
        <x:v>10</x:v>
      </x:c>
      <x:c r="D689" s="6" t="s">
        <x:v>656</x:v>
      </x:c>
      <x:c r="E689" s="5" t="s">
        <x:v>657</x:v>
      </x:c>
    </x:row>
    <x:row r="690" spans="1:8">
      <x:c r="C690" s="5" t="s">
        <x:v>13</x:v>
      </x:c>
      <x:c r="D690" s="6" t="s">
        <x:v>66</x:v>
      </x:c>
      <x:c r="E690" s="5" t="s">
        <x:v>175</x:v>
      </x:c>
    </x:row>
    <x:row r="691" spans="1:8">
      <x:c r="C691" s="5" t="s">
        <x:v>15</x:v>
      </x:c>
      <x:c r="D691" s="6" t="s">
        <x:v>103</x:v>
      </x:c>
      <x:c r="E691" s="5" t="s">
        <x:v>234</x:v>
      </x:c>
    </x:row>
    <x:row r="693" spans="1:8">
      <x:c r="A693" s="1" t="s">
        <x:v>678</x:v>
      </x:c>
      <x:c r="B693" s="1" t="n">
        <x:v>1</x:v>
      </x:c>
      <x:c r="C693" s="1" t="s">
        <x:v>236</x:v>
      </x:c>
      <x:c r="D693" s="7" t="s">
        <x:v>19</x:v>
      </x:c>
      <x:c r="E693" s="8" t="s">
        <x:v>237</x:v>
      </x:c>
      <x:c r="F693" s="9" t="n">
        <x:v>116.46</x:v>
      </x:c>
      <x:c r="G693" s="10" t="n">
        <x:v>10</x:v>
      </x:c>
      <x:c r="H693" s="11">
        <x:f>ROUND(ROUND(F693,2)*ROUND(G693,3),2)</x:f>
      </x:c>
    </x:row>
    <x:row r="694" spans="1:8">
      <x:c r="A694" s="1" t="s">
        <x:v>678</x:v>
      </x:c>
      <x:c r="B694" s="1" t="n">
        <x:v>2</x:v>
      </x:c>
      <x:c r="C694" s="1" t="s">
        <x:v>238</x:v>
      </x:c>
      <x:c r="D694" s="7" t="s">
        <x:v>19</x:v>
      </x:c>
      <x:c r="E694" s="8" t="s">
        <x:v>239</x:v>
      </x:c>
      <x:c r="F694" s="9" t="n">
        <x:v>97.05</x:v>
      </x:c>
      <x:c r="G694" s="10" t="n">
        <x:v>52</x:v>
      </x:c>
      <x:c r="H694" s="11">
        <x:f>ROUND(ROUND(F694,2)*ROUND(G694,3),2)</x:f>
      </x:c>
    </x:row>
    <x:row r="695" spans="1:8">
      <x:c r="A695" s="1" t="s">
        <x:v>678</x:v>
      </x:c>
      <x:c r="B695" s="1" t="n">
        <x:v>3</x:v>
      </x:c>
      <x:c r="C695" s="1" t="s">
        <x:v>240</x:v>
      </x:c>
      <x:c r="D695" s="7" t="s">
        <x:v>19</x:v>
      </x:c>
      <x:c r="E695" s="8" t="s">
        <x:v>241</x:v>
      </x:c>
      <x:c r="F695" s="9" t="n">
        <x:v>5.94</x:v>
      </x:c>
      <x:c r="G695" s="10" t="n">
        <x:v>376</x:v>
      </x:c>
      <x:c r="H695" s="11">
        <x:f>ROUND(ROUND(F695,2)*ROUND(G695,3),2)</x:f>
      </x:c>
    </x:row>
    <x:row r="696" spans="1:8">
      <x:c r="E696" s="5" t="s">
        <x:v>65</x:v>
      </x:c>
      <x:c r="F696" s="5" t="s"/>
      <x:c r="G696" s="5" t="s"/>
      <x:c r="H696" s="12">
        <x:f>SUM(H693:H695)</x:f>
      </x:c>
    </x:row>
    <x:row r="698" spans="1:8">
      <x:c r="C698" s="5" t="s">
        <x:v>7</x:v>
      </x:c>
      <x:c r="D698" s="6" t="s">
        <x:v>8</x:v>
      </x:c>
      <x:c r="E698" s="5" t="s">
        <x:v>9</x:v>
      </x:c>
    </x:row>
    <x:row r="699" spans="1:8">
      <x:c r="C699" s="5" t="s">
        <x:v>10</x:v>
      </x:c>
      <x:c r="D699" s="6" t="s">
        <x:v>656</x:v>
      </x:c>
      <x:c r="E699" s="5" t="s">
        <x:v>657</x:v>
      </x:c>
    </x:row>
    <x:row r="700" spans="1:8">
      <x:c r="C700" s="5" t="s">
        <x:v>13</x:v>
      </x:c>
      <x:c r="D700" s="6" t="s">
        <x:v>66</x:v>
      </x:c>
      <x:c r="E700" s="5" t="s">
        <x:v>175</x:v>
      </x:c>
    </x:row>
    <x:row r="701" spans="1:8">
      <x:c r="C701" s="5" t="s">
        <x:v>15</x:v>
      </x:c>
      <x:c r="D701" s="6" t="s">
        <x:v>112</x:v>
      </x:c>
      <x:c r="E701" s="5" t="s">
        <x:v>242</x:v>
      </x:c>
    </x:row>
    <x:row r="703" spans="1:8">
      <x:c r="A703" s="1" t="s">
        <x:v>679</x:v>
      </x:c>
      <x:c r="B703" s="1" t="n">
        <x:v>1</x:v>
      </x:c>
      <x:c r="C703" s="1" t="s">
        <x:v>244</x:v>
      </x:c>
      <x:c r="D703" s="7" t="s">
        <x:v>19</x:v>
      </x:c>
      <x:c r="E703" s="8" t="s">
        <x:v>245</x:v>
      </x:c>
      <x:c r="F703" s="9" t="n">
        <x:v>136.08</x:v>
      </x:c>
      <x:c r="G703" s="10" t="n">
        <x:v>64</x:v>
      </x:c>
      <x:c r="H703" s="11">
        <x:f>ROUND(ROUND(F703,2)*ROUND(G703,3),2)</x:f>
      </x:c>
    </x:row>
    <x:row r="704" spans="1:8">
      <x:c r="A704" s="1" t="s">
        <x:v>679</x:v>
      </x:c>
      <x:c r="B704" s="1" t="n">
        <x:v>2</x:v>
      </x:c>
      <x:c r="C704" s="1" t="s">
        <x:v>246</x:v>
      </x:c>
      <x:c r="D704" s="7" t="s">
        <x:v>19</x:v>
      </x:c>
      <x:c r="E704" s="8" t="s">
        <x:v>247</x:v>
      </x:c>
      <x:c r="F704" s="9" t="n">
        <x:v>144.38</x:v>
      </x:c>
      <x:c r="G704" s="10" t="n">
        <x:v>22</x:v>
      </x:c>
      <x:c r="H704" s="11">
        <x:f>ROUND(ROUND(F704,2)*ROUND(G704,3),2)</x:f>
      </x:c>
    </x:row>
    <x:row r="705" spans="1:8">
      <x:c r="A705" s="1" t="s">
        <x:v>679</x:v>
      </x:c>
      <x:c r="B705" s="1" t="n">
        <x:v>3</x:v>
      </x:c>
      <x:c r="C705" s="1" t="s">
        <x:v>248</x:v>
      </x:c>
      <x:c r="D705" s="7" t="s">
        <x:v>19</x:v>
      </x:c>
      <x:c r="E705" s="8" t="s">
        <x:v>249</x:v>
      </x:c>
      <x:c r="F705" s="9" t="n">
        <x:v>212.88</x:v>
      </x:c>
      <x:c r="G705" s="10" t="n">
        <x:v>128</x:v>
      </x:c>
      <x:c r="H705" s="11">
        <x:f>ROUND(ROUND(F705,2)*ROUND(G705,3),2)</x:f>
      </x:c>
    </x:row>
    <x:row r="706" spans="1:8">
      <x:c r="A706" s="1" t="s">
        <x:v>679</x:v>
      </x:c>
      <x:c r="B706" s="1" t="n">
        <x:v>4</x:v>
      </x:c>
      <x:c r="C706" s="1" t="s">
        <x:v>182</x:v>
      </x:c>
      <x:c r="D706" s="7" t="s">
        <x:v>19</x:v>
      </x:c>
      <x:c r="E706" s="8" t="s">
        <x:v>183</x:v>
      </x:c>
      <x:c r="F706" s="9" t="n">
        <x:v>2.8</x:v>
      </x:c>
      <x:c r="G706" s="10" t="n">
        <x:v>3</x:v>
      </x:c>
      <x:c r="H706" s="11">
        <x:f>ROUND(ROUND(F706,2)*ROUND(G706,3),2)</x:f>
      </x:c>
    </x:row>
    <x:row r="707" spans="1:8">
      <x:c r="A707" s="1" t="s">
        <x:v>679</x:v>
      </x:c>
      <x:c r="B707" s="1" t="n">
        <x:v>5</x:v>
      </x:c>
      <x:c r="C707" s="1" t="s">
        <x:v>184</x:v>
      </x:c>
      <x:c r="D707" s="7" t="s">
        <x:v>19</x:v>
      </x:c>
      <x:c r="E707" s="8" t="s">
        <x:v>185</x:v>
      </x:c>
      <x:c r="F707" s="9" t="n">
        <x:v>3.64</x:v>
      </x:c>
      <x:c r="G707" s="10" t="n">
        <x:v>117</x:v>
      </x:c>
      <x:c r="H707" s="11">
        <x:f>ROUND(ROUND(F707,2)*ROUND(G707,3),2)</x:f>
      </x:c>
    </x:row>
    <x:row r="708" spans="1:8">
      <x:c r="A708" s="1" t="s">
        <x:v>679</x:v>
      </x:c>
      <x:c r="B708" s="1" t="n">
        <x:v>6</x:v>
      </x:c>
      <x:c r="C708" s="1" t="s">
        <x:v>190</x:v>
      </x:c>
      <x:c r="D708" s="7" t="s">
        <x:v>19</x:v>
      </x:c>
      <x:c r="E708" s="8" t="s">
        <x:v>191</x:v>
      </x:c>
      <x:c r="F708" s="9" t="n">
        <x:v>7.78</x:v>
      </x:c>
      <x:c r="G708" s="10" t="n">
        <x:v>11</x:v>
      </x:c>
      <x:c r="H708" s="11">
        <x:f>ROUND(ROUND(F708,2)*ROUND(G708,3),2)</x:f>
      </x:c>
    </x:row>
    <x:row r="709" spans="1:8">
      <x:c r="E709" s="5" t="s">
        <x:v>65</x:v>
      </x:c>
      <x:c r="F709" s="5" t="s"/>
      <x:c r="G709" s="5" t="s"/>
      <x:c r="H709" s="12">
        <x:f>SUM(H703:H708)</x:f>
      </x:c>
    </x:row>
    <x:row r="711" spans="1:8">
      <x:c r="C711" s="5" t="s">
        <x:v>7</x:v>
      </x:c>
      <x:c r="D711" s="6" t="s">
        <x:v>8</x:v>
      </x:c>
      <x:c r="E711" s="5" t="s">
        <x:v>9</x:v>
      </x:c>
    </x:row>
    <x:row r="712" spans="1:8">
      <x:c r="C712" s="5" t="s">
        <x:v>10</x:v>
      </x:c>
      <x:c r="D712" s="6" t="s">
        <x:v>656</x:v>
      </x:c>
      <x:c r="E712" s="5" t="s">
        <x:v>657</x:v>
      </x:c>
    </x:row>
    <x:row r="713" spans="1:8">
      <x:c r="C713" s="5" t="s">
        <x:v>13</x:v>
      </x:c>
      <x:c r="D713" s="6" t="s">
        <x:v>66</x:v>
      </x:c>
      <x:c r="E713" s="5" t="s">
        <x:v>175</x:v>
      </x:c>
    </x:row>
    <x:row r="714" spans="1:8">
      <x:c r="C714" s="5" t="s">
        <x:v>15</x:v>
      </x:c>
      <x:c r="D714" s="6" t="s">
        <x:v>125</x:v>
      </x:c>
      <x:c r="E714" s="5" t="s">
        <x:v>252</x:v>
      </x:c>
    </x:row>
    <x:row r="716" spans="1:8">
      <x:c r="A716" s="1" t="s">
        <x:v>680</x:v>
      </x:c>
      <x:c r="B716" s="1" t="n">
        <x:v>1</x:v>
      </x:c>
      <x:c r="C716" s="1" t="s">
        <x:v>254</x:v>
      </x:c>
      <x:c r="D716" s="7" t="s">
        <x:v>19</x:v>
      </x:c>
      <x:c r="E716" s="8" t="s">
        <x:v>255</x:v>
      </x:c>
      <x:c r="F716" s="9" t="n">
        <x:v>185.78</x:v>
      </x:c>
      <x:c r="G716" s="10" t="n">
        <x:v>46</x:v>
      </x:c>
      <x:c r="H716" s="11">
        <x:f>ROUND(ROUND(F716,2)*ROUND(G716,3),2)</x:f>
      </x:c>
    </x:row>
    <x:row r="717" spans="1:8">
      <x:c r="A717" s="1" t="s">
        <x:v>680</x:v>
      </x:c>
      <x:c r="B717" s="1" t="n">
        <x:v>2</x:v>
      </x:c>
      <x:c r="C717" s="1" t="s">
        <x:v>256</x:v>
      </x:c>
      <x:c r="D717" s="7" t="s">
        <x:v>19</x:v>
      </x:c>
      <x:c r="E717" s="8" t="s">
        <x:v>257</x:v>
      </x:c>
      <x:c r="F717" s="9" t="n">
        <x:v>243.95</x:v>
      </x:c>
      <x:c r="G717" s="10" t="n">
        <x:v>68</x:v>
      </x:c>
      <x:c r="H717" s="11">
        <x:f>ROUND(ROUND(F717,2)*ROUND(G717,3),2)</x:f>
      </x:c>
    </x:row>
    <x:row r="718" spans="1:8">
      <x:c r="A718" s="1" t="s">
        <x:v>680</x:v>
      </x:c>
      <x:c r="B718" s="1" t="n">
        <x:v>3</x:v>
      </x:c>
      <x:c r="C718" s="1" t="s">
        <x:v>258</x:v>
      </x:c>
      <x:c r="D718" s="7" t="s">
        <x:v>19</x:v>
      </x:c>
      <x:c r="E718" s="8" t="s">
        <x:v>259</x:v>
      </x:c>
      <x:c r="F718" s="9" t="n">
        <x:v>155.54</x:v>
      </x:c>
      <x:c r="G718" s="10" t="n">
        <x:v>18</x:v>
      </x:c>
      <x:c r="H718" s="11">
        <x:f>ROUND(ROUND(F718,2)*ROUND(G718,3),2)</x:f>
      </x:c>
    </x:row>
    <x:row r="719" spans="1:8">
      <x:c r="A719" s="1" t="s">
        <x:v>680</x:v>
      </x:c>
      <x:c r="B719" s="1" t="n">
        <x:v>4</x:v>
      </x:c>
      <x:c r="C719" s="1" t="s">
        <x:v>260</x:v>
      </x:c>
      <x:c r="D719" s="7" t="s">
        <x:v>19</x:v>
      </x:c>
      <x:c r="E719" s="8" t="s">
        <x:v>261</x:v>
      </x:c>
      <x:c r="F719" s="9" t="n">
        <x:v>108.53</x:v>
      </x:c>
      <x:c r="G719" s="10" t="n">
        <x:v>14.25</x:v>
      </x:c>
      <x:c r="H719" s="11">
        <x:f>ROUND(ROUND(F719,2)*ROUND(G719,3),2)</x:f>
      </x:c>
    </x:row>
    <x:row r="720" spans="1:8">
      <x:c r="E720" s="5" t="s">
        <x:v>65</x:v>
      </x:c>
      <x:c r="F720" s="5" t="s"/>
      <x:c r="G720" s="5" t="s"/>
      <x:c r="H720" s="12">
        <x:f>SUM(H716:H719)</x:f>
      </x:c>
    </x:row>
    <x:row r="722" spans="1:8">
      <x:c r="C722" s="5" t="s">
        <x:v>7</x:v>
      </x:c>
      <x:c r="D722" s="6" t="s">
        <x:v>8</x:v>
      </x:c>
      <x:c r="E722" s="5" t="s">
        <x:v>9</x:v>
      </x:c>
    </x:row>
    <x:row r="723" spans="1:8">
      <x:c r="C723" s="5" t="s">
        <x:v>10</x:v>
      </x:c>
      <x:c r="D723" s="6" t="s">
        <x:v>656</x:v>
      </x:c>
      <x:c r="E723" s="5" t="s">
        <x:v>657</x:v>
      </x:c>
    </x:row>
    <x:row r="724" spans="1:8">
      <x:c r="C724" s="5" t="s">
        <x:v>13</x:v>
      </x:c>
      <x:c r="D724" s="6" t="s">
        <x:v>66</x:v>
      </x:c>
      <x:c r="E724" s="5" t="s">
        <x:v>175</x:v>
      </x:c>
    </x:row>
    <x:row r="725" spans="1:8">
      <x:c r="C725" s="5" t="s">
        <x:v>15</x:v>
      </x:c>
      <x:c r="D725" s="6" t="s">
        <x:v>136</x:v>
      </x:c>
      <x:c r="E725" s="5" t="s">
        <x:v>262</x:v>
      </x:c>
    </x:row>
    <x:row r="727" spans="1:8">
      <x:c r="A727" s="1" t="s">
        <x:v>681</x:v>
      </x:c>
      <x:c r="B727" s="1" t="n">
        <x:v>1</x:v>
      </x:c>
      <x:c r="C727" s="1" t="s">
        <x:v>264</x:v>
      </x:c>
      <x:c r="D727" s="7" t="s">
        <x:v>19</x:v>
      </x:c>
      <x:c r="E727" s="8" t="s">
        <x:v>265</x:v>
      </x:c>
      <x:c r="F727" s="9" t="n">
        <x:v>101.64</x:v>
      </x:c>
      <x:c r="G727" s="10" t="n">
        <x:v>30</x:v>
      </x:c>
      <x:c r="H727" s="11">
        <x:f>ROUND(ROUND(F727,2)*ROUND(G727,3),2)</x:f>
      </x:c>
    </x:row>
    <x:row r="728" spans="1:8">
      <x:c r="A728" s="1" t="s">
        <x:v>681</x:v>
      </x:c>
      <x:c r="B728" s="1" t="n">
        <x:v>2</x:v>
      </x:c>
      <x:c r="C728" s="1" t="s">
        <x:v>266</x:v>
      </x:c>
      <x:c r="D728" s="7" t="s">
        <x:v>19</x:v>
      </x:c>
      <x:c r="E728" s="8" t="s">
        <x:v>267</x:v>
      </x:c>
      <x:c r="F728" s="9" t="n">
        <x:v>96.49</x:v>
      </x:c>
      <x:c r="G728" s="10" t="n">
        <x:v>3.75</x:v>
      </x:c>
      <x:c r="H728" s="11">
        <x:f>ROUND(ROUND(F728,2)*ROUND(G728,3),2)</x:f>
      </x:c>
    </x:row>
    <x:row r="729" spans="1:8">
      <x:c r="E729" s="5" t="s">
        <x:v>65</x:v>
      </x:c>
      <x:c r="F729" s="5" t="s"/>
      <x:c r="G729" s="5" t="s"/>
      <x:c r="H729" s="12">
        <x:f>SUM(H727:H728)</x:f>
      </x:c>
    </x:row>
    <x:row r="731" spans="1:8">
      <x:c r="C731" s="5" t="s">
        <x:v>7</x:v>
      </x:c>
      <x:c r="D731" s="6" t="s">
        <x:v>8</x:v>
      </x:c>
      <x:c r="E731" s="5" t="s">
        <x:v>9</x:v>
      </x:c>
    </x:row>
    <x:row r="732" spans="1:8">
      <x:c r="C732" s="5" t="s">
        <x:v>10</x:v>
      </x:c>
      <x:c r="D732" s="6" t="s">
        <x:v>656</x:v>
      </x:c>
      <x:c r="E732" s="5" t="s">
        <x:v>657</x:v>
      </x:c>
    </x:row>
    <x:row r="733" spans="1:8">
      <x:c r="C733" s="5" t="s">
        <x:v>13</x:v>
      </x:c>
      <x:c r="D733" s="6" t="s">
        <x:v>66</x:v>
      </x:c>
      <x:c r="E733" s="5" t="s">
        <x:v>175</x:v>
      </x:c>
    </x:row>
    <x:row r="734" spans="1:8">
      <x:c r="C734" s="5" t="s">
        <x:v>15</x:v>
      </x:c>
      <x:c r="D734" s="6" t="s">
        <x:v>11</x:v>
      </x:c>
      <x:c r="E734" s="5" t="s">
        <x:v>270</x:v>
      </x:c>
    </x:row>
    <x:row r="736" spans="1:8">
      <x:c r="A736" s="1" t="s">
        <x:v>682</x:v>
      </x:c>
      <x:c r="B736" s="1" t="n">
        <x:v>1</x:v>
      </x:c>
      <x:c r="C736" s="1" t="s">
        <x:v>272</x:v>
      </x:c>
      <x:c r="D736" s="7" t="s">
        <x:v>19</x:v>
      </x:c>
      <x:c r="E736" s="8" t="s">
        <x:v>273</x:v>
      </x:c>
      <x:c r="F736" s="9" t="n">
        <x:v>49.5</x:v>
      </x:c>
      <x:c r="G736" s="10" t="n">
        <x:v>160</x:v>
      </x:c>
      <x:c r="H736" s="11">
        <x:f>ROUND(ROUND(F736,2)*ROUND(G736,3),2)</x:f>
      </x:c>
    </x:row>
    <x:row r="737" spans="1:8">
      <x:c r="E737" s="5" t="s">
        <x:v>65</x:v>
      </x:c>
      <x:c r="F737" s="5" t="s"/>
      <x:c r="G737" s="5" t="s"/>
      <x:c r="H737" s="12">
        <x:f>SUM(H736:H736)</x:f>
      </x:c>
    </x:row>
    <x:row r="739" spans="1:8">
      <x:c r="C739" s="5" t="s">
        <x:v>7</x:v>
      </x:c>
      <x:c r="D739" s="6" t="s">
        <x:v>8</x:v>
      </x:c>
      <x:c r="E739" s="5" t="s">
        <x:v>9</x:v>
      </x:c>
    </x:row>
    <x:row r="740" spans="1:8">
      <x:c r="C740" s="5" t="s">
        <x:v>10</x:v>
      </x:c>
      <x:c r="D740" s="6" t="s">
        <x:v>656</x:v>
      </x:c>
      <x:c r="E740" s="5" t="s">
        <x:v>657</x:v>
      </x:c>
    </x:row>
    <x:row r="741" spans="1:8">
      <x:c r="C741" s="5" t="s">
        <x:v>13</x:v>
      </x:c>
      <x:c r="D741" s="6" t="s">
        <x:v>83</x:v>
      </x:c>
      <x:c r="E741" s="5" t="s">
        <x:v>274</x:v>
      </x:c>
    </x:row>
    <x:row r="742" spans="1:8">
      <x:c r="C742" s="5" t="s">
        <x:v>15</x:v>
      </x:c>
      <x:c r="D742" s="6" t="s">
        <x:v>8</x:v>
      </x:c>
      <x:c r="E742" s="5" t="s">
        <x:v>275</x:v>
      </x:c>
    </x:row>
    <x:row r="744" spans="1:8">
      <x:c r="A744" s="1" t="s">
        <x:v>683</x:v>
      </x:c>
      <x:c r="B744" s="1" t="n">
        <x:v>1</x:v>
      </x:c>
      <x:c r="C744" s="1" t="s">
        <x:v>277</x:v>
      </x:c>
      <x:c r="D744" s="7" t="s">
        <x:v>19</x:v>
      </x:c>
      <x:c r="E744" s="8" t="s">
        <x:v>278</x:v>
      </x:c>
      <x:c r="F744" s="9" t="n">
        <x:v>5100.79</x:v>
      </x:c>
      <x:c r="G744" s="10" t="n">
        <x:v>9</x:v>
      </x:c>
      <x:c r="H744" s="11">
        <x:f>ROUND(ROUND(F744,2)*ROUND(G744,3),2)</x:f>
      </x:c>
    </x:row>
    <x:row r="745" spans="1:8">
      <x:c r="A745" s="1" t="s">
        <x:v>683</x:v>
      </x:c>
      <x:c r="B745" s="1" t="n">
        <x:v>2</x:v>
      </x:c>
      <x:c r="C745" s="1" t="s">
        <x:v>279</x:v>
      </x:c>
      <x:c r="D745" s="7" t="s">
        <x:v>19</x:v>
      </x:c>
      <x:c r="E745" s="8" t="s">
        <x:v>280</x:v>
      </x:c>
      <x:c r="F745" s="9" t="n">
        <x:v>505.53</x:v>
      </x:c>
      <x:c r="G745" s="10" t="n">
        <x:v>18</x:v>
      </x:c>
      <x:c r="H745" s="11">
        <x:f>ROUND(ROUND(F745,2)*ROUND(G745,3),2)</x:f>
      </x:c>
    </x:row>
    <x:row r="746" spans="1:8">
      <x:c r="A746" s="1" t="s">
        <x:v>683</x:v>
      </x:c>
      <x:c r="B746" s="1" t="n">
        <x:v>3</x:v>
      </x:c>
      <x:c r="C746" s="1" t="s">
        <x:v>281</x:v>
      </x:c>
      <x:c r="D746" s="7" t="s">
        <x:v>19</x:v>
      </x:c>
      <x:c r="E746" s="8" t="s">
        <x:v>282</x:v>
      </x:c>
      <x:c r="F746" s="9" t="n">
        <x:v>337</x:v>
      </x:c>
      <x:c r="G746" s="10" t="n">
        <x:v>9</x:v>
      </x:c>
      <x:c r="H746" s="11">
        <x:f>ROUND(ROUND(F746,2)*ROUND(G746,3),2)</x:f>
      </x:c>
    </x:row>
    <x:row r="747" spans="1:8">
      <x:c r="A747" s="1" t="s">
        <x:v>683</x:v>
      </x:c>
      <x:c r="B747" s="1" t="n">
        <x:v>4</x:v>
      </x:c>
      <x:c r="C747" s="1" t="s">
        <x:v>283</x:v>
      </x:c>
      <x:c r="D747" s="7" t="s">
        <x:v>19</x:v>
      </x:c>
      <x:c r="E747" s="8" t="s">
        <x:v>284</x:v>
      </x:c>
      <x:c r="F747" s="9" t="n">
        <x:v>747.41</x:v>
      </x:c>
      <x:c r="G747" s="10" t="n">
        <x:v>18</x:v>
      </x:c>
      <x:c r="H747" s="11">
        <x:f>ROUND(ROUND(F747,2)*ROUND(G747,3),2)</x:f>
      </x:c>
    </x:row>
    <x:row r="748" spans="1:8">
      <x:c r="A748" s="1" t="s">
        <x:v>683</x:v>
      </x:c>
      <x:c r="B748" s="1" t="n">
        <x:v>5</x:v>
      </x:c>
      <x:c r="C748" s="1" t="s">
        <x:v>285</x:v>
      </x:c>
      <x:c r="D748" s="7" t="s">
        <x:v>19</x:v>
      </x:c>
      <x:c r="E748" s="8" t="s">
        <x:v>286</x:v>
      </x:c>
      <x:c r="F748" s="9" t="n">
        <x:v>206.25</x:v>
      </x:c>
      <x:c r="G748" s="10" t="n">
        <x:v>9</x:v>
      </x:c>
      <x:c r="H748" s="11">
        <x:f>ROUND(ROUND(F748,2)*ROUND(G748,3),2)</x:f>
      </x:c>
    </x:row>
    <x:row r="749" spans="1:8">
      <x:c r="A749" s="1" t="s">
        <x:v>683</x:v>
      </x:c>
      <x:c r="B749" s="1" t="n">
        <x:v>6</x:v>
      </x:c>
      <x:c r="C749" s="1" t="s">
        <x:v>287</x:v>
      </x:c>
      <x:c r="D749" s="7" t="s">
        <x:v>19</x:v>
      </x:c>
      <x:c r="E749" s="8" t="s">
        <x:v>288</x:v>
      </x:c>
      <x:c r="F749" s="9" t="n">
        <x:v>76.66</x:v>
      </x:c>
      <x:c r="G749" s="10" t="n">
        <x:v>18</x:v>
      </x:c>
      <x:c r="H749" s="11">
        <x:f>ROUND(ROUND(F749,2)*ROUND(G749,3),2)</x:f>
      </x:c>
    </x:row>
    <x:row r="750" spans="1:8">
      <x:c r="A750" s="1" t="s">
        <x:v>683</x:v>
      </x:c>
      <x:c r="B750" s="1" t="n">
        <x:v>7</x:v>
      </x:c>
      <x:c r="C750" s="1" t="s">
        <x:v>289</x:v>
      </x:c>
      <x:c r="D750" s="7" t="s">
        <x:v>19</x:v>
      </x:c>
      <x:c r="E750" s="8" t="s">
        <x:v>290</x:v>
      </x:c>
      <x:c r="F750" s="9" t="n">
        <x:v>384.37</x:v>
      </x:c>
      <x:c r="G750" s="10" t="n">
        <x:v>9</x:v>
      </x:c>
      <x:c r="H750" s="11">
        <x:f>ROUND(ROUND(F750,2)*ROUND(G750,3),2)</x:f>
      </x:c>
    </x:row>
    <x:row r="751" spans="1:8">
      <x:c r="A751" s="1" t="s">
        <x:v>683</x:v>
      </x:c>
      <x:c r="B751" s="1" t="n">
        <x:v>8</x:v>
      </x:c>
      <x:c r="C751" s="1" t="s">
        <x:v>291</x:v>
      </x:c>
      <x:c r="D751" s="7" t="s">
        <x:v>19</x:v>
      </x:c>
      <x:c r="E751" s="8" t="s">
        <x:v>292</x:v>
      </x:c>
      <x:c r="F751" s="9" t="n">
        <x:v>153.29</x:v>
      </x:c>
      <x:c r="G751" s="10" t="n">
        <x:v>18</x:v>
      </x:c>
      <x:c r="H751" s="11">
        <x:f>ROUND(ROUND(F751,2)*ROUND(G751,3),2)</x:f>
      </x:c>
    </x:row>
    <x:row r="752" spans="1:8">
      <x:c r="A752" s="1" t="s">
        <x:v>683</x:v>
      </x:c>
      <x:c r="B752" s="1" t="n">
        <x:v>9</x:v>
      </x:c>
      <x:c r="C752" s="1" t="s">
        <x:v>293</x:v>
      </x:c>
      <x:c r="D752" s="7" t="s">
        <x:v>19</x:v>
      </x:c>
      <x:c r="E752" s="8" t="s">
        <x:v>294</x:v>
      </x:c>
      <x:c r="F752" s="9" t="n">
        <x:v>1212.01</x:v>
      </x:c>
      <x:c r="G752" s="10" t="n">
        <x:v>9</x:v>
      </x:c>
      <x:c r="H752" s="11">
        <x:f>ROUND(ROUND(F752,2)*ROUND(G752,3),2)</x:f>
      </x:c>
    </x:row>
    <x:row r="753" spans="1:8">
      <x:c r="A753" s="1" t="s">
        <x:v>683</x:v>
      </x:c>
      <x:c r="B753" s="1" t="n">
        <x:v>10</x:v>
      </x:c>
      <x:c r="C753" s="1" t="s">
        <x:v>295</x:v>
      </x:c>
      <x:c r="D753" s="7" t="s">
        <x:v>19</x:v>
      </x:c>
      <x:c r="E753" s="8" t="s">
        <x:v>296</x:v>
      </x:c>
      <x:c r="F753" s="9" t="n">
        <x:v>263.81</x:v>
      </x:c>
      <x:c r="G753" s="10" t="n">
        <x:v>9</x:v>
      </x:c>
      <x:c r="H753" s="11">
        <x:f>ROUND(ROUND(F753,2)*ROUND(G753,3),2)</x:f>
      </x:c>
    </x:row>
    <x:row r="754" spans="1:8">
      <x:c r="A754" s="1" t="s">
        <x:v>683</x:v>
      </x:c>
      <x:c r="B754" s="1" t="n">
        <x:v>11</x:v>
      </x:c>
      <x:c r="C754" s="1" t="s">
        <x:v>297</x:v>
      </x:c>
      <x:c r="D754" s="7" t="s">
        <x:v>19</x:v>
      </x:c>
      <x:c r="E754" s="8" t="s">
        <x:v>298</x:v>
      </x:c>
      <x:c r="F754" s="9" t="n">
        <x:v>87.26</x:v>
      </x:c>
      <x:c r="G754" s="10" t="n">
        <x:v>9</x:v>
      </x:c>
      <x:c r="H754" s="11">
        <x:f>ROUND(ROUND(F754,2)*ROUND(G754,3),2)</x:f>
      </x:c>
    </x:row>
    <x:row r="755" spans="1:8">
      <x:c r="A755" s="1" t="s">
        <x:v>683</x:v>
      </x:c>
      <x:c r="B755" s="1" t="n">
        <x:v>12</x:v>
      </x:c>
      <x:c r="C755" s="1" t="s">
        <x:v>299</x:v>
      </x:c>
      <x:c r="D755" s="7" t="s">
        <x:v>19</x:v>
      </x:c>
      <x:c r="E755" s="8" t="s">
        <x:v>300</x:v>
      </x:c>
      <x:c r="F755" s="9" t="n">
        <x:v>37.5</x:v>
      </x:c>
      <x:c r="G755" s="10" t="n">
        <x:v>9</x:v>
      </x:c>
      <x:c r="H755" s="11">
        <x:f>ROUND(ROUND(F755,2)*ROUND(G755,3),2)</x:f>
      </x:c>
    </x:row>
    <x:row r="756" spans="1:8">
      <x:c r="A756" s="1" t="s">
        <x:v>683</x:v>
      </x:c>
      <x:c r="B756" s="1" t="n">
        <x:v>13</x:v>
      </x:c>
      <x:c r="C756" s="1" t="s">
        <x:v>301</x:v>
      </x:c>
      <x:c r="D756" s="7" t="s">
        <x:v>19</x:v>
      </x:c>
      <x:c r="E756" s="8" t="s">
        <x:v>302</x:v>
      </x:c>
      <x:c r="F756" s="9" t="n">
        <x:v>169.67</x:v>
      </x:c>
      <x:c r="G756" s="10" t="n">
        <x:v>9</x:v>
      </x:c>
      <x:c r="H756" s="11">
        <x:f>ROUND(ROUND(F756,2)*ROUND(G756,3),2)</x:f>
      </x:c>
    </x:row>
    <x:row r="757" spans="1:8">
      <x:c r="A757" s="1" t="s">
        <x:v>683</x:v>
      </x:c>
      <x:c r="B757" s="1" t="n">
        <x:v>14</x:v>
      </x:c>
      <x:c r="C757" s="1" t="s">
        <x:v>303</x:v>
      </x:c>
      <x:c r="D757" s="7" t="s">
        <x:v>19</x:v>
      </x:c>
      <x:c r="E757" s="8" t="s">
        <x:v>304</x:v>
      </x:c>
      <x:c r="F757" s="9" t="n">
        <x:v>75</x:v>
      </x:c>
      <x:c r="G757" s="10" t="n">
        <x:v>9</x:v>
      </x:c>
      <x:c r="H757" s="11">
        <x:f>ROUND(ROUND(F757,2)*ROUND(G757,3),2)</x:f>
      </x:c>
    </x:row>
    <x:row r="758" spans="1:8">
      <x:c r="A758" s="1" t="s">
        <x:v>683</x:v>
      </x:c>
      <x:c r="B758" s="1" t="n">
        <x:v>15</x:v>
      </x:c>
      <x:c r="C758" s="1" t="s">
        <x:v>305</x:v>
      </x:c>
      <x:c r="D758" s="7" t="s">
        <x:v>159</x:v>
      </x:c>
      <x:c r="E758" s="8" t="s">
        <x:v>306</x:v>
      </x:c>
      <x:c r="F758" s="9" t="n">
        <x:v>1.71</x:v>
      </x:c>
      <x:c r="G758" s="10" t="n">
        <x:v>9000</x:v>
      </x:c>
      <x:c r="H758" s="11">
        <x:f>ROUND(ROUND(F758,2)*ROUND(G758,3),2)</x:f>
      </x:c>
    </x:row>
    <x:row r="759" spans="1:8">
      <x:c r="A759" s="1" t="s">
        <x:v>683</x:v>
      </x:c>
      <x:c r="B759" s="1" t="n">
        <x:v>16</x:v>
      </x:c>
      <x:c r="C759" s="1" t="s">
        <x:v>307</x:v>
      </x:c>
      <x:c r="D759" s="7" t="s">
        <x:v>159</x:v>
      </x:c>
      <x:c r="E759" s="8" t="s">
        <x:v>308</x:v>
      </x:c>
      <x:c r="F759" s="9" t="n">
        <x:v>1.25</x:v>
      </x:c>
      <x:c r="G759" s="10" t="n">
        <x:v>1890</x:v>
      </x:c>
      <x:c r="H759" s="11">
        <x:f>ROUND(ROUND(F759,2)*ROUND(G759,3),2)</x:f>
      </x:c>
    </x:row>
    <x:row r="760" spans="1:8">
      <x:c r="A760" s="1" t="s">
        <x:v>683</x:v>
      </x:c>
      <x:c r="B760" s="1" t="n">
        <x:v>17</x:v>
      </x:c>
      <x:c r="C760" s="1" t="s">
        <x:v>309</x:v>
      </x:c>
      <x:c r="D760" s="7" t="s">
        <x:v>159</x:v>
      </x:c>
      <x:c r="E760" s="8" t="s">
        <x:v>310</x:v>
      </x:c>
      <x:c r="F760" s="9" t="n">
        <x:v>2.73</x:v>
      </x:c>
      <x:c r="G760" s="10" t="n">
        <x:v>135</x:v>
      </x:c>
      <x:c r="H760" s="11">
        <x:f>ROUND(ROUND(F760,2)*ROUND(G760,3),2)</x:f>
      </x:c>
    </x:row>
    <x:row r="761" spans="1:8">
      <x:c r="A761" s="1" t="s">
        <x:v>683</x:v>
      </x:c>
      <x:c r="B761" s="1" t="n">
        <x:v>18</x:v>
      </x:c>
      <x:c r="C761" s="1" t="s">
        <x:v>311</x:v>
      </x:c>
      <x:c r="D761" s="7" t="s">
        <x:v>19</x:v>
      </x:c>
      <x:c r="E761" s="8" t="s">
        <x:v>312</x:v>
      </x:c>
      <x:c r="F761" s="9" t="n">
        <x:v>70.56</x:v>
      </x:c>
      <x:c r="G761" s="10" t="n">
        <x:v>9</x:v>
      </x:c>
      <x:c r="H761" s="11">
        <x:f>ROUND(ROUND(F761,2)*ROUND(G761,3),2)</x:f>
      </x:c>
    </x:row>
    <x:row r="762" spans="1:8">
      <x:c r="A762" s="1" t="s">
        <x:v>683</x:v>
      </x:c>
      <x:c r="B762" s="1" t="n">
        <x:v>19</x:v>
      </x:c>
      <x:c r="C762" s="1" t="s">
        <x:v>313</x:v>
      </x:c>
      <x:c r="D762" s="7" t="s">
        <x:v>19</x:v>
      </x:c>
      <x:c r="E762" s="8" t="s">
        <x:v>314</x:v>
      </x:c>
      <x:c r="F762" s="9" t="n">
        <x:v>173.11</x:v>
      </x:c>
      <x:c r="G762" s="10" t="n">
        <x:v>54</x:v>
      </x:c>
      <x:c r="H762" s="11">
        <x:f>ROUND(ROUND(F762,2)*ROUND(G762,3),2)</x:f>
      </x:c>
    </x:row>
    <x:row r="763" spans="1:8">
      <x:c r="A763" s="1" t="s">
        <x:v>683</x:v>
      </x:c>
      <x:c r="B763" s="1" t="n">
        <x:v>20</x:v>
      </x:c>
      <x:c r="C763" s="1" t="s">
        <x:v>315</x:v>
      </x:c>
      <x:c r="D763" s="7" t="s">
        <x:v>19</x:v>
      </x:c>
      <x:c r="E763" s="8" t="s">
        <x:v>316</x:v>
      </x:c>
      <x:c r="F763" s="9" t="n">
        <x:v>858.21</x:v>
      </x:c>
      <x:c r="G763" s="10" t="n">
        <x:v>9</x:v>
      </x:c>
      <x:c r="H763" s="11">
        <x:f>ROUND(ROUND(F763,2)*ROUND(G763,3),2)</x:f>
      </x:c>
    </x:row>
    <x:row r="764" spans="1:8">
      <x:c r="A764" s="1" t="s">
        <x:v>683</x:v>
      </x:c>
      <x:c r="B764" s="1" t="n">
        <x:v>21</x:v>
      </x:c>
      <x:c r="C764" s="1" t="s">
        <x:v>317</x:v>
      </x:c>
      <x:c r="D764" s="7" t="s">
        <x:v>19</x:v>
      </x:c>
      <x:c r="E764" s="8" t="s">
        <x:v>318</x:v>
      </x:c>
      <x:c r="F764" s="9" t="n">
        <x:v>865.85</x:v>
      </x:c>
      <x:c r="G764" s="10" t="n">
        <x:v>9</x:v>
      </x:c>
      <x:c r="H764" s="11">
        <x:f>ROUND(ROUND(F764,2)*ROUND(G764,3),2)</x:f>
      </x:c>
    </x:row>
    <x:row r="765" spans="1:8">
      <x:c r="A765" s="1" t="s">
        <x:v>683</x:v>
      </x:c>
      <x:c r="B765" s="1" t="n">
        <x:v>22</x:v>
      </x:c>
      <x:c r="C765" s="1" t="s">
        <x:v>319</x:v>
      </x:c>
      <x:c r="D765" s="7" t="s">
        <x:v>19</x:v>
      </x:c>
      <x:c r="E765" s="8" t="s">
        <x:v>320</x:v>
      </x:c>
      <x:c r="F765" s="9" t="n">
        <x:v>31.88</x:v>
      </x:c>
      <x:c r="G765" s="10" t="n">
        <x:v>72</x:v>
      </x:c>
      <x:c r="H765" s="11">
        <x:f>ROUND(ROUND(F765,2)*ROUND(G765,3),2)</x:f>
      </x:c>
    </x:row>
    <x:row r="766" spans="1:8">
      <x:c r="A766" s="1" t="s">
        <x:v>683</x:v>
      </x:c>
      <x:c r="B766" s="1" t="n">
        <x:v>23</x:v>
      </x:c>
      <x:c r="C766" s="1" t="s">
        <x:v>321</x:v>
      </x:c>
      <x:c r="D766" s="7" t="s">
        <x:v>19</x:v>
      </x:c>
      <x:c r="E766" s="8" t="s">
        <x:v>322</x:v>
      </x:c>
      <x:c r="F766" s="9" t="n">
        <x:v>45.54</x:v>
      </x:c>
      <x:c r="G766" s="10" t="n">
        <x:v>9</x:v>
      </x:c>
      <x:c r="H766" s="11">
        <x:f>ROUND(ROUND(F766,2)*ROUND(G766,3),2)</x:f>
      </x:c>
    </x:row>
    <x:row r="767" spans="1:8">
      <x:c r="A767" s="1" t="s">
        <x:v>683</x:v>
      </x:c>
      <x:c r="B767" s="1" t="n">
        <x:v>24</x:v>
      </x:c>
      <x:c r="C767" s="1" t="s">
        <x:v>323</x:v>
      </x:c>
      <x:c r="D767" s="7" t="s">
        <x:v>19</x:v>
      </x:c>
      <x:c r="E767" s="8" t="s">
        <x:v>324</x:v>
      </x:c>
      <x:c r="F767" s="9" t="n">
        <x:v>21.57</x:v>
      </x:c>
      <x:c r="G767" s="10" t="n">
        <x:v>9</x:v>
      </x:c>
      <x:c r="H767" s="11">
        <x:f>ROUND(ROUND(F767,2)*ROUND(G767,3),2)</x:f>
      </x:c>
    </x:row>
    <x:row r="768" spans="1:8">
      <x:c r="A768" s="1" t="s">
        <x:v>683</x:v>
      </x:c>
      <x:c r="B768" s="1" t="n">
        <x:v>25</x:v>
      </x:c>
      <x:c r="C768" s="1" t="s">
        <x:v>325</x:v>
      </x:c>
      <x:c r="D768" s="7" t="s">
        <x:v>19</x:v>
      </x:c>
      <x:c r="E768" s="8" t="s">
        <x:v>326</x:v>
      </x:c>
      <x:c r="F768" s="9" t="n">
        <x:v>39.62</x:v>
      </x:c>
      <x:c r="G768" s="10" t="n">
        <x:v>9</x:v>
      </x:c>
      <x:c r="H768" s="11">
        <x:f>ROUND(ROUND(F768,2)*ROUND(G768,3),2)</x:f>
      </x:c>
    </x:row>
    <x:row r="769" spans="1:8">
      <x:c r="A769" s="1" t="s">
        <x:v>683</x:v>
      </x:c>
      <x:c r="B769" s="1" t="n">
        <x:v>26</x:v>
      </x:c>
      <x:c r="C769" s="1" t="s">
        <x:v>327</x:v>
      </x:c>
      <x:c r="D769" s="7" t="s">
        <x:v>19</x:v>
      </x:c>
      <x:c r="E769" s="8" t="s">
        <x:v>328</x:v>
      </x:c>
      <x:c r="F769" s="9" t="n">
        <x:v>84.26</x:v>
      </x:c>
      <x:c r="G769" s="10" t="n">
        <x:v>9</x:v>
      </x:c>
      <x:c r="H769" s="11">
        <x:f>ROUND(ROUND(F769,2)*ROUND(G769,3),2)</x:f>
      </x:c>
    </x:row>
    <x:row r="770" spans="1:8">
      <x:c r="A770" s="1" t="s">
        <x:v>683</x:v>
      </x:c>
      <x:c r="B770" s="1" t="n">
        <x:v>27</x:v>
      </x:c>
      <x:c r="C770" s="1" t="s">
        <x:v>329</x:v>
      </x:c>
      <x:c r="D770" s="7" t="s">
        <x:v>19</x:v>
      </x:c>
      <x:c r="E770" s="8" t="s">
        <x:v>330</x:v>
      </x:c>
      <x:c r="F770" s="9" t="n">
        <x:v>185.81</x:v>
      </x:c>
      <x:c r="G770" s="10" t="n">
        <x:v>9</x:v>
      </x:c>
      <x:c r="H770" s="11">
        <x:f>ROUND(ROUND(F770,2)*ROUND(G770,3),2)</x:f>
      </x:c>
    </x:row>
    <x:row r="771" spans="1:8">
      <x:c r="A771" s="1" t="s">
        <x:v>683</x:v>
      </x:c>
      <x:c r="B771" s="1" t="n">
        <x:v>28</x:v>
      </x:c>
      <x:c r="C771" s="1" t="s">
        <x:v>331</x:v>
      </x:c>
      <x:c r="D771" s="7" t="s">
        <x:v>19</x:v>
      </x:c>
      <x:c r="E771" s="8" t="s">
        <x:v>332</x:v>
      </x:c>
      <x:c r="F771" s="9" t="n">
        <x:v>278.73</x:v>
      </x:c>
      <x:c r="G771" s="10" t="n">
        <x:v>9</x:v>
      </x:c>
      <x:c r="H771" s="11">
        <x:f>ROUND(ROUND(F771,2)*ROUND(G771,3),2)</x:f>
      </x:c>
    </x:row>
    <x:row r="772" spans="1:8">
      <x:c r="A772" s="1" t="s">
        <x:v>683</x:v>
      </x:c>
      <x:c r="B772" s="1" t="n">
        <x:v>29</x:v>
      </x:c>
      <x:c r="C772" s="1" t="s">
        <x:v>333</x:v>
      </x:c>
      <x:c r="D772" s="7" t="s">
        <x:v>19</x:v>
      </x:c>
      <x:c r="E772" s="8" t="s">
        <x:v>334</x:v>
      </x:c>
      <x:c r="F772" s="9" t="n">
        <x:v>145.73</x:v>
      </x:c>
      <x:c r="G772" s="10" t="n">
        <x:v>72</x:v>
      </x:c>
      <x:c r="H772" s="11">
        <x:f>ROUND(ROUND(F772,2)*ROUND(G772,3),2)</x:f>
      </x:c>
    </x:row>
    <x:row r="773" spans="1:8">
      <x:c r="A773" s="1" t="s">
        <x:v>683</x:v>
      </x:c>
      <x:c r="B773" s="1" t="n">
        <x:v>30</x:v>
      </x:c>
      <x:c r="C773" s="1" t="s">
        <x:v>335</x:v>
      </x:c>
      <x:c r="D773" s="7" t="s">
        <x:v>19</x:v>
      </x:c>
      <x:c r="E773" s="8" t="s">
        <x:v>336</x:v>
      </x:c>
      <x:c r="F773" s="9" t="n">
        <x:v>291.47</x:v>
      </x:c>
      <x:c r="G773" s="10" t="n">
        <x:v>72</x:v>
      </x:c>
      <x:c r="H773" s="11">
        <x:f>ROUND(ROUND(F773,2)*ROUND(G773,3),2)</x:f>
      </x:c>
    </x:row>
    <x:row r="774" spans="1:8">
      <x:c r="A774" s="1" t="s">
        <x:v>683</x:v>
      </x:c>
      <x:c r="B774" s="1" t="n">
        <x:v>31</x:v>
      </x:c>
      <x:c r="C774" s="1" t="s">
        <x:v>337</x:v>
      </x:c>
      <x:c r="D774" s="7" t="s">
        <x:v>19</x:v>
      </x:c>
      <x:c r="E774" s="8" t="s">
        <x:v>338</x:v>
      </x:c>
      <x:c r="F774" s="9" t="n">
        <x:v>437.21</x:v>
      </x:c>
      <x:c r="G774" s="10" t="n">
        <x:v>90</x:v>
      </x:c>
      <x:c r="H774" s="11">
        <x:f>ROUND(ROUND(F774,2)*ROUND(G774,3),2)</x:f>
      </x:c>
    </x:row>
    <x:row r="775" spans="1:8">
      <x:c r="A775" s="1" t="s">
        <x:v>683</x:v>
      </x:c>
      <x:c r="B775" s="1" t="n">
        <x:v>32</x:v>
      </x:c>
      <x:c r="C775" s="1" t="s">
        <x:v>339</x:v>
      </x:c>
      <x:c r="D775" s="7" t="s">
        <x:v>19</x:v>
      </x:c>
      <x:c r="E775" s="8" t="s">
        <x:v>340</x:v>
      </x:c>
      <x:c r="F775" s="9" t="n">
        <x:v>273.25</x:v>
      </x:c>
      <x:c r="G775" s="10" t="n">
        <x:v>72</x:v>
      </x:c>
      <x:c r="H775" s="11">
        <x:f>ROUND(ROUND(F775,2)*ROUND(G775,3),2)</x:f>
      </x:c>
    </x:row>
    <x:row r="776" spans="1:8">
      <x:c r="A776" s="1" t="s">
        <x:v>683</x:v>
      </x:c>
      <x:c r="B776" s="1" t="n">
        <x:v>33</x:v>
      </x:c>
      <x:c r="C776" s="1" t="s">
        <x:v>341</x:v>
      </x:c>
      <x:c r="D776" s="7" t="s">
        <x:v>19</x:v>
      </x:c>
      <x:c r="E776" s="8" t="s">
        <x:v>342</x:v>
      </x:c>
      <x:c r="F776" s="9" t="n">
        <x:v>316.59</x:v>
      </x:c>
      <x:c r="G776" s="10" t="n">
        <x:v>9</x:v>
      </x:c>
      <x:c r="H776" s="11">
        <x:f>ROUND(ROUND(F776,2)*ROUND(G776,3),2)</x:f>
      </x:c>
    </x:row>
    <x:row r="777" spans="1:8">
      <x:c r="A777" s="1" t="s">
        <x:v>683</x:v>
      </x:c>
      <x:c r="B777" s="1" t="n">
        <x:v>34</x:v>
      </x:c>
      <x:c r="C777" s="1" t="s">
        <x:v>343</x:v>
      </x:c>
      <x:c r="D777" s="7" t="s">
        <x:v>159</x:v>
      </x:c>
      <x:c r="E777" s="8" t="s">
        <x:v>344</x:v>
      </x:c>
      <x:c r="F777" s="9" t="n">
        <x:v>0.56</x:v>
      </x:c>
      <x:c r="G777" s="10" t="n">
        <x:v>1080</x:v>
      </x:c>
      <x:c r="H777" s="11">
        <x:f>ROUND(ROUND(F777,2)*ROUND(G777,3),2)</x:f>
      </x:c>
    </x:row>
    <x:row r="778" spans="1:8">
      <x:c r="A778" s="1" t="s">
        <x:v>683</x:v>
      </x:c>
      <x:c r="B778" s="1" t="n">
        <x:v>35</x:v>
      </x:c>
      <x:c r="C778" s="1" t="s">
        <x:v>345</x:v>
      </x:c>
      <x:c r="D778" s="7" t="s">
        <x:v>159</x:v>
      </x:c>
      <x:c r="E778" s="8" t="s">
        <x:v>346</x:v>
      </x:c>
      <x:c r="F778" s="9" t="n">
        <x:v>41.53</x:v>
      </x:c>
      <x:c r="G778" s="10" t="n">
        <x:v>360</x:v>
      </x:c>
      <x:c r="H778" s="11">
        <x:f>ROUND(ROUND(F778,2)*ROUND(G778,3),2)</x:f>
      </x:c>
    </x:row>
    <x:row r="779" spans="1:8">
      <x:c r="A779" s="1" t="s">
        <x:v>683</x:v>
      </x:c>
      <x:c r="B779" s="1" t="n">
        <x:v>36</x:v>
      </x:c>
      <x:c r="C779" s="1" t="s">
        <x:v>347</x:v>
      </x:c>
      <x:c r="D779" s="7" t="s">
        <x:v>19</x:v>
      </x:c>
      <x:c r="E779" s="8" t="s">
        <x:v>348</x:v>
      </x:c>
      <x:c r="F779" s="9" t="n">
        <x:v>48.63</x:v>
      </x:c>
      <x:c r="G779" s="10" t="n">
        <x:v>9</x:v>
      </x:c>
      <x:c r="H779" s="11">
        <x:f>ROUND(ROUND(F779,2)*ROUND(G779,3),2)</x:f>
      </x:c>
    </x:row>
    <x:row r="780" spans="1:8">
      <x:c r="A780" s="1" t="s">
        <x:v>683</x:v>
      </x:c>
      <x:c r="B780" s="1" t="n">
        <x:v>37</x:v>
      </x:c>
      <x:c r="C780" s="1" t="s">
        <x:v>349</x:v>
      </x:c>
      <x:c r="D780" s="7" t="s">
        <x:v>159</x:v>
      </x:c>
      <x:c r="E780" s="8" t="s">
        <x:v>350</x:v>
      </x:c>
      <x:c r="F780" s="9" t="n">
        <x:v>3.15</x:v>
      </x:c>
      <x:c r="G780" s="10" t="n">
        <x:v>540</x:v>
      </x:c>
      <x:c r="H780" s="11">
        <x:f>ROUND(ROUND(F780,2)*ROUND(G780,3),2)</x:f>
      </x:c>
    </x:row>
    <x:row r="781" spans="1:8">
      <x:c r="A781" s="1" t="s">
        <x:v>683</x:v>
      </x:c>
      <x:c r="B781" s="1" t="n">
        <x:v>38</x:v>
      </x:c>
      <x:c r="C781" s="1" t="s">
        <x:v>351</x:v>
      </x:c>
      <x:c r="D781" s="7" t="s">
        <x:v>159</x:v>
      </x:c>
      <x:c r="E781" s="8" t="s">
        <x:v>352</x:v>
      </x:c>
      <x:c r="F781" s="9" t="n">
        <x:v>0.85</x:v>
      </x:c>
      <x:c r="G781" s="10" t="n">
        <x:v>540</x:v>
      </x:c>
      <x:c r="H781" s="11">
        <x:f>ROUND(ROUND(F781,2)*ROUND(G781,3),2)</x:f>
      </x:c>
    </x:row>
    <x:row r="782" spans="1:8">
      <x:c r="A782" s="1" t="s">
        <x:v>683</x:v>
      </x:c>
      <x:c r="B782" s="1" t="n">
        <x:v>39</x:v>
      </x:c>
      <x:c r="C782" s="1" t="s">
        <x:v>353</x:v>
      </x:c>
      <x:c r="D782" s="7" t="s">
        <x:v>159</x:v>
      </x:c>
      <x:c r="E782" s="8" t="s">
        <x:v>354</x:v>
      </x:c>
      <x:c r="F782" s="9" t="n">
        <x:v>1.85</x:v>
      </x:c>
      <x:c r="G782" s="10" t="n">
        <x:v>540</x:v>
      </x:c>
      <x:c r="H782" s="11">
        <x:f>ROUND(ROUND(F782,2)*ROUND(G782,3),2)</x:f>
      </x:c>
    </x:row>
    <x:row r="783" spans="1:8">
      <x:c r="A783" s="1" t="s">
        <x:v>683</x:v>
      </x:c>
      <x:c r="B783" s="1" t="n">
        <x:v>40</x:v>
      </x:c>
      <x:c r="C783" s="1" t="s">
        <x:v>355</x:v>
      </x:c>
      <x:c r="D783" s="7" t="s">
        <x:v>159</x:v>
      </x:c>
      <x:c r="E783" s="8" t="s">
        <x:v>356</x:v>
      </x:c>
      <x:c r="F783" s="9" t="n">
        <x:v>0.46</x:v>
      </x:c>
      <x:c r="G783" s="10" t="n">
        <x:v>540</x:v>
      </x:c>
      <x:c r="H783" s="11">
        <x:f>ROUND(ROUND(F783,2)*ROUND(G783,3),2)</x:f>
      </x:c>
    </x:row>
    <x:row r="784" spans="1:8">
      <x:c r="A784" s="1" t="s">
        <x:v>683</x:v>
      </x:c>
      <x:c r="B784" s="1" t="n">
        <x:v>41</x:v>
      </x:c>
      <x:c r="C784" s="1" t="s">
        <x:v>357</x:v>
      </x:c>
      <x:c r="D784" s="7" t="s">
        <x:v>19</x:v>
      </x:c>
      <x:c r="E784" s="8" t="s">
        <x:v>358</x:v>
      </x:c>
      <x:c r="F784" s="9" t="n">
        <x:v>28.13</x:v>
      </x:c>
      <x:c r="G784" s="10" t="n">
        <x:v>9</x:v>
      </x:c>
      <x:c r="H784" s="11">
        <x:f>ROUND(ROUND(F784,2)*ROUND(G784,3),2)</x:f>
      </x:c>
    </x:row>
    <x:row r="785" spans="1:8">
      <x:c r="A785" s="1" t="s">
        <x:v>683</x:v>
      </x:c>
      <x:c r="B785" s="1" t="n">
        <x:v>42</x:v>
      </x:c>
      <x:c r="C785" s="1" t="s">
        <x:v>359</x:v>
      </x:c>
      <x:c r="D785" s="7" t="s">
        <x:v>159</x:v>
      </x:c>
      <x:c r="E785" s="8" t="s">
        <x:v>360</x:v>
      </x:c>
      <x:c r="F785" s="9" t="n">
        <x:v>0.85</x:v>
      </x:c>
      <x:c r="G785" s="10" t="n">
        <x:v>9000</x:v>
      </x:c>
      <x:c r="H785" s="11">
        <x:f>ROUND(ROUND(F785,2)*ROUND(G785,3),2)</x:f>
      </x:c>
    </x:row>
    <x:row r="786" spans="1:8">
      <x:c r="A786" s="1" t="s">
        <x:v>683</x:v>
      </x:c>
      <x:c r="B786" s="1" t="n">
        <x:v>43</x:v>
      </x:c>
      <x:c r="C786" s="1" t="s">
        <x:v>361</x:v>
      </x:c>
      <x:c r="D786" s="7" t="s">
        <x:v>159</x:v>
      </x:c>
      <x:c r="E786" s="8" t="s">
        <x:v>362</x:v>
      </x:c>
      <x:c r="F786" s="9" t="n">
        <x:v>0.68</x:v>
      </x:c>
      <x:c r="G786" s="10" t="n">
        <x:v>1890</x:v>
      </x:c>
      <x:c r="H786" s="11">
        <x:f>ROUND(ROUND(F786,2)*ROUND(G786,3),2)</x:f>
      </x:c>
    </x:row>
    <x:row r="787" spans="1:8">
      <x:c r="A787" s="1" t="s">
        <x:v>683</x:v>
      </x:c>
      <x:c r="B787" s="1" t="n">
        <x:v>44</x:v>
      </x:c>
      <x:c r="C787" s="1" t="s">
        <x:v>363</x:v>
      </x:c>
      <x:c r="D787" s="7" t="s">
        <x:v>159</x:v>
      </x:c>
      <x:c r="E787" s="8" t="s">
        <x:v>364</x:v>
      </x:c>
      <x:c r="F787" s="9" t="n">
        <x:v>0.68</x:v>
      </x:c>
      <x:c r="G787" s="10" t="n">
        <x:v>135</x:v>
      </x:c>
      <x:c r="H787" s="11">
        <x:f>ROUND(ROUND(F787,2)*ROUND(G787,3),2)</x:f>
      </x:c>
    </x:row>
    <x:row r="788" spans="1:8">
      <x:c r="A788" s="1" t="s">
        <x:v>683</x:v>
      </x:c>
      <x:c r="B788" s="1" t="n">
        <x:v>45</x:v>
      </x:c>
      <x:c r="C788" s="1" t="s">
        <x:v>365</x:v>
      </x:c>
      <x:c r="D788" s="7" t="s">
        <x:v>19</x:v>
      </x:c>
      <x:c r="E788" s="8" t="s">
        <x:v>366</x:v>
      </x:c>
      <x:c r="F788" s="9" t="n">
        <x:v>19.52</x:v>
      </x:c>
      <x:c r="G788" s="10" t="n">
        <x:v>54</x:v>
      </x:c>
      <x:c r="H788" s="11">
        <x:f>ROUND(ROUND(F788,2)*ROUND(G788,3),2)</x:f>
      </x:c>
    </x:row>
    <x:row r="789" spans="1:8">
      <x:c r="A789" s="1" t="s">
        <x:v>683</x:v>
      </x:c>
      <x:c r="B789" s="1" t="n">
        <x:v>46</x:v>
      </x:c>
      <x:c r="C789" s="1" t="s">
        <x:v>367</x:v>
      </x:c>
      <x:c r="D789" s="7" t="s">
        <x:v>19</x:v>
      </x:c>
      <x:c r="E789" s="8" t="s">
        <x:v>368</x:v>
      </x:c>
      <x:c r="F789" s="9" t="n">
        <x:v>232.34</x:v>
      </x:c>
      <x:c r="G789" s="10" t="n">
        <x:v>18</x:v>
      </x:c>
      <x:c r="H789" s="11">
        <x:f>ROUND(ROUND(F789,2)*ROUND(G789,3),2)</x:f>
      </x:c>
    </x:row>
    <x:row r="790" spans="1:8">
      <x:c r="A790" s="1" t="s">
        <x:v>683</x:v>
      </x:c>
      <x:c r="B790" s="1" t="n">
        <x:v>47</x:v>
      </x:c>
      <x:c r="C790" s="1" t="s">
        <x:v>369</x:v>
      </x:c>
      <x:c r="D790" s="7" t="s">
        <x:v>19</x:v>
      </x:c>
      <x:c r="E790" s="8" t="s">
        <x:v>370</x:v>
      </x:c>
      <x:c r="F790" s="9" t="n">
        <x:v>40.7</x:v>
      </x:c>
      <x:c r="G790" s="10" t="n">
        <x:v>54</x:v>
      </x:c>
      <x:c r="H790" s="11">
        <x:f>ROUND(ROUND(F790,2)*ROUND(G790,3),2)</x:f>
      </x:c>
    </x:row>
    <x:row r="791" spans="1:8">
      <x:c r="A791" s="1" t="s">
        <x:v>683</x:v>
      </x:c>
      <x:c r="B791" s="1" t="n">
        <x:v>48</x:v>
      </x:c>
      <x:c r="C791" s="1" t="s">
        <x:v>371</x:v>
      </x:c>
      <x:c r="D791" s="7" t="s">
        <x:v>19</x:v>
      </x:c>
      <x:c r="E791" s="8" t="s">
        <x:v>372</x:v>
      </x:c>
      <x:c r="F791" s="9" t="n">
        <x:v>278.82</x:v>
      </x:c>
      <x:c r="G791" s="10" t="n">
        <x:v>18</x:v>
      </x:c>
      <x:c r="H791" s="11">
        <x:f>ROUND(ROUND(F791,2)*ROUND(G791,3),2)</x:f>
      </x:c>
    </x:row>
    <x:row r="792" spans="1:8">
      <x:c r="A792" s="1" t="s">
        <x:v>683</x:v>
      </x:c>
      <x:c r="B792" s="1" t="n">
        <x:v>49</x:v>
      </x:c>
      <x:c r="C792" s="1" t="s">
        <x:v>373</x:v>
      </x:c>
      <x:c r="D792" s="7" t="s">
        <x:v>19</x:v>
      </x:c>
      <x:c r="E792" s="8" t="s">
        <x:v>374</x:v>
      </x:c>
      <x:c r="F792" s="9" t="n">
        <x:v>12.94</x:v>
      </x:c>
      <x:c r="G792" s="10" t="n">
        <x:v>72</x:v>
      </x:c>
      <x:c r="H792" s="11">
        <x:f>ROUND(ROUND(F792,2)*ROUND(G792,3),2)</x:f>
      </x:c>
    </x:row>
    <x:row r="793" spans="1:8">
      <x:c r="A793" s="1" t="s">
        <x:v>683</x:v>
      </x:c>
      <x:c r="B793" s="1" t="n">
        <x:v>50</x:v>
      </x:c>
      <x:c r="C793" s="1" t="s">
        <x:v>375</x:v>
      </x:c>
      <x:c r="D793" s="7" t="s">
        <x:v>19</x:v>
      </x:c>
      <x:c r="E793" s="8" t="s">
        <x:v>376</x:v>
      </x:c>
      <x:c r="F793" s="9" t="n">
        <x:v>15.61</x:v>
      </x:c>
      <x:c r="G793" s="10" t="n">
        <x:v>9</x:v>
      </x:c>
      <x:c r="H793" s="11">
        <x:f>ROUND(ROUND(F793,2)*ROUND(G793,3),2)</x:f>
      </x:c>
    </x:row>
    <x:row r="794" spans="1:8">
      <x:c r="A794" s="1" t="s">
        <x:v>683</x:v>
      </x:c>
      <x:c r="B794" s="1" t="n">
        <x:v>51</x:v>
      </x:c>
      <x:c r="C794" s="1" t="s">
        <x:v>377</x:v>
      </x:c>
      <x:c r="D794" s="7" t="s">
        <x:v>19</x:v>
      </x:c>
      <x:c r="E794" s="8" t="s">
        <x:v>378</x:v>
      </x:c>
      <x:c r="F794" s="9" t="n">
        <x:v>3.77</x:v>
      </x:c>
      <x:c r="G794" s="10" t="n">
        <x:v>9</x:v>
      </x:c>
      <x:c r="H794" s="11">
        <x:f>ROUND(ROUND(F794,2)*ROUND(G794,3),2)</x:f>
      </x:c>
    </x:row>
    <x:row r="795" spans="1:8">
      <x:c r="A795" s="1" t="s">
        <x:v>683</x:v>
      </x:c>
      <x:c r="B795" s="1" t="n">
        <x:v>52</x:v>
      </x:c>
      <x:c r="C795" s="1" t="s">
        <x:v>379</x:v>
      </x:c>
      <x:c r="D795" s="7" t="s">
        <x:v>19</x:v>
      </x:c>
      <x:c r="E795" s="8" t="s">
        <x:v>380</x:v>
      </x:c>
      <x:c r="F795" s="9" t="n">
        <x:v>3.77</x:v>
      </x:c>
      <x:c r="G795" s="10" t="n">
        <x:v>9</x:v>
      </x:c>
      <x:c r="H795" s="11">
        <x:f>ROUND(ROUND(F795,2)*ROUND(G795,3),2)</x:f>
      </x:c>
    </x:row>
    <x:row r="796" spans="1:8">
      <x:c r="A796" s="1" t="s">
        <x:v>683</x:v>
      </x:c>
      <x:c r="B796" s="1" t="n">
        <x:v>53</x:v>
      </x:c>
      <x:c r="C796" s="1" t="s">
        <x:v>381</x:v>
      </x:c>
      <x:c r="D796" s="7" t="s">
        <x:v>19</x:v>
      </x:c>
      <x:c r="E796" s="8" t="s">
        <x:v>382</x:v>
      </x:c>
      <x:c r="F796" s="9" t="n">
        <x:v>17.81</x:v>
      </x:c>
      <x:c r="G796" s="10" t="n">
        <x:v>27</x:v>
      </x:c>
      <x:c r="H796" s="11">
        <x:f>ROUND(ROUND(F796,2)*ROUND(G796,3),2)</x:f>
      </x:c>
    </x:row>
    <x:row r="797" spans="1:8">
      <x:c r="A797" s="1" t="s">
        <x:v>683</x:v>
      </x:c>
      <x:c r="B797" s="1" t="n">
        <x:v>54</x:v>
      </x:c>
      <x:c r="C797" s="1" t="s">
        <x:v>383</x:v>
      </x:c>
      <x:c r="D797" s="7" t="s">
        <x:v>19</x:v>
      </x:c>
      <x:c r="E797" s="8" t="s">
        <x:v>384</x:v>
      </x:c>
      <x:c r="F797" s="9" t="n">
        <x:v>24.96</x:v>
      </x:c>
      <x:c r="G797" s="10" t="n">
        <x:v>234</x:v>
      </x:c>
      <x:c r="H797" s="11">
        <x:f>ROUND(ROUND(F797,2)*ROUND(G797,3),2)</x:f>
      </x:c>
    </x:row>
    <x:row r="798" spans="1:8">
      <x:c r="A798" s="1" t="s">
        <x:v>683</x:v>
      </x:c>
      <x:c r="B798" s="1" t="n">
        <x:v>55</x:v>
      </x:c>
      <x:c r="C798" s="1" t="s">
        <x:v>385</x:v>
      </x:c>
      <x:c r="D798" s="7" t="s">
        <x:v>19</x:v>
      </x:c>
      <x:c r="E798" s="8" t="s">
        <x:v>386</x:v>
      </x:c>
      <x:c r="F798" s="9" t="n">
        <x:v>24.96</x:v>
      </x:c>
      <x:c r="G798" s="10" t="n">
        <x:v>72</x:v>
      </x:c>
      <x:c r="H798" s="11">
        <x:f>ROUND(ROUND(F798,2)*ROUND(G798,3),2)</x:f>
      </x:c>
    </x:row>
    <x:row r="799" spans="1:8">
      <x:c r="A799" s="1" t="s">
        <x:v>683</x:v>
      </x:c>
      <x:c r="B799" s="1" t="n">
        <x:v>56</x:v>
      </x:c>
      <x:c r="C799" s="1" t="s">
        <x:v>387</x:v>
      </x:c>
      <x:c r="D799" s="7" t="s">
        <x:v>19</x:v>
      </x:c>
      <x:c r="E799" s="8" t="s">
        <x:v>388</x:v>
      </x:c>
      <x:c r="F799" s="9" t="n">
        <x:v>17.04</x:v>
      </x:c>
      <x:c r="G799" s="10" t="n">
        <x:v>18</x:v>
      </x:c>
      <x:c r="H799" s="11">
        <x:f>ROUND(ROUND(F799,2)*ROUND(G799,3),2)</x:f>
      </x:c>
    </x:row>
    <x:row r="800" spans="1:8">
      <x:c r="A800" s="1" t="s">
        <x:v>683</x:v>
      </x:c>
      <x:c r="B800" s="1" t="n">
        <x:v>57</x:v>
      </x:c>
      <x:c r="C800" s="1" t="s">
        <x:v>389</x:v>
      </x:c>
      <x:c r="D800" s="7" t="s">
        <x:v>19</x:v>
      </x:c>
      <x:c r="E800" s="8" t="s">
        <x:v>390</x:v>
      </x:c>
      <x:c r="F800" s="9" t="n">
        <x:v>13.39</x:v>
      </x:c>
      <x:c r="G800" s="10" t="n">
        <x:v>54</x:v>
      </x:c>
      <x:c r="H800" s="11">
        <x:f>ROUND(ROUND(F800,2)*ROUND(G800,3),2)</x:f>
      </x:c>
    </x:row>
    <x:row r="801" spans="1:8">
      <x:c r="A801" s="1" t="s">
        <x:v>683</x:v>
      </x:c>
      <x:c r="B801" s="1" t="n">
        <x:v>58</x:v>
      </x:c>
      <x:c r="C801" s="1" t="s">
        <x:v>391</x:v>
      </x:c>
      <x:c r="D801" s="7" t="s">
        <x:v>19</x:v>
      </x:c>
      <x:c r="E801" s="8" t="s">
        <x:v>392</x:v>
      </x:c>
      <x:c r="F801" s="9" t="n">
        <x:v>232.34</x:v>
      </x:c>
      <x:c r="G801" s="10" t="n">
        <x:v>18</x:v>
      </x:c>
      <x:c r="H801" s="11">
        <x:f>ROUND(ROUND(F801,2)*ROUND(G801,3),2)</x:f>
      </x:c>
    </x:row>
    <x:row r="802" spans="1:8">
      <x:c r="A802" s="1" t="s">
        <x:v>683</x:v>
      </x:c>
      <x:c r="B802" s="1" t="n">
        <x:v>59</x:v>
      </x:c>
      <x:c r="C802" s="1" t="s">
        <x:v>393</x:v>
      </x:c>
      <x:c r="D802" s="7" t="s">
        <x:v>19</x:v>
      </x:c>
      <x:c r="E802" s="8" t="s">
        <x:v>394</x:v>
      </x:c>
      <x:c r="F802" s="9" t="n">
        <x:v>97.69</x:v>
      </x:c>
      <x:c r="G802" s="10" t="n">
        <x:v>54</x:v>
      </x:c>
      <x:c r="H802" s="11">
        <x:f>ROUND(ROUND(F802,2)*ROUND(G802,3),2)</x:f>
      </x:c>
    </x:row>
    <x:row r="803" spans="1:8">
      <x:c r="A803" s="1" t="s">
        <x:v>683</x:v>
      </x:c>
      <x:c r="B803" s="1" t="n">
        <x:v>60</x:v>
      </x:c>
      <x:c r="C803" s="1" t="s">
        <x:v>395</x:v>
      </x:c>
      <x:c r="D803" s="7" t="s">
        <x:v>19</x:v>
      </x:c>
      <x:c r="E803" s="8" t="s">
        <x:v>396</x:v>
      </x:c>
      <x:c r="F803" s="9" t="n">
        <x:v>302.07</x:v>
      </x:c>
      <x:c r="G803" s="10" t="n">
        <x:v>18</x:v>
      </x:c>
      <x:c r="H803" s="11">
        <x:f>ROUND(ROUND(F803,2)*ROUND(G803,3),2)</x:f>
      </x:c>
    </x:row>
    <x:row r="804" spans="1:8">
      <x:c r="A804" s="1" t="s">
        <x:v>683</x:v>
      </x:c>
      <x:c r="B804" s="1" t="n">
        <x:v>61</x:v>
      </x:c>
      <x:c r="C804" s="1" t="s">
        <x:v>397</x:v>
      </x:c>
      <x:c r="D804" s="7" t="s">
        <x:v>19</x:v>
      </x:c>
      <x:c r="E804" s="8" t="s">
        <x:v>398</x:v>
      </x:c>
      <x:c r="F804" s="9" t="n">
        <x:v>7.81</x:v>
      </x:c>
      <x:c r="G804" s="10" t="n">
        <x:v>72</x:v>
      </x:c>
      <x:c r="H804" s="11">
        <x:f>ROUND(ROUND(F804,2)*ROUND(G804,3),2)</x:f>
      </x:c>
    </x:row>
    <x:row r="805" spans="1:8">
      <x:c r="A805" s="1" t="s">
        <x:v>683</x:v>
      </x:c>
      <x:c r="B805" s="1" t="n">
        <x:v>62</x:v>
      </x:c>
      <x:c r="C805" s="1" t="s">
        <x:v>399</x:v>
      </x:c>
      <x:c r="D805" s="7" t="s">
        <x:v>19</x:v>
      </x:c>
      <x:c r="E805" s="8" t="s">
        <x:v>400</x:v>
      </x:c>
      <x:c r="F805" s="9" t="n">
        <x:v>7.81</x:v>
      </x:c>
      <x:c r="G805" s="10" t="n">
        <x:v>9</x:v>
      </x:c>
      <x:c r="H805" s="11">
        <x:f>ROUND(ROUND(F805,2)*ROUND(G805,3),2)</x:f>
      </x:c>
    </x:row>
    <x:row r="806" spans="1:8">
      <x:c r="A806" s="1" t="s">
        <x:v>683</x:v>
      </x:c>
      <x:c r="B806" s="1" t="n">
        <x:v>63</x:v>
      </x:c>
      <x:c r="C806" s="1" t="s">
        <x:v>401</x:v>
      </x:c>
      <x:c r="D806" s="7" t="s">
        <x:v>19</x:v>
      </x:c>
      <x:c r="E806" s="8" t="s">
        <x:v>402</x:v>
      </x:c>
      <x:c r="F806" s="9" t="n">
        <x:v>3.77</x:v>
      </x:c>
      <x:c r="G806" s="10" t="n">
        <x:v>9</x:v>
      </x:c>
      <x:c r="H806" s="11">
        <x:f>ROUND(ROUND(F806,2)*ROUND(G806,3),2)</x:f>
      </x:c>
    </x:row>
    <x:row r="807" spans="1:8">
      <x:c r="A807" s="1" t="s">
        <x:v>683</x:v>
      </x:c>
      <x:c r="B807" s="1" t="n">
        <x:v>64</x:v>
      </x:c>
      <x:c r="C807" s="1" t="s">
        <x:v>403</x:v>
      </x:c>
      <x:c r="D807" s="7" t="s">
        <x:v>19</x:v>
      </x:c>
      <x:c r="E807" s="8" t="s">
        <x:v>404</x:v>
      </x:c>
      <x:c r="F807" s="9" t="n">
        <x:v>3.77</x:v>
      </x:c>
      <x:c r="G807" s="10" t="n">
        <x:v>9</x:v>
      </x:c>
      <x:c r="H807" s="11">
        <x:f>ROUND(ROUND(F807,2)*ROUND(G807,3),2)</x:f>
      </x:c>
    </x:row>
    <x:row r="808" spans="1:8">
      <x:c r="A808" s="1" t="s">
        <x:v>683</x:v>
      </x:c>
      <x:c r="B808" s="1" t="n">
        <x:v>65</x:v>
      </x:c>
      <x:c r="C808" s="1" t="s">
        <x:v>405</x:v>
      </x:c>
      <x:c r="D808" s="7" t="s">
        <x:v>19</x:v>
      </x:c>
      <x:c r="E808" s="8" t="s">
        <x:v>406</x:v>
      </x:c>
      <x:c r="F808" s="9" t="n">
        <x:v>8.44</x:v>
      </x:c>
      <x:c r="G808" s="10" t="n">
        <x:v>27</x:v>
      </x:c>
      <x:c r="H808" s="11">
        <x:f>ROUND(ROUND(F808,2)*ROUND(G808,3),2)</x:f>
      </x:c>
    </x:row>
    <x:row r="809" spans="1:8">
      <x:c r="A809" s="1" t="s">
        <x:v>683</x:v>
      </x:c>
      <x:c r="B809" s="1" t="n">
        <x:v>66</x:v>
      </x:c>
      <x:c r="C809" s="1" t="s">
        <x:v>407</x:v>
      </x:c>
      <x:c r="D809" s="7" t="s">
        <x:v>19</x:v>
      </x:c>
      <x:c r="E809" s="8" t="s">
        <x:v>408</x:v>
      </x:c>
      <x:c r="F809" s="9" t="n">
        <x:v>12.48</x:v>
      </x:c>
      <x:c r="G809" s="10" t="n">
        <x:v>234</x:v>
      </x:c>
      <x:c r="H809" s="11">
        <x:f>ROUND(ROUND(F809,2)*ROUND(G809,3),2)</x:f>
      </x:c>
    </x:row>
    <x:row r="810" spans="1:8">
      <x:c r="A810" s="1" t="s">
        <x:v>683</x:v>
      </x:c>
      <x:c r="B810" s="1" t="n">
        <x:v>67</x:v>
      </x:c>
      <x:c r="C810" s="1" t="s">
        <x:v>409</x:v>
      </x:c>
      <x:c r="D810" s="7" t="s">
        <x:v>19</x:v>
      </x:c>
      <x:c r="E810" s="8" t="s">
        <x:v>410</x:v>
      </x:c>
      <x:c r="F810" s="9" t="n">
        <x:v>12.48</x:v>
      </x:c>
      <x:c r="G810" s="10" t="n">
        <x:v>72</x:v>
      </x:c>
      <x:c r="H810" s="11">
        <x:f>ROUND(ROUND(F810,2)*ROUND(G810,3),2)</x:f>
      </x:c>
    </x:row>
    <x:row r="811" spans="1:8">
      <x:c r="A811" s="1" t="s">
        <x:v>683</x:v>
      </x:c>
      <x:c r="B811" s="1" t="n">
        <x:v>68</x:v>
      </x:c>
      <x:c r="C811" s="1" t="s">
        <x:v>411</x:v>
      </x:c>
      <x:c r="D811" s="7" t="s">
        <x:v>19</x:v>
      </x:c>
      <x:c r="E811" s="8" t="s">
        <x:v>412</x:v>
      </x:c>
      <x:c r="F811" s="9" t="n">
        <x:v>36.36</x:v>
      </x:c>
      <x:c r="G811" s="10" t="n">
        <x:v>9</x:v>
      </x:c>
      <x:c r="H811" s="11">
        <x:f>ROUND(ROUND(F811,2)*ROUND(G811,3),2)</x:f>
      </x:c>
    </x:row>
    <x:row r="812" spans="1:8">
      <x:c r="E812" s="5" t="s">
        <x:v>65</x:v>
      </x:c>
      <x:c r="F812" s="5" t="s"/>
      <x:c r="G812" s="5" t="s"/>
      <x:c r="H812" s="12">
        <x:f>SUM(H744:H811)</x:f>
      </x:c>
    </x:row>
    <x:row r="814" spans="1:8">
      <x:c r="C814" s="5" t="s">
        <x:v>7</x:v>
      </x:c>
      <x:c r="D814" s="6" t="s">
        <x:v>8</x:v>
      </x:c>
      <x:c r="E814" s="5" t="s">
        <x:v>9</x:v>
      </x:c>
    </x:row>
    <x:row r="815" spans="1:8">
      <x:c r="C815" s="5" t="s">
        <x:v>10</x:v>
      </x:c>
      <x:c r="D815" s="6" t="s">
        <x:v>656</x:v>
      </x:c>
      <x:c r="E815" s="5" t="s">
        <x:v>657</x:v>
      </x:c>
    </x:row>
    <x:row r="816" spans="1:8">
      <x:c r="C816" s="5" t="s">
        <x:v>13</x:v>
      </x:c>
      <x:c r="D816" s="6" t="s">
        <x:v>83</x:v>
      </x:c>
      <x:c r="E816" s="5" t="s">
        <x:v>274</x:v>
      </x:c>
    </x:row>
    <x:row r="817" spans="1:8">
      <x:c r="C817" s="5" t="s">
        <x:v>15</x:v>
      </x:c>
      <x:c r="D817" s="6" t="s">
        <x:v>66</x:v>
      </x:c>
      <x:c r="E817" s="5" t="s">
        <x:v>413</x:v>
      </x:c>
    </x:row>
    <x:row r="819" spans="1:8">
      <x:c r="A819" s="1" t="s">
        <x:v>684</x:v>
      </x:c>
      <x:c r="B819" s="1" t="n">
        <x:v>1</x:v>
      </x:c>
      <x:c r="C819" s="1" t="s">
        <x:v>415</x:v>
      </x:c>
      <x:c r="D819" s="7" t="s">
        <x:v>19</x:v>
      </x:c>
      <x:c r="E819" s="8" t="s">
        <x:v>416</x:v>
      </x:c>
      <x:c r="F819" s="9" t="n">
        <x:v>1500</x:v>
      </x:c>
      <x:c r="G819" s="10" t="n">
        <x:v>1</x:v>
      </x:c>
      <x:c r="H819" s="11">
        <x:f>ROUND(ROUND(F819,2)*ROUND(G819,3),2)</x:f>
      </x:c>
    </x:row>
    <x:row r="820" spans="1:8">
      <x:c r="A820" s="1" t="s">
        <x:v>684</x:v>
      </x:c>
      <x:c r="B820" s="1" t="n">
        <x:v>2</x:v>
      </x:c>
      <x:c r="C820" s="1" t="s">
        <x:v>417</x:v>
      </x:c>
      <x:c r="D820" s="7" t="s">
        <x:v>19</x:v>
      </x:c>
      <x:c r="E820" s="8" t="s">
        <x:v>418</x:v>
      </x:c>
      <x:c r="F820" s="9" t="n">
        <x:v>1534.35</x:v>
      </x:c>
      <x:c r="G820" s="10" t="n">
        <x:v>1</x:v>
      </x:c>
      <x:c r="H820" s="11">
        <x:f>ROUND(ROUND(F820,2)*ROUND(G820,3),2)</x:f>
      </x:c>
    </x:row>
    <x:row r="821" spans="1:8">
      <x:c r="A821" s="1" t="s">
        <x:v>684</x:v>
      </x:c>
      <x:c r="B821" s="1" t="n">
        <x:v>3</x:v>
      </x:c>
      <x:c r="C821" s="1" t="s">
        <x:v>419</x:v>
      </x:c>
      <x:c r="D821" s="7" t="s">
        <x:v>19</x:v>
      </x:c>
      <x:c r="E821" s="8" t="s">
        <x:v>420</x:v>
      </x:c>
      <x:c r="F821" s="9" t="n">
        <x:v>268.96</x:v>
      </x:c>
      <x:c r="G821" s="10" t="n">
        <x:v>1</x:v>
      </x:c>
      <x:c r="H821" s="11">
        <x:f>ROUND(ROUND(F821,2)*ROUND(G821,3),2)</x:f>
      </x:c>
    </x:row>
    <x:row r="822" spans="1:8">
      <x:c r="A822" s="1" t="s">
        <x:v>684</x:v>
      </x:c>
      <x:c r="B822" s="1" t="n">
        <x:v>4</x:v>
      </x:c>
      <x:c r="C822" s="1" t="s">
        <x:v>421</x:v>
      </x:c>
      <x:c r="D822" s="7" t="s">
        <x:v>19</x:v>
      </x:c>
      <x:c r="E822" s="8" t="s">
        <x:v>422</x:v>
      </x:c>
      <x:c r="F822" s="9" t="n">
        <x:v>900.9</x:v>
      </x:c>
      <x:c r="G822" s="10" t="n">
        <x:v>1</x:v>
      </x:c>
      <x:c r="H822" s="11">
        <x:f>ROUND(ROUND(F822,2)*ROUND(G822,3),2)</x:f>
      </x:c>
    </x:row>
    <x:row r="823" spans="1:8">
      <x:c r="A823" s="1" t="s">
        <x:v>684</x:v>
      </x:c>
      <x:c r="B823" s="1" t="n">
        <x:v>5</x:v>
      </x:c>
      <x:c r="C823" s="1" t="s">
        <x:v>423</x:v>
      </x:c>
      <x:c r="D823" s="7" t="s">
        <x:v>19</x:v>
      </x:c>
      <x:c r="E823" s="8" t="s">
        <x:v>424</x:v>
      </x:c>
      <x:c r="F823" s="9" t="n">
        <x:v>6132.46</x:v>
      </x:c>
      <x:c r="G823" s="10" t="n">
        <x:v>1</x:v>
      </x:c>
      <x:c r="H823" s="11">
        <x:f>ROUND(ROUND(F823,2)*ROUND(G823,3),2)</x:f>
      </x:c>
    </x:row>
    <x:row r="824" spans="1:8">
      <x:c r="A824" s="1" t="s">
        <x:v>684</x:v>
      </x:c>
      <x:c r="B824" s="1" t="n">
        <x:v>6</x:v>
      </x:c>
      <x:c r="C824" s="1" t="s">
        <x:v>425</x:v>
      </x:c>
      <x:c r="D824" s="7" t="s">
        <x:v>19</x:v>
      </x:c>
      <x:c r="E824" s="8" t="s">
        <x:v>426</x:v>
      </x:c>
      <x:c r="F824" s="9" t="n">
        <x:v>220.65</x:v>
      </x:c>
      <x:c r="G824" s="10" t="n">
        <x:v>1</x:v>
      </x:c>
      <x:c r="H824" s="11">
        <x:f>ROUND(ROUND(F824,2)*ROUND(G824,3),2)</x:f>
      </x:c>
    </x:row>
    <x:row r="825" spans="1:8">
      <x:c r="A825" s="1" t="s">
        <x:v>684</x:v>
      </x:c>
      <x:c r="B825" s="1" t="n">
        <x:v>7</x:v>
      </x:c>
      <x:c r="C825" s="1" t="s">
        <x:v>427</x:v>
      </x:c>
      <x:c r="D825" s="7" t="s">
        <x:v>19</x:v>
      </x:c>
      <x:c r="E825" s="8" t="s">
        <x:v>428</x:v>
      </x:c>
      <x:c r="F825" s="9" t="n">
        <x:v>52.45</x:v>
      </x:c>
      <x:c r="G825" s="10" t="n">
        <x:v>1</x:v>
      </x:c>
      <x:c r="H825" s="11">
        <x:f>ROUND(ROUND(F825,2)*ROUND(G825,3),2)</x:f>
      </x:c>
    </x:row>
    <x:row r="826" spans="1:8">
      <x:c r="E826" s="5" t="s">
        <x:v>65</x:v>
      </x:c>
      <x:c r="F826" s="5" t="s"/>
      <x:c r="G826" s="5" t="s"/>
      <x:c r="H826" s="12">
        <x:f>SUM(H819:H825)</x:f>
      </x:c>
    </x:row>
    <x:row r="828" spans="1:8">
      <x:c r="C828" s="5" t="s">
        <x:v>7</x:v>
      </x:c>
      <x:c r="D828" s="6" t="s">
        <x:v>8</x:v>
      </x:c>
      <x:c r="E828" s="5" t="s">
        <x:v>9</x:v>
      </x:c>
    </x:row>
    <x:row r="829" spans="1:8">
      <x:c r="C829" s="5" t="s">
        <x:v>10</x:v>
      </x:c>
      <x:c r="D829" s="6" t="s">
        <x:v>656</x:v>
      </x:c>
      <x:c r="E829" s="5" t="s">
        <x:v>657</x:v>
      </x:c>
    </x:row>
    <x:row r="830" spans="1:8">
      <x:c r="C830" s="5" t="s">
        <x:v>13</x:v>
      </x:c>
      <x:c r="D830" s="6" t="s">
        <x:v>83</x:v>
      </x:c>
      <x:c r="E830" s="5" t="s">
        <x:v>274</x:v>
      </x:c>
    </x:row>
    <x:row r="831" spans="1:8">
      <x:c r="C831" s="5" t="s">
        <x:v>15</x:v>
      </x:c>
      <x:c r="D831" s="6" t="s">
        <x:v>83</x:v>
      </x:c>
      <x:c r="E831" s="5" t="s">
        <x:v>429</x:v>
      </x:c>
    </x:row>
    <x:row r="833" spans="1:8">
      <x:c r="A833" s="1" t="s">
        <x:v>685</x:v>
      </x:c>
      <x:c r="B833" s="1" t="n">
        <x:v>1</x:v>
      </x:c>
      <x:c r="C833" s="1" t="s">
        <x:v>431</x:v>
      </x:c>
      <x:c r="D833" s="7" t="s">
        <x:v>432</x:v>
      </x:c>
      <x:c r="E833" s="8" t="s">
        <x:v>433</x:v>
      </x:c>
      <x:c r="F833" s="9" t="n">
        <x:v>100.13</x:v>
      </x:c>
      <x:c r="G833" s="10" t="n">
        <x:v>28.8</x:v>
      </x:c>
      <x:c r="H833" s="11">
        <x:f>ROUND(ROUND(F833,2)*ROUND(G833,3),2)</x:f>
      </x:c>
    </x:row>
    <x:row r="834" spans="1:8">
      <x:c r="A834" s="1" t="s">
        <x:v>685</x:v>
      </x:c>
      <x:c r="B834" s="1" t="n">
        <x:v>2</x:v>
      </x:c>
      <x:c r="C834" s="1" t="s">
        <x:v>434</x:v>
      </x:c>
      <x:c r="D834" s="7" t="s">
        <x:v>159</x:v>
      </x:c>
      <x:c r="E834" s="8" t="s">
        <x:v>435</x:v>
      </x:c>
      <x:c r="F834" s="9" t="n">
        <x:v>54.81</x:v>
      </x:c>
      <x:c r="G834" s="10" t="n">
        <x:v>180</x:v>
      </x:c>
      <x:c r="H834" s="11">
        <x:f>ROUND(ROUND(F834,2)*ROUND(G834,3),2)</x:f>
      </x:c>
    </x:row>
    <x:row r="835" spans="1:8">
      <x:c r="A835" s="1" t="s">
        <x:v>685</x:v>
      </x:c>
      <x:c r="B835" s="1" t="n">
        <x:v>3</x:v>
      </x:c>
      <x:c r="C835" s="1" t="s">
        <x:v>436</x:v>
      </x:c>
      <x:c r="D835" s="7" t="s">
        <x:v>432</x:v>
      </x:c>
      <x:c r="E835" s="8" t="s">
        <x:v>437</x:v>
      </x:c>
      <x:c r="F835" s="9" t="n">
        <x:v>81.72</x:v>
      </x:c>
      <x:c r="G835" s="10" t="n">
        <x:v>28.8</x:v>
      </x:c>
      <x:c r="H835" s="11">
        <x:f>ROUND(ROUND(F835,2)*ROUND(G835,3),2)</x:f>
      </x:c>
    </x:row>
    <x:row r="836" spans="1:8">
      <x:c r="A836" s="1" t="s">
        <x:v>685</x:v>
      </x:c>
      <x:c r="B836" s="1" t="n">
        <x:v>4</x:v>
      </x:c>
      <x:c r="C836" s="1" t="s">
        <x:v>438</x:v>
      </x:c>
      <x:c r="D836" s="7" t="s">
        <x:v>439</x:v>
      </x:c>
      <x:c r="E836" s="8" t="s">
        <x:v>440</x:v>
      </x:c>
      <x:c r="F836" s="9" t="n">
        <x:v>0.21</x:v>
      </x:c>
      <x:c r="G836" s="10" t="n">
        <x:v>1512</x:v>
      </x:c>
      <x:c r="H836" s="11">
        <x:f>ROUND(ROUND(F836,2)*ROUND(G836,3),2)</x:f>
      </x:c>
    </x:row>
    <x:row r="837" spans="1:8">
      <x:c r="A837" s="1" t="s">
        <x:v>685</x:v>
      </x:c>
      <x:c r="B837" s="1" t="n">
        <x:v>5</x:v>
      </x:c>
      <x:c r="C837" s="1" t="s">
        <x:v>441</x:v>
      </x:c>
      <x:c r="D837" s="7" t="s">
        <x:v>442</x:v>
      </x:c>
      <x:c r="E837" s="8" t="s">
        <x:v>443</x:v>
      </x:c>
      <x:c r="F837" s="9" t="n">
        <x:v>25.97</x:v>
      </x:c>
      <x:c r="G837" s="10" t="n">
        <x:v>54</x:v>
      </x:c>
      <x:c r="H837" s="11">
        <x:f>ROUND(ROUND(F837,2)*ROUND(G837,3),2)</x:f>
      </x:c>
    </x:row>
    <x:row r="838" spans="1:8">
      <x:c r="A838" s="1" t="s">
        <x:v>685</x:v>
      </x:c>
      <x:c r="B838" s="1" t="n">
        <x:v>6</x:v>
      </x:c>
      <x:c r="C838" s="1" t="s">
        <x:v>444</x:v>
      </x:c>
      <x:c r="D838" s="7" t="s">
        <x:v>442</x:v>
      </x:c>
      <x:c r="E838" s="8" t="s">
        <x:v>445</x:v>
      </x:c>
      <x:c r="F838" s="9" t="n">
        <x:v>25.97</x:v>
      </x:c>
      <x:c r="G838" s="10" t="n">
        <x:v>54</x:v>
      </x:c>
      <x:c r="H838" s="11">
        <x:f>ROUND(ROUND(F838,2)*ROUND(G838,3),2)</x:f>
      </x:c>
    </x:row>
    <x:row r="839" spans="1:8">
      <x:c r="A839" s="1" t="s">
        <x:v>685</x:v>
      </x:c>
      <x:c r="B839" s="1" t="n">
        <x:v>7</x:v>
      </x:c>
      <x:c r="C839" s="1" t="s">
        <x:v>446</x:v>
      </x:c>
      <x:c r="D839" s="7" t="s">
        <x:v>442</x:v>
      </x:c>
      <x:c r="E839" s="8" t="s">
        <x:v>447</x:v>
      </x:c>
      <x:c r="F839" s="9" t="n">
        <x:v>38.2</x:v>
      </x:c>
      <x:c r="G839" s="10" t="n">
        <x:v>9</x:v>
      </x:c>
      <x:c r="H839" s="11">
        <x:f>ROUND(ROUND(F839,2)*ROUND(G839,3),2)</x:f>
      </x:c>
    </x:row>
    <x:row r="840" spans="1:8">
      <x:c r="A840" s="1" t="s">
        <x:v>685</x:v>
      </x:c>
      <x:c r="B840" s="1" t="n">
        <x:v>8</x:v>
      </x:c>
      <x:c r="C840" s="1" t="s">
        <x:v>448</x:v>
      </x:c>
      <x:c r="D840" s="7" t="s">
        <x:v>442</x:v>
      </x:c>
      <x:c r="E840" s="8" t="s">
        <x:v>449</x:v>
      </x:c>
      <x:c r="F840" s="9" t="n">
        <x:v>130.76</x:v>
      </x:c>
      <x:c r="G840" s="10" t="n">
        <x:v>9</x:v>
      </x:c>
      <x:c r="H840" s="11">
        <x:f>ROUND(ROUND(F840,2)*ROUND(G840,3),2)</x:f>
      </x:c>
    </x:row>
    <x:row r="841" spans="1:8">
      <x:c r="A841" s="1" t="s">
        <x:v>685</x:v>
      </x:c>
      <x:c r="B841" s="1" t="n">
        <x:v>9</x:v>
      </x:c>
      <x:c r="C841" s="1" t="s">
        <x:v>450</x:v>
      </x:c>
      <x:c r="D841" s="7" t="s">
        <x:v>442</x:v>
      </x:c>
      <x:c r="E841" s="8" t="s">
        <x:v>451</x:v>
      </x:c>
      <x:c r="F841" s="9" t="n">
        <x:v>189.59</x:v>
      </x:c>
      <x:c r="G841" s="10" t="n">
        <x:v>162</x:v>
      </x:c>
      <x:c r="H841" s="11">
        <x:f>ROUND(ROUND(F841,2)*ROUND(G841,3),2)</x:f>
      </x:c>
    </x:row>
    <x:row r="842" spans="1:8">
      <x:c r="A842" s="1" t="s">
        <x:v>685</x:v>
      </x:c>
      <x:c r="B842" s="1" t="n">
        <x:v>10</x:v>
      </x:c>
      <x:c r="C842" s="1" t="s">
        <x:v>452</x:v>
      </x:c>
      <x:c r="D842" s="7" t="s">
        <x:v>442</x:v>
      </x:c>
      <x:c r="E842" s="8" t="s">
        <x:v>453</x:v>
      </x:c>
      <x:c r="F842" s="9" t="n">
        <x:v>220</x:v>
      </x:c>
      <x:c r="G842" s="10" t="n">
        <x:v>162</x:v>
      </x:c>
      <x:c r="H842" s="11">
        <x:f>ROUND(ROUND(F842,2)*ROUND(G842,3),2)</x:f>
      </x:c>
    </x:row>
    <x:row r="843" spans="1:8">
      <x:c r="A843" s="1" t="s">
        <x:v>685</x:v>
      </x:c>
      <x:c r="B843" s="1" t="n">
        <x:v>11</x:v>
      </x:c>
      <x:c r="C843" s="1" t="s">
        <x:v>454</x:v>
      </x:c>
      <x:c r="D843" s="7" t="s">
        <x:v>455</x:v>
      </x:c>
      <x:c r="E843" s="8" t="s">
        <x:v>456</x:v>
      </x:c>
      <x:c r="F843" s="9" t="n">
        <x:v>4328.69</x:v>
      </x:c>
      <x:c r="G843" s="10" t="n">
        <x:v>1</x:v>
      </x:c>
      <x:c r="H843" s="11">
        <x:f>ROUND(ROUND(F843,2)*ROUND(G843,3),2)</x:f>
      </x:c>
    </x:row>
    <x:row r="844" spans="1:8">
      <x:c r="A844" s="1" t="s">
        <x:v>685</x:v>
      </x:c>
      <x:c r="B844" s="1" t="n">
        <x:v>12</x:v>
      </x:c>
      <x:c r="C844" s="1" t="s">
        <x:v>457</x:v>
      </x:c>
      <x:c r="D844" s="7" t="s">
        <x:v>19</x:v>
      </x:c>
      <x:c r="E844" s="8" t="s">
        <x:v>458</x:v>
      </x:c>
      <x:c r="F844" s="9" t="n">
        <x:v>72.03</x:v>
      </x:c>
      <x:c r="G844" s="10" t="n">
        <x:v>54</x:v>
      </x:c>
      <x:c r="H844" s="11">
        <x:f>ROUND(ROUND(F844,2)*ROUND(G844,3),2)</x:f>
      </x:c>
    </x:row>
    <x:row r="845" spans="1:8">
      <x:c r="A845" s="1" t="s">
        <x:v>685</x:v>
      </x:c>
      <x:c r="B845" s="1" t="n">
        <x:v>13</x:v>
      </x:c>
      <x:c r="C845" s="1" t="s">
        <x:v>459</x:v>
      </x:c>
      <x:c r="D845" s="7" t="s">
        <x:v>159</x:v>
      </x:c>
      <x:c r="E845" s="13" t="s">
        <x:v>460</x:v>
      </x:c>
      <x:c r="F845" s="9" t="n">
        <x:v>53.08</x:v>
      </x:c>
      <x:c r="G845" s="10" t="n">
        <x:v>180</x:v>
      </x:c>
      <x:c r="H845" s="11">
        <x:f>ROUND(ROUND(F845,2)*ROUND(G845,3),2)</x:f>
      </x:c>
    </x:row>
    <x:row r="846" spans="1:8">
      <x:c r="A846" s="1" t="s">
        <x:v>685</x:v>
      </x:c>
      <x:c r="B846" s="1" t="n">
        <x:v>14</x:v>
      </x:c>
      <x:c r="C846" s="1" t="s">
        <x:v>461</x:v>
      </x:c>
      <x:c r="D846" s="7" t="s">
        <x:v>159</x:v>
      </x:c>
      <x:c r="E846" s="8" t="s">
        <x:v>462</x:v>
      </x:c>
      <x:c r="F846" s="9" t="n">
        <x:v>9.27</x:v>
      </x:c>
      <x:c r="G846" s="10" t="n">
        <x:v>180</x:v>
      </x:c>
      <x:c r="H846" s="11">
        <x:f>ROUND(ROUND(F846,2)*ROUND(G846,3),2)</x:f>
      </x:c>
    </x:row>
    <x:row r="847" spans="1:8">
      <x:c r="A847" s="1" t="s">
        <x:v>685</x:v>
      </x:c>
      <x:c r="B847" s="1" t="n">
        <x:v>15</x:v>
      </x:c>
      <x:c r="C847" s="1" t="s">
        <x:v>463</x:v>
      </x:c>
      <x:c r="D847" s="7" t="s">
        <x:v>159</x:v>
      </x:c>
      <x:c r="E847" s="13" t="s">
        <x:v>464</x:v>
      </x:c>
      <x:c r="F847" s="9" t="n">
        <x:v>136.39</x:v>
      </x:c>
      <x:c r="G847" s="10" t="n">
        <x:v>90</x:v>
      </x:c>
      <x:c r="H847" s="11">
        <x:f>ROUND(ROUND(F847,2)*ROUND(G847,3),2)</x:f>
      </x:c>
    </x:row>
    <x:row r="848" spans="1:8">
      <x:c r="A848" s="1" t="s">
        <x:v>685</x:v>
      </x:c>
      <x:c r="B848" s="1" t="n">
        <x:v>16</x:v>
      </x:c>
      <x:c r="C848" s="1" t="s">
        <x:v>465</x:v>
      </x:c>
      <x:c r="D848" s="7" t="s">
        <x:v>159</x:v>
      </x:c>
      <x:c r="E848" s="13" t="s">
        <x:v>466</x:v>
      </x:c>
      <x:c r="F848" s="9" t="n">
        <x:v>142.91</x:v>
      </x:c>
      <x:c r="G848" s="10" t="n">
        <x:v>90</x:v>
      </x:c>
      <x:c r="H848" s="11">
        <x:f>ROUND(ROUND(F848,2)*ROUND(G848,3),2)</x:f>
      </x:c>
    </x:row>
    <x:row r="849" spans="1:8">
      <x:c r="A849" s="1" t="s">
        <x:v>685</x:v>
      </x:c>
      <x:c r="B849" s="1" t="n">
        <x:v>17</x:v>
      </x:c>
      <x:c r="C849" s="1" t="s">
        <x:v>467</x:v>
      </x:c>
      <x:c r="D849" s="7" t="s">
        <x:v>159</x:v>
      </x:c>
      <x:c r="E849" s="8" t="s">
        <x:v>468</x:v>
      </x:c>
      <x:c r="F849" s="9" t="n">
        <x:v>15.06</x:v>
      </x:c>
      <x:c r="G849" s="10" t="n">
        <x:v>90</x:v>
      </x:c>
      <x:c r="H849" s="11">
        <x:f>ROUND(ROUND(F849,2)*ROUND(G849,3),2)</x:f>
      </x:c>
    </x:row>
    <x:row r="850" spans="1:8">
      <x:c r="A850" s="1" t="s">
        <x:v>685</x:v>
      </x:c>
      <x:c r="B850" s="1" t="n">
        <x:v>18</x:v>
      </x:c>
      <x:c r="C850" s="1" t="s">
        <x:v>469</x:v>
      </x:c>
      <x:c r="D850" s="7" t="s">
        <x:v>19</x:v>
      </x:c>
      <x:c r="E850" s="13" t="s">
        <x:v>470</x:v>
      </x:c>
      <x:c r="F850" s="9" t="n">
        <x:v>191.87</x:v>
      </x:c>
      <x:c r="G850" s="10" t="n">
        <x:v>18</x:v>
      </x:c>
      <x:c r="H850" s="11">
        <x:f>ROUND(ROUND(F850,2)*ROUND(G850,3),2)</x:f>
      </x:c>
    </x:row>
    <x:row r="851" spans="1:8">
      <x:c r="A851" s="1" t="s">
        <x:v>685</x:v>
      </x:c>
      <x:c r="B851" s="1" t="n">
        <x:v>19</x:v>
      </x:c>
      <x:c r="C851" s="1" t="s">
        <x:v>471</x:v>
      </x:c>
      <x:c r="D851" s="7" t="s">
        <x:v>19</x:v>
      </x:c>
      <x:c r="E851" s="13" t="s">
        <x:v>472</x:v>
      </x:c>
      <x:c r="F851" s="9" t="n">
        <x:v>82.94</x:v>
      </x:c>
      <x:c r="G851" s="10" t="n">
        <x:v>18</x:v>
      </x:c>
      <x:c r="H851" s="11">
        <x:f>ROUND(ROUND(F851,2)*ROUND(G851,3),2)</x:f>
      </x:c>
    </x:row>
    <x:row r="852" spans="1:8">
      <x:c r="A852" s="1" t="s">
        <x:v>685</x:v>
      </x:c>
      <x:c r="B852" s="1" t="n">
        <x:v>20</x:v>
      </x:c>
      <x:c r="C852" s="1" t="s">
        <x:v>473</x:v>
      </x:c>
      <x:c r="D852" s="7" t="s">
        <x:v>19</x:v>
      </x:c>
      <x:c r="E852" s="8" t="s">
        <x:v>474</x:v>
      </x:c>
      <x:c r="F852" s="9" t="n">
        <x:v>198.96</x:v>
      </x:c>
      <x:c r="G852" s="10" t="n">
        <x:v>18</x:v>
      </x:c>
      <x:c r="H852" s="11">
        <x:f>ROUND(ROUND(F852,2)*ROUND(G852,3),2)</x:f>
      </x:c>
    </x:row>
    <x:row r="853" spans="1:8">
      <x:c r="A853" s="1" t="s">
        <x:v>685</x:v>
      </x:c>
      <x:c r="B853" s="1" t="n">
        <x:v>21</x:v>
      </x:c>
      <x:c r="C853" s="1" t="s">
        <x:v>475</x:v>
      </x:c>
      <x:c r="D853" s="7" t="s">
        <x:v>19</x:v>
      </x:c>
      <x:c r="E853" s="8" t="s">
        <x:v>476</x:v>
      </x:c>
      <x:c r="F853" s="9" t="n">
        <x:v>35.6</x:v>
      </x:c>
      <x:c r="G853" s="10" t="n">
        <x:v>72</x:v>
      </x:c>
      <x:c r="H853" s="11">
        <x:f>ROUND(ROUND(F853,2)*ROUND(G853,3),2)</x:f>
      </x:c>
    </x:row>
    <x:row r="854" spans="1:8">
      <x:c r="A854" s="1" t="s">
        <x:v>685</x:v>
      </x:c>
      <x:c r="B854" s="1" t="n">
        <x:v>22</x:v>
      </x:c>
      <x:c r="C854" s="1" t="s">
        <x:v>477</x:v>
      </x:c>
      <x:c r="D854" s="7" t="s">
        <x:v>19</x:v>
      </x:c>
      <x:c r="E854" s="8" t="s">
        <x:v>478</x:v>
      </x:c>
      <x:c r="F854" s="9" t="n">
        <x:v>115.83</x:v>
      </x:c>
      <x:c r="G854" s="10" t="n">
        <x:v>36</x:v>
      </x:c>
      <x:c r="H854" s="11">
        <x:f>ROUND(ROUND(F854,2)*ROUND(G854,3),2)</x:f>
      </x:c>
    </x:row>
    <x:row r="855" spans="1:8">
      <x:c r="A855" s="1" t="s">
        <x:v>685</x:v>
      </x:c>
      <x:c r="B855" s="1" t="n">
        <x:v>23</x:v>
      </x:c>
      <x:c r="C855" s="1" t="s">
        <x:v>479</x:v>
      </x:c>
      <x:c r="D855" s="7" t="s">
        <x:v>19</x:v>
      </x:c>
      <x:c r="E855" s="8" t="s">
        <x:v>480</x:v>
      </x:c>
      <x:c r="F855" s="9" t="n">
        <x:v>24.68</x:v>
      </x:c>
      <x:c r="G855" s="10" t="n">
        <x:v>72</x:v>
      </x:c>
      <x:c r="H855" s="11">
        <x:f>ROUND(ROUND(F855,2)*ROUND(G855,3),2)</x:f>
      </x:c>
    </x:row>
    <x:row r="856" spans="1:8">
      <x:c r="A856" s="1" t="s">
        <x:v>685</x:v>
      </x:c>
      <x:c r="B856" s="1" t="n">
        <x:v>24</x:v>
      </x:c>
      <x:c r="C856" s="1" t="s">
        <x:v>481</x:v>
      </x:c>
      <x:c r="D856" s="7" t="s">
        <x:v>19</x:v>
      </x:c>
      <x:c r="E856" s="8" t="s">
        <x:v>482</x:v>
      </x:c>
      <x:c r="F856" s="9" t="n">
        <x:v>61.64</x:v>
      </x:c>
      <x:c r="G856" s="10" t="n">
        <x:v>36</x:v>
      </x:c>
      <x:c r="H856" s="11">
        <x:f>ROUND(ROUND(F856,2)*ROUND(G856,3),2)</x:f>
      </x:c>
    </x:row>
    <x:row r="857" spans="1:8">
      <x:c r="A857" s="1" t="s">
        <x:v>685</x:v>
      </x:c>
      <x:c r="B857" s="1" t="n">
        <x:v>25</x:v>
      </x:c>
      <x:c r="C857" s="1" t="s">
        <x:v>483</x:v>
      </x:c>
      <x:c r="D857" s="7" t="s">
        <x:v>159</x:v>
      </x:c>
      <x:c r="E857" s="8" t="s">
        <x:v>484</x:v>
      </x:c>
      <x:c r="F857" s="9" t="n">
        <x:v>21.57</x:v>
      </x:c>
      <x:c r="G857" s="10" t="n">
        <x:v>90</x:v>
      </x:c>
      <x:c r="H857" s="11">
        <x:f>ROUND(ROUND(F857,2)*ROUND(G857,3),2)</x:f>
      </x:c>
    </x:row>
    <x:row r="858" spans="1:8">
      <x:c r="A858" s="1" t="s">
        <x:v>685</x:v>
      </x:c>
      <x:c r="B858" s="1" t="n">
        <x:v>26</x:v>
      </x:c>
      <x:c r="C858" s="1" t="s">
        <x:v>311</x:v>
      </x:c>
      <x:c r="D858" s="7" t="s">
        <x:v>19</x:v>
      </x:c>
      <x:c r="E858" s="8" t="s">
        <x:v>312</x:v>
      </x:c>
      <x:c r="F858" s="9" t="n">
        <x:v>70.56</x:v>
      </x:c>
      <x:c r="G858" s="10" t="n">
        <x:v>9</x:v>
      </x:c>
      <x:c r="H858" s="11">
        <x:f>ROUND(ROUND(F858,2)*ROUND(G858,3),2)</x:f>
      </x:c>
    </x:row>
    <x:row r="859" spans="1:8">
      <x:c r="A859" s="1" t="s">
        <x:v>685</x:v>
      </x:c>
      <x:c r="B859" s="1" t="n">
        <x:v>27</x:v>
      </x:c>
      <x:c r="C859" s="1" t="s">
        <x:v>345</x:v>
      </x:c>
      <x:c r="D859" s="7" t="s">
        <x:v>159</x:v>
      </x:c>
      <x:c r="E859" s="8" t="s">
        <x:v>346</x:v>
      </x:c>
      <x:c r="F859" s="9" t="n">
        <x:v>41.53</x:v>
      </x:c>
      <x:c r="G859" s="10" t="n">
        <x:v>360</x:v>
      </x:c>
      <x:c r="H859" s="11">
        <x:f>ROUND(ROUND(F859,2)*ROUND(G859,3),2)</x:f>
      </x:c>
    </x:row>
    <x:row r="860" spans="1:8">
      <x:c r="A860" s="1" t="s">
        <x:v>685</x:v>
      </x:c>
      <x:c r="B860" s="1" t="n">
        <x:v>28</x:v>
      </x:c>
      <x:c r="C860" s="1" t="s">
        <x:v>347</x:v>
      </x:c>
      <x:c r="D860" s="7" t="s">
        <x:v>19</x:v>
      </x:c>
      <x:c r="E860" s="8" t="s">
        <x:v>348</x:v>
      </x:c>
      <x:c r="F860" s="9" t="n">
        <x:v>48.63</x:v>
      </x:c>
      <x:c r="G860" s="10" t="n">
        <x:v>9</x:v>
      </x:c>
      <x:c r="H860" s="11">
        <x:f>ROUND(ROUND(F860,2)*ROUND(G860,3),2)</x:f>
      </x:c>
    </x:row>
    <x:row r="861" spans="1:8">
      <x:c r="E861" s="5" t="s">
        <x:v>65</x:v>
      </x:c>
      <x:c r="F861" s="5" t="s"/>
      <x:c r="G861" s="5" t="s"/>
      <x:c r="H861" s="12">
        <x:f>SUM(H833:H860)</x:f>
      </x:c>
    </x:row>
    <x:row r="863" spans="1:8">
      <x:c r="C863" s="5" t="s">
        <x:v>7</x:v>
      </x:c>
      <x:c r="D863" s="6" t="s">
        <x:v>8</x:v>
      </x:c>
      <x:c r="E863" s="5" t="s">
        <x:v>9</x:v>
      </x:c>
    </x:row>
    <x:row r="864" spans="1:8">
      <x:c r="C864" s="5" t="s">
        <x:v>10</x:v>
      </x:c>
      <x:c r="D864" s="6" t="s">
        <x:v>656</x:v>
      </x:c>
      <x:c r="E864" s="5" t="s">
        <x:v>657</x:v>
      </x:c>
    </x:row>
    <x:row r="865" spans="1:8">
      <x:c r="C865" s="5" t="s">
        <x:v>13</x:v>
      </x:c>
      <x:c r="D865" s="6" t="s">
        <x:v>485</x:v>
      </x:c>
      <x:c r="E865" s="5" t="s">
        <x:v>486</x:v>
      </x:c>
    </x:row>
    <x:row r="866" spans="1:8">
      <x:c r="C866" s="5" t="s">
        <x:v>15</x:v>
      </x:c>
      <x:c r="D866" s="6" t="s">
        <x:v>8</x:v>
      </x:c>
      <x:c r="E866" s="5" t="s">
        <x:v>487</x:v>
      </x:c>
    </x:row>
    <x:row r="868" spans="1:8">
      <x:c r="A868" s="1" t="s">
        <x:v>686</x:v>
      </x:c>
      <x:c r="B868" s="1" t="n">
        <x:v>1</x:v>
      </x:c>
      <x:c r="C868" s="1" t="s">
        <x:v>489</x:v>
      </x:c>
      <x:c r="D868" s="7" t="s">
        <x:v>19</x:v>
      </x:c>
      <x:c r="E868" s="8" t="s">
        <x:v>490</x:v>
      </x:c>
      <x:c r="F868" s="9" t="n">
        <x:v>6.95</x:v>
      </x:c>
      <x:c r="G868" s="10" t="n">
        <x:v>15</x:v>
      </x:c>
      <x:c r="H868" s="11">
        <x:f>ROUND(ROUND(F868,2)*ROUND(G868,3),2)</x:f>
      </x:c>
    </x:row>
    <x:row r="869" spans="1:8">
      <x:c r="A869" s="1" t="s">
        <x:v>686</x:v>
      </x:c>
      <x:c r="B869" s="1" t="n">
        <x:v>2</x:v>
      </x:c>
      <x:c r="C869" s="1" t="s">
        <x:v>491</x:v>
      </x:c>
      <x:c r="D869" s="7" t="s">
        <x:v>19</x:v>
      </x:c>
      <x:c r="E869" s="8" t="s">
        <x:v>492</x:v>
      </x:c>
      <x:c r="F869" s="9" t="n">
        <x:v>15.24</x:v>
      </x:c>
      <x:c r="G869" s="10" t="n">
        <x:v>3</x:v>
      </x:c>
      <x:c r="H869" s="11">
        <x:f>ROUND(ROUND(F869,2)*ROUND(G869,3),2)</x:f>
      </x:c>
    </x:row>
    <x:row r="870" spans="1:8">
      <x:c r="A870" s="1" t="s">
        <x:v>686</x:v>
      </x:c>
      <x:c r="B870" s="1" t="n">
        <x:v>3</x:v>
      </x:c>
      <x:c r="C870" s="1" t="s">
        <x:v>493</x:v>
      </x:c>
      <x:c r="D870" s="7" t="s">
        <x:v>19</x:v>
      </x:c>
      <x:c r="E870" s="8" t="s">
        <x:v>494</x:v>
      </x:c>
      <x:c r="F870" s="9" t="n">
        <x:v>36.37</x:v>
      </x:c>
      <x:c r="G870" s="10" t="n">
        <x:v>2</x:v>
      </x:c>
      <x:c r="H870" s="11">
        <x:f>ROUND(ROUND(F870,2)*ROUND(G870,3),2)</x:f>
      </x:c>
    </x:row>
    <x:row r="871" spans="1:8">
      <x:c r="A871" s="1" t="s">
        <x:v>686</x:v>
      </x:c>
      <x:c r="B871" s="1" t="n">
        <x:v>4</x:v>
      </x:c>
      <x:c r="C871" s="1" t="s">
        <x:v>495</x:v>
      </x:c>
      <x:c r="D871" s="7" t="s">
        <x:v>19</x:v>
      </x:c>
      <x:c r="E871" s="8" t="s">
        <x:v>496</x:v>
      </x:c>
      <x:c r="F871" s="9" t="n">
        <x:v>16.74</x:v>
      </x:c>
      <x:c r="G871" s="10" t="n">
        <x:v>10</x:v>
      </x:c>
      <x:c r="H871" s="11">
        <x:f>ROUND(ROUND(F871,2)*ROUND(G871,3),2)</x:f>
      </x:c>
    </x:row>
    <x:row r="872" spans="1:8">
      <x:c r="A872" s="1" t="s">
        <x:v>686</x:v>
      </x:c>
      <x:c r="B872" s="1" t="n">
        <x:v>5</x:v>
      </x:c>
      <x:c r="C872" s="1" t="s">
        <x:v>497</x:v>
      </x:c>
      <x:c r="D872" s="7" t="s">
        <x:v>19</x:v>
      </x:c>
      <x:c r="E872" s="8" t="s">
        <x:v>498</x:v>
      </x:c>
      <x:c r="F872" s="9" t="n">
        <x:v>1.77</x:v>
      </x:c>
      <x:c r="G872" s="10" t="n">
        <x:v>28</x:v>
      </x:c>
      <x:c r="H872" s="11">
        <x:f>ROUND(ROUND(F872,2)*ROUND(G872,3),2)</x:f>
      </x:c>
    </x:row>
    <x:row r="873" spans="1:8">
      <x:c r="A873" s="1" t="s">
        <x:v>686</x:v>
      </x:c>
      <x:c r="B873" s="1" t="n">
        <x:v>6</x:v>
      </x:c>
      <x:c r="C873" s="1" t="s">
        <x:v>499</x:v>
      </x:c>
      <x:c r="D873" s="7" t="s">
        <x:v>19</x:v>
      </x:c>
      <x:c r="E873" s="8" t="s">
        <x:v>500</x:v>
      </x:c>
      <x:c r="F873" s="9" t="n">
        <x:v>13.57</x:v>
      </x:c>
      <x:c r="G873" s="10" t="n">
        <x:v>28</x:v>
      </x:c>
      <x:c r="H873" s="11">
        <x:f>ROUND(ROUND(F873,2)*ROUND(G873,3),2)</x:f>
      </x:c>
    </x:row>
    <x:row r="874" spans="1:8">
      <x:c r="A874" s="1" t="s">
        <x:v>686</x:v>
      </x:c>
      <x:c r="B874" s="1" t="n">
        <x:v>7</x:v>
      </x:c>
      <x:c r="C874" s="1" t="s">
        <x:v>501</x:v>
      </x:c>
      <x:c r="D874" s="7" t="s">
        <x:v>19</x:v>
      </x:c>
      <x:c r="E874" s="8" t="s">
        <x:v>502</x:v>
      </x:c>
      <x:c r="F874" s="9" t="n">
        <x:v>41.47</x:v>
      </x:c>
      <x:c r="G874" s="10" t="n">
        <x:v>14</x:v>
      </x:c>
      <x:c r="H874" s="11">
        <x:f>ROUND(ROUND(F874,2)*ROUND(G874,3),2)</x:f>
      </x:c>
    </x:row>
    <x:row r="875" spans="1:8">
      <x:c r="A875" s="1" t="s">
        <x:v>686</x:v>
      </x:c>
      <x:c r="B875" s="1" t="n">
        <x:v>8</x:v>
      </x:c>
      <x:c r="C875" s="1" t="s">
        <x:v>503</x:v>
      </x:c>
      <x:c r="D875" s="7" t="s">
        <x:v>19</x:v>
      </x:c>
      <x:c r="E875" s="8" t="s">
        <x:v>504</x:v>
      </x:c>
      <x:c r="F875" s="9" t="n">
        <x:v>9.32</x:v>
      </x:c>
      <x:c r="G875" s="10" t="n">
        <x:v>28</x:v>
      </x:c>
      <x:c r="H875" s="11">
        <x:f>ROUND(ROUND(F875,2)*ROUND(G875,3),2)</x:f>
      </x:c>
    </x:row>
    <x:row r="876" spans="1:8">
      <x:c r="A876" s="1" t="s">
        <x:v>686</x:v>
      </x:c>
      <x:c r="B876" s="1" t="n">
        <x:v>9</x:v>
      </x:c>
      <x:c r="C876" s="1" t="s">
        <x:v>505</x:v>
      </x:c>
      <x:c r="D876" s="7" t="s">
        <x:v>19</x:v>
      </x:c>
      <x:c r="E876" s="8" t="s">
        <x:v>506</x:v>
      </x:c>
      <x:c r="F876" s="9" t="n">
        <x:v>7.2</x:v>
      </x:c>
      <x:c r="G876" s="10" t="n">
        <x:v>14</x:v>
      </x:c>
      <x:c r="H876" s="11">
        <x:f>ROUND(ROUND(F876,2)*ROUND(G876,3),2)</x:f>
      </x:c>
    </x:row>
    <x:row r="877" spans="1:8">
      <x:c r="A877" s="1" t="s">
        <x:v>686</x:v>
      </x:c>
      <x:c r="B877" s="1" t="n">
        <x:v>10</x:v>
      </x:c>
      <x:c r="C877" s="1" t="s">
        <x:v>507</x:v>
      </x:c>
      <x:c r="D877" s="7" t="s">
        <x:v>19</x:v>
      </x:c>
      <x:c r="E877" s="8" t="s">
        <x:v>508</x:v>
      </x:c>
      <x:c r="F877" s="9" t="n">
        <x:v>8.03</x:v>
      </x:c>
      <x:c r="G877" s="10" t="n">
        <x:v>14</x:v>
      </x:c>
      <x:c r="H877" s="11">
        <x:f>ROUND(ROUND(F877,2)*ROUND(G877,3),2)</x:f>
      </x:c>
    </x:row>
    <x:row r="878" spans="1:8">
      <x:c r="A878" s="1" t="s">
        <x:v>686</x:v>
      </x:c>
      <x:c r="B878" s="1" t="n">
        <x:v>11</x:v>
      </x:c>
      <x:c r="C878" s="1" t="s">
        <x:v>509</x:v>
      </x:c>
      <x:c r="D878" s="7" t="s">
        <x:v>19</x:v>
      </x:c>
      <x:c r="E878" s="8" t="s">
        <x:v>510</x:v>
      </x:c>
      <x:c r="F878" s="9" t="n">
        <x:v>15.39</x:v>
      </x:c>
      <x:c r="G878" s="10" t="n">
        <x:v>5</x:v>
      </x:c>
      <x:c r="H878" s="11">
        <x:f>ROUND(ROUND(F878,2)*ROUND(G878,3),2)</x:f>
      </x:c>
    </x:row>
    <x:row r="879" spans="1:8">
      <x:c r="A879" s="1" t="s">
        <x:v>686</x:v>
      </x:c>
      <x:c r="B879" s="1" t="n">
        <x:v>12</x:v>
      </x:c>
      <x:c r="C879" s="1" t="s">
        <x:v>511</x:v>
      </x:c>
      <x:c r="D879" s="7" t="s">
        <x:v>19</x:v>
      </x:c>
      <x:c r="E879" s="8" t="s">
        <x:v>512</x:v>
      </x:c>
      <x:c r="F879" s="9" t="n">
        <x:v>1.64</x:v>
      </x:c>
      <x:c r="G879" s="10" t="n">
        <x:v>28</x:v>
      </x:c>
      <x:c r="H879" s="11">
        <x:f>ROUND(ROUND(F879,2)*ROUND(G879,3),2)</x:f>
      </x:c>
    </x:row>
    <x:row r="880" spans="1:8">
      <x:c r="A880" s="1" t="s">
        <x:v>686</x:v>
      </x:c>
      <x:c r="B880" s="1" t="n">
        <x:v>13</x:v>
      </x:c>
      <x:c r="C880" s="1" t="s">
        <x:v>513</x:v>
      </x:c>
      <x:c r="D880" s="7" t="s">
        <x:v>19</x:v>
      </x:c>
      <x:c r="E880" s="8" t="s">
        <x:v>514</x:v>
      </x:c>
      <x:c r="F880" s="9" t="n">
        <x:v>0.78</x:v>
      </x:c>
      <x:c r="G880" s="10" t="n">
        <x:v>90</x:v>
      </x:c>
      <x:c r="H880" s="11">
        <x:f>ROUND(ROUND(F880,2)*ROUND(G880,3),2)</x:f>
      </x:c>
    </x:row>
    <x:row r="881" spans="1:8">
      <x:c r="A881" s="1" t="s">
        <x:v>686</x:v>
      </x:c>
      <x:c r="B881" s="1" t="n">
        <x:v>14</x:v>
      </x:c>
      <x:c r="C881" s="1" t="s">
        <x:v>515</x:v>
      </x:c>
      <x:c r="D881" s="7" t="s">
        <x:v>19</x:v>
      </x:c>
      <x:c r="E881" s="8" t="s">
        <x:v>516</x:v>
      </x:c>
      <x:c r="F881" s="9" t="n">
        <x:v>14.1</x:v>
      </x:c>
      <x:c r="G881" s="10" t="n">
        <x:v>8</x:v>
      </x:c>
      <x:c r="H881" s="11">
        <x:f>ROUND(ROUND(F881,2)*ROUND(G881,3),2)</x:f>
      </x:c>
    </x:row>
    <x:row r="882" spans="1:8">
      <x:c r="A882" s="1" t="s">
        <x:v>686</x:v>
      </x:c>
      <x:c r="B882" s="1" t="n">
        <x:v>15</x:v>
      </x:c>
      <x:c r="C882" s="1" t="s">
        <x:v>517</x:v>
      </x:c>
      <x:c r="D882" s="7" t="s">
        <x:v>19</x:v>
      </x:c>
      <x:c r="E882" s="8" t="s">
        <x:v>518</x:v>
      </x:c>
      <x:c r="F882" s="9" t="n">
        <x:v>12.33</x:v>
      </x:c>
      <x:c r="G882" s="10" t="n">
        <x:v>14</x:v>
      </x:c>
      <x:c r="H882" s="11">
        <x:f>ROUND(ROUND(F882,2)*ROUND(G882,3),2)</x:f>
      </x:c>
    </x:row>
    <x:row r="883" spans="1:8">
      <x:c r="A883" s="1" t="s">
        <x:v>686</x:v>
      </x:c>
      <x:c r="B883" s="1" t="n">
        <x:v>16</x:v>
      </x:c>
      <x:c r="C883" s="1" t="s">
        <x:v>519</x:v>
      </x:c>
      <x:c r="D883" s="7" t="s">
        <x:v>19</x:v>
      </x:c>
      <x:c r="E883" s="8" t="s">
        <x:v>520</x:v>
      </x:c>
      <x:c r="F883" s="9" t="n">
        <x:v>4.33</x:v>
      </x:c>
      <x:c r="G883" s="10" t="n">
        <x:v>14</x:v>
      </x:c>
      <x:c r="H883" s="11">
        <x:f>ROUND(ROUND(F883,2)*ROUND(G883,3),2)</x:f>
      </x:c>
    </x:row>
    <x:row r="884" spans="1:8">
      <x:c r="A884" s="1" t="s">
        <x:v>686</x:v>
      </x:c>
      <x:c r="B884" s="1" t="n">
        <x:v>17</x:v>
      </x:c>
      <x:c r="C884" s="1" t="s">
        <x:v>521</x:v>
      </x:c>
      <x:c r="D884" s="7" t="s">
        <x:v>19</x:v>
      </x:c>
      <x:c r="E884" s="8" t="s">
        <x:v>522</x:v>
      </x:c>
      <x:c r="F884" s="9" t="n">
        <x:v>11.85</x:v>
      </x:c>
      <x:c r="G884" s="10" t="n">
        <x:v>28</x:v>
      </x:c>
      <x:c r="H884" s="11">
        <x:f>ROUND(ROUND(F884,2)*ROUND(G884,3),2)</x:f>
      </x:c>
    </x:row>
    <x:row r="885" spans="1:8">
      <x:c r="A885" s="1" t="s">
        <x:v>686</x:v>
      </x:c>
      <x:c r="B885" s="1" t="n">
        <x:v>18</x:v>
      </x:c>
      <x:c r="C885" s="1" t="s">
        <x:v>523</x:v>
      </x:c>
      <x:c r="D885" s="7" t="s">
        <x:v>19</x:v>
      </x:c>
      <x:c r="E885" s="8" t="s">
        <x:v>524</x:v>
      </x:c>
      <x:c r="F885" s="9" t="n">
        <x:v>3.11</x:v>
      </x:c>
      <x:c r="G885" s="10" t="n">
        <x:v>28</x:v>
      </x:c>
      <x:c r="H885" s="11">
        <x:f>ROUND(ROUND(F885,2)*ROUND(G885,3),2)</x:f>
      </x:c>
    </x:row>
    <x:row r="886" spans="1:8">
      <x:c r="A886" s="1" t="s">
        <x:v>686</x:v>
      </x:c>
      <x:c r="B886" s="1" t="n">
        <x:v>19</x:v>
      </x:c>
      <x:c r="C886" s="1" t="s">
        <x:v>525</x:v>
      </x:c>
      <x:c r="D886" s="7" t="s">
        <x:v>19</x:v>
      </x:c>
      <x:c r="E886" s="8" t="s">
        <x:v>526</x:v>
      </x:c>
      <x:c r="F886" s="9" t="n">
        <x:v>3.94</x:v>
      </x:c>
      <x:c r="G886" s="10" t="n">
        <x:v>14</x:v>
      </x:c>
      <x:c r="H886" s="11">
        <x:f>ROUND(ROUND(F886,2)*ROUND(G886,3),2)</x:f>
      </x:c>
    </x:row>
    <x:row r="887" spans="1:8">
      <x:c r="A887" s="1" t="s">
        <x:v>686</x:v>
      </x:c>
      <x:c r="B887" s="1" t="n">
        <x:v>20</x:v>
      </x:c>
      <x:c r="C887" s="1" t="s">
        <x:v>527</x:v>
      </x:c>
      <x:c r="D887" s="7" t="s">
        <x:v>19</x:v>
      </x:c>
      <x:c r="E887" s="8" t="s">
        <x:v>528</x:v>
      </x:c>
      <x:c r="F887" s="9" t="n">
        <x:v>20.48</x:v>
      </x:c>
      <x:c r="G887" s="10" t="n">
        <x:v>1</x:v>
      </x:c>
      <x:c r="H887" s="11">
        <x:f>ROUND(ROUND(F887,2)*ROUND(G887,3),2)</x:f>
      </x:c>
    </x:row>
    <x:row r="888" spans="1:8">
      <x:c r="A888" s="1" t="s">
        <x:v>686</x:v>
      </x:c>
      <x:c r="B888" s="1" t="n">
        <x:v>21</x:v>
      </x:c>
      <x:c r="C888" s="1" t="s">
        <x:v>529</x:v>
      </x:c>
      <x:c r="D888" s="7" t="s">
        <x:v>19</x:v>
      </x:c>
      <x:c r="E888" s="8" t="s">
        <x:v>530</x:v>
      </x:c>
      <x:c r="F888" s="9" t="n">
        <x:v>16.52</x:v>
      </x:c>
      <x:c r="G888" s="10" t="n">
        <x:v>28</x:v>
      </x:c>
      <x:c r="H888" s="11">
        <x:f>ROUND(ROUND(F888,2)*ROUND(G888,3),2)</x:f>
      </x:c>
    </x:row>
    <x:row r="889" spans="1:8">
      <x:c r="A889" s="1" t="s">
        <x:v>686</x:v>
      </x:c>
      <x:c r="B889" s="1" t="n">
        <x:v>22</x:v>
      </x:c>
      <x:c r="C889" s="1" t="s">
        <x:v>531</x:v>
      </x:c>
      <x:c r="D889" s="7" t="s">
        <x:v>19</x:v>
      </x:c>
      <x:c r="E889" s="8" t="s">
        <x:v>532</x:v>
      </x:c>
      <x:c r="F889" s="9" t="n">
        <x:v>0.26</x:v>
      </x:c>
      <x:c r="G889" s="10" t="n">
        <x:v>28</x:v>
      </x:c>
      <x:c r="H889" s="11">
        <x:f>ROUND(ROUND(F889,2)*ROUND(G889,3),2)</x:f>
      </x:c>
    </x:row>
    <x:row r="890" spans="1:8">
      <x:c r="A890" s="1" t="s">
        <x:v>686</x:v>
      </x:c>
      <x:c r="B890" s="1" t="n">
        <x:v>23</x:v>
      </x:c>
      <x:c r="C890" s="1" t="s">
        <x:v>533</x:v>
      </x:c>
      <x:c r="D890" s="7" t="s">
        <x:v>19</x:v>
      </x:c>
      <x:c r="E890" s="8" t="s">
        <x:v>534</x:v>
      </x:c>
      <x:c r="F890" s="9" t="n">
        <x:v>33.4</x:v>
      </x:c>
      <x:c r="G890" s="10" t="n">
        <x:v>28</x:v>
      </x:c>
      <x:c r="H890" s="11">
        <x:f>ROUND(ROUND(F890,2)*ROUND(G890,3),2)</x:f>
      </x:c>
    </x:row>
    <x:row r="891" spans="1:8">
      <x:c r="A891" s="1" t="s">
        <x:v>686</x:v>
      </x:c>
      <x:c r="B891" s="1" t="n">
        <x:v>24</x:v>
      </x:c>
      <x:c r="C891" s="1" t="s">
        <x:v>535</x:v>
      </x:c>
      <x:c r="D891" s="7" t="s">
        <x:v>19</x:v>
      </x:c>
      <x:c r="E891" s="8" t="s">
        <x:v>536</x:v>
      </x:c>
      <x:c r="F891" s="9" t="n">
        <x:v>76.51</x:v>
      </x:c>
      <x:c r="G891" s="10" t="n">
        <x:v>14</x:v>
      </x:c>
      <x:c r="H891" s="11">
        <x:f>ROUND(ROUND(F891,2)*ROUND(G891,3),2)</x:f>
      </x:c>
    </x:row>
    <x:row r="892" spans="1:8">
      <x:c r="A892" s="1" t="s">
        <x:v>686</x:v>
      </x:c>
      <x:c r="B892" s="1" t="n">
        <x:v>25</x:v>
      </x:c>
      <x:c r="C892" s="1" t="s">
        <x:v>537</x:v>
      </x:c>
      <x:c r="D892" s="7" t="s">
        <x:v>19</x:v>
      </x:c>
      <x:c r="E892" s="8" t="s">
        <x:v>538</x:v>
      </x:c>
      <x:c r="F892" s="9" t="n">
        <x:v>29.36</x:v>
      </x:c>
      <x:c r="G892" s="10" t="n">
        <x:v>4</x:v>
      </x:c>
      <x:c r="H892" s="11">
        <x:f>ROUND(ROUND(F892,2)*ROUND(G892,3),2)</x:f>
      </x:c>
    </x:row>
    <x:row r="893" spans="1:8">
      <x:c r="A893" s="1" t="s">
        <x:v>686</x:v>
      </x:c>
      <x:c r="B893" s="1" t="n">
        <x:v>26</x:v>
      </x:c>
      <x:c r="C893" s="1" t="s">
        <x:v>539</x:v>
      </x:c>
      <x:c r="D893" s="7" t="s">
        <x:v>19</x:v>
      </x:c>
      <x:c r="E893" s="8" t="s">
        <x:v>540</x:v>
      </x:c>
      <x:c r="F893" s="9" t="n">
        <x:v>20.4</x:v>
      </x:c>
      <x:c r="G893" s="10" t="n">
        <x:v>4</x:v>
      </x:c>
      <x:c r="H893" s="11">
        <x:f>ROUND(ROUND(F893,2)*ROUND(G893,3),2)</x:f>
      </x:c>
    </x:row>
    <x:row r="894" spans="1:8">
      <x:c r="A894" s="1" t="s">
        <x:v>686</x:v>
      </x:c>
      <x:c r="B894" s="1" t="n">
        <x:v>27</x:v>
      </x:c>
      <x:c r="C894" s="1" t="s">
        <x:v>541</x:v>
      </x:c>
      <x:c r="D894" s="7" t="s">
        <x:v>19</x:v>
      </x:c>
      <x:c r="E894" s="8" t="s">
        <x:v>542</x:v>
      </x:c>
      <x:c r="F894" s="9" t="n">
        <x:v>26.34</x:v>
      </x:c>
      <x:c r="G894" s="10" t="n">
        <x:v>9</x:v>
      </x:c>
      <x:c r="H894" s="11">
        <x:f>ROUND(ROUND(F894,2)*ROUND(G894,3),2)</x:f>
      </x:c>
    </x:row>
    <x:row r="895" spans="1:8">
      <x:c r="A895" s="1" t="s">
        <x:v>686</x:v>
      </x:c>
      <x:c r="B895" s="1" t="n">
        <x:v>28</x:v>
      </x:c>
      <x:c r="C895" s="1" t="s">
        <x:v>543</x:v>
      </x:c>
      <x:c r="D895" s="7" t="s">
        <x:v>19</x:v>
      </x:c>
      <x:c r="E895" s="8" t="s">
        <x:v>544</x:v>
      </x:c>
      <x:c r="F895" s="9" t="n">
        <x:v>100.63</x:v>
      </x:c>
      <x:c r="G895" s="10" t="n">
        <x:v>2</x:v>
      </x:c>
      <x:c r="H895" s="11">
        <x:f>ROUND(ROUND(F895,2)*ROUND(G895,3),2)</x:f>
      </x:c>
    </x:row>
    <x:row r="896" spans="1:8">
      <x:c r="A896" s="1" t="s">
        <x:v>686</x:v>
      </x:c>
      <x:c r="B896" s="1" t="n">
        <x:v>29</x:v>
      </x:c>
      <x:c r="C896" s="1" t="s">
        <x:v>545</x:v>
      </x:c>
      <x:c r="D896" s="7" t="s">
        <x:v>19</x:v>
      </x:c>
      <x:c r="E896" s="8" t="s">
        <x:v>526</x:v>
      </x:c>
      <x:c r="F896" s="9" t="n">
        <x:v>96.51</x:v>
      </x:c>
      <x:c r="G896" s="10" t="n">
        <x:v>5</x:v>
      </x:c>
      <x:c r="H896" s="11">
        <x:f>ROUND(ROUND(F896,2)*ROUND(G896,3),2)</x:f>
      </x:c>
    </x:row>
    <x:row r="897" spans="1:8">
      <x:c r="A897" s="1" t="s">
        <x:v>686</x:v>
      </x:c>
      <x:c r="B897" s="1" t="n">
        <x:v>30</x:v>
      </x:c>
      <x:c r="C897" s="1" t="s">
        <x:v>546</x:v>
      </x:c>
      <x:c r="D897" s="7" t="s">
        <x:v>19</x:v>
      </x:c>
      <x:c r="E897" s="8" t="s">
        <x:v>547</x:v>
      </x:c>
      <x:c r="F897" s="9" t="n">
        <x:v>15.75</x:v>
      </x:c>
      <x:c r="G897" s="10" t="n">
        <x:v>4</x:v>
      </x:c>
      <x:c r="H897" s="11">
        <x:f>ROUND(ROUND(F897,2)*ROUND(G897,3),2)</x:f>
      </x:c>
    </x:row>
    <x:row r="898" spans="1:8">
      <x:c r="A898" s="1" t="s">
        <x:v>686</x:v>
      </x:c>
      <x:c r="B898" s="1" t="n">
        <x:v>31</x:v>
      </x:c>
      <x:c r="C898" s="1" t="s">
        <x:v>548</x:v>
      </x:c>
      <x:c r="D898" s="7" t="s">
        <x:v>19</x:v>
      </x:c>
      <x:c r="E898" s="8" t="s">
        <x:v>549</x:v>
      </x:c>
      <x:c r="F898" s="9" t="n">
        <x:v>17.81</x:v>
      </x:c>
      <x:c r="G898" s="10" t="n">
        <x:v>28</x:v>
      </x:c>
      <x:c r="H898" s="11">
        <x:f>ROUND(ROUND(F898,2)*ROUND(G898,3),2)</x:f>
      </x:c>
    </x:row>
    <x:row r="899" spans="1:8">
      <x:c r="A899" s="1" t="s">
        <x:v>686</x:v>
      </x:c>
      <x:c r="B899" s="1" t="n">
        <x:v>32</x:v>
      </x:c>
      <x:c r="C899" s="1" t="s">
        <x:v>550</x:v>
      </x:c>
      <x:c r="D899" s="7" t="s">
        <x:v>19</x:v>
      </x:c>
      <x:c r="E899" s="8" t="s">
        <x:v>551</x:v>
      </x:c>
      <x:c r="F899" s="9" t="n">
        <x:v>241.85</x:v>
      </x:c>
      <x:c r="G899" s="10" t="n">
        <x:v>6</x:v>
      </x:c>
      <x:c r="H899" s="11">
        <x:f>ROUND(ROUND(F899,2)*ROUND(G899,3),2)</x:f>
      </x:c>
    </x:row>
    <x:row r="900" spans="1:8">
      <x:c r="E900" s="5" t="s">
        <x:v>65</x:v>
      </x:c>
      <x:c r="F900" s="5" t="s"/>
      <x:c r="G900" s="5" t="s"/>
      <x:c r="H900" s="12">
        <x:f>SUM(H868:H899)</x:f>
      </x:c>
    </x:row>
    <x:row r="902" spans="1:8">
      <x:c r="C902" s="5" t="s">
        <x:v>7</x:v>
      </x:c>
      <x:c r="D902" s="6" t="s">
        <x:v>8</x:v>
      </x:c>
      <x:c r="E902" s="5" t="s">
        <x:v>9</x:v>
      </x:c>
    </x:row>
    <x:row r="903" spans="1:8">
      <x:c r="C903" s="5" t="s">
        <x:v>10</x:v>
      </x:c>
      <x:c r="D903" s="6" t="s">
        <x:v>656</x:v>
      </x:c>
      <x:c r="E903" s="5" t="s">
        <x:v>657</x:v>
      </x:c>
    </x:row>
    <x:row r="904" spans="1:8">
      <x:c r="C904" s="5" t="s">
        <x:v>13</x:v>
      </x:c>
      <x:c r="D904" s="6" t="s">
        <x:v>485</x:v>
      </x:c>
      <x:c r="E904" s="5" t="s">
        <x:v>486</x:v>
      </x:c>
    </x:row>
    <x:row r="905" spans="1:8">
      <x:c r="C905" s="5" t="s">
        <x:v>15</x:v>
      </x:c>
      <x:c r="D905" s="6" t="s">
        <x:v>66</x:v>
      </x:c>
      <x:c r="E905" s="5" t="s">
        <x:v>552</x:v>
      </x:c>
    </x:row>
    <x:row r="907" spans="1:8">
      <x:c r="A907" s="1" t="s">
        <x:v>687</x:v>
      </x:c>
      <x:c r="B907" s="1" t="n">
        <x:v>1</x:v>
      </x:c>
      <x:c r="C907" s="1" t="s">
        <x:v>554</x:v>
      </x:c>
      <x:c r="D907" s="7" t="s">
        <x:v>442</x:v>
      </x:c>
      <x:c r="E907" s="8" t="s">
        <x:v>555</x:v>
      </x:c>
      <x:c r="F907" s="9" t="n">
        <x:v>9.13</x:v>
      </x:c>
      <x:c r="G907" s="10" t="n">
        <x:v>4</x:v>
      </x:c>
      <x:c r="H907" s="11">
        <x:f>ROUND(ROUND(F907,2)*ROUND(G907,3),2)</x:f>
      </x:c>
    </x:row>
    <x:row r="908" spans="1:8">
      <x:c r="A908" s="1" t="s">
        <x:v>687</x:v>
      </x:c>
      <x:c r="B908" s="1" t="n">
        <x:v>2</x:v>
      </x:c>
      <x:c r="C908" s="1" t="s">
        <x:v>556</x:v>
      </x:c>
      <x:c r="D908" s="7" t="s">
        <x:v>557</x:v>
      </x:c>
      <x:c r="E908" s="8" t="s">
        <x:v>558</x:v>
      </x:c>
      <x:c r="F908" s="9" t="n">
        <x:v>58.16</x:v>
      </x:c>
      <x:c r="G908" s="10" t="n">
        <x:v>4</x:v>
      </x:c>
      <x:c r="H908" s="11">
        <x:f>ROUND(ROUND(F908,2)*ROUND(G908,3),2)</x:f>
      </x:c>
    </x:row>
    <x:row r="909" spans="1:8">
      <x:c r="A909" s="1" t="s">
        <x:v>687</x:v>
      </x:c>
      <x:c r="B909" s="1" t="n">
        <x:v>3</x:v>
      </x:c>
      <x:c r="C909" s="1" t="s">
        <x:v>559</x:v>
      </x:c>
      <x:c r="D909" s="7" t="s">
        <x:v>19</x:v>
      </x:c>
      <x:c r="E909" s="8" t="s">
        <x:v>560</x:v>
      </x:c>
      <x:c r="F909" s="9" t="n">
        <x:v>23.32</x:v>
      </x:c>
      <x:c r="G909" s="10" t="n">
        <x:v>20</x:v>
      </x:c>
      <x:c r="H909" s="11">
        <x:f>ROUND(ROUND(F909,2)*ROUND(G909,3),2)</x:f>
      </x:c>
    </x:row>
    <x:row r="910" spans="1:8">
      <x:c r="A910" s="1" t="s">
        <x:v>687</x:v>
      </x:c>
      <x:c r="B910" s="1" t="n">
        <x:v>4</x:v>
      </x:c>
      <x:c r="C910" s="1" t="s">
        <x:v>561</x:v>
      </x:c>
      <x:c r="D910" s="7" t="s">
        <x:v>19</x:v>
      </x:c>
      <x:c r="E910" s="8" t="s">
        <x:v>562</x:v>
      </x:c>
      <x:c r="F910" s="9" t="n">
        <x:v>8.45</x:v>
      </x:c>
      <x:c r="G910" s="10" t="n">
        <x:v>20</x:v>
      </x:c>
      <x:c r="H910" s="11">
        <x:f>ROUND(ROUND(F910,2)*ROUND(G910,3),2)</x:f>
      </x:c>
    </x:row>
    <x:row r="911" spans="1:8">
      <x:c r="A911" s="1" t="s">
        <x:v>687</x:v>
      </x:c>
      <x:c r="B911" s="1" t="n">
        <x:v>5</x:v>
      </x:c>
      <x:c r="C911" s="1" t="s">
        <x:v>563</x:v>
      </x:c>
      <x:c r="D911" s="7" t="s">
        <x:v>19</x:v>
      </x:c>
      <x:c r="E911" s="8" t="s">
        <x:v>564</x:v>
      </x:c>
      <x:c r="F911" s="9" t="n">
        <x:v>212.9</x:v>
      </x:c>
      <x:c r="G911" s="10" t="n">
        <x:v>4</x:v>
      </x:c>
      <x:c r="H911" s="11">
        <x:f>ROUND(ROUND(F911,2)*ROUND(G911,3),2)</x:f>
      </x:c>
    </x:row>
    <x:row r="912" spans="1:8">
      <x:c r="A912" s="1" t="s">
        <x:v>687</x:v>
      </x:c>
      <x:c r="B912" s="1" t="n">
        <x:v>6</x:v>
      </x:c>
      <x:c r="C912" s="1" t="s">
        <x:v>565</x:v>
      </x:c>
      <x:c r="D912" s="7" t="s">
        <x:v>19</x:v>
      </x:c>
      <x:c r="E912" s="8" t="s">
        <x:v>566</x:v>
      </x:c>
      <x:c r="F912" s="9" t="n">
        <x:v>81.02</x:v>
      </x:c>
      <x:c r="G912" s="10" t="n">
        <x:v>1</x:v>
      </x:c>
      <x:c r="H912" s="11">
        <x:f>ROUND(ROUND(F912,2)*ROUND(G912,3),2)</x:f>
      </x:c>
    </x:row>
    <x:row r="913" spans="1:8">
      <x:c r="A913" s="1" t="s">
        <x:v>687</x:v>
      </x:c>
      <x:c r="B913" s="1" t="n">
        <x:v>7</x:v>
      </x:c>
      <x:c r="C913" s="1" t="s">
        <x:v>567</x:v>
      </x:c>
      <x:c r="D913" s="7" t="s">
        <x:v>19</x:v>
      </x:c>
      <x:c r="E913" s="8" t="s">
        <x:v>568</x:v>
      </x:c>
      <x:c r="F913" s="9" t="n">
        <x:v>212.31</x:v>
      </x:c>
      <x:c r="G913" s="10" t="n">
        <x:v>4</x:v>
      </x:c>
      <x:c r="H913" s="11">
        <x:f>ROUND(ROUND(F913,2)*ROUND(G913,3),2)</x:f>
      </x:c>
    </x:row>
    <x:row r="914" spans="1:8">
      <x:c r="A914" s="1" t="s">
        <x:v>687</x:v>
      </x:c>
      <x:c r="B914" s="1" t="n">
        <x:v>8</x:v>
      </x:c>
      <x:c r="C914" s="1" t="s">
        <x:v>569</x:v>
      </x:c>
      <x:c r="D914" s="7" t="s">
        <x:v>19</x:v>
      </x:c>
      <x:c r="E914" s="8" t="s">
        <x:v>570</x:v>
      </x:c>
      <x:c r="F914" s="9" t="n">
        <x:v>1343.77</x:v>
      </x:c>
      <x:c r="G914" s="10" t="n">
        <x:v>1</x:v>
      </x:c>
      <x:c r="H914" s="11">
        <x:f>ROUND(ROUND(F914,2)*ROUND(G914,3),2)</x:f>
      </x:c>
    </x:row>
    <x:row r="915" spans="1:8">
      <x:c r="A915" s="1" t="s">
        <x:v>687</x:v>
      </x:c>
      <x:c r="B915" s="1" t="n">
        <x:v>9</x:v>
      </x:c>
      <x:c r="C915" s="1" t="s">
        <x:v>571</x:v>
      </x:c>
      <x:c r="D915" s="7" t="s">
        <x:v>19</x:v>
      </x:c>
      <x:c r="E915" s="8" t="s">
        <x:v>572</x:v>
      </x:c>
      <x:c r="F915" s="9" t="n">
        <x:v>188.28</x:v>
      </x:c>
      <x:c r="G915" s="10" t="n">
        <x:v>3</x:v>
      </x:c>
      <x:c r="H915" s="11">
        <x:f>ROUND(ROUND(F915,2)*ROUND(G915,3),2)</x:f>
      </x:c>
    </x:row>
    <x:row r="916" spans="1:8">
      <x:c r="A916" s="1" t="s">
        <x:v>687</x:v>
      </x:c>
      <x:c r="B916" s="1" t="n">
        <x:v>10</x:v>
      </x:c>
      <x:c r="C916" s="1" t="s">
        <x:v>573</x:v>
      </x:c>
      <x:c r="D916" s="7" t="s">
        <x:v>19</x:v>
      </x:c>
      <x:c r="E916" s="8" t="s">
        <x:v>574</x:v>
      </x:c>
      <x:c r="F916" s="9" t="n">
        <x:v>15.22</x:v>
      </x:c>
      <x:c r="G916" s="10" t="n">
        <x:v>4</x:v>
      </x:c>
      <x:c r="H916" s="11">
        <x:f>ROUND(ROUND(F916,2)*ROUND(G916,3),2)</x:f>
      </x:c>
    </x:row>
    <x:row r="917" spans="1:8">
      <x:c r="A917" s="1" t="s">
        <x:v>687</x:v>
      </x:c>
      <x:c r="B917" s="1" t="n">
        <x:v>11</x:v>
      </x:c>
      <x:c r="C917" s="1" t="s">
        <x:v>575</x:v>
      </x:c>
      <x:c r="D917" s="7" t="s">
        <x:v>19</x:v>
      </x:c>
      <x:c r="E917" s="8" t="s">
        <x:v>576</x:v>
      </x:c>
      <x:c r="F917" s="9" t="n">
        <x:v>1350</x:v>
      </x:c>
      <x:c r="G917" s="10" t="n">
        <x:v>1</x:v>
      </x:c>
      <x:c r="H917" s="11">
        <x:f>ROUND(ROUND(F917,2)*ROUND(G917,3),2)</x:f>
      </x:c>
    </x:row>
    <x:row r="918" spans="1:8">
      <x:c r="A918" s="1" t="s">
        <x:v>687</x:v>
      </x:c>
      <x:c r="B918" s="1" t="n">
        <x:v>12</x:v>
      </x:c>
      <x:c r="C918" s="1" t="s">
        <x:v>577</x:v>
      </x:c>
      <x:c r="D918" s="7" t="s">
        <x:v>19</x:v>
      </x:c>
      <x:c r="E918" s="8" t="s">
        <x:v>578</x:v>
      </x:c>
      <x:c r="F918" s="9" t="n">
        <x:v>1350</x:v>
      </x:c>
      <x:c r="G918" s="10" t="n">
        <x:v>1</x:v>
      </x:c>
      <x:c r="H918" s="11">
        <x:f>ROUND(ROUND(F918,2)*ROUND(G918,3),2)</x:f>
      </x:c>
    </x:row>
    <x:row r="919" spans="1:8">
      <x:c r="A919" s="1" t="s">
        <x:v>687</x:v>
      </x:c>
      <x:c r="B919" s="1" t="n">
        <x:v>13</x:v>
      </x:c>
      <x:c r="C919" s="1" t="s">
        <x:v>579</x:v>
      </x:c>
      <x:c r="D919" s="7" t="s">
        <x:v>19</x:v>
      </x:c>
      <x:c r="E919" s="8" t="s">
        <x:v>580</x:v>
      </x:c>
      <x:c r="F919" s="9" t="n">
        <x:v>1125</x:v>
      </x:c>
      <x:c r="G919" s="10" t="n">
        <x:v>1</x:v>
      </x:c>
      <x:c r="H919" s="11">
        <x:f>ROUND(ROUND(F919,2)*ROUND(G919,3),2)</x:f>
      </x:c>
    </x:row>
    <x:row r="920" spans="1:8">
      <x:c r="A920" s="1" t="s">
        <x:v>687</x:v>
      </x:c>
      <x:c r="B920" s="1" t="n">
        <x:v>14</x:v>
      </x:c>
      <x:c r="C920" s="1" t="s">
        <x:v>581</x:v>
      </x:c>
      <x:c r="D920" s="7" t="s">
        <x:v>159</x:v>
      </x:c>
      <x:c r="E920" s="8" t="s">
        <x:v>582</x:v>
      </x:c>
      <x:c r="F920" s="9" t="n">
        <x:v>6.49</x:v>
      </x:c>
      <x:c r="G920" s="10" t="n">
        <x:v>50</x:v>
      </x:c>
      <x:c r="H920" s="11">
        <x:f>ROUND(ROUND(F920,2)*ROUND(G920,3),2)</x:f>
      </x:c>
    </x:row>
    <x:row r="921" spans="1:8">
      <x:c r="A921" s="1" t="s">
        <x:v>687</x:v>
      </x:c>
      <x:c r="B921" s="1" t="n">
        <x:v>15</x:v>
      </x:c>
      <x:c r="C921" s="1" t="s">
        <x:v>583</x:v>
      </x:c>
      <x:c r="D921" s="7" t="s">
        <x:v>19</x:v>
      </x:c>
      <x:c r="E921" s="8" t="s">
        <x:v>584</x:v>
      </x:c>
      <x:c r="F921" s="9" t="n">
        <x:v>48.03</x:v>
      </x:c>
      <x:c r="G921" s="10" t="n">
        <x:v>5</x:v>
      </x:c>
      <x:c r="H921" s="11">
        <x:f>ROUND(ROUND(F921,2)*ROUND(G921,3),2)</x:f>
      </x:c>
    </x:row>
    <x:row r="922" spans="1:8">
      <x:c r="A922" s="1" t="s">
        <x:v>687</x:v>
      </x:c>
      <x:c r="B922" s="1" t="n">
        <x:v>16</x:v>
      </x:c>
      <x:c r="C922" s="1" t="s">
        <x:v>585</x:v>
      </x:c>
      <x:c r="D922" s="7" t="s">
        <x:v>455</x:v>
      </x:c>
      <x:c r="E922" s="8" t="s">
        <x:v>586</x:v>
      </x:c>
      <x:c r="F922" s="9" t="n">
        <x:v>1.86</x:v>
      </x:c>
      <x:c r="G922" s="10" t="n">
        <x:v>1</x:v>
      </x:c>
      <x:c r="H922" s="11">
        <x:f>ROUND(ROUND(F922,2)*ROUND(G922,3),2)</x:f>
      </x:c>
    </x:row>
    <x:row r="923" spans="1:8">
      <x:c r="A923" s="1" t="s">
        <x:v>687</x:v>
      </x:c>
      <x:c r="B923" s="1" t="n">
        <x:v>17</x:v>
      </x:c>
      <x:c r="C923" s="1" t="s">
        <x:v>587</x:v>
      </x:c>
      <x:c r="D923" s="7" t="s">
        <x:v>19</x:v>
      </x:c>
      <x:c r="E923" s="8" t="s">
        <x:v>588</x:v>
      </x:c>
      <x:c r="F923" s="9" t="n">
        <x:v>35.21</x:v>
      </x:c>
      <x:c r="G923" s="10" t="n">
        <x:v>5</x:v>
      </x:c>
      <x:c r="H923" s="11">
        <x:f>ROUND(ROUND(F923,2)*ROUND(G923,3),2)</x:f>
      </x:c>
    </x:row>
    <x:row r="924" spans="1:8">
      <x:c r="A924" s="1" t="s">
        <x:v>687</x:v>
      </x:c>
      <x:c r="B924" s="1" t="n">
        <x:v>18</x:v>
      </x:c>
      <x:c r="C924" s="1" t="s">
        <x:v>589</x:v>
      </x:c>
      <x:c r="D924" s="7" t="s">
        <x:v>159</x:v>
      </x:c>
      <x:c r="E924" s="8" t="s">
        <x:v>590</x:v>
      </x:c>
      <x:c r="F924" s="9" t="n">
        <x:v>3.42</x:v>
      </x:c>
      <x:c r="G924" s="10" t="n">
        <x:v>40</x:v>
      </x:c>
      <x:c r="H924" s="11">
        <x:f>ROUND(ROUND(F924,2)*ROUND(G924,3),2)</x:f>
      </x:c>
    </x:row>
    <x:row r="925" spans="1:8">
      <x:c r="A925" s="1" t="s">
        <x:v>687</x:v>
      </x:c>
      <x:c r="B925" s="1" t="n">
        <x:v>19</x:v>
      </x:c>
      <x:c r="C925" s="1" t="s">
        <x:v>591</x:v>
      </x:c>
      <x:c r="D925" s="7" t="s">
        <x:v>19</x:v>
      </x:c>
      <x:c r="E925" s="8" t="s">
        <x:v>592</x:v>
      </x:c>
      <x:c r="F925" s="9" t="n">
        <x:v>74.11</x:v>
      </x:c>
      <x:c r="G925" s="10" t="n">
        <x:v>4</x:v>
      </x:c>
      <x:c r="H925" s="11">
        <x:f>ROUND(ROUND(F925,2)*ROUND(G925,3),2)</x:f>
      </x:c>
    </x:row>
    <x:row r="926" spans="1:8">
      <x:c r="A926" s="1" t="s">
        <x:v>687</x:v>
      </x:c>
      <x:c r="B926" s="1" t="n">
        <x:v>20</x:v>
      </x:c>
      <x:c r="C926" s="1" t="s">
        <x:v>593</x:v>
      </x:c>
      <x:c r="D926" s="7" t="s">
        <x:v>19</x:v>
      </x:c>
      <x:c r="E926" s="8" t="s">
        <x:v>594</x:v>
      </x:c>
      <x:c r="F926" s="9" t="n">
        <x:v>112.97</x:v>
      </x:c>
      <x:c r="G926" s="10" t="n">
        <x:v>4</x:v>
      </x:c>
      <x:c r="H926" s="11">
        <x:f>ROUND(ROUND(F926,2)*ROUND(G926,3),2)</x:f>
      </x:c>
    </x:row>
    <x:row r="927" spans="1:8">
      <x:c r="A927" s="1" t="s">
        <x:v>687</x:v>
      </x:c>
      <x:c r="B927" s="1" t="n">
        <x:v>21</x:v>
      </x:c>
      <x:c r="C927" s="1" t="s">
        <x:v>595</x:v>
      </x:c>
      <x:c r="D927" s="7" t="s">
        <x:v>19</x:v>
      </x:c>
      <x:c r="E927" s="8" t="s">
        <x:v>596</x:v>
      </x:c>
      <x:c r="F927" s="9" t="n">
        <x:v>17.18</x:v>
      </x:c>
      <x:c r="G927" s="10" t="n">
        <x:v>20</x:v>
      </x:c>
      <x:c r="H927" s="11">
        <x:f>ROUND(ROUND(F927,2)*ROUND(G927,3),2)</x:f>
      </x:c>
    </x:row>
    <x:row r="928" spans="1:8">
      <x:c r="A928" s="1" t="s">
        <x:v>687</x:v>
      </x:c>
      <x:c r="B928" s="1" t="n">
        <x:v>22</x:v>
      </x:c>
      <x:c r="C928" s="1" t="s">
        <x:v>597</x:v>
      </x:c>
      <x:c r="D928" s="7" t="s">
        <x:v>159</x:v>
      </x:c>
      <x:c r="E928" s="8" t="s">
        <x:v>598</x:v>
      </x:c>
      <x:c r="F928" s="9" t="n">
        <x:v>3.44</x:v>
      </x:c>
      <x:c r="G928" s="10" t="n">
        <x:v>20</x:v>
      </x:c>
      <x:c r="H928" s="11">
        <x:f>ROUND(ROUND(F928,2)*ROUND(G928,3),2)</x:f>
      </x:c>
    </x:row>
    <x:row r="929" spans="1:8">
      <x:c r="A929" s="1" t="s">
        <x:v>687</x:v>
      </x:c>
      <x:c r="B929" s="1" t="n">
        <x:v>23</x:v>
      </x:c>
      <x:c r="C929" s="1" t="s">
        <x:v>599</x:v>
      </x:c>
      <x:c r="D929" s="7" t="s">
        <x:v>19</x:v>
      </x:c>
      <x:c r="E929" s="8" t="s">
        <x:v>600</x:v>
      </x:c>
      <x:c r="F929" s="9" t="n">
        <x:v>30.93</x:v>
      </x:c>
      <x:c r="G929" s="10" t="n">
        <x:v>3</x:v>
      </x:c>
      <x:c r="H929" s="11">
        <x:f>ROUND(ROUND(F929,2)*ROUND(G929,3),2)</x:f>
      </x:c>
    </x:row>
    <x:row r="930" spans="1:8">
      <x:c r="A930" s="1" t="s">
        <x:v>687</x:v>
      </x:c>
      <x:c r="B930" s="1" t="n">
        <x:v>24</x:v>
      </x:c>
      <x:c r="C930" s="1" t="s">
        <x:v>601</x:v>
      </x:c>
      <x:c r="D930" s="7" t="s">
        <x:v>159</x:v>
      </x:c>
      <x:c r="E930" s="8" t="s">
        <x:v>602</x:v>
      </x:c>
      <x:c r="F930" s="9" t="n">
        <x:v>76.12</x:v>
      </x:c>
      <x:c r="G930" s="10" t="n">
        <x:v>5</x:v>
      </x:c>
      <x:c r="H930" s="11">
        <x:f>ROUND(ROUND(F930,2)*ROUND(G930,3),2)</x:f>
      </x:c>
    </x:row>
    <x:row r="931" spans="1:8">
      <x:c r="E931" s="5" t="s">
        <x:v>65</x:v>
      </x:c>
      <x:c r="F931" s="5" t="s"/>
      <x:c r="G931" s="5" t="s"/>
      <x:c r="H931" s="12">
        <x:f>SUM(H907:H930)</x:f>
      </x:c>
    </x:row>
    <x:row r="933" spans="1:8">
      <x:c r="C933" s="5" t="s">
        <x:v>7</x:v>
      </x:c>
      <x:c r="D933" s="6" t="s">
        <x:v>8</x:v>
      </x:c>
      <x:c r="E933" s="5" t="s">
        <x:v>9</x:v>
      </x:c>
    </x:row>
    <x:row r="934" spans="1:8">
      <x:c r="C934" s="5" t="s">
        <x:v>10</x:v>
      </x:c>
      <x:c r="D934" s="6" t="s">
        <x:v>656</x:v>
      </x:c>
      <x:c r="E934" s="5" t="s">
        <x:v>657</x:v>
      </x:c>
    </x:row>
    <x:row r="935" spans="1:8">
      <x:c r="C935" s="5" t="s">
        <x:v>13</x:v>
      </x:c>
      <x:c r="D935" s="6" t="s">
        <x:v>485</x:v>
      </x:c>
      <x:c r="E935" s="5" t="s">
        <x:v>486</x:v>
      </x:c>
    </x:row>
    <x:row r="936" spans="1:8">
      <x:c r="C936" s="5" t="s">
        <x:v>15</x:v>
      </x:c>
      <x:c r="D936" s="6" t="s">
        <x:v>83</x:v>
      </x:c>
      <x:c r="E936" s="5" t="s">
        <x:v>603</x:v>
      </x:c>
    </x:row>
    <x:row r="938" spans="1:8">
      <x:c r="A938" s="1" t="s">
        <x:v>688</x:v>
      </x:c>
      <x:c r="B938" s="1" t="n">
        <x:v>1</x:v>
      </x:c>
      <x:c r="C938" s="1" t="s">
        <x:v>605</x:v>
      </x:c>
      <x:c r="D938" s="7" t="s">
        <x:v>19</x:v>
      </x:c>
      <x:c r="E938" s="8" t="s">
        <x:v>606</x:v>
      </x:c>
      <x:c r="F938" s="9" t="n">
        <x:v>231.58</x:v>
      </x:c>
      <x:c r="G938" s="10" t="n">
        <x:v>1</x:v>
      </x:c>
      <x:c r="H938" s="11">
        <x:f>ROUND(ROUND(F938,2)*ROUND(G938,3),2)</x:f>
      </x:c>
    </x:row>
    <x:row r="939" spans="1:8">
      <x:c r="A939" s="1" t="s">
        <x:v>688</x:v>
      </x:c>
      <x:c r="B939" s="1" t="n">
        <x:v>2</x:v>
      </x:c>
      <x:c r="C939" s="1" t="s">
        <x:v>607</x:v>
      </x:c>
      <x:c r="D939" s="7" t="s">
        <x:v>19</x:v>
      </x:c>
      <x:c r="E939" s="8" t="s">
        <x:v>608</x:v>
      </x:c>
      <x:c r="F939" s="9" t="n">
        <x:v>231.58</x:v>
      </x:c>
      <x:c r="G939" s="10" t="n">
        <x:v>1</x:v>
      </x:c>
      <x:c r="H939" s="11">
        <x:f>ROUND(ROUND(F939,2)*ROUND(G939,3),2)</x:f>
      </x:c>
    </x:row>
    <x:row r="940" spans="1:8">
      <x:c r="A940" s="1" t="s">
        <x:v>688</x:v>
      </x:c>
      <x:c r="B940" s="1" t="n">
        <x:v>3</x:v>
      </x:c>
      <x:c r="C940" s="1" t="s">
        <x:v>609</x:v>
      </x:c>
      <x:c r="D940" s="7" t="s">
        <x:v>19</x:v>
      </x:c>
      <x:c r="E940" s="8" t="s">
        <x:v>610</x:v>
      </x:c>
      <x:c r="F940" s="9" t="n">
        <x:v>231.58</x:v>
      </x:c>
      <x:c r="G940" s="10" t="n">
        <x:v>1</x:v>
      </x:c>
      <x:c r="H940" s="11">
        <x:f>ROUND(ROUND(F940,2)*ROUND(G940,3),2)</x:f>
      </x:c>
    </x:row>
    <x:row r="941" spans="1:8">
      <x:c r="A941" s="1" t="s">
        <x:v>688</x:v>
      </x:c>
      <x:c r="B941" s="1" t="n">
        <x:v>4</x:v>
      </x:c>
      <x:c r="C941" s="1" t="s">
        <x:v>611</x:v>
      </x:c>
      <x:c r="D941" s="7" t="s">
        <x:v>19</x:v>
      </x:c>
      <x:c r="E941" s="8" t="s">
        <x:v>612</x:v>
      </x:c>
      <x:c r="F941" s="9" t="n">
        <x:v>68.92</x:v>
      </x:c>
      <x:c r="G941" s="10" t="n">
        <x:v>1</x:v>
      </x:c>
      <x:c r="H941" s="11">
        <x:f>ROUND(ROUND(F941,2)*ROUND(G941,3),2)</x:f>
      </x:c>
    </x:row>
    <x:row r="942" spans="1:8">
      <x:c r="A942" s="1" t="s">
        <x:v>688</x:v>
      </x:c>
      <x:c r="B942" s="1" t="n">
        <x:v>5</x:v>
      </x:c>
      <x:c r="C942" s="1" t="s">
        <x:v>613</x:v>
      </x:c>
      <x:c r="D942" s="7" t="s">
        <x:v>19</x:v>
      </x:c>
      <x:c r="E942" s="8" t="s">
        <x:v>614</x:v>
      </x:c>
      <x:c r="F942" s="9" t="n">
        <x:v>28.5</x:v>
      </x:c>
      <x:c r="G942" s="10" t="n">
        <x:v>1</x:v>
      </x:c>
      <x:c r="H942" s="11">
        <x:f>ROUND(ROUND(F942,2)*ROUND(G942,3),2)</x:f>
      </x:c>
    </x:row>
    <x:row r="943" spans="1:8">
      <x:c r="A943" s="1" t="s">
        <x:v>688</x:v>
      </x:c>
      <x:c r="B943" s="1" t="n">
        <x:v>6</x:v>
      </x:c>
      <x:c r="C943" s="1" t="s">
        <x:v>615</x:v>
      </x:c>
      <x:c r="D943" s="7" t="s">
        <x:v>19</x:v>
      </x:c>
      <x:c r="E943" s="8" t="s">
        <x:v>616</x:v>
      </x:c>
      <x:c r="F943" s="9" t="n">
        <x:v>35.57</x:v>
      </x:c>
      <x:c r="G943" s="10" t="n">
        <x:v>1</x:v>
      </x:c>
      <x:c r="H943" s="11">
        <x:f>ROUND(ROUND(F943,2)*ROUND(G943,3),2)</x:f>
      </x:c>
    </x:row>
    <x:row r="944" spans="1:8">
      <x:c r="A944" s="1" t="s">
        <x:v>688</x:v>
      </x:c>
      <x:c r="B944" s="1" t="n">
        <x:v>7</x:v>
      </x:c>
      <x:c r="C944" s="1" t="s">
        <x:v>617</x:v>
      </x:c>
      <x:c r="D944" s="7" t="s">
        <x:v>19</x:v>
      </x:c>
      <x:c r="E944" s="8" t="s">
        <x:v>618</x:v>
      </x:c>
      <x:c r="F944" s="9" t="n">
        <x:v>123</x:v>
      </x:c>
      <x:c r="G944" s="10" t="n">
        <x:v>1</x:v>
      </x:c>
      <x:c r="H944" s="11">
        <x:f>ROUND(ROUND(F944,2)*ROUND(G944,3),2)</x:f>
      </x:c>
    </x:row>
    <x:row r="945" spans="1:8">
      <x:c r="A945" s="1" t="s">
        <x:v>688</x:v>
      </x:c>
      <x:c r="B945" s="1" t="n">
        <x:v>8</x:v>
      </x:c>
      <x:c r="C945" s="1" t="s">
        <x:v>619</x:v>
      </x:c>
      <x:c r="D945" s="7" t="s">
        <x:v>19</x:v>
      </x:c>
      <x:c r="E945" s="8" t="s">
        <x:v>620</x:v>
      </x:c>
      <x:c r="F945" s="9" t="n">
        <x:v>79.94</x:v>
      </x:c>
      <x:c r="G945" s="10" t="n">
        <x:v>1</x:v>
      </x:c>
      <x:c r="H945" s="11">
        <x:f>ROUND(ROUND(F945,2)*ROUND(G945,3),2)</x:f>
      </x:c>
    </x:row>
    <x:row r="946" spans="1:8">
      <x:c r="A946" s="1" t="s">
        <x:v>688</x:v>
      </x:c>
      <x:c r="B946" s="1" t="n">
        <x:v>9</x:v>
      </x:c>
      <x:c r="C946" s="1" t="s">
        <x:v>621</x:v>
      </x:c>
      <x:c r="D946" s="7" t="s">
        <x:v>622</x:v>
      </x:c>
      <x:c r="E946" s="8" t="s">
        <x:v>623</x:v>
      </x:c>
      <x:c r="F946" s="9" t="n">
        <x:v>80.16</x:v>
      </x:c>
      <x:c r="G946" s="10" t="n">
        <x:v>1</x:v>
      </x:c>
      <x:c r="H946" s="11">
        <x:f>ROUND(ROUND(F946,2)*ROUND(G946,3),2)</x:f>
      </x:c>
    </x:row>
    <x:row r="947" spans="1:8">
      <x:c r="A947" s="1" t="s">
        <x:v>688</x:v>
      </x:c>
      <x:c r="B947" s="1" t="n">
        <x:v>10</x:v>
      </x:c>
      <x:c r="C947" s="1" t="s">
        <x:v>624</x:v>
      </x:c>
      <x:c r="D947" s="7" t="s">
        <x:v>622</x:v>
      </x:c>
      <x:c r="E947" s="8" t="s">
        <x:v>625</x:v>
      </x:c>
      <x:c r="F947" s="9" t="n">
        <x:v>153.56</x:v>
      </x:c>
      <x:c r="G947" s="10" t="n">
        <x:v>1</x:v>
      </x:c>
      <x:c r="H947" s="11">
        <x:f>ROUND(ROUND(F947,2)*ROUND(G947,3),2)</x:f>
      </x:c>
    </x:row>
    <x:row r="948" spans="1:8">
      <x:c r="A948" s="1" t="s">
        <x:v>688</x:v>
      </x:c>
      <x:c r="B948" s="1" t="n">
        <x:v>11</x:v>
      </x:c>
      <x:c r="C948" s="1" t="s">
        <x:v>626</x:v>
      </x:c>
      <x:c r="D948" s="7" t="s">
        <x:v>19</x:v>
      </x:c>
      <x:c r="E948" s="8" t="s">
        <x:v>627</x:v>
      </x:c>
      <x:c r="F948" s="9" t="n">
        <x:v>119.12</x:v>
      </x:c>
      <x:c r="G948" s="10" t="n">
        <x:v>1</x:v>
      </x:c>
      <x:c r="H948" s="11">
        <x:f>ROUND(ROUND(F948,2)*ROUND(G948,3),2)</x:f>
      </x:c>
    </x:row>
    <x:row r="949" spans="1:8">
      <x:c r="A949" s="1" t="s">
        <x:v>688</x:v>
      </x:c>
      <x:c r="B949" s="1" t="n">
        <x:v>12</x:v>
      </x:c>
      <x:c r="C949" s="1" t="s">
        <x:v>628</x:v>
      </x:c>
      <x:c r="D949" s="7" t="s">
        <x:v>455</x:v>
      </x:c>
      <x:c r="E949" s="8" t="s">
        <x:v>629</x:v>
      </x:c>
      <x:c r="F949" s="9" t="n">
        <x:v>62.16</x:v>
      </x:c>
      <x:c r="G949" s="10" t="n">
        <x:v>1</x:v>
      </x:c>
      <x:c r="H949" s="11">
        <x:f>ROUND(ROUND(F949,2)*ROUND(G949,3),2)</x:f>
      </x:c>
    </x:row>
    <x:row r="950" spans="1:8">
      <x:c r="A950" s="1" t="s">
        <x:v>688</x:v>
      </x:c>
      <x:c r="B950" s="1" t="n">
        <x:v>13</x:v>
      </x:c>
      <x:c r="C950" s="1" t="s">
        <x:v>630</x:v>
      </x:c>
      <x:c r="D950" s="7" t="s">
        <x:v>622</x:v>
      </x:c>
      <x:c r="E950" s="8" t="s">
        <x:v>631</x:v>
      </x:c>
      <x:c r="F950" s="9" t="n">
        <x:v>71.72</x:v>
      </x:c>
      <x:c r="G950" s="10" t="n">
        <x:v>1</x:v>
      </x:c>
      <x:c r="H950" s="11">
        <x:f>ROUND(ROUND(F950,2)*ROUND(G950,3),2)</x:f>
      </x:c>
    </x:row>
    <x:row r="951" spans="1:8">
      <x:c r="A951" s="1" t="s">
        <x:v>688</x:v>
      </x:c>
      <x:c r="B951" s="1" t="n">
        <x:v>14</x:v>
      </x:c>
      <x:c r="C951" s="1" t="s">
        <x:v>632</x:v>
      </x:c>
      <x:c r="D951" s="7" t="s">
        <x:v>622</x:v>
      </x:c>
      <x:c r="E951" s="8" t="s">
        <x:v>633</x:v>
      </x:c>
      <x:c r="F951" s="9" t="n">
        <x:v>67.5</x:v>
      </x:c>
      <x:c r="G951" s="10" t="n">
        <x:v>1</x:v>
      </x:c>
      <x:c r="H951" s="11">
        <x:f>ROUND(ROUND(F951,2)*ROUND(G951,3),2)</x:f>
      </x:c>
    </x:row>
    <x:row r="952" spans="1:8">
      <x:c r="A952" s="1" t="s">
        <x:v>688</x:v>
      </x:c>
      <x:c r="B952" s="1" t="n">
        <x:v>15</x:v>
      </x:c>
      <x:c r="C952" s="1" t="s">
        <x:v>634</x:v>
      </x:c>
      <x:c r="D952" s="7" t="s">
        <x:v>19</x:v>
      </x:c>
      <x:c r="E952" s="8" t="s">
        <x:v>635</x:v>
      </x:c>
      <x:c r="F952" s="9" t="n">
        <x:v>51.23</x:v>
      </x:c>
      <x:c r="G952" s="10" t="n">
        <x:v>2</x:v>
      </x:c>
      <x:c r="H952" s="11">
        <x:f>ROUND(ROUND(F952,2)*ROUND(G952,3),2)</x:f>
      </x:c>
    </x:row>
    <x:row r="953" spans="1:8">
      <x:c r="A953" s="1" t="s">
        <x:v>688</x:v>
      </x:c>
      <x:c r="B953" s="1" t="n">
        <x:v>16</x:v>
      </x:c>
      <x:c r="C953" s="1" t="s">
        <x:v>636</x:v>
      </x:c>
      <x:c r="D953" s="7" t="s">
        <x:v>19</x:v>
      </x:c>
      <x:c r="E953" s="8" t="s">
        <x:v>637</x:v>
      </x:c>
      <x:c r="F953" s="9" t="n">
        <x:v>2.52</x:v>
      </x:c>
      <x:c r="G953" s="10" t="n">
        <x:v>2</x:v>
      </x:c>
      <x:c r="H953" s="11">
        <x:f>ROUND(ROUND(F953,2)*ROUND(G953,3),2)</x:f>
      </x:c>
    </x:row>
    <x:row r="954" spans="1:8">
      <x:c r="E954" s="5" t="s">
        <x:v>65</x:v>
      </x:c>
      <x:c r="F954" s="5" t="s"/>
      <x:c r="G954" s="5" t="s"/>
      <x:c r="H954" s="12">
        <x:f>SUM(H938:H953)</x:f>
      </x:c>
    </x:row>
    <x:row r="956" spans="1:8">
      <x:c r="C956" s="5" t="s">
        <x:v>7</x:v>
      </x:c>
      <x:c r="D956" s="6" t="s">
        <x:v>8</x:v>
      </x:c>
      <x:c r="E956" s="5" t="s">
        <x:v>9</x:v>
      </x:c>
    </x:row>
    <x:row r="957" spans="1:8">
      <x:c r="C957" s="5" t="s">
        <x:v>10</x:v>
      </x:c>
      <x:c r="D957" s="6" t="s">
        <x:v>656</x:v>
      </x:c>
      <x:c r="E957" s="5" t="s">
        <x:v>657</x:v>
      </x:c>
    </x:row>
    <x:row r="958" spans="1:8">
      <x:c r="C958" s="5" t="s">
        <x:v>13</x:v>
      </x:c>
      <x:c r="D958" s="6" t="s">
        <x:v>485</x:v>
      </x:c>
      <x:c r="E958" s="5" t="s">
        <x:v>486</x:v>
      </x:c>
    </x:row>
    <x:row r="959" spans="1:8">
      <x:c r="C959" s="5" t="s">
        <x:v>15</x:v>
      </x:c>
      <x:c r="D959" s="6" t="s">
        <x:v>88</x:v>
      </x:c>
      <x:c r="E959" s="5" t="s">
        <x:v>638</x:v>
      </x:c>
    </x:row>
    <x:row r="961" spans="1:8">
      <x:c r="A961" s="1" t="s">
        <x:v>689</x:v>
      </x:c>
      <x:c r="B961" s="1" t="n">
        <x:v>1</x:v>
      </x:c>
      <x:c r="C961" s="1" t="s">
        <x:v>640</x:v>
      </x:c>
      <x:c r="D961" s="7" t="s">
        <x:v>19</x:v>
      </x:c>
      <x:c r="E961" s="8" t="s">
        <x:v>641</x:v>
      </x:c>
      <x:c r="F961" s="9" t="n">
        <x:v>51.2</x:v>
      </x:c>
      <x:c r="G961" s="10" t="n">
        <x:v>8</x:v>
      </x:c>
      <x:c r="H961" s="11">
        <x:f>ROUND(ROUND(F961,2)*ROUND(G961,3),2)</x:f>
      </x:c>
    </x:row>
    <x:row r="962" spans="1:8">
      <x:c r="E962" s="5" t="s">
        <x:v>65</x:v>
      </x:c>
      <x:c r="F962" s="5" t="s"/>
      <x:c r="G962" s="5" t="s"/>
      <x:c r="H962" s="12">
        <x:f>SUM(H961:H961)</x:f>
      </x:c>
    </x:row>
    <x:row r="964" spans="1:8">
      <x:c r="C964" s="5" t="s">
        <x:v>7</x:v>
      </x:c>
      <x:c r="D964" s="6" t="s">
        <x:v>8</x:v>
      </x:c>
      <x:c r="E964" s="5" t="s">
        <x:v>9</x:v>
      </x:c>
    </x:row>
    <x:row r="965" spans="1:8">
      <x:c r="C965" s="5" t="s">
        <x:v>10</x:v>
      </x:c>
      <x:c r="D965" s="6" t="s">
        <x:v>656</x:v>
      </x:c>
      <x:c r="E965" s="5" t="s">
        <x:v>657</x:v>
      </x:c>
    </x:row>
    <x:row r="966" spans="1:8">
      <x:c r="C966" s="5" t="s">
        <x:v>13</x:v>
      </x:c>
      <x:c r="D966" s="6" t="s">
        <x:v>485</x:v>
      </x:c>
      <x:c r="E966" s="5" t="s">
        <x:v>486</x:v>
      </x:c>
    </x:row>
    <x:row r="967" spans="1:8">
      <x:c r="C967" s="5" t="s">
        <x:v>15</x:v>
      </x:c>
      <x:c r="D967" s="6" t="s">
        <x:v>103</x:v>
      </x:c>
      <x:c r="E967" s="5" t="s">
        <x:v>642</x:v>
      </x:c>
    </x:row>
    <x:row r="969" spans="1:8">
      <x:c r="A969" s="1" t="s">
        <x:v>690</x:v>
      </x:c>
      <x:c r="B969" s="1" t="n">
        <x:v>1</x:v>
      </x:c>
      <x:c r="C969" s="1" t="s">
        <x:v>644</x:v>
      </x:c>
      <x:c r="D969" s="7" t="s">
        <x:v>19</x:v>
      </x:c>
      <x:c r="E969" s="8" t="s">
        <x:v>645</x:v>
      </x:c>
      <x:c r="F969" s="9" t="n">
        <x:v>120.56</x:v>
      </x:c>
      <x:c r="G969" s="10" t="n">
        <x:v>8</x:v>
      </x:c>
      <x:c r="H969" s="11">
        <x:f>ROUND(ROUND(F969,2)*ROUND(G969,3),2)</x:f>
      </x:c>
    </x:row>
    <x:row r="970" spans="1:8">
      <x:c r="A970" s="1" t="s">
        <x:v>690</x:v>
      </x:c>
      <x:c r="B970" s="1" t="n">
        <x:v>2</x:v>
      </x:c>
      <x:c r="C970" s="1" t="s">
        <x:v>646</x:v>
      </x:c>
      <x:c r="D970" s="7" t="s">
        <x:v>19</x:v>
      </x:c>
      <x:c r="E970" s="8" t="s">
        <x:v>647</x:v>
      </x:c>
      <x:c r="F970" s="9" t="n">
        <x:v>80.36</x:v>
      </x:c>
      <x:c r="G970" s="10" t="n">
        <x:v>8</x:v>
      </x:c>
      <x:c r="H970" s="11">
        <x:f>ROUND(ROUND(F970,2)*ROUND(G970,3),2)</x:f>
      </x:c>
    </x:row>
    <x:row r="971" spans="1:8">
      <x:c r="A971" s="1" t="s">
        <x:v>690</x:v>
      </x:c>
      <x:c r="B971" s="1" t="n">
        <x:v>3</x:v>
      </x:c>
      <x:c r="C971" s="1" t="s">
        <x:v>648</x:v>
      </x:c>
      <x:c r="D971" s="7" t="s">
        <x:v>19</x:v>
      </x:c>
      <x:c r="E971" s="8" t="s">
        <x:v>649</x:v>
      </x:c>
      <x:c r="F971" s="9" t="n">
        <x:v>39.83</x:v>
      </x:c>
      <x:c r="G971" s="10" t="n">
        <x:v>28</x:v>
      </x:c>
      <x:c r="H971" s="11">
        <x:f>ROUND(ROUND(F971,2)*ROUND(G971,3),2)</x:f>
      </x:c>
    </x:row>
    <x:row r="972" spans="1:8">
      <x:c r="E972" s="5" t="s">
        <x:v>65</x:v>
      </x:c>
      <x:c r="F972" s="5" t="s"/>
      <x:c r="G972" s="5" t="s"/>
      <x:c r="H972" s="12">
        <x:f>SUM(H969:H971)</x:f>
      </x:c>
    </x:row>
    <x:row r="974" spans="1:8">
      <x:c r="C974" s="5" t="s">
        <x:v>7</x:v>
      </x:c>
      <x:c r="D974" s="6" t="s">
        <x:v>8</x:v>
      </x:c>
      <x:c r="E974" s="5" t="s">
        <x:v>9</x:v>
      </x:c>
    </x:row>
    <x:row r="975" spans="1:8">
      <x:c r="C975" s="5" t="s">
        <x:v>10</x:v>
      </x:c>
      <x:c r="D975" s="6" t="s">
        <x:v>656</x:v>
      </x:c>
      <x:c r="E975" s="5" t="s">
        <x:v>657</x:v>
      </x:c>
    </x:row>
    <x:row r="976" spans="1:8">
      <x:c r="C976" s="5" t="s">
        <x:v>13</x:v>
      </x:c>
      <x:c r="D976" s="6" t="s">
        <x:v>485</x:v>
      </x:c>
      <x:c r="E976" s="5" t="s">
        <x:v>486</x:v>
      </x:c>
    </x:row>
    <x:row r="977" spans="1:8">
      <x:c r="C977" s="5" t="s">
        <x:v>15</x:v>
      </x:c>
      <x:c r="D977" s="6" t="s">
        <x:v>112</x:v>
      </x:c>
      <x:c r="E977" s="5" t="s">
        <x:v>650</x:v>
      </x:c>
    </x:row>
    <x:row r="979" spans="1:8">
      <x:c r="A979" s="1" t="s">
        <x:v>691</x:v>
      </x:c>
      <x:c r="B979" s="1" t="n">
        <x:v>1</x:v>
      </x:c>
      <x:c r="C979" s="1" t="s">
        <x:v>652</x:v>
      </x:c>
      <x:c r="D979" s="7" t="s">
        <x:v>557</x:v>
      </x:c>
      <x:c r="E979" s="8" t="s">
        <x:v>653</x:v>
      </x:c>
      <x:c r="F979" s="9" t="n">
        <x:v>26.46</x:v>
      </x:c>
      <x:c r="G979" s="10" t="n">
        <x:v>28</x:v>
      </x:c>
      <x:c r="H979" s="11">
        <x:f>ROUND(ROUND(F979,2)*ROUND(G979,3),2)</x:f>
      </x:c>
    </x:row>
    <x:row r="980" spans="1:8">
      <x:c r="A980" s="1" t="s">
        <x:v>691</x:v>
      </x:c>
      <x:c r="B980" s="1" t="n">
        <x:v>2</x:v>
      </x:c>
      <x:c r="C980" s="1" t="s">
        <x:v>654</x:v>
      </x:c>
      <x:c r="D980" s="7" t="s">
        <x:v>19</x:v>
      </x:c>
      <x:c r="E980" s="8" t="s">
        <x:v>655</x:v>
      </x:c>
      <x:c r="F980" s="9" t="n">
        <x:v>190.19</x:v>
      </x:c>
      <x:c r="G980" s="10" t="n">
        <x:v>1</x:v>
      </x:c>
      <x:c r="H980" s="11">
        <x:f>ROUND(ROUND(F980,2)*ROUND(G980,3),2)</x:f>
      </x:c>
    </x:row>
    <x:row r="981" spans="1:8">
      <x:c r="E981" s="5" t="s">
        <x:v>65</x:v>
      </x:c>
      <x:c r="F981" s="5" t="s"/>
      <x:c r="G981" s="5" t="s"/>
      <x:c r="H981" s="12">
        <x:f>SUM(H979:H980)</x:f>
      </x:c>
    </x:row>
    <x:row r="983" spans="1:8">
      <x:c r="E983" s="14" t="s">
        <x:v>692</x:v>
      </x:c>
      <x:c r="H983" s="15">
        <x:f>SUM(H9:H982)/2</x:f>
      </x:c>
    </x:row>
  </x:sheetData>
  <x:sheetProtection sheet="1"/>
  <x:mergeCells count="4">
    <x:mergeCell ref="E1:H1"/>
    <x:mergeCell ref="E2:H2"/>
    <x:mergeCell ref="E3:H3"/>
    <x:mergeCell ref="E4:H4"/>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AA16584"/>
  <x:sheetViews>
    <x:sheetView workbookViewId="0">
      <x:pane xSplit="0" ySplit="8" topLeftCell="A9" state="frozenSplit"/>
    </x:sheetView>
  </x:sheetViews>
  <x:sheetFormatPr defaultRowHeight="15"/>
  <x:cols>
    <x:col min="1" max="1" width="6.710625" style="0" customWidth="1"/>
    <x:col min="2" max="2" width="14.710625" style="0" customWidth="1"/>
    <x:col min="3" max="3" width="6.210625" style="0" customWidth="1"/>
    <x:col min="4" max="4" width="30.710625" style="0" customWidth="1"/>
    <x:col min="5" max="5" width="10.710625" style="0" customWidth="1"/>
    <x:col min="6" max="6" width="3.0106249999999997" style="0" customWidth="1"/>
    <x:col min="7" max="7" width="2.210625" style="0" customWidth="1"/>
    <x:col min="8" max="8" width="10.710625" style="0" customWidth="1"/>
    <x:col min="9" max="9" width="2.210625" style="0" customWidth="1"/>
    <x:col min="10" max="11" width="10.710625" style="0" customWidth="1"/>
    <x:col min="12" max="12" width="90.710625" style="0" customWidth="1"/>
  </x:cols>
  <x:sheetData>
    <x:row r="1" spans="1:27">
      <x:c r="A1" s="16" t="s">
        <x:v>0</x:v>
      </x:c>
      <x:c r="B1" s="16" t="s">
        <x:v>0</x:v>
      </x:c>
      <x:c r="C1" s="16" t="s">
        <x:v>0</x:v>
      </x:c>
      <x:c r="D1" s="16" t="s">
        <x:v>0</x:v>
      </x:c>
      <x:c r="E1" s="16" t="s">
        <x:v>0</x:v>
      </x:c>
      <x:c r="F1" s="16" t="s">
        <x:v>0</x:v>
      </x:c>
      <x:c r="G1" s="16" t="s">
        <x:v>0</x:v>
      </x:c>
      <x:c r="H1" s="16" t="s">
        <x:v>0</x:v>
      </x:c>
      <x:c r="I1" s="16" t="s">
        <x:v>0</x:v>
      </x:c>
      <x:c r="J1" s="16" t="s">
        <x:v>0</x:v>
      </x:c>
      <x:c r="K1" s="16" t="s">
        <x:v>0</x:v>
      </x:c>
    </x:row>
    <x:row r="2" spans="1:27">
      <x:c r="A2" s="16" t="s">
        <x:v>1</x:v>
      </x:c>
      <x:c r="B2" s="16" t="s">
        <x:v>1</x:v>
      </x:c>
      <x:c r="C2" s="16" t="s">
        <x:v>1</x:v>
      </x:c>
      <x:c r="D2" s="16" t="s">
        <x:v>1</x:v>
      </x:c>
      <x:c r="E2" s="16" t="s">
        <x:v>1</x:v>
      </x:c>
      <x:c r="F2" s="16" t="s">
        <x:v>1</x:v>
      </x:c>
      <x:c r="G2" s="16" t="s">
        <x:v>1</x:v>
      </x:c>
      <x:c r="H2" s="16" t="s">
        <x:v>1</x:v>
      </x:c>
      <x:c r="I2" s="16" t="s">
        <x:v>1</x:v>
      </x:c>
      <x:c r="J2" s="16" t="s">
        <x:v>1</x:v>
      </x:c>
      <x:c r="K2" s="16" t="s">
        <x:v>1</x:v>
      </x:c>
    </x:row>
    <x:row r="3" spans="1:27">
      <x:c r="A3" s="16" t="s">
        <x:v>2</x:v>
      </x:c>
      <x:c r="B3" s="16" t="s">
        <x:v>2</x:v>
      </x:c>
      <x:c r="C3" s="16" t="s">
        <x:v>2</x:v>
      </x:c>
      <x:c r="D3" s="16" t="s">
        <x:v>2</x:v>
      </x:c>
      <x:c r="E3" s="16" t="s">
        <x:v>2</x:v>
      </x:c>
      <x:c r="F3" s="16" t="s">
        <x:v>2</x:v>
      </x:c>
      <x:c r="G3" s="16" t="s">
        <x:v>2</x:v>
      </x:c>
      <x:c r="H3" s="16" t="s">
        <x:v>2</x:v>
      </x:c>
      <x:c r="I3" s="16" t="s">
        <x:v>2</x:v>
      </x:c>
      <x:c r="J3" s="16" t="s">
        <x:v>2</x:v>
      </x:c>
      <x:c r="K3" s="16" t="s">
        <x:v>2</x:v>
      </x:c>
    </x:row>
    <x:row r="4" spans="1:27">
      <x:c r="A4" s="16" t="s"/>
      <x:c r="B4" s="16" t="s"/>
      <x:c r="C4" s="16" t="s"/>
      <x:c r="D4" s="16" t="s"/>
      <x:c r="E4" s="16" t="s"/>
      <x:c r="F4" s="16" t="s"/>
      <x:c r="G4" s="16" t="s"/>
      <x:c r="H4" s="16" t="s"/>
      <x:c r="I4" s="16" t="s"/>
      <x:c r="J4" s="16" t="s"/>
      <x:c r="K4" s="16" t="s"/>
    </x:row>
    <x:row r="6" spans="1:27">
      <x:c r="A6" s="3" t="s">
        <x:v>693</x:v>
      </x:c>
      <x:c r="B6" s="3" t="s">
        <x:v>693</x:v>
      </x:c>
      <x:c r="C6" s="3" t="s">
        <x:v>693</x:v>
      </x:c>
      <x:c r="D6" s="3" t="s">
        <x:v>693</x:v>
      </x:c>
      <x:c r="E6" s="3" t="s">
        <x:v>693</x:v>
      </x:c>
      <x:c r="F6" s="3" t="s">
        <x:v>693</x:v>
      </x:c>
      <x:c r="G6" s="3" t="s">
        <x:v>693</x:v>
      </x:c>
      <x:c r="H6" s="3" t="s">
        <x:v>693</x:v>
      </x:c>
      <x:c r="I6" s="3" t="s">
        <x:v>693</x:v>
      </x:c>
      <x:c r="J6" s="3" t="s">
        <x:v>693</x:v>
      </x:c>
      <x:c r="K6" s="3" t="s">
        <x:v>693</x:v>
      </x:c>
    </x:row>
    <x:row r="8" spans="1:27">
      <x:c r="A8" s="35" t="s">
        <x:v>694</x:v>
      </x:c>
      <x:c r="B8" s="35" t="s">
        <x:v>695</x:v>
      </x:c>
      <x:c r="C8" s="35" t="s">
        <x:v>696</x:v>
      </x:c>
      <x:c r="D8" s="35" t="s">
        <x:v>697</x:v>
      </x:c>
      <x:c r="E8" s="35" t="s"/>
      <x:c r="F8" s="35" t="s"/>
      <x:c r="G8" s="35" t="s"/>
      <x:c r="H8" s="35" t="s"/>
      <x:c r="I8" s="35" t="s"/>
      <x:c r="J8" s="35" t="s"/>
      <x:c r="K8" s="35" t="s">
        <x:v>4</x:v>
      </x:c>
      <x:c r="L8" s="35" t="s">
        <x:v>698</x:v>
      </x:c>
    </x:row>
    <x:row r="10" spans="1:27">
      <x:c r="A10" s="19" t="s">
        <x:v>699</x:v>
      </x:c>
      <x:c r="B10" s="19" t="s"/>
    </x:row>
    <x:row r="11" spans="1:27" customFormat="1" ht="45" customHeight="1">
      <x:c r="A11" s="36" t="s"/>
      <x:c r="B11" s="36" t="s">
        <x:v>700</x:v>
      </x:c>
      <x:c r="C11" s="37" t="s">
        <x:v>557</x:v>
      </x:c>
      <x:c r="D11" s="38" t="s">
        <x:v>701</x:v>
      </x:c>
      <x:c r="E11" s="37" t="s"/>
      <x:c r="F11" s="37" t="s"/>
      <x:c r="G11" s="37" t="s"/>
      <x:c r="H11" s="39" t="s">
        <x:v>702</x:v>
      </x:c>
      <x:c r="I11" s="40" t="n">
        <x:v>1</x:v>
      </x:c>
      <x:c r="J11" s="41" t="s"/>
      <x:c r="K11" s="42">
        <x:f>ROUND(K19,2)</x:f>
      </x:c>
      <x:c r="L11" s="38" t="s">
        <x:v>703</x:v>
      </x:c>
      <x:c r="M11" s="37" t="s"/>
      <x:c r="N11" s="37" t="s"/>
      <x:c r="O11" s="37" t="s"/>
      <x:c r="P11" s="37" t="s"/>
      <x:c r="Q11" s="37" t="s"/>
      <x:c r="R11" s="37" t="s"/>
      <x:c r="S11" s="37" t="s"/>
      <x:c r="T11" s="37" t="s"/>
      <x:c r="U11" s="37" t="s"/>
      <x:c r="V11" s="37" t="s"/>
      <x:c r="W11" s="37" t="s"/>
      <x:c r="X11" s="37" t="s"/>
      <x:c r="Y11" s="37" t="s"/>
      <x:c r="Z11" s="37" t="s"/>
      <x:c r="AA11" s="37" t="s"/>
    </x:row>
    <x:row r="12" spans="1:27">
      <x:c r="B12" s="14" t="s">
        <x:v>704</x:v>
      </x:c>
    </x:row>
    <x:row r="13" spans="1:27">
      <x:c r="B13" s="0" t="s">
        <x:v>705</x:v>
      </x:c>
      <x:c r="C13" s="0" t="s">
        <x:v>557</x:v>
      </x:c>
      <x:c r="D13" s="0" t="s">
        <x:v>706</x:v>
      </x:c>
      <x:c r="E13" s="43" t="n">
        <x:v>0.5</x:v>
      </x:c>
      <x:c r="F13" s="0" t="s">
        <x:v>707</x:v>
      </x:c>
      <x:c r="G13" s="0" t="s">
        <x:v>708</x:v>
      </x:c>
      <x:c r="H13" s="44" t="n">
        <x:v>27.76</x:v>
      </x:c>
      <x:c r="I13" s="0" t="s">
        <x:v>709</x:v>
      </x:c>
      <x:c r="J13" s="45">
        <x:f>ROUND(E13/I11* H13,5)</x:f>
      </x:c>
      <x:c r="K13" s="46" t="s"/>
    </x:row>
    <x:row r="14" spans="1:27">
      <x:c r="D14" s="47" t="s">
        <x:v>710</x:v>
      </x:c>
      <x:c r="E14" s="46" t="s"/>
      <x:c r="H14" s="46" t="s"/>
      <x:c r="K14" s="44">
        <x:f>SUM(J13:J13)</x:f>
      </x:c>
    </x:row>
    <x:row r="15" spans="1:27">
      <x:c r="E15" s="46" t="s"/>
      <x:c r="H15" s="46" t="s"/>
      <x:c r="K15" s="46" t="s"/>
    </x:row>
    <x:row r="16" spans="1:27">
      <x:c r="D16" s="47" t="s">
        <x:v>711</x:v>
      </x:c>
      <x:c r="E16" s="46" t="s"/>
      <x:c r="H16" s="46" t="n">
        <x:v>1.5</x:v>
      </x:c>
      <x:c r="I16" s="0" t="s">
        <x:v>712</x:v>
      </x:c>
      <x:c r="J16" s="0">
        <x:f>ROUND(H16/100*K14,5)</x:f>
      </x:c>
      <x:c r="K16" s="46" t="s"/>
    </x:row>
    <x:row r="17" spans="1:27">
      <x:c r="D17" s="47" t="s">
        <x:v>713</x:v>
      </x:c>
      <x:c r="E17" s="46" t="s"/>
      <x:c r="H17" s="46" t="s"/>
      <x:c r="K17" s="48">
        <x:f>SUM(J12:J16)</x:f>
      </x:c>
    </x:row>
    <x:row r="18" spans="1:27">
      <x:c r="D18" s="47" t="s">
        <x:v>714</x:v>
      </x:c>
      <x:c r="E18" s="46" t="s"/>
      <x:c r="H18" s="46" t="n">
        <x:v>12.5</x:v>
      </x:c>
      <x:c r="I18" s="0" t="s">
        <x:v>712</x:v>
      </x:c>
      <x:c r="K18" s="44">
        <x:f>ROUND(H18/100*K17,5)</x:f>
      </x:c>
    </x:row>
    <x:row r="19" spans="1:27">
      <x:c r="D19" s="47" t="s">
        <x:v>715</x:v>
      </x:c>
      <x:c r="E19" s="46" t="s"/>
      <x:c r="H19" s="46" t="s"/>
      <x:c r="K19" s="48">
        <x:f>SUM(K17:K18)</x:f>
      </x:c>
    </x:row>
    <x:row r="21" spans="1:27" customFormat="1" ht="45" customHeight="1">
      <x:c r="A21" s="36" t="s"/>
      <x:c r="B21" s="36" t="s">
        <x:v>716</x:v>
      </x:c>
      <x:c r="C21" s="37" t="s">
        <x:v>557</x:v>
      </x:c>
      <x:c r="D21" s="38" t="s">
        <x:v>717</x:v>
      </x:c>
      <x:c r="E21" s="37" t="s"/>
      <x:c r="F21" s="37" t="s"/>
      <x:c r="G21" s="37" t="s"/>
      <x:c r="H21" s="39" t="s">
        <x:v>702</x:v>
      </x:c>
      <x:c r="I21" s="40" t="n">
        <x:v>1</x:v>
      </x:c>
      <x:c r="J21" s="41" t="s"/>
      <x:c r="K21" s="42">
        <x:f>ROUND(K29,2)</x:f>
      </x:c>
      <x:c r="L21" s="38" t="s">
        <x:v>718</x:v>
      </x:c>
      <x:c r="M21" s="37" t="s"/>
      <x:c r="N21" s="37" t="s"/>
      <x:c r="O21" s="37" t="s"/>
      <x:c r="P21" s="37" t="s"/>
      <x:c r="Q21" s="37" t="s"/>
      <x:c r="R21" s="37" t="s"/>
      <x:c r="S21" s="37" t="s"/>
      <x:c r="T21" s="37" t="s"/>
      <x:c r="U21" s="37" t="s"/>
      <x:c r="V21" s="37" t="s"/>
      <x:c r="W21" s="37" t="s"/>
      <x:c r="X21" s="37" t="s"/>
      <x:c r="Y21" s="37" t="s"/>
      <x:c r="Z21" s="37" t="s"/>
      <x:c r="AA21" s="37" t="s"/>
    </x:row>
    <x:row r="22" spans="1:27">
      <x:c r="B22" s="14" t="s">
        <x:v>704</x:v>
      </x:c>
    </x:row>
    <x:row r="23" spans="1:27">
      <x:c r="B23" s="0" t="s">
        <x:v>705</x:v>
      </x:c>
      <x:c r="C23" s="0" t="s">
        <x:v>557</x:v>
      </x:c>
      <x:c r="D23" s="0" t="s">
        <x:v>706</x:v>
      </x:c>
      <x:c r="E23" s="43" t="n">
        <x:v>0.75</x:v>
      </x:c>
      <x:c r="F23" s="0" t="s">
        <x:v>707</x:v>
      </x:c>
      <x:c r="G23" s="0" t="s">
        <x:v>708</x:v>
      </x:c>
      <x:c r="H23" s="44" t="n">
        <x:v>27.76</x:v>
      </x:c>
      <x:c r="I23" s="0" t="s">
        <x:v>709</x:v>
      </x:c>
      <x:c r="J23" s="45">
        <x:f>ROUND(E23/I21* H23,5)</x:f>
      </x:c>
      <x:c r="K23" s="46" t="s"/>
    </x:row>
    <x:row r="24" spans="1:27">
      <x:c r="D24" s="47" t="s">
        <x:v>710</x:v>
      </x:c>
      <x:c r="E24" s="46" t="s"/>
      <x:c r="H24" s="46" t="s"/>
      <x:c r="K24" s="44">
        <x:f>SUM(J23:J23)</x:f>
      </x:c>
    </x:row>
    <x:row r="25" spans="1:27">
      <x:c r="E25" s="46" t="s"/>
      <x:c r="H25" s="46" t="s"/>
      <x:c r="K25" s="46" t="s"/>
    </x:row>
    <x:row r="26" spans="1:27">
      <x:c r="D26" s="47" t="s">
        <x:v>711</x:v>
      </x:c>
      <x:c r="E26" s="46" t="s"/>
      <x:c r="H26" s="46" t="n">
        <x:v>1.5</x:v>
      </x:c>
      <x:c r="I26" s="0" t="s">
        <x:v>712</x:v>
      </x:c>
      <x:c r="J26" s="0">
        <x:f>ROUND(H26/100*K24,5)</x:f>
      </x:c>
      <x:c r="K26" s="46" t="s"/>
    </x:row>
    <x:row r="27" spans="1:27">
      <x:c r="D27" s="47" t="s">
        <x:v>713</x:v>
      </x:c>
      <x:c r="E27" s="46" t="s"/>
      <x:c r="H27" s="46" t="s"/>
      <x:c r="K27" s="48">
        <x:f>SUM(J22:J26)</x:f>
      </x:c>
    </x:row>
    <x:row r="28" spans="1:27">
      <x:c r="D28" s="47" t="s">
        <x:v>714</x:v>
      </x:c>
      <x:c r="E28" s="46" t="s"/>
      <x:c r="H28" s="46" t="n">
        <x:v>12.5</x:v>
      </x:c>
      <x:c r="I28" s="0" t="s">
        <x:v>712</x:v>
      </x:c>
      <x:c r="K28" s="44">
        <x:f>ROUND(H28/100*K27,5)</x:f>
      </x:c>
    </x:row>
    <x:row r="29" spans="1:27">
      <x:c r="D29" s="47" t="s">
        <x:v>715</x:v>
      </x:c>
      <x:c r="E29" s="46" t="s"/>
      <x:c r="H29" s="46" t="s"/>
      <x:c r="K29" s="48">
        <x:f>SUM(K27:K28)</x:f>
      </x:c>
    </x:row>
    <x:row r="31" spans="1:27" customFormat="1" ht="45" customHeight="1">
      <x:c r="A31" s="36" t="s"/>
      <x:c r="B31" s="36" t="s">
        <x:v>719</x:v>
      </x:c>
      <x:c r="C31" s="37" t="s">
        <x:v>557</x:v>
      </x:c>
      <x:c r="D31" s="38" t="s">
        <x:v>720</x:v>
      </x:c>
      <x:c r="E31" s="37" t="s"/>
      <x:c r="F31" s="37" t="s"/>
      <x:c r="G31" s="37" t="s"/>
      <x:c r="H31" s="39" t="s">
        <x:v>702</x:v>
      </x:c>
      <x:c r="I31" s="40" t="n">
        <x:v>1</x:v>
      </x:c>
      <x:c r="J31" s="41" t="s"/>
      <x:c r="K31" s="42">
        <x:f>ROUND(K39,2)</x:f>
      </x:c>
      <x:c r="L31" s="38" t="s">
        <x:v>721</x:v>
      </x:c>
      <x:c r="M31" s="37" t="s"/>
      <x:c r="N31" s="37" t="s"/>
      <x:c r="O31" s="37" t="s"/>
      <x:c r="P31" s="37" t="s"/>
      <x:c r="Q31" s="37" t="s"/>
      <x:c r="R31" s="37" t="s"/>
      <x:c r="S31" s="37" t="s"/>
      <x:c r="T31" s="37" t="s"/>
      <x:c r="U31" s="37" t="s"/>
      <x:c r="V31" s="37" t="s"/>
      <x:c r="W31" s="37" t="s"/>
      <x:c r="X31" s="37" t="s"/>
      <x:c r="Y31" s="37" t="s"/>
      <x:c r="Z31" s="37" t="s"/>
      <x:c r="AA31" s="37" t="s"/>
    </x:row>
    <x:row r="32" spans="1:27">
      <x:c r="B32" s="14" t="s">
        <x:v>704</x:v>
      </x:c>
    </x:row>
    <x:row r="33" spans="1:27">
      <x:c r="B33" s="0" t="s">
        <x:v>722</x:v>
      </x:c>
      <x:c r="C33" s="0" t="s">
        <x:v>557</x:v>
      </x:c>
      <x:c r="D33" s="0" t="s">
        <x:v>723</x:v>
      </x:c>
      <x:c r="E33" s="43" t="n">
        <x:v>0.5</x:v>
      </x:c>
      <x:c r="F33" s="0" t="s">
        <x:v>707</x:v>
      </x:c>
      <x:c r="G33" s="0" t="s">
        <x:v>708</x:v>
      </x:c>
      <x:c r="H33" s="44" t="n">
        <x:v>23.17</x:v>
      </x:c>
      <x:c r="I33" s="0" t="s">
        <x:v>709</x:v>
      </x:c>
      <x:c r="J33" s="45">
        <x:f>ROUND(E33/I31* H33,5)</x:f>
      </x:c>
      <x:c r="K33" s="46" t="s"/>
    </x:row>
    <x:row r="34" spans="1:27">
      <x:c r="D34" s="47" t="s">
        <x:v>710</x:v>
      </x:c>
      <x:c r="E34" s="46" t="s"/>
      <x:c r="H34" s="46" t="s"/>
      <x:c r="K34" s="44">
        <x:f>SUM(J33:J33)</x:f>
      </x:c>
    </x:row>
    <x:row r="35" spans="1:27">
      <x:c r="E35" s="46" t="s"/>
      <x:c r="H35" s="46" t="s"/>
      <x:c r="K35" s="46" t="s"/>
    </x:row>
    <x:row r="36" spans="1:27">
      <x:c r="D36" s="47" t="s">
        <x:v>711</x:v>
      </x:c>
      <x:c r="E36" s="46" t="s"/>
      <x:c r="H36" s="46" t="n">
        <x:v>1.5</x:v>
      </x:c>
      <x:c r="I36" s="0" t="s">
        <x:v>712</x:v>
      </x:c>
      <x:c r="J36" s="0">
        <x:f>ROUND(H36/100*K34,5)</x:f>
      </x:c>
      <x:c r="K36" s="46" t="s"/>
    </x:row>
    <x:row r="37" spans="1:27">
      <x:c r="D37" s="47" t="s">
        <x:v>713</x:v>
      </x:c>
      <x:c r="E37" s="46" t="s"/>
      <x:c r="H37" s="46" t="s"/>
      <x:c r="K37" s="48">
        <x:f>SUM(J32:J36)</x:f>
      </x:c>
    </x:row>
    <x:row r="38" spans="1:27">
      <x:c r="D38" s="47" t="s">
        <x:v>714</x:v>
      </x:c>
      <x:c r="E38" s="46" t="s"/>
      <x:c r="H38" s="46" t="n">
        <x:v>12.5</x:v>
      </x:c>
      <x:c r="I38" s="0" t="s">
        <x:v>712</x:v>
      </x:c>
      <x:c r="K38" s="44">
        <x:f>ROUND(H38/100*K37,5)</x:f>
      </x:c>
    </x:row>
    <x:row r="39" spans="1:27">
      <x:c r="D39" s="47" t="s">
        <x:v>715</x:v>
      </x:c>
      <x:c r="E39" s="46" t="s"/>
      <x:c r="H39" s="46" t="s"/>
      <x:c r="K39" s="48">
        <x:f>SUM(K37:K38)</x:f>
      </x:c>
    </x:row>
    <x:row r="41" spans="1:27" customFormat="1" ht="45" customHeight="1">
      <x:c r="A41" s="36" t="s"/>
      <x:c r="B41" s="36" t="s">
        <x:v>724</x:v>
      </x:c>
      <x:c r="C41" s="37" t="s">
        <x:v>557</x:v>
      </x:c>
      <x:c r="D41" s="38" t="s">
        <x:v>725</x:v>
      </x:c>
      <x:c r="E41" s="37" t="s"/>
      <x:c r="F41" s="37" t="s"/>
      <x:c r="G41" s="37" t="s"/>
      <x:c r="H41" s="39" t="s">
        <x:v>702</x:v>
      </x:c>
      <x:c r="I41" s="40" t="n">
        <x:v>1</x:v>
      </x:c>
      <x:c r="J41" s="41" t="s"/>
      <x:c r="K41" s="42">
        <x:f>ROUND(K49,2)</x:f>
      </x:c>
      <x:c r="L41" s="38" t="s">
        <x:v>726</x:v>
      </x:c>
      <x:c r="M41" s="37" t="s"/>
      <x:c r="N41" s="37" t="s"/>
      <x:c r="O41" s="37" t="s"/>
      <x:c r="P41" s="37" t="s"/>
      <x:c r="Q41" s="37" t="s"/>
      <x:c r="R41" s="37" t="s"/>
      <x:c r="S41" s="37" t="s"/>
      <x:c r="T41" s="37" t="s"/>
      <x:c r="U41" s="37" t="s"/>
      <x:c r="V41" s="37" t="s"/>
      <x:c r="W41" s="37" t="s"/>
      <x:c r="X41" s="37" t="s"/>
      <x:c r="Y41" s="37" t="s"/>
      <x:c r="Z41" s="37" t="s"/>
      <x:c r="AA41" s="37" t="s"/>
    </x:row>
    <x:row r="42" spans="1:27">
      <x:c r="B42" s="14" t="s">
        <x:v>704</x:v>
      </x:c>
    </x:row>
    <x:row r="43" spans="1:27">
      <x:c r="B43" s="0" t="s">
        <x:v>722</x:v>
      </x:c>
      <x:c r="C43" s="0" t="s">
        <x:v>557</x:v>
      </x:c>
      <x:c r="D43" s="0" t="s">
        <x:v>723</x:v>
      </x:c>
      <x:c r="E43" s="43" t="n">
        <x:v>0.75</x:v>
      </x:c>
      <x:c r="F43" s="0" t="s">
        <x:v>707</x:v>
      </x:c>
      <x:c r="G43" s="0" t="s">
        <x:v>708</x:v>
      </x:c>
      <x:c r="H43" s="44" t="n">
        <x:v>23.17</x:v>
      </x:c>
      <x:c r="I43" s="0" t="s">
        <x:v>709</x:v>
      </x:c>
      <x:c r="J43" s="45">
        <x:f>ROUND(E43/I41* H43,5)</x:f>
      </x:c>
      <x:c r="K43" s="46" t="s"/>
    </x:row>
    <x:row r="44" spans="1:27">
      <x:c r="D44" s="47" t="s">
        <x:v>710</x:v>
      </x:c>
      <x:c r="E44" s="46" t="s"/>
      <x:c r="H44" s="46" t="s"/>
      <x:c r="K44" s="44">
        <x:f>SUM(J43:J43)</x:f>
      </x:c>
    </x:row>
    <x:row r="45" spans="1:27">
      <x:c r="E45" s="46" t="s"/>
      <x:c r="H45" s="46" t="s"/>
      <x:c r="K45" s="46" t="s"/>
    </x:row>
    <x:row r="46" spans="1:27">
      <x:c r="D46" s="47" t="s">
        <x:v>711</x:v>
      </x:c>
      <x:c r="E46" s="46" t="s"/>
      <x:c r="H46" s="46" t="n">
        <x:v>1.5</x:v>
      </x:c>
      <x:c r="I46" s="0" t="s">
        <x:v>712</x:v>
      </x:c>
      <x:c r="J46" s="0">
        <x:f>ROUND(H46/100*K44,5)</x:f>
      </x:c>
      <x:c r="K46" s="46" t="s"/>
    </x:row>
    <x:row r="47" spans="1:27">
      <x:c r="D47" s="47" t="s">
        <x:v>713</x:v>
      </x:c>
      <x:c r="E47" s="46" t="s"/>
      <x:c r="H47" s="46" t="s"/>
      <x:c r="K47" s="48">
        <x:f>SUM(J42:J46)</x:f>
      </x:c>
    </x:row>
    <x:row r="48" spans="1:27">
      <x:c r="D48" s="47" t="s">
        <x:v>714</x:v>
      </x:c>
      <x:c r="E48" s="46" t="s"/>
      <x:c r="H48" s="46" t="n">
        <x:v>12.5</x:v>
      </x:c>
      <x:c r="I48" s="0" t="s">
        <x:v>712</x:v>
      </x:c>
      <x:c r="K48" s="44">
        <x:f>ROUND(H48/100*K47,5)</x:f>
      </x:c>
    </x:row>
    <x:row r="49" spans="1:27">
      <x:c r="D49" s="47" t="s">
        <x:v>715</x:v>
      </x:c>
      <x:c r="E49" s="46" t="s"/>
      <x:c r="H49" s="46" t="s"/>
      <x:c r="K49" s="48">
        <x:f>SUM(K47:K48)</x:f>
      </x:c>
    </x:row>
    <x:row r="51" spans="1:27" customFormat="1" ht="45" customHeight="1">
      <x:c r="A51" s="36" t="s"/>
      <x:c r="B51" s="36" t="s">
        <x:v>727</x:v>
      </x:c>
      <x:c r="C51" s="37" t="s">
        <x:v>432</x:v>
      </x:c>
      <x:c r="D51" s="38" t="s">
        <x:v>728</x:v>
      </x:c>
      <x:c r="E51" s="37" t="s"/>
      <x:c r="F51" s="37" t="s"/>
      <x:c r="G51" s="37" t="s"/>
      <x:c r="H51" s="39" t="s">
        <x:v>702</x:v>
      </x:c>
      <x:c r="I51" s="40" t="n">
        <x:v>1</x:v>
      </x:c>
      <x:c r="J51" s="41" t="s"/>
      <x:c r="K51" s="42">
        <x:f>ROUND(K64,2)</x:f>
      </x:c>
      <x:c r="L51" s="38" t="s">
        <x:v>729</x:v>
      </x:c>
      <x:c r="M51" s="37" t="s"/>
      <x:c r="N51" s="37" t="s"/>
      <x:c r="O51" s="37" t="s"/>
      <x:c r="P51" s="37" t="s"/>
      <x:c r="Q51" s="37" t="s"/>
      <x:c r="R51" s="37" t="s"/>
      <x:c r="S51" s="37" t="s"/>
      <x:c r="T51" s="37" t="s"/>
      <x:c r="U51" s="37" t="s"/>
      <x:c r="V51" s="37" t="s"/>
      <x:c r="W51" s="37" t="s"/>
      <x:c r="X51" s="37" t="s"/>
      <x:c r="Y51" s="37" t="s"/>
      <x:c r="Z51" s="37" t="s"/>
      <x:c r="AA51" s="37" t="s"/>
    </x:row>
    <x:row r="52" spans="1:27">
      <x:c r="B52" s="14" t="s">
        <x:v>704</x:v>
      </x:c>
    </x:row>
    <x:row r="53" spans="1:27">
      <x:c r="B53" s="0" t="s">
        <x:v>730</x:v>
      </x:c>
      <x:c r="C53" s="0" t="s">
        <x:v>557</x:v>
      </x:c>
      <x:c r="D53" s="0" t="s">
        <x:v>731</x:v>
      </x:c>
      <x:c r="E53" s="43" t="n">
        <x:v>1</x:v>
      </x:c>
      <x:c r="F53" s="0" t="s">
        <x:v>707</x:v>
      </x:c>
      <x:c r="G53" s="0" t="s">
        <x:v>708</x:v>
      </x:c>
      <x:c r="H53" s="44" t="n">
        <x:v>23.96</x:v>
      </x:c>
      <x:c r="I53" s="0" t="s">
        <x:v>709</x:v>
      </x:c>
      <x:c r="J53" s="45">
        <x:f>ROUND(E53/I51* H53,5)</x:f>
      </x:c>
      <x:c r="K53" s="46" t="s"/>
    </x:row>
    <x:row r="54" spans="1:27">
      <x:c r="B54" s="0" t="s">
        <x:v>722</x:v>
      </x:c>
      <x:c r="C54" s="0" t="s">
        <x:v>557</x:v>
      </x:c>
      <x:c r="D54" s="0" t="s">
        <x:v>723</x:v>
      </x:c>
      <x:c r="E54" s="43" t="n">
        <x:v>0.5</x:v>
      </x:c>
      <x:c r="F54" s="0" t="s">
        <x:v>707</x:v>
      </x:c>
      <x:c r="G54" s="0" t="s">
        <x:v>708</x:v>
      </x:c>
      <x:c r="H54" s="44" t="n">
        <x:v>23.17</x:v>
      </x:c>
      <x:c r="I54" s="0" t="s">
        <x:v>709</x:v>
      </x:c>
      <x:c r="J54" s="45">
        <x:f>ROUND(E54/I51* H54,5)</x:f>
      </x:c>
      <x:c r="K54" s="46" t="s"/>
    </x:row>
    <x:row r="55" spans="1:27">
      <x:c r="D55" s="47" t="s">
        <x:v>710</x:v>
      </x:c>
      <x:c r="E55" s="46" t="s"/>
      <x:c r="H55" s="46" t="s"/>
      <x:c r="K55" s="44">
        <x:f>SUM(J53:J54)</x:f>
      </x:c>
    </x:row>
    <x:row r="56" spans="1:27">
      <x:c r="B56" s="14" t="s">
        <x:v>732</x:v>
      </x:c>
      <x:c r="E56" s="46" t="s"/>
      <x:c r="H56" s="46" t="s"/>
      <x:c r="K56" s="46" t="s"/>
    </x:row>
    <x:row r="57" spans="1:27">
      <x:c r="B57" s="0" t="s">
        <x:v>733</x:v>
      </x:c>
      <x:c r="C57" s="0" t="s">
        <x:v>557</x:v>
      </x:c>
      <x:c r="D57" s="0" t="s">
        <x:v>734</x:v>
      </x:c>
      <x:c r="E57" s="43" t="n">
        <x:v>0.121</x:v>
      </x:c>
      <x:c r="F57" s="0" t="s">
        <x:v>707</x:v>
      </x:c>
      <x:c r="G57" s="0" t="s">
        <x:v>708</x:v>
      </x:c>
      <x:c r="H57" s="44" t="n">
        <x:v>52.25</x:v>
      </x:c>
      <x:c r="I57" s="0" t="s">
        <x:v>709</x:v>
      </x:c>
      <x:c r="J57" s="45">
        <x:f>ROUND(E57/I51* H57,5)</x:f>
      </x:c>
      <x:c r="K57" s="46" t="s"/>
    </x:row>
    <x:row r="58" spans="1:27">
      <x:c r="B58" s="0" t="s">
        <x:v>735</x:v>
      </x:c>
      <x:c r="C58" s="0" t="s">
        <x:v>557</x:v>
      </x:c>
      <x:c r="D58" s="0" t="s">
        <x:v>736</x:v>
      </x:c>
      <x:c r="E58" s="43" t="n">
        <x:v>0.5</x:v>
      </x:c>
      <x:c r="F58" s="0" t="s">
        <x:v>707</x:v>
      </x:c>
      <x:c r="G58" s="0" t="s">
        <x:v>708</x:v>
      </x:c>
      <x:c r="H58" s="44" t="n">
        <x:v>14.32</x:v>
      </x:c>
      <x:c r="I58" s="0" t="s">
        <x:v>709</x:v>
      </x:c>
      <x:c r="J58" s="45">
        <x:f>ROUND(E58/I51* H58,5)</x:f>
      </x:c>
      <x:c r="K58" s="46" t="s"/>
    </x:row>
    <x:row r="59" spans="1:27">
      <x:c r="D59" s="47" t="s">
        <x:v>737</x:v>
      </x:c>
      <x:c r="E59" s="46" t="s"/>
      <x:c r="H59" s="46" t="s"/>
      <x:c r="K59" s="44">
        <x:f>SUM(J57:J58)</x:f>
      </x:c>
    </x:row>
    <x:row r="60" spans="1:27">
      <x:c r="E60" s="46" t="s"/>
      <x:c r="H60" s="46" t="s"/>
      <x:c r="K60" s="46" t="s"/>
    </x:row>
    <x:row r="61" spans="1:27">
      <x:c r="D61" s="47" t="s">
        <x:v>711</x:v>
      </x:c>
      <x:c r="E61" s="46" t="s"/>
      <x:c r="H61" s="46" t="n">
        <x:v>1.5</x:v>
      </x:c>
      <x:c r="I61" s="0" t="s">
        <x:v>712</x:v>
      </x:c>
      <x:c r="J61" s="0">
        <x:f>ROUND(H61/100*K55,5)</x:f>
      </x:c>
      <x:c r="K61" s="46" t="s"/>
    </x:row>
    <x:row r="62" spans="1:27">
      <x:c r="D62" s="47" t="s">
        <x:v>713</x:v>
      </x:c>
      <x:c r="E62" s="46" t="s"/>
      <x:c r="H62" s="46" t="s"/>
      <x:c r="K62" s="48">
        <x:f>SUM(J52:J61)</x:f>
      </x:c>
    </x:row>
    <x:row r="63" spans="1:27">
      <x:c r="D63" s="47" t="s">
        <x:v>714</x:v>
      </x:c>
      <x:c r="E63" s="46" t="s"/>
      <x:c r="H63" s="46" t="n">
        <x:v>12.5</x:v>
      </x:c>
      <x:c r="I63" s="0" t="s">
        <x:v>712</x:v>
      </x:c>
      <x:c r="K63" s="44">
        <x:f>ROUND(H63/100*K62,5)</x:f>
      </x:c>
    </x:row>
    <x:row r="64" spans="1:27">
      <x:c r="D64" s="47" t="s">
        <x:v>715</x:v>
      </x:c>
      <x:c r="E64" s="46" t="s"/>
      <x:c r="H64" s="46" t="s"/>
      <x:c r="K64" s="48">
        <x:f>SUM(K62:K63)</x:f>
      </x:c>
    </x:row>
    <x:row r="66" spans="1:27" customFormat="1" ht="45" customHeight="1">
      <x:c r="A66" s="36" t="s"/>
      <x:c r="B66" s="36" t="s">
        <x:v>738</x:v>
      </x:c>
      <x:c r="C66" s="37" t="s">
        <x:v>432</x:v>
      </x:c>
      <x:c r="D66" s="38" t="s">
        <x:v>739</x:v>
      </x:c>
      <x:c r="E66" s="37" t="s"/>
      <x:c r="F66" s="37" t="s"/>
      <x:c r="G66" s="37" t="s"/>
      <x:c r="H66" s="39" t="s">
        <x:v>702</x:v>
      </x:c>
      <x:c r="I66" s="40" t="n">
        <x:v>1</x:v>
      </x:c>
      <x:c r="J66" s="41" t="s"/>
      <x:c r="K66" s="42">
        <x:f>ROUND(K81,2)</x:f>
      </x:c>
      <x:c r="L66" s="38" t="s">
        <x:v>740</x:v>
      </x:c>
      <x:c r="M66" s="37" t="s"/>
      <x:c r="N66" s="37" t="s"/>
      <x:c r="O66" s="37" t="s"/>
      <x:c r="P66" s="37" t="s"/>
      <x:c r="Q66" s="37" t="s"/>
      <x:c r="R66" s="37" t="s"/>
      <x:c r="S66" s="37" t="s"/>
      <x:c r="T66" s="37" t="s"/>
      <x:c r="U66" s="37" t="s"/>
      <x:c r="V66" s="37" t="s"/>
      <x:c r="W66" s="37" t="s"/>
      <x:c r="X66" s="37" t="s"/>
      <x:c r="Y66" s="37" t="s"/>
      <x:c r="Z66" s="37" t="s"/>
      <x:c r="AA66" s="37" t="s"/>
    </x:row>
    <x:row r="67" spans="1:27">
      <x:c r="B67" s="14" t="s">
        <x:v>704</x:v>
      </x:c>
    </x:row>
    <x:row r="68" spans="1:27">
      <x:c r="B68" s="0" t="s">
        <x:v>730</x:v>
      </x:c>
      <x:c r="C68" s="0" t="s">
        <x:v>557</x:v>
      </x:c>
      <x:c r="D68" s="0" t="s">
        <x:v>731</x:v>
      </x:c>
      <x:c r="E68" s="43" t="n">
        <x:v>1.2</x:v>
      </x:c>
      <x:c r="F68" s="0" t="s">
        <x:v>707</x:v>
      </x:c>
      <x:c r="G68" s="0" t="s">
        <x:v>708</x:v>
      </x:c>
      <x:c r="H68" s="44" t="n">
        <x:v>23.96</x:v>
      </x:c>
      <x:c r="I68" s="0" t="s">
        <x:v>709</x:v>
      </x:c>
      <x:c r="J68" s="45">
        <x:f>ROUND(E68/I66* H68,5)</x:f>
      </x:c>
      <x:c r="K68" s="46" t="s"/>
    </x:row>
    <x:row r="69" spans="1:27">
      <x:c r="B69" s="0" t="s">
        <x:v>722</x:v>
      </x:c>
      <x:c r="C69" s="0" t="s">
        <x:v>557</x:v>
      </x:c>
      <x:c r="D69" s="0" t="s">
        <x:v>723</x:v>
      </x:c>
      <x:c r="E69" s="43" t="n">
        <x:v>0.5</x:v>
      </x:c>
      <x:c r="F69" s="0" t="s">
        <x:v>707</x:v>
      </x:c>
      <x:c r="G69" s="0" t="s">
        <x:v>708</x:v>
      </x:c>
      <x:c r="H69" s="44" t="n">
        <x:v>23.17</x:v>
      </x:c>
      <x:c r="I69" s="0" t="s">
        <x:v>709</x:v>
      </x:c>
      <x:c r="J69" s="45">
        <x:f>ROUND(E69/I66* H69,5)</x:f>
      </x:c>
      <x:c r="K69" s="46" t="s"/>
    </x:row>
    <x:row r="70" spans="1:27">
      <x:c r="B70" s="0" t="s">
        <x:v>741</x:v>
      </x:c>
      <x:c r="C70" s="0" t="s">
        <x:v>557</x:v>
      </x:c>
      <x:c r="D70" s="0" t="s">
        <x:v>742</x:v>
      </x:c>
      <x:c r="E70" s="43" t="n">
        <x:v>0.4</x:v>
      </x:c>
      <x:c r="F70" s="0" t="s">
        <x:v>707</x:v>
      </x:c>
      <x:c r="G70" s="0" t="s">
        <x:v>708</x:v>
      </x:c>
      <x:c r="H70" s="44" t="n">
        <x:v>28.22</x:v>
      </x:c>
      <x:c r="I70" s="0" t="s">
        <x:v>709</x:v>
      </x:c>
      <x:c r="J70" s="45">
        <x:f>ROUND(E70/I66* H70,5)</x:f>
      </x:c>
      <x:c r="K70" s="46" t="s"/>
    </x:row>
    <x:row r="71" spans="1:27">
      <x:c r="D71" s="47" t="s">
        <x:v>710</x:v>
      </x:c>
      <x:c r="E71" s="46" t="s"/>
      <x:c r="H71" s="46" t="s"/>
      <x:c r="K71" s="44">
        <x:f>SUM(J68:J70)</x:f>
      </x:c>
    </x:row>
    <x:row r="72" spans="1:27">
      <x:c r="B72" s="14" t="s">
        <x:v>732</x:v>
      </x:c>
      <x:c r="E72" s="46" t="s"/>
      <x:c r="H72" s="46" t="s"/>
      <x:c r="K72" s="46" t="s"/>
    </x:row>
    <x:row r="73" spans="1:27">
      <x:c r="B73" s="0" t="s">
        <x:v>735</x:v>
      </x:c>
      <x:c r="C73" s="0" t="s">
        <x:v>557</x:v>
      </x:c>
      <x:c r="D73" s="0" t="s">
        <x:v>736</x:v>
      </x:c>
      <x:c r="E73" s="43" t="n">
        <x:v>0.6</x:v>
      </x:c>
      <x:c r="F73" s="0" t="s">
        <x:v>707</x:v>
      </x:c>
      <x:c r="G73" s="0" t="s">
        <x:v>708</x:v>
      </x:c>
      <x:c r="H73" s="44" t="n">
        <x:v>14.32</x:v>
      </x:c>
      <x:c r="I73" s="0" t="s">
        <x:v>709</x:v>
      </x:c>
      <x:c r="J73" s="45">
        <x:f>ROUND(E73/I66* H73,5)</x:f>
      </x:c>
      <x:c r="K73" s="46" t="s"/>
    </x:row>
    <x:row r="74" spans="1:27">
      <x:c r="B74" s="0" t="s">
        <x:v>733</x:v>
      </x:c>
      <x:c r="C74" s="0" t="s">
        <x:v>557</x:v>
      </x:c>
      <x:c r="D74" s="0" t="s">
        <x:v>734</x:v>
      </x:c>
      <x:c r="E74" s="43" t="n">
        <x:v>0.121</x:v>
      </x:c>
      <x:c r="F74" s="0" t="s">
        <x:v>707</x:v>
      </x:c>
      <x:c r="G74" s="0" t="s">
        <x:v>708</x:v>
      </x:c>
      <x:c r="H74" s="44" t="n">
        <x:v>52.25</x:v>
      </x:c>
      <x:c r="I74" s="0" t="s">
        <x:v>709</x:v>
      </x:c>
      <x:c r="J74" s="45">
        <x:f>ROUND(E74/I66* H74,5)</x:f>
      </x:c>
      <x:c r="K74" s="46" t="s"/>
    </x:row>
    <x:row r="75" spans="1:27">
      <x:c r="B75" s="0" t="s">
        <x:v>743</x:v>
      </x:c>
      <x:c r="C75" s="0" t="s">
        <x:v>557</x:v>
      </x:c>
      <x:c r="D75" s="0" t="s">
        <x:v>744</x:v>
      </x:c>
      <x:c r="E75" s="43" t="n">
        <x:v>0.4</x:v>
      </x:c>
      <x:c r="F75" s="0" t="s">
        <x:v>707</x:v>
      </x:c>
      <x:c r="G75" s="0" t="s">
        <x:v>708</x:v>
      </x:c>
      <x:c r="H75" s="44" t="n">
        <x:v>7.49</x:v>
      </x:c>
      <x:c r="I75" s="0" t="s">
        <x:v>709</x:v>
      </x:c>
      <x:c r="J75" s="45">
        <x:f>ROUND(E75/I66* H75,5)</x:f>
      </x:c>
      <x:c r="K75" s="46" t="s"/>
    </x:row>
    <x:row r="76" spans="1:27">
      <x:c r="D76" s="47" t="s">
        <x:v>737</x:v>
      </x:c>
      <x:c r="E76" s="46" t="s"/>
      <x:c r="H76" s="46" t="s"/>
      <x:c r="K76" s="44">
        <x:f>SUM(J73:J75)</x:f>
      </x:c>
    </x:row>
    <x:row r="77" spans="1:27">
      <x:c r="E77" s="46" t="s"/>
      <x:c r="H77" s="46" t="s"/>
      <x:c r="K77" s="46" t="s"/>
    </x:row>
    <x:row r="78" spans="1:27">
      <x:c r="D78" s="47" t="s">
        <x:v>711</x:v>
      </x:c>
      <x:c r="E78" s="46" t="s"/>
      <x:c r="H78" s="46" t="n">
        <x:v>1.5</x:v>
      </x:c>
      <x:c r="I78" s="0" t="s">
        <x:v>712</x:v>
      </x:c>
      <x:c r="J78" s="0">
        <x:f>ROUND(H78/100*K71,5)</x:f>
      </x:c>
      <x:c r="K78" s="46" t="s"/>
    </x:row>
    <x:row r="79" spans="1:27">
      <x:c r="D79" s="47" t="s">
        <x:v>713</x:v>
      </x:c>
      <x:c r="E79" s="46" t="s"/>
      <x:c r="H79" s="46" t="s"/>
      <x:c r="K79" s="48">
        <x:f>SUM(J67:J78)</x:f>
      </x:c>
    </x:row>
    <x:row r="80" spans="1:27">
      <x:c r="D80" s="47" t="s">
        <x:v>714</x:v>
      </x:c>
      <x:c r="E80" s="46" t="s"/>
      <x:c r="H80" s="46" t="n">
        <x:v>12.5</x:v>
      </x:c>
      <x:c r="I80" s="0" t="s">
        <x:v>712</x:v>
      </x:c>
      <x:c r="K80" s="44">
        <x:f>ROUND(H80/100*K79,5)</x:f>
      </x:c>
    </x:row>
    <x:row r="81" spans="1:27">
      <x:c r="D81" s="47" t="s">
        <x:v>715</x:v>
      </x:c>
      <x:c r="E81" s="46" t="s"/>
      <x:c r="H81" s="46" t="s"/>
      <x:c r="K81" s="48">
        <x:f>SUM(K79:K80)</x:f>
      </x:c>
    </x:row>
    <x:row r="83" spans="1:27" customFormat="1" ht="45" customHeight="1">
      <x:c r="A83" s="36" t="s"/>
      <x:c r="B83" s="36" t="s">
        <x:v>745</x:v>
      </x:c>
      <x:c r="C83" s="37" t="s">
        <x:v>442</x:v>
      </x:c>
      <x:c r="D83" s="38" t="s">
        <x:v>746</x:v>
      </x:c>
      <x:c r="E83" s="37" t="s"/>
      <x:c r="F83" s="37" t="s"/>
      <x:c r="G83" s="37" t="s"/>
      <x:c r="H83" s="39" t="s">
        <x:v>702</x:v>
      </x:c>
      <x:c r="I83" s="40" t="n">
        <x:v>1</x:v>
      </x:c>
      <x:c r="J83" s="41" t="s"/>
      <x:c r="K83" s="42">
        <x:f>ROUND(K95,2)</x:f>
      </x:c>
      <x:c r="L83" s="38" t="s">
        <x:v>747</x:v>
      </x:c>
      <x:c r="M83" s="37" t="s"/>
      <x:c r="N83" s="37" t="s"/>
      <x:c r="O83" s="37" t="s"/>
      <x:c r="P83" s="37" t="s"/>
      <x:c r="Q83" s="37" t="s"/>
      <x:c r="R83" s="37" t="s"/>
      <x:c r="S83" s="37" t="s"/>
      <x:c r="T83" s="37" t="s"/>
      <x:c r="U83" s="37" t="s"/>
      <x:c r="V83" s="37" t="s"/>
      <x:c r="W83" s="37" t="s"/>
      <x:c r="X83" s="37" t="s"/>
      <x:c r="Y83" s="37" t="s"/>
      <x:c r="Z83" s="37" t="s"/>
      <x:c r="AA83" s="37" t="s"/>
    </x:row>
    <x:row r="84" spans="1:27">
      <x:c r="B84" s="14" t="s">
        <x:v>704</x:v>
      </x:c>
    </x:row>
    <x:row r="85" spans="1:27">
      <x:c r="B85" s="0" t="s">
        <x:v>722</x:v>
      </x:c>
      <x:c r="C85" s="0" t="s">
        <x:v>557</x:v>
      </x:c>
      <x:c r="D85" s="0" t="s">
        <x:v>723</x:v>
      </x:c>
      <x:c r="E85" s="43" t="n">
        <x:v>0.01</x:v>
      </x:c>
      <x:c r="F85" s="0" t="s">
        <x:v>707</x:v>
      </x:c>
      <x:c r="G85" s="0" t="s">
        <x:v>708</x:v>
      </x:c>
      <x:c r="H85" s="44" t="n">
        <x:v>23.17</x:v>
      </x:c>
      <x:c r="I85" s="0" t="s">
        <x:v>709</x:v>
      </x:c>
      <x:c r="J85" s="45">
        <x:f>ROUND(E85/I83* H85,5)</x:f>
      </x:c>
      <x:c r="K85" s="46" t="s"/>
    </x:row>
    <x:row r="86" spans="1:27">
      <x:c r="D86" s="47" t="s">
        <x:v>710</x:v>
      </x:c>
      <x:c r="E86" s="46" t="s"/>
      <x:c r="H86" s="46" t="s"/>
      <x:c r="K86" s="44">
        <x:f>SUM(J85:J85)</x:f>
      </x:c>
    </x:row>
    <x:row r="87" spans="1:27">
      <x:c r="B87" s="14" t="s">
        <x:v>732</x:v>
      </x:c>
      <x:c r="E87" s="46" t="s"/>
      <x:c r="H87" s="46" t="s"/>
      <x:c r="K87" s="46" t="s"/>
    </x:row>
    <x:row r="88" spans="1:27">
      <x:c r="B88" s="0" t="s">
        <x:v>748</x:v>
      </x:c>
      <x:c r="C88" s="0" t="s">
        <x:v>557</x:v>
      </x:c>
      <x:c r="D88" s="0" t="s">
        <x:v>749</x:v>
      </x:c>
      <x:c r="E88" s="43" t="n">
        <x:v>0.01</x:v>
      </x:c>
      <x:c r="F88" s="0" t="s">
        <x:v>707</x:v>
      </x:c>
      <x:c r="G88" s="0" t="s">
        <x:v>708</x:v>
      </x:c>
      <x:c r="H88" s="44" t="n">
        <x:v>43.56</x:v>
      </x:c>
      <x:c r="I88" s="0" t="s">
        <x:v>709</x:v>
      </x:c>
      <x:c r="J88" s="45">
        <x:f>ROUND(E88/I83* H88,5)</x:f>
      </x:c>
      <x:c r="K88" s="46" t="s"/>
    </x:row>
    <x:row r="89" spans="1:27">
      <x:c r="B89" s="0" t="s">
        <x:v>750</x:v>
      </x:c>
      <x:c r="C89" s="0" t="s">
        <x:v>557</x:v>
      </x:c>
      <x:c r="D89" s="0" t="s">
        <x:v>751</x:v>
      </x:c>
      <x:c r="E89" s="43" t="n">
        <x:v>0.01</x:v>
      </x:c>
      <x:c r="F89" s="0" t="s">
        <x:v>707</x:v>
      </x:c>
      <x:c r="G89" s="0" t="s">
        <x:v>708</x:v>
      </x:c>
      <x:c r="H89" s="44" t="n">
        <x:v>51.51</x:v>
      </x:c>
      <x:c r="I89" s="0" t="s">
        <x:v>709</x:v>
      </x:c>
      <x:c r="J89" s="45">
        <x:f>ROUND(E89/I83* H89,5)</x:f>
      </x:c>
      <x:c r="K89" s="46" t="s"/>
    </x:row>
    <x:row r="90" spans="1:27">
      <x:c r="D90" s="47" t="s">
        <x:v>737</x:v>
      </x:c>
      <x:c r="E90" s="46" t="s"/>
      <x:c r="H90" s="46" t="s"/>
      <x:c r="K90" s="44">
        <x:f>SUM(J88:J89)</x:f>
      </x:c>
    </x:row>
    <x:row r="91" spans="1:27">
      <x:c r="E91" s="46" t="s"/>
      <x:c r="H91" s="46" t="s"/>
      <x:c r="K91" s="46" t="s"/>
    </x:row>
    <x:row r="92" spans="1:27">
      <x:c r="D92" s="47" t="s">
        <x:v>711</x:v>
      </x:c>
      <x:c r="E92" s="46" t="s"/>
      <x:c r="H92" s="46" t="n">
        <x:v>1.5</x:v>
      </x:c>
      <x:c r="I92" s="0" t="s">
        <x:v>712</x:v>
      </x:c>
      <x:c r="J92" s="0">
        <x:f>ROUND(H92/100*K86,5)</x:f>
      </x:c>
      <x:c r="K92" s="46" t="s"/>
    </x:row>
    <x:row r="93" spans="1:27">
      <x:c r="D93" s="47" t="s">
        <x:v>713</x:v>
      </x:c>
      <x:c r="E93" s="46" t="s"/>
      <x:c r="H93" s="46" t="s"/>
      <x:c r="K93" s="48">
        <x:f>SUM(J84:J92)</x:f>
      </x:c>
    </x:row>
    <x:row r="94" spans="1:27">
      <x:c r="D94" s="47" t="s">
        <x:v>714</x:v>
      </x:c>
      <x:c r="E94" s="46" t="s"/>
      <x:c r="H94" s="46" t="n">
        <x:v>12.5</x:v>
      </x:c>
      <x:c r="I94" s="0" t="s">
        <x:v>712</x:v>
      </x:c>
      <x:c r="K94" s="44">
        <x:f>ROUND(H94/100*K93,5)</x:f>
      </x:c>
    </x:row>
    <x:row r="95" spans="1:27">
      <x:c r="D95" s="47" t="s">
        <x:v>715</x:v>
      </x:c>
      <x:c r="E95" s="46" t="s"/>
      <x:c r="H95" s="46" t="s"/>
      <x:c r="K95" s="48">
        <x:f>SUM(K93:K94)</x:f>
      </x:c>
    </x:row>
    <x:row r="97" spans="1:27" customFormat="1" ht="45" customHeight="1">
      <x:c r="A97" s="36" t="s"/>
      <x:c r="B97" s="36" t="s">
        <x:v>752</x:v>
      </x:c>
      <x:c r="C97" s="37" t="s">
        <x:v>432</x:v>
      </x:c>
      <x:c r="D97" s="38" t="s">
        <x:v>753</x:v>
      </x:c>
      <x:c r="E97" s="37" t="s"/>
      <x:c r="F97" s="37" t="s"/>
      <x:c r="G97" s="37" t="s"/>
      <x:c r="H97" s="39" t="s">
        <x:v>702</x:v>
      </x:c>
      <x:c r="I97" s="40" t="n">
        <x:v>1</x:v>
      </x:c>
      <x:c r="J97" s="41" t="s"/>
      <x:c r="K97" s="42">
        <x:f>ROUND(K103,2)</x:f>
      </x:c>
      <x:c r="L97" s="38" t="s">
        <x:v>754</x:v>
      </x:c>
      <x:c r="M97" s="37" t="s"/>
      <x:c r="N97" s="37" t="s"/>
      <x:c r="O97" s="37" t="s"/>
      <x:c r="P97" s="37" t="s"/>
      <x:c r="Q97" s="37" t="s"/>
      <x:c r="R97" s="37" t="s"/>
      <x:c r="S97" s="37" t="s"/>
      <x:c r="T97" s="37" t="s"/>
      <x:c r="U97" s="37" t="s"/>
      <x:c r="V97" s="37" t="s"/>
      <x:c r="W97" s="37" t="s"/>
      <x:c r="X97" s="37" t="s"/>
      <x:c r="Y97" s="37" t="s"/>
      <x:c r="Z97" s="37" t="s"/>
      <x:c r="AA97" s="37" t="s"/>
    </x:row>
    <x:row r="98" spans="1:27">
      <x:c r="B98" s="14" t="s">
        <x:v>732</x:v>
      </x:c>
    </x:row>
    <x:row r="99" spans="1:27">
      <x:c r="B99" s="0" t="s">
        <x:v>755</x:v>
      </x:c>
      <x:c r="C99" s="0" t="s">
        <x:v>432</x:v>
      </x:c>
      <x:c r="D99" s="0" t="s">
        <x:v>756</x:v>
      </x:c>
      <x:c r="E99" s="43" t="n">
        <x:v>1</x:v>
      </x:c>
      <x:c r="F99" s="0" t="s">
        <x:v>707</x:v>
      </x:c>
      <x:c r="G99" s="0" t="s">
        <x:v>708</x:v>
      </x:c>
      <x:c r="H99" s="44" t="n">
        <x:v>48.12</x:v>
      </x:c>
      <x:c r="I99" s="0" t="s">
        <x:v>709</x:v>
      </x:c>
      <x:c r="J99" s="45">
        <x:f>ROUND(E99/I97* H99,5)</x:f>
      </x:c>
      <x:c r="K99" s="46" t="s"/>
    </x:row>
    <x:row r="100" spans="1:27">
      <x:c r="D100" s="47" t="s">
        <x:v>737</x:v>
      </x:c>
      <x:c r="E100" s="46" t="s"/>
      <x:c r="H100" s="46" t="s"/>
      <x:c r="K100" s="44">
        <x:f>SUM(J99:J99)</x:f>
      </x:c>
    </x:row>
    <x:row r="101" spans="1:27">
      <x:c r="D101" s="47" t="s">
        <x:v>713</x:v>
      </x:c>
      <x:c r="E101" s="46" t="s"/>
      <x:c r="H101" s="46" t="s"/>
      <x:c r="K101" s="48">
        <x:f>SUM(J98:J100)</x:f>
      </x:c>
    </x:row>
    <x:row r="102" spans="1:27">
      <x:c r="D102" s="47" t="s">
        <x:v>714</x:v>
      </x:c>
      <x:c r="E102" s="46" t="s"/>
      <x:c r="H102" s="46" t="n">
        <x:v>12.5</x:v>
      </x:c>
      <x:c r="I102" s="0" t="s">
        <x:v>712</x:v>
      </x:c>
      <x:c r="K102" s="44">
        <x:f>ROUND(H102/100*K101,5)</x:f>
      </x:c>
    </x:row>
    <x:row r="103" spans="1:27">
      <x:c r="D103" s="47" t="s">
        <x:v>715</x:v>
      </x:c>
      <x:c r="E103" s="46" t="s"/>
      <x:c r="H103" s="46" t="s"/>
      <x:c r="K103" s="48">
        <x:f>SUM(K101:K102)</x:f>
      </x:c>
    </x:row>
    <x:row r="105" spans="1:27" customFormat="1" ht="45" customHeight="1">
      <x:c r="A105" s="36" t="s"/>
      <x:c r="B105" s="36" t="s">
        <x:v>757</x:v>
      </x:c>
      <x:c r="C105" s="37" t="s">
        <x:v>432</x:v>
      </x:c>
      <x:c r="D105" s="38" t="s">
        <x:v>758</x:v>
      </x:c>
      <x:c r="E105" s="37" t="s"/>
      <x:c r="F105" s="37" t="s"/>
      <x:c r="G105" s="37" t="s"/>
      <x:c r="H105" s="39" t="s">
        <x:v>702</x:v>
      </x:c>
      <x:c r="I105" s="40" t="n">
        <x:v>1</x:v>
      </x:c>
      <x:c r="J105" s="41" t="s"/>
      <x:c r="K105" s="42">
        <x:f>ROUND(K111,2)</x:f>
      </x:c>
      <x:c r="L105" s="38" t="s">
        <x:v>759</x:v>
      </x:c>
      <x:c r="M105" s="37" t="s"/>
      <x:c r="N105" s="37" t="s"/>
      <x:c r="O105" s="37" t="s"/>
      <x:c r="P105" s="37" t="s"/>
      <x:c r="Q105" s="37" t="s"/>
      <x:c r="R105" s="37" t="s"/>
      <x:c r="S105" s="37" t="s"/>
      <x:c r="T105" s="37" t="s"/>
      <x:c r="U105" s="37" t="s"/>
      <x:c r="V105" s="37" t="s"/>
      <x:c r="W105" s="37" t="s"/>
      <x:c r="X105" s="37" t="s"/>
      <x:c r="Y105" s="37" t="s"/>
      <x:c r="Z105" s="37" t="s"/>
      <x:c r="AA105" s="37" t="s"/>
    </x:row>
    <x:row r="106" spans="1:27">
      <x:c r="B106" s="14" t="s">
        <x:v>760</x:v>
      </x:c>
    </x:row>
    <x:row r="107" spans="1:27">
      <x:c r="B107" s="0" t="s">
        <x:v>761</x:v>
      </x:c>
      <x:c r="C107" s="0" t="s">
        <x:v>762</x:v>
      </x:c>
      <x:c r="D107" s="0" t="s">
        <x:v>758</x:v>
      </x:c>
      <x:c r="E107" s="43" t="n">
        <x:v>1.45</x:v>
      </x:c>
      <x:c r="G107" s="0" t="s">
        <x:v>708</x:v>
      </x:c>
      <x:c r="H107" s="44" t="n">
        <x:v>9</x:v>
      </x:c>
      <x:c r="I107" s="0" t="s">
        <x:v>709</x:v>
      </x:c>
      <x:c r="J107" s="45">
        <x:f>ROUND(E107* H107,5)</x:f>
      </x:c>
      <x:c r="K107" s="46" t="s"/>
    </x:row>
    <x:row r="108" spans="1:27">
      <x:c r="D108" s="47" t="s">
        <x:v>763</x:v>
      </x:c>
      <x:c r="E108" s="46" t="s"/>
      <x:c r="H108" s="46" t="s"/>
      <x:c r="K108" s="44">
        <x:f>SUM(J107:J107)</x:f>
      </x:c>
    </x:row>
    <x:row r="109" spans="1:27">
      <x:c r="D109" s="47" t="s">
        <x:v>713</x:v>
      </x:c>
      <x:c r="E109" s="46" t="s"/>
      <x:c r="H109" s="46" t="s"/>
      <x:c r="K109" s="48">
        <x:f>SUM(J106:J108)</x:f>
      </x:c>
    </x:row>
    <x:row r="110" spans="1:27">
      <x:c r="D110" s="47" t="s">
        <x:v>714</x:v>
      </x:c>
      <x:c r="E110" s="46" t="s"/>
      <x:c r="H110" s="46" t="n">
        <x:v>12.5</x:v>
      </x:c>
      <x:c r="I110" s="0" t="s">
        <x:v>712</x:v>
      </x:c>
      <x:c r="K110" s="44">
        <x:f>ROUND(H110/100*K109,5)</x:f>
      </x:c>
    </x:row>
    <x:row r="111" spans="1:27">
      <x:c r="D111" s="47" t="s">
        <x:v>715</x:v>
      </x:c>
      <x:c r="E111" s="46" t="s"/>
      <x:c r="H111" s="46" t="s"/>
      <x:c r="K111" s="48">
        <x:f>SUM(K109:K110)</x:f>
      </x:c>
    </x:row>
    <x:row r="113" spans="1:27" customFormat="1" ht="45" customHeight="1">
      <x:c r="A113" s="36" t="s"/>
      <x:c r="B113" s="36" t="s">
        <x:v>764</x:v>
      </x:c>
      <x:c r="C113" s="37" t="s">
        <x:v>159</x:v>
      </x:c>
      <x:c r="D113" s="38" t="s">
        <x:v>765</x:v>
      </x:c>
      <x:c r="E113" s="37" t="s"/>
      <x:c r="F113" s="37" t="s"/>
      <x:c r="G113" s="37" t="s"/>
      <x:c r="H113" s="39" t="s">
        <x:v>702</x:v>
      </x:c>
      <x:c r="I113" s="40" t="n">
        <x:v>1</x:v>
      </x:c>
      <x:c r="J113" s="41" t="s"/>
      <x:c r="K113" s="42">
        <x:f>ROUND(K134,2)</x:f>
      </x:c>
      <x:c r="L113" s="38" t="s">
        <x:v>766</x:v>
      </x:c>
      <x:c r="M113" s="37" t="s"/>
      <x:c r="N113" s="37" t="s"/>
      <x:c r="O113" s="37" t="s"/>
      <x:c r="P113" s="37" t="s"/>
      <x:c r="Q113" s="37" t="s"/>
      <x:c r="R113" s="37" t="s"/>
      <x:c r="S113" s="37" t="s"/>
      <x:c r="T113" s="37" t="s"/>
      <x:c r="U113" s="37" t="s"/>
      <x:c r="V113" s="37" t="s"/>
      <x:c r="W113" s="37" t="s"/>
      <x:c r="X113" s="37" t="s"/>
      <x:c r="Y113" s="37" t="s"/>
      <x:c r="Z113" s="37" t="s"/>
      <x:c r="AA113" s="37" t="s"/>
    </x:row>
    <x:row r="114" spans="1:27">
      <x:c r="B114" s="14" t="s">
        <x:v>704</x:v>
      </x:c>
    </x:row>
    <x:row r="115" spans="1:27">
      <x:c r="B115" s="0" t="s">
        <x:v>722</x:v>
      </x:c>
      <x:c r="C115" s="0" t="s">
        <x:v>557</x:v>
      </x:c>
      <x:c r="D115" s="0" t="s">
        <x:v>723</x:v>
      </x:c>
      <x:c r="E115" s="43" t="n">
        <x:v>0.2564</x:v>
      </x:c>
      <x:c r="F115" s="0" t="s">
        <x:v>707</x:v>
      </x:c>
      <x:c r="G115" s="0" t="s">
        <x:v>708</x:v>
      </x:c>
      <x:c r="H115" s="44" t="n">
        <x:v>23.17</x:v>
      </x:c>
      <x:c r="I115" s="0" t="s">
        <x:v>709</x:v>
      </x:c>
      <x:c r="J115" s="45">
        <x:f>ROUND(E115/I113* H115,5)</x:f>
      </x:c>
      <x:c r="K115" s="46" t="s"/>
    </x:row>
    <x:row r="116" spans="1:27">
      <x:c r="B116" s="0" t="s">
        <x:v>767</x:v>
      </x:c>
      <x:c r="C116" s="0" t="s">
        <x:v>557</x:v>
      </x:c>
      <x:c r="D116" s="0" t="s">
        <x:v>768</x:v>
      </x:c>
      <x:c r="E116" s="43" t="n">
        <x:v>0.2564</x:v>
      </x:c>
      <x:c r="F116" s="0" t="s">
        <x:v>707</x:v>
      </x:c>
      <x:c r="G116" s="0" t="s">
        <x:v>708</x:v>
      </x:c>
      <x:c r="H116" s="44" t="n">
        <x:v>27.76</x:v>
      </x:c>
      <x:c r="I116" s="0" t="s">
        <x:v>709</x:v>
      </x:c>
      <x:c r="J116" s="45">
        <x:f>ROUND(E116/I113* H116,5)</x:f>
      </x:c>
      <x:c r="K116" s="46" t="s"/>
    </x:row>
    <x:row r="117" spans="1:27">
      <x:c r="D117" s="47" t="s">
        <x:v>710</x:v>
      </x:c>
      <x:c r="E117" s="46" t="s"/>
      <x:c r="H117" s="46" t="s"/>
      <x:c r="K117" s="44">
        <x:f>SUM(J115:J116)</x:f>
      </x:c>
    </x:row>
    <x:row r="118" spans="1:27">
      <x:c r="B118" s="14" t="s">
        <x:v>732</x:v>
      </x:c>
      <x:c r="E118" s="46" t="s"/>
      <x:c r="H118" s="46" t="s"/>
      <x:c r="K118" s="46" t="s"/>
    </x:row>
    <x:row r="119" spans="1:27">
      <x:c r="B119" s="0" t="s">
        <x:v>769</x:v>
      </x:c>
      <x:c r="C119" s="0" t="s">
        <x:v>557</x:v>
      </x:c>
      <x:c r="D119" s="0" t="s">
        <x:v>770</x:v>
      </x:c>
      <x:c r="E119" s="43" t="n">
        <x:v>0.2564</x:v>
      </x:c>
      <x:c r="F119" s="0" t="s">
        <x:v>707</x:v>
      </x:c>
      <x:c r="G119" s="0" t="s">
        <x:v>708</x:v>
      </x:c>
      <x:c r="H119" s="44" t="n">
        <x:v>1.9</x:v>
      </x:c>
      <x:c r="I119" s="0" t="s">
        <x:v>709</x:v>
      </x:c>
      <x:c r="J119" s="45">
        <x:f>ROUND(E119/I113* H119,5)</x:f>
      </x:c>
      <x:c r="K119" s="46" t="s"/>
    </x:row>
    <x:row r="120" spans="1:27">
      <x:c r="B120" s="0" t="s">
        <x:v>771</x:v>
      </x:c>
      <x:c r="C120" s="0" t="s">
        <x:v>557</x:v>
      </x:c>
      <x:c r="D120" s="0" t="s">
        <x:v>772</x:v>
      </x:c>
      <x:c r="E120" s="43" t="n">
        <x:v>0.2564</x:v>
      </x:c>
      <x:c r="F120" s="0" t="s">
        <x:v>707</x:v>
      </x:c>
      <x:c r="G120" s="0" t="s">
        <x:v>708</x:v>
      </x:c>
      <x:c r="H120" s="44" t="n">
        <x:v>2.54</x:v>
      </x:c>
      <x:c r="I120" s="0" t="s">
        <x:v>709</x:v>
      </x:c>
      <x:c r="J120" s="45">
        <x:f>ROUND(E120/I113* H120,5)</x:f>
      </x:c>
      <x:c r="K120" s="46" t="s"/>
    </x:row>
    <x:row r="121" spans="1:27">
      <x:c r="B121" s="0" t="s">
        <x:v>773</x:v>
      </x:c>
      <x:c r="C121" s="0" t="s">
        <x:v>557</x:v>
      </x:c>
      <x:c r="D121" s="0" t="s">
        <x:v>774</x:v>
      </x:c>
      <x:c r="E121" s="43" t="n">
        <x:v>0.0256</x:v>
      </x:c>
      <x:c r="F121" s="0" t="s">
        <x:v>707</x:v>
      </x:c>
      <x:c r="G121" s="0" t="s">
        <x:v>708</x:v>
      </x:c>
      <x:c r="H121" s="44" t="n">
        <x:v>58</x:v>
      </x:c>
      <x:c r="I121" s="0" t="s">
        <x:v>709</x:v>
      </x:c>
      <x:c r="J121" s="45">
        <x:f>ROUND(E121/I113* H121,5)</x:f>
      </x:c>
      <x:c r="K121" s="46" t="s"/>
    </x:row>
    <x:row r="122" spans="1:27">
      <x:c r="D122" s="47" t="s">
        <x:v>737</x:v>
      </x:c>
      <x:c r="E122" s="46" t="s"/>
      <x:c r="H122" s="46" t="s"/>
      <x:c r="K122" s="44">
        <x:f>SUM(J119:J121)</x:f>
      </x:c>
    </x:row>
    <x:row r="123" spans="1:27">
      <x:c r="B123" s="14" t="s">
        <x:v>760</x:v>
      </x:c>
      <x:c r="E123" s="46" t="s"/>
      <x:c r="H123" s="46" t="s"/>
      <x:c r="K123" s="46" t="s"/>
    </x:row>
    <x:row r="124" spans="1:27">
      <x:c r="B124" s="0" t="s">
        <x:v>775</x:v>
      </x:c>
      <x:c r="C124" s="0" t="s">
        <x:v>432</x:v>
      </x:c>
      <x:c r="D124" s="0" t="s">
        <x:v>776</x:v>
      </x:c>
      <x:c r="E124" s="43" t="n">
        <x:v>0.1078</x:v>
      </x:c>
      <x:c r="G124" s="0" t="s">
        <x:v>708</x:v>
      </x:c>
      <x:c r="H124" s="44" t="n">
        <x:v>79.17</x:v>
      </x:c>
      <x:c r="I124" s="0" t="s">
        <x:v>709</x:v>
      </x:c>
      <x:c r="J124" s="45">
        <x:f>ROUND(E124* H124,5)</x:f>
      </x:c>
      <x:c r="K124" s="46" t="s"/>
    </x:row>
    <x:row r="125" spans="1:27">
      <x:c r="B125" s="0" t="s">
        <x:v>777</x:v>
      </x:c>
      <x:c r="C125" s="0" t="s">
        <x:v>159</x:v>
      </x:c>
      <x:c r="D125" s="0" t="s">
        <x:v>778</x:v>
      </x:c>
      <x:c r="E125" s="43" t="n">
        <x:v>1.05</x:v>
      </x:c>
      <x:c r="G125" s="0" t="s">
        <x:v>708</x:v>
      </x:c>
      <x:c r="H125" s="44" t="n">
        <x:v>27.26</x:v>
      </x:c>
      <x:c r="I125" s="0" t="s">
        <x:v>709</x:v>
      </x:c>
      <x:c r="J125" s="45">
        <x:f>ROUND(E125* H125,5)</x:f>
      </x:c>
      <x:c r="K125" s="46" t="s"/>
    </x:row>
    <x:row r="126" spans="1:27">
      <x:c r="D126" s="47" t="s">
        <x:v>763</x:v>
      </x:c>
      <x:c r="E126" s="46" t="s"/>
      <x:c r="H126" s="46" t="s"/>
      <x:c r="K126" s="44">
        <x:f>SUM(J124:J125)</x:f>
      </x:c>
    </x:row>
    <x:row r="127" spans="1:27">
      <x:c r="B127" s="14" t="s">
        <x:v>779</x:v>
      </x:c>
      <x:c r="E127" s="46" t="s"/>
      <x:c r="H127" s="46" t="s"/>
      <x:c r="K127" s="46" t="s"/>
    </x:row>
    <x:row r="128" spans="1:27">
      <x:c r="B128" s="0" t="s">
        <x:v>780</x:v>
      </x:c>
      <x:c r="C128" s="0" t="s">
        <x:v>712</x:v>
      </x:c>
      <x:c r="D128" s="0" t="s">
        <x:v>781</x:v>
      </x:c>
      <x:c r="E128" s="43" t="n">
        <x:v>0.1</x:v>
      </x:c>
      <x:c r="G128" s="0" t="s">
        <x:v>712</x:v>
      </x:c>
      <x:c r="H128" s="44" t="n">
        <x:v>52.84</x:v>
      </x:c>
      <x:c r="I128" s="0" t="s">
        <x:v>709</x:v>
      </x:c>
      <x:c r="J128" s="45">
        <x:f>ROUND(E128* H128/100,5)</x:f>
      </x:c>
      <x:c r="K128" s="46" t="s"/>
    </x:row>
    <x:row r="129" spans="1:27">
      <x:c r="D129" s="47" t="s">
        <x:v>782</x:v>
      </x:c>
      <x:c r="E129" s="46" t="s"/>
      <x:c r="H129" s="46" t="s"/>
      <x:c r="K129" s="44">
        <x:f>SUM(J128:J128)</x:f>
      </x:c>
    </x:row>
    <x:row r="130" spans="1:27">
      <x:c r="E130" s="46" t="s"/>
      <x:c r="H130" s="46" t="s"/>
      <x:c r="K130" s="46" t="s"/>
    </x:row>
    <x:row r="131" spans="1:27">
      <x:c r="D131" s="47" t="s">
        <x:v>711</x:v>
      </x:c>
      <x:c r="E131" s="46" t="s"/>
      <x:c r="H131" s="46" t="n">
        <x:v>1.5</x:v>
      </x:c>
      <x:c r="I131" s="0" t="s">
        <x:v>712</x:v>
      </x:c>
      <x:c r="J131" s="0">
        <x:f>ROUND(H131/100*K117,5)</x:f>
      </x:c>
      <x:c r="K131" s="46" t="s"/>
    </x:row>
    <x:row r="132" spans="1:27">
      <x:c r="D132" s="47" t="s">
        <x:v>713</x:v>
      </x:c>
      <x:c r="E132" s="46" t="s"/>
      <x:c r="H132" s="46" t="s"/>
      <x:c r="K132" s="48">
        <x:f>SUM(J114:J131)</x:f>
      </x:c>
    </x:row>
    <x:row r="133" spans="1:27">
      <x:c r="D133" s="47" t="s">
        <x:v>714</x:v>
      </x:c>
      <x:c r="E133" s="46" t="s"/>
      <x:c r="H133" s="46" t="n">
        <x:v>12.5</x:v>
      </x:c>
      <x:c r="I133" s="0" t="s">
        <x:v>712</x:v>
      </x:c>
      <x:c r="K133" s="44">
        <x:f>ROUND(H133/100*K132,5)</x:f>
      </x:c>
    </x:row>
    <x:row r="134" spans="1:27">
      <x:c r="D134" s="47" t="s">
        <x:v>715</x:v>
      </x:c>
      <x:c r="E134" s="46" t="s"/>
      <x:c r="H134" s="46" t="s"/>
      <x:c r="K134" s="48">
        <x:f>SUM(K132:K133)</x:f>
      </x:c>
    </x:row>
    <x:row r="136" spans="1:27" customFormat="1" ht="45" customHeight="1">
      <x:c r="A136" s="36" t="s"/>
      <x:c r="B136" s="36" t="s">
        <x:v>783</x:v>
      </x:c>
      <x:c r="C136" s="37" t="s">
        <x:v>159</x:v>
      </x:c>
      <x:c r="D136" s="38" t="s">
        <x:v>784</x:v>
      </x:c>
      <x:c r="E136" s="37" t="s"/>
      <x:c r="F136" s="37" t="s"/>
      <x:c r="G136" s="37" t="s"/>
      <x:c r="H136" s="39" t="s">
        <x:v>702</x:v>
      </x:c>
      <x:c r="I136" s="40" t="n">
        <x:v>1</x:v>
      </x:c>
      <x:c r="J136" s="41" t="s"/>
      <x:c r="K136" s="42">
        <x:f>ROUND(K157,2)</x:f>
      </x:c>
      <x:c r="L136" s="38" t="s">
        <x:v>785</x:v>
      </x:c>
      <x:c r="M136" s="37" t="s"/>
      <x:c r="N136" s="37" t="s"/>
      <x:c r="O136" s="37" t="s"/>
      <x:c r="P136" s="37" t="s"/>
      <x:c r="Q136" s="37" t="s"/>
      <x:c r="R136" s="37" t="s"/>
      <x:c r="S136" s="37" t="s"/>
      <x:c r="T136" s="37" t="s"/>
      <x:c r="U136" s="37" t="s"/>
      <x:c r="V136" s="37" t="s"/>
      <x:c r="W136" s="37" t="s"/>
      <x:c r="X136" s="37" t="s"/>
      <x:c r="Y136" s="37" t="s"/>
      <x:c r="Z136" s="37" t="s"/>
      <x:c r="AA136" s="37" t="s"/>
    </x:row>
    <x:row r="137" spans="1:27">
      <x:c r="B137" s="14" t="s">
        <x:v>704</x:v>
      </x:c>
    </x:row>
    <x:row r="138" spans="1:27">
      <x:c r="B138" s="0" t="s">
        <x:v>722</x:v>
      </x:c>
      <x:c r="C138" s="0" t="s">
        <x:v>557</x:v>
      </x:c>
      <x:c r="D138" s="0" t="s">
        <x:v>723</x:v>
      </x:c>
      <x:c r="E138" s="43" t="n">
        <x:v>0.2564</x:v>
      </x:c>
      <x:c r="F138" s="0" t="s">
        <x:v>707</x:v>
      </x:c>
      <x:c r="G138" s="0" t="s">
        <x:v>708</x:v>
      </x:c>
      <x:c r="H138" s="44" t="n">
        <x:v>23.17</x:v>
      </x:c>
      <x:c r="I138" s="0" t="s">
        <x:v>709</x:v>
      </x:c>
      <x:c r="J138" s="45">
        <x:f>ROUND(E138/I136* H138,5)</x:f>
      </x:c>
      <x:c r="K138" s="46" t="s"/>
    </x:row>
    <x:row r="139" spans="1:27">
      <x:c r="B139" s="0" t="s">
        <x:v>767</x:v>
      </x:c>
      <x:c r="C139" s="0" t="s">
        <x:v>557</x:v>
      </x:c>
      <x:c r="D139" s="0" t="s">
        <x:v>768</x:v>
      </x:c>
      <x:c r="E139" s="43" t="n">
        <x:v>0.2564</x:v>
      </x:c>
      <x:c r="F139" s="0" t="s">
        <x:v>707</x:v>
      </x:c>
      <x:c r="G139" s="0" t="s">
        <x:v>708</x:v>
      </x:c>
      <x:c r="H139" s="44" t="n">
        <x:v>27.76</x:v>
      </x:c>
      <x:c r="I139" s="0" t="s">
        <x:v>709</x:v>
      </x:c>
      <x:c r="J139" s="45">
        <x:f>ROUND(E139/I136* H139,5)</x:f>
      </x:c>
      <x:c r="K139" s="46" t="s"/>
    </x:row>
    <x:row r="140" spans="1:27">
      <x:c r="D140" s="47" t="s">
        <x:v>710</x:v>
      </x:c>
      <x:c r="E140" s="46" t="s"/>
      <x:c r="H140" s="46" t="s"/>
      <x:c r="K140" s="44">
        <x:f>SUM(J138:J139)</x:f>
      </x:c>
    </x:row>
    <x:row r="141" spans="1:27">
      <x:c r="B141" s="14" t="s">
        <x:v>732</x:v>
      </x:c>
      <x:c r="E141" s="46" t="s"/>
      <x:c r="H141" s="46" t="s"/>
      <x:c r="K141" s="46" t="s"/>
    </x:row>
    <x:row r="142" spans="1:27">
      <x:c r="B142" s="0" t="s">
        <x:v>771</x:v>
      </x:c>
      <x:c r="C142" s="0" t="s">
        <x:v>557</x:v>
      </x:c>
      <x:c r="D142" s="0" t="s">
        <x:v>772</x:v>
      </x:c>
      <x:c r="E142" s="43" t="n">
        <x:v>0.2564</x:v>
      </x:c>
      <x:c r="F142" s="0" t="s">
        <x:v>707</x:v>
      </x:c>
      <x:c r="G142" s="0" t="s">
        <x:v>708</x:v>
      </x:c>
      <x:c r="H142" s="44" t="n">
        <x:v>2.54</x:v>
      </x:c>
      <x:c r="I142" s="0" t="s">
        <x:v>709</x:v>
      </x:c>
      <x:c r="J142" s="45">
        <x:f>ROUND(E142/I136* H142,5)</x:f>
      </x:c>
      <x:c r="K142" s="46" t="s"/>
    </x:row>
    <x:row r="143" spans="1:27">
      <x:c r="B143" s="0" t="s">
        <x:v>769</x:v>
      </x:c>
      <x:c r="C143" s="0" t="s">
        <x:v>557</x:v>
      </x:c>
      <x:c r="D143" s="0" t="s">
        <x:v>770</x:v>
      </x:c>
      <x:c r="E143" s="43" t="n">
        <x:v>0.2564</x:v>
      </x:c>
      <x:c r="F143" s="0" t="s">
        <x:v>707</x:v>
      </x:c>
      <x:c r="G143" s="0" t="s">
        <x:v>708</x:v>
      </x:c>
      <x:c r="H143" s="44" t="n">
        <x:v>1.9</x:v>
      </x:c>
      <x:c r="I143" s="0" t="s">
        <x:v>709</x:v>
      </x:c>
      <x:c r="J143" s="45">
        <x:f>ROUND(E143/I136* H143,5)</x:f>
      </x:c>
      <x:c r="K143" s="46" t="s"/>
    </x:row>
    <x:row r="144" spans="1:27">
      <x:c r="B144" s="0" t="s">
        <x:v>773</x:v>
      </x:c>
      <x:c r="C144" s="0" t="s">
        <x:v>557</x:v>
      </x:c>
      <x:c r="D144" s="0" t="s">
        <x:v>774</x:v>
      </x:c>
      <x:c r="E144" s="43" t="n">
        <x:v>0.0256</x:v>
      </x:c>
      <x:c r="F144" s="0" t="s">
        <x:v>707</x:v>
      </x:c>
      <x:c r="G144" s="0" t="s">
        <x:v>708</x:v>
      </x:c>
      <x:c r="H144" s="44" t="n">
        <x:v>58</x:v>
      </x:c>
      <x:c r="I144" s="0" t="s">
        <x:v>709</x:v>
      </x:c>
      <x:c r="J144" s="45">
        <x:f>ROUND(E144/I136* H144,5)</x:f>
      </x:c>
      <x:c r="K144" s="46" t="s"/>
    </x:row>
    <x:row r="145" spans="1:27">
      <x:c r="D145" s="47" t="s">
        <x:v>737</x:v>
      </x:c>
      <x:c r="E145" s="46" t="s"/>
      <x:c r="H145" s="46" t="s"/>
      <x:c r="K145" s="44">
        <x:f>SUM(J142:J144)</x:f>
      </x:c>
    </x:row>
    <x:row r="146" spans="1:27">
      <x:c r="B146" s="14" t="s">
        <x:v>760</x:v>
      </x:c>
      <x:c r="E146" s="46" t="s"/>
      <x:c r="H146" s="46" t="s"/>
      <x:c r="K146" s="46" t="s"/>
    </x:row>
    <x:row r="147" spans="1:27">
      <x:c r="B147" s="0" t="s">
        <x:v>786</x:v>
      </x:c>
      <x:c r="C147" s="0" t="s">
        <x:v>159</x:v>
      </x:c>
      <x:c r="D147" s="0" t="s">
        <x:v>787</x:v>
      </x:c>
      <x:c r="E147" s="43" t="n">
        <x:v>1.05</x:v>
      </x:c>
      <x:c r="G147" s="0" t="s">
        <x:v>708</x:v>
      </x:c>
      <x:c r="H147" s="44" t="n">
        <x:v>25.41</x:v>
      </x:c>
      <x:c r="I147" s="0" t="s">
        <x:v>709</x:v>
      </x:c>
      <x:c r="J147" s="45">
        <x:f>ROUND(E147* H147,5)</x:f>
      </x:c>
      <x:c r="K147" s="46" t="s"/>
    </x:row>
    <x:row r="148" spans="1:27">
      <x:c r="B148" s="0" t="s">
        <x:v>775</x:v>
      </x:c>
      <x:c r="C148" s="0" t="s">
        <x:v>432</x:v>
      </x:c>
      <x:c r="D148" s="0" t="s">
        <x:v>776</x:v>
      </x:c>
      <x:c r="E148" s="43" t="n">
        <x:v>0.1078</x:v>
      </x:c>
      <x:c r="G148" s="0" t="s">
        <x:v>708</x:v>
      </x:c>
      <x:c r="H148" s="44" t="n">
        <x:v>79.17</x:v>
      </x:c>
      <x:c r="I148" s="0" t="s">
        <x:v>709</x:v>
      </x:c>
      <x:c r="J148" s="45">
        <x:f>ROUND(E148* H148,5)</x:f>
      </x:c>
      <x:c r="K148" s="46" t="s"/>
    </x:row>
    <x:row r="149" spans="1:27">
      <x:c r="D149" s="47" t="s">
        <x:v>763</x:v>
      </x:c>
      <x:c r="E149" s="46" t="s"/>
      <x:c r="H149" s="46" t="s"/>
      <x:c r="K149" s="44">
        <x:f>SUM(J147:J148)</x:f>
      </x:c>
    </x:row>
    <x:row r="150" spans="1:27">
      <x:c r="B150" s="14" t="s">
        <x:v>779</x:v>
      </x:c>
      <x:c r="E150" s="46" t="s"/>
      <x:c r="H150" s="46" t="s"/>
      <x:c r="K150" s="46" t="s"/>
    </x:row>
    <x:row r="151" spans="1:27">
      <x:c r="B151" s="0" t="s">
        <x:v>780</x:v>
      </x:c>
      <x:c r="C151" s="0" t="s">
        <x:v>712</x:v>
      </x:c>
      <x:c r="D151" s="0" t="s">
        <x:v>781</x:v>
      </x:c>
      <x:c r="E151" s="43" t="n">
        <x:v>0.1</x:v>
      </x:c>
      <x:c r="G151" s="0" t="s">
        <x:v>712</x:v>
      </x:c>
      <x:c r="H151" s="44" t="n">
        <x:v>50.9</x:v>
      </x:c>
      <x:c r="I151" s="0" t="s">
        <x:v>709</x:v>
      </x:c>
      <x:c r="J151" s="45">
        <x:f>ROUND(E151* H151/100,5)</x:f>
      </x:c>
      <x:c r="K151" s="46" t="s"/>
    </x:row>
    <x:row r="152" spans="1:27">
      <x:c r="D152" s="47" t="s">
        <x:v>782</x:v>
      </x:c>
      <x:c r="E152" s="46" t="s"/>
      <x:c r="H152" s="46" t="s"/>
      <x:c r="K152" s="44">
        <x:f>SUM(J151:J151)</x:f>
      </x:c>
    </x:row>
    <x:row r="153" spans="1:27">
      <x:c r="E153" s="46" t="s"/>
      <x:c r="H153" s="46" t="s"/>
      <x:c r="K153" s="46" t="s"/>
    </x:row>
    <x:row r="154" spans="1:27">
      <x:c r="D154" s="47" t="s">
        <x:v>711</x:v>
      </x:c>
      <x:c r="E154" s="46" t="s"/>
      <x:c r="H154" s="46" t="n">
        <x:v>1.5</x:v>
      </x:c>
      <x:c r="I154" s="0" t="s">
        <x:v>712</x:v>
      </x:c>
      <x:c r="J154" s="0">
        <x:f>ROUND(H154/100*K140,5)</x:f>
      </x:c>
      <x:c r="K154" s="46" t="s"/>
    </x:row>
    <x:row r="155" spans="1:27">
      <x:c r="D155" s="47" t="s">
        <x:v>713</x:v>
      </x:c>
      <x:c r="E155" s="46" t="s"/>
      <x:c r="H155" s="46" t="s"/>
      <x:c r="K155" s="48">
        <x:f>SUM(J137:J154)</x:f>
      </x:c>
    </x:row>
    <x:row r="156" spans="1:27">
      <x:c r="D156" s="47" t="s">
        <x:v>714</x:v>
      </x:c>
      <x:c r="E156" s="46" t="s"/>
      <x:c r="H156" s="46" t="n">
        <x:v>12.5</x:v>
      </x:c>
      <x:c r="I156" s="0" t="s">
        <x:v>712</x:v>
      </x:c>
      <x:c r="K156" s="44">
        <x:f>ROUND(H156/100*K155,5)</x:f>
      </x:c>
    </x:row>
    <x:row r="157" spans="1:27">
      <x:c r="D157" s="47" t="s">
        <x:v>715</x:v>
      </x:c>
      <x:c r="E157" s="46" t="s"/>
      <x:c r="H157" s="46" t="s"/>
      <x:c r="K157" s="48">
        <x:f>SUM(K155:K156)</x:f>
      </x:c>
    </x:row>
    <x:row r="159" spans="1:27" customFormat="1" ht="45" customHeight="1">
      <x:c r="A159" s="36" t="s"/>
      <x:c r="B159" s="36" t="s">
        <x:v>788</x:v>
      </x:c>
      <x:c r="C159" s="37" t="s">
        <x:v>159</x:v>
      </x:c>
      <x:c r="D159" s="38" t="s">
        <x:v>789</x:v>
      </x:c>
      <x:c r="E159" s="37" t="s"/>
      <x:c r="F159" s="37" t="s"/>
      <x:c r="G159" s="37" t="s"/>
      <x:c r="H159" s="39" t="s">
        <x:v>702</x:v>
      </x:c>
      <x:c r="I159" s="40" t="n">
        <x:v>1</x:v>
      </x:c>
      <x:c r="J159" s="41" t="s"/>
      <x:c r="K159" s="42">
        <x:f>ROUND(K180,2)</x:f>
      </x:c>
      <x:c r="L159" s="38" t="s">
        <x:v>790</x:v>
      </x:c>
      <x:c r="M159" s="37" t="s"/>
      <x:c r="N159" s="37" t="s"/>
      <x:c r="O159" s="37" t="s"/>
      <x:c r="P159" s="37" t="s"/>
      <x:c r="Q159" s="37" t="s"/>
      <x:c r="R159" s="37" t="s"/>
      <x:c r="S159" s="37" t="s"/>
      <x:c r="T159" s="37" t="s"/>
      <x:c r="U159" s="37" t="s"/>
      <x:c r="V159" s="37" t="s"/>
      <x:c r="W159" s="37" t="s"/>
      <x:c r="X159" s="37" t="s"/>
      <x:c r="Y159" s="37" t="s"/>
      <x:c r="Z159" s="37" t="s"/>
      <x:c r="AA159" s="37" t="s"/>
    </x:row>
    <x:row r="160" spans="1:27">
      <x:c r="B160" s="14" t="s">
        <x:v>704</x:v>
      </x:c>
    </x:row>
    <x:row r="161" spans="1:27">
      <x:c r="B161" s="0" t="s">
        <x:v>767</x:v>
      </x:c>
      <x:c r="C161" s="0" t="s">
        <x:v>557</x:v>
      </x:c>
      <x:c r="D161" s="0" t="s">
        <x:v>768</x:v>
      </x:c>
      <x:c r="E161" s="43" t="n">
        <x:v>0.3077</x:v>
      </x:c>
      <x:c r="F161" s="0" t="s">
        <x:v>707</x:v>
      </x:c>
      <x:c r="G161" s="0" t="s">
        <x:v>708</x:v>
      </x:c>
      <x:c r="H161" s="44" t="n">
        <x:v>27.76</x:v>
      </x:c>
      <x:c r="I161" s="0" t="s">
        <x:v>709</x:v>
      </x:c>
      <x:c r="J161" s="45">
        <x:f>ROUND(E161/I159* H161,5)</x:f>
      </x:c>
      <x:c r="K161" s="46" t="s"/>
    </x:row>
    <x:row r="162" spans="1:27">
      <x:c r="B162" s="0" t="s">
        <x:v>722</x:v>
      </x:c>
      <x:c r="C162" s="0" t="s">
        <x:v>557</x:v>
      </x:c>
      <x:c r="D162" s="0" t="s">
        <x:v>723</x:v>
      </x:c>
      <x:c r="E162" s="43" t="n">
        <x:v>0.3077</x:v>
      </x:c>
      <x:c r="F162" s="0" t="s">
        <x:v>707</x:v>
      </x:c>
      <x:c r="G162" s="0" t="s">
        <x:v>708</x:v>
      </x:c>
      <x:c r="H162" s="44" t="n">
        <x:v>23.17</x:v>
      </x:c>
      <x:c r="I162" s="0" t="s">
        <x:v>709</x:v>
      </x:c>
      <x:c r="J162" s="45">
        <x:f>ROUND(E162/I159* H162,5)</x:f>
      </x:c>
      <x:c r="K162" s="46" t="s"/>
    </x:row>
    <x:row r="163" spans="1:27">
      <x:c r="D163" s="47" t="s">
        <x:v>710</x:v>
      </x:c>
      <x:c r="E163" s="46" t="s"/>
      <x:c r="H163" s="46" t="s"/>
      <x:c r="K163" s="44">
        <x:f>SUM(J161:J162)</x:f>
      </x:c>
    </x:row>
    <x:row r="164" spans="1:27">
      <x:c r="B164" s="14" t="s">
        <x:v>732</x:v>
      </x:c>
      <x:c r="E164" s="46" t="s"/>
      <x:c r="H164" s="46" t="s"/>
      <x:c r="K164" s="46" t="s"/>
    </x:row>
    <x:row r="165" spans="1:27">
      <x:c r="B165" s="0" t="s">
        <x:v>773</x:v>
      </x:c>
      <x:c r="C165" s="0" t="s">
        <x:v>557</x:v>
      </x:c>
      <x:c r="D165" s="0" t="s">
        <x:v>774</x:v>
      </x:c>
      <x:c r="E165" s="43" t="n">
        <x:v>0.0308</x:v>
      </x:c>
      <x:c r="F165" s="0" t="s">
        <x:v>707</x:v>
      </x:c>
      <x:c r="G165" s="0" t="s">
        <x:v>708</x:v>
      </x:c>
      <x:c r="H165" s="44" t="n">
        <x:v>58</x:v>
      </x:c>
      <x:c r="I165" s="0" t="s">
        <x:v>709</x:v>
      </x:c>
      <x:c r="J165" s="45">
        <x:f>ROUND(E165/I159* H165,5)</x:f>
      </x:c>
      <x:c r="K165" s="46" t="s"/>
    </x:row>
    <x:row r="166" spans="1:27">
      <x:c r="B166" s="0" t="s">
        <x:v>771</x:v>
      </x:c>
      <x:c r="C166" s="0" t="s">
        <x:v>557</x:v>
      </x:c>
      <x:c r="D166" s="0" t="s">
        <x:v>772</x:v>
      </x:c>
      <x:c r="E166" s="43" t="n">
        <x:v>0.3077</x:v>
      </x:c>
      <x:c r="F166" s="0" t="s">
        <x:v>707</x:v>
      </x:c>
      <x:c r="G166" s="0" t="s">
        <x:v>708</x:v>
      </x:c>
      <x:c r="H166" s="44" t="n">
        <x:v>2.54</x:v>
      </x:c>
      <x:c r="I166" s="0" t="s">
        <x:v>709</x:v>
      </x:c>
      <x:c r="J166" s="45">
        <x:f>ROUND(E166/I159* H166,5)</x:f>
      </x:c>
      <x:c r="K166" s="46" t="s"/>
    </x:row>
    <x:row r="167" spans="1:27">
      <x:c r="B167" s="0" t="s">
        <x:v>769</x:v>
      </x:c>
      <x:c r="C167" s="0" t="s">
        <x:v>557</x:v>
      </x:c>
      <x:c r="D167" s="0" t="s">
        <x:v>770</x:v>
      </x:c>
      <x:c r="E167" s="43" t="n">
        <x:v>0.3077</x:v>
      </x:c>
      <x:c r="F167" s="0" t="s">
        <x:v>707</x:v>
      </x:c>
      <x:c r="G167" s="0" t="s">
        <x:v>708</x:v>
      </x:c>
      <x:c r="H167" s="44" t="n">
        <x:v>1.9</x:v>
      </x:c>
      <x:c r="I167" s="0" t="s">
        <x:v>709</x:v>
      </x:c>
      <x:c r="J167" s="45">
        <x:f>ROUND(E167/I159* H167,5)</x:f>
      </x:c>
      <x:c r="K167" s="46" t="s"/>
    </x:row>
    <x:row r="168" spans="1:27">
      <x:c r="D168" s="47" t="s">
        <x:v>737</x:v>
      </x:c>
      <x:c r="E168" s="46" t="s"/>
      <x:c r="H168" s="46" t="s"/>
      <x:c r="K168" s="44">
        <x:f>SUM(J165:J167)</x:f>
      </x:c>
    </x:row>
    <x:row r="169" spans="1:27">
      <x:c r="B169" s="14" t="s">
        <x:v>760</x:v>
      </x:c>
      <x:c r="E169" s="46" t="s"/>
      <x:c r="H169" s="46" t="s"/>
      <x:c r="K169" s="46" t="s"/>
    </x:row>
    <x:row r="170" spans="1:27">
      <x:c r="B170" s="0" t="s">
        <x:v>775</x:v>
      </x:c>
      <x:c r="C170" s="0" t="s">
        <x:v>432</x:v>
      </x:c>
      <x:c r="D170" s="0" t="s">
        <x:v>776</x:v>
      </x:c>
      <x:c r="E170" s="43" t="n">
        <x:v>0.1078</x:v>
      </x:c>
      <x:c r="G170" s="0" t="s">
        <x:v>708</x:v>
      </x:c>
      <x:c r="H170" s="44" t="n">
        <x:v>79.17</x:v>
      </x:c>
      <x:c r="I170" s="0" t="s">
        <x:v>709</x:v>
      </x:c>
      <x:c r="J170" s="45">
        <x:f>ROUND(E170* H170,5)</x:f>
      </x:c>
      <x:c r="K170" s="46" t="s"/>
    </x:row>
    <x:row r="171" spans="1:27">
      <x:c r="B171" s="0" t="s">
        <x:v>791</x:v>
      </x:c>
      <x:c r="C171" s="0" t="s">
        <x:v>159</x:v>
      </x:c>
      <x:c r="D171" s="0" t="s">
        <x:v>792</x:v>
      </x:c>
      <x:c r="E171" s="43" t="n">
        <x:v>1.05</x:v>
      </x:c>
      <x:c r="G171" s="0" t="s">
        <x:v>708</x:v>
      </x:c>
      <x:c r="H171" s="44" t="n">
        <x:v>40.54</x:v>
      </x:c>
      <x:c r="I171" s="0" t="s">
        <x:v>709</x:v>
      </x:c>
      <x:c r="J171" s="45">
        <x:f>ROUND(E171* H171,5)</x:f>
      </x:c>
      <x:c r="K171" s="46" t="s"/>
    </x:row>
    <x:row r="172" spans="1:27">
      <x:c r="D172" s="47" t="s">
        <x:v>763</x:v>
      </x:c>
      <x:c r="E172" s="46" t="s"/>
      <x:c r="H172" s="46" t="s"/>
      <x:c r="K172" s="44">
        <x:f>SUM(J170:J171)</x:f>
      </x:c>
    </x:row>
    <x:row r="173" spans="1:27">
      <x:c r="B173" s="14" t="s">
        <x:v>779</x:v>
      </x:c>
      <x:c r="E173" s="46" t="s"/>
      <x:c r="H173" s="46" t="s"/>
      <x:c r="K173" s="46" t="s"/>
    </x:row>
    <x:row r="174" spans="1:27">
      <x:c r="B174" s="0" t="s">
        <x:v>780</x:v>
      </x:c>
      <x:c r="C174" s="0" t="s">
        <x:v>712</x:v>
      </x:c>
      <x:c r="D174" s="0" t="s">
        <x:v>781</x:v>
      </x:c>
      <x:c r="E174" s="43" t="n">
        <x:v>0.1</x:v>
      </x:c>
      <x:c r="G174" s="0" t="s">
        <x:v>712</x:v>
      </x:c>
      <x:c r="H174" s="44" t="n">
        <x:v>69.93</x:v>
      </x:c>
      <x:c r="I174" s="0" t="s">
        <x:v>709</x:v>
      </x:c>
      <x:c r="J174" s="45">
        <x:f>ROUND(E174* H174/100,5)</x:f>
      </x:c>
      <x:c r="K174" s="46" t="s"/>
    </x:row>
    <x:row r="175" spans="1:27">
      <x:c r="D175" s="47" t="s">
        <x:v>782</x:v>
      </x:c>
      <x:c r="E175" s="46" t="s"/>
      <x:c r="H175" s="46" t="s"/>
      <x:c r="K175" s="44">
        <x:f>SUM(J174:J174)</x:f>
      </x:c>
    </x:row>
    <x:row r="176" spans="1:27">
      <x:c r="E176" s="46" t="s"/>
      <x:c r="H176" s="46" t="s"/>
      <x:c r="K176" s="46" t="s"/>
    </x:row>
    <x:row r="177" spans="1:27">
      <x:c r="D177" s="47" t="s">
        <x:v>711</x:v>
      </x:c>
      <x:c r="E177" s="46" t="s"/>
      <x:c r="H177" s="46" t="n">
        <x:v>1.5</x:v>
      </x:c>
      <x:c r="I177" s="0" t="s">
        <x:v>712</x:v>
      </x:c>
      <x:c r="J177" s="0">
        <x:f>ROUND(H177/100*K163,5)</x:f>
      </x:c>
      <x:c r="K177" s="46" t="s"/>
    </x:row>
    <x:row r="178" spans="1:27">
      <x:c r="D178" s="47" t="s">
        <x:v>713</x:v>
      </x:c>
      <x:c r="E178" s="46" t="s"/>
      <x:c r="H178" s="46" t="s"/>
      <x:c r="K178" s="48">
        <x:f>SUM(J160:J177)</x:f>
      </x:c>
    </x:row>
    <x:row r="179" spans="1:27">
      <x:c r="D179" s="47" t="s">
        <x:v>714</x:v>
      </x:c>
      <x:c r="E179" s="46" t="s"/>
      <x:c r="H179" s="46" t="n">
        <x:v>12.5</x:v>
      </x:c>
      <x:c r="I179" s="0" t="s">
        <x:v>712</x:v>
      </x:c>
      <x:c r="K179" s="44">
        <x:f>ROUND(H179/100*K178,5)</x:f>
      </x:c>
    </x:row>
    <x:row r="180" spans="1:27">
      <x:c r="D180" s="47" t="s">
        <x:v>715</x:v>
      </x:c>
      <x:c r="E180" s="46" t="s"/>
      <x:c r="H180" s="46" t="s"/>
      <x:c r="K180" s="48">
        <x:f>SUM(K178:K179)</x:f>
      </x:c>
    </x:row>
    <x:row r="182" spans="1:27" customFormat="1" ht="45" customHeight="1">
      <x:c r="A182" s="36" t="s"/>
      <x:c r="B182" s="36" t="s">
        <x:v>793</x:v>
      </x:c>
      <x:c r="C182" s="37" t="s">
        <x:v>159</x:v>
      </x:c>
      <x:c r="D182" s="38" t="s">
        <x:v>794</x:v>
      </x:c>
      <x:c r="E182" s="37" t="s"/>
      <x:c r="F182" s="37" t="s"/>
      <x:c r="G182" s="37" t="s"/>
      <x:c r="H182" s="39" t="s">
        <x:v>702</x:v>
      </x:c>
      <x:c r="I182" s="40" t="n">
        <x:v>1</x:v>
      </x:c>
      <x:c r="J182" s="41" t="s"/>
      <x:c r="K182" s="42">
        <x:f>ROUND(K203,2)</x:f>
      </x:c>
      <x:c r="L182" s="38" t="s">
        <x:v>795</x:v>
      </x:c>
      <x:c r="M182" s="37" t="s"/>
      <x:c r="N182" s="37" t="s"/>
      <x:c r="O182" s="37" t="s"/>
      <x:c r="P182" s="37" t="s"/>
      <x:c r="Q182" s="37" t="s"/>
      <x:c r="R182" s="37" t="s"/>
      <x:c r="S182" s="37" t="s"/>
      <x:c r="T182" s="37" t="s"/>
      <x:c r="U182" s="37" t="s"/>
      <x:c r="V182" s="37" t="s"/>
      <x:c r="W182" s="37" t="s"/>
      <x:c r="X182" s="37" t="s"/>
      <x:c r="Y182" s="37" t="s"/>
      <x:c r="Z182" s="37" t="s"/>
      <x:c r="AA182" s="37" t="s"/>
    </x:row>
    <x:row r="183" spans="1:27">
      <x:c r="B183" s="14" t="s">
        <x:v>704</x:v>
      </x:c>
    </x:row>
    <x:row r="184" spans="1:27">
      <x:c r="B184" s="0" t="s">
        <x:v>722</x:v>
      </x:c>
      <x:c r="C184" s="0" t="s">
        <x:v>557</x:v>
      </x:c>
      <x:c r="D184" s="0" t="s">
        <x:v>723</x:v>
      </x:c>
      <x:c r="E184" s="43" t="n">
        <x:v>0.3077</x:v>
      </x:c>
      <x:c r="F184" s="0" t="s">
        <x:v>707</x:v>
      </x:c>
      <x:c r="G184" s="0" t="s">
        <x:v>708</x:v>
      </x:c>
      <x:c r="H184" s="44" t="n">
        <x:v>23.17</x:v>
      </x:c>
      <x:c r="I184" s="0" t="s">
        <x:v>709</x:v>
      </x:c>
      <x:c r="J184" s="45">
        <x:f>ROUND(E184/I182* H184,5)</x:f>
      </x:c>
      <x:c r="K184" s="46" t="s"/>
    </x:row>
    <x:row r="185" spans="1:27">
      <x:c r="B185" s="0" t="s">
        <x:v>767</x:v>
      </x:c>
      <x:c r="C185" s="0" t="s">
        <x:v>557</x:v>
      </x:c>
      <x:c r="D185" s="0" t="s">
        <x:v>768</x:v>
      </x:c>
      <x:c r="E185" s="43" t="n">
        <x:v>0.3077</x:v>
      </x:c>
      <x:c r="F185" s="0" t="s">
        <x:v>707</x:v>
      </x:c>
      <x:c r="G185" s="0" t="s">
        <x:v>708</x:v>
      </x:c>
      <x:c r="H185" s="44" t="n">
        <x:v>27.76</x:v>
      </x:c>
      <x:c r="I185" s="0" t="s">
        <x:v>709</x:v>
      </x:c>
      <x:c r="J185" s="45">
        <x:f>ROUND(E185/I182* H185,5)</x:f>
      </x:c>
      <x:c r="K185" s="46" t="s"/>
    </x:row>
    <x:row r="186" spans="1:27">
      <x:c r="D186" s="47" t="s">
        <x:v>710</x:v>
      </x:c>
      <x:c r="E186" s="46" t="s"/>
      <x:c r="H186" s="46" t="s"/>
      <x:c r="K186" s="44">
        <x:f>SUM(J184:J185)</x:f>
      </x:c>
    </x:row>
    <x:row r="187" spans="1:27">
      <x:c r="B187" s="14" t="s">
        <x:v>732</x:v>
      </x:c>
      <x:c r="E187" s="46" t="s"/>
      <x:c r="H187" s="46" t="s"/>
      <x:c r="K187" s="46" t="s"/>
    </x:row>
    <x:row r="188" spans="1:27">
      <x:c r="B188" s="0" t="s">
        <x:v>771</x:v>
      </x:c>
      <x:c r="C188" s="0" t="s">
        <x:v>557</x:v>
      </x:c>
      <x:c r="D188" s="0" t="s">
        <x:v>772</x:v>
      </x:c>
      <x:c r="E188" s="43" t="n">
        <x:v>0.3077</x:v>
      </x:c>
      <x:c r="F188" s="0" t="s">
        <x:v>707</x:v>
      </x:c>
      <x:c r="G188" s="0" t="s">
        <x:v>708</x:v>
      </x:c>
      <x:c r="H188" s="44" t="n">
        <x:v>2.54</x:v>
      </x:c>
      <x:c r="I188" s="0" t="s">
        <x:v>709</x:v>
      </x:c>
      <x:c r="J188" s="45">
        <x:f>ROUND(E188/I182* H188,5)</x:f>
      </x:c>
      <x:c r="K188" s="46" t="s"/>
    </x:row>
    <x:row r="189" spans="1:27">
      <x:c r="B189" s="0" t="s">
        <x:v>769</x:v>
      </x:c>
      <x:c r="C189" s="0" t="s">
        <x:v>557</x:v>
      </x:c>
      <x:c r="D189" s="0" t="s">
        <x:v>770</x:v>
      </x:c>
      <x:c r="E189" s="43" t="n">
        <x:v>0.3077</x:v>
      </x:c>
      <x:c r="F189" s="0" t="s">
        <x:v>707</x:v>
      </x:c>
      <x:c r="G189" s="0" t="s">
        <x:v>708</x:v>
      </x:c>
      <x:c r="H189" s="44" t="n">
        <x:v>1.9</x:v>
      </x:c>
      <x:c r="I189" s="0" t="s">
        <x:v>709</x:v>
      </x:c>
      <x:c r="J189" s="45">
        <x:f>ROUND(E189/I182* H189,5)</x:f>
      </x:c>
      <x:c r="K189" s="46" t="s"/>
    </x:row>
    <x:row r="190" spans="1:27">
      <x:c r="B190" s="0" t="s">
        <x:v>773</x:v>
      </x:c>
      <x:c r="C190" s="0" t="s">
        <x:v>557</x:v>
      </x:c>
      <x:c r="D190" s="0" t="s">
        <x:v>774</x:v>
      </x:c>
      <x:c r="E190" s="43" t="n">
        <x:v>0.0308</x:v>
      </x:c>
      <x:c r="F190" s="0" t="s">
        <x:v>707</x:v>
      </x:c>
      <x:c r="G190" s="0" t="s">
        <x:v>708</x:v>
      </x:c>
      <x:c r="H190" s="44" t="n">
        <x:v>58</x:v>
      </x:c>
      <x:c r="I190" s="0" t="s">
        <x:v>709</x:v>
      </x:c>
      <x:c r="J190" s="45">
        <x:f>ROUND(E190/I182* H190,5)</x:f>
      </x:c>
      <x:c r="K190" s="46" t="s"/>
    </x:row>
    <x:row r="191" spans="1:27">
      <x:c r="D191" s="47" t="s">
        <x:v>737</x:v>
      </x:c>
      <x:c r="E191" s="46" t="s"/>
      <x:c r="H191" s="46" t="s"/>
      <x:c r="K191" s="44">
        <x:f>SUM(J188:J190)</x:f>
      </x:c>
    </x:row>
    <x:row r="192" spans="1:27">
      <x:c r="B192" s="14" t="s">
        <x:v>760</x:v>
      </x:c>
      <x:c r="E192" s="46" t="s"/>
      <x:c r="H192" s="46" t="s"/>
      <x:c r="K192" s="46" t="s"/>
    </x:row>
    <x:row r="193" spans="1:27">
      <x:c r="B193" s="0" t="s">
        <x:v>775</x:v>
      </x:c>
      <x:c r="C193" s="0" t="s">
        <x:v>432</x:v>
      </x:c>
      <x:c r="D193" s="0" t="s">
        <x:v>776</x:v>
      </x:c>
      <x:c r="E193" s="43" t="n">
        <x:v>0.1078</x:v>
      </x:c>
      <x:c r="G193" s="0" t="s">
        <x:v>708</x:v>
      </x:c>
      <x:c r="H193" s="44" t="n">
        <x:v>79.17</x:v>
      </x:c>
      <x:c r="I193" s="0" t="s">
        <x:v>709</x:v>
      </x:c>
      <x:c r="J193" s="45">
        <x:f>ROUND(E193* H193,5)</x:f>
      </x:c>
      <x:c r="K193" s="46" t="s"/>
    </x:row>
    <x:row r="194" spans="1:27">
      <x:c r="B194" s="0" t="s">
        <x:v>796</x:v>
      </x:c>
      <x:c r="C194" s="0" t="s">
        <x:v>159</x:v>
      </x:c>
      <x:c r="D194" s="0" t="s">
        <x:v>797</x:v>
      </x:c>
      <x:c r="E194" s="43" t="n">
        <x:v>1.05</x:v>
      </x:c>
      <x:c r="G194" s="0" t="s">
        <x:v>708</x:v>
      </x:c>
      <x:c r="H194" s="44" t="n">
        <x:v>37.78</x:v>
      </x:c>
      <x:c r="I194" s="0" t="s">
        <x:v>709</x:v>
      </x:c>
      <x:c r="J194" s="45">
        <x:f>ROUND(E194* H194,5)</x:f>
      </x:c>
      <x:c r="K194" s="46" t="s"/>
    </x:row>
    <x:row r="195" spans="1:27">
      <x:c r="D195" s="47" t="s">
        <x:v>763</x:v>
      </x:c>
      <x:c r="E195" s="46" t="s"/>
      <x:c r="H195" s="46" t="s"/>
      <x:c r="K195" s="44">
        <x:f>SUM(J193:J194)</x:f>
      </x:c>
    </x:row>
    <x:row r="196" spans="1:27">
      <x:c r="B196" s="14" t="s">
        <x:v>779</x:v>
      </x:c>
      <x:c r="E196" s="46" t="s"/>
      <x:c r="H196" s="46" t="s"/>
      <x:c r="K196" s="46" t="s"/>
    </x:row>
    <x:row r="197" spans="1:27">
      <x:c r="B197" s="0" t="s">
        <x:v>780</x:v>
      </x:c>
      <x:c r="C197" s="0" t="s">
        <x:v>712</x:v>
      </x:c>
      <x:c r="D197" s="0" t="s">
        <x:v>781</x:v>
      </x:c>
      <x:c r="E197" s="43" t="n">
        <x:v>0.1</x:v>
      </x:c>
      <x:c r="G197" s="0" t="s">
        <x:v>712</x:v>
      </x:c>
      <x:c r="H197" s="44" t="n">
        <x:v>67.03</x:v>
      </x:c>
      <x:c r="I197" s="0" t="s">
        <x:v>709</x:v>
      </x:c>
      <x:c r="J197" s="45">
        <x:f>ROUND(E197* H197/100,5)</x:f>
      </x:c>
      <x:c r="K197" s="46" t="s"/>
    </x:row>
    <x:row r="198" spans="1:27">
      <x:c r="D198" s="47" t="s">
        <x:v>782</x:v>
      </x:c>
      <x:c r="E198" s="46" t="s"/>
      <x:c r="H198" s="46" t="s"/>
      <x:c r="K198" s="44">
        <x:f>SUM(J197:J197)</x:f>
      </x:c>
    </x:row>
    <x:row r="199" spans="1:27">
      <x:c r="E199" s="46" t="s"/>
      <x:c r="H199" s="46" t="s"/>
      <x:c r="K199" s="46" t="s"/>
    </x:row>
    <x:row r="200" spans="1:27">
      <x:c r="D200" s="47" t="s">
        <x:v>711</x:v>
      </x:c>
      <x:c r="E200" s="46" t="s"/>
      <x:c r="H200" s="46" t="n">
        <x:v>1.5</x:v>
      </x:c>
      <x:c r="I200" s="0" t="s">
        <x:v>712</x:v>
      </x:c>
      <x:c r="J200" s="0">
        <x:f>ROUND(H200/100*K186,5)</x:f>
      </x:c>
      <x:c r="K200" s="46" t="s"/>
    </x:row>
    <x:row r="201" spans="1:27">
      <x:c r="D201" s="47" t="s">
        <x:v>713</x:v>
      </x:c>
      <x:c r="E201" s="46" t="s"/>
      <x:c r="H201" s="46" t="s"/>
      <x:c r="K201" s="48">
        <x:f>SUM(J183:J200)</x:f>
      </x:c>
    </x:row>
    <x:row r="202" spans="1:27">
      <x:c r="D202" s="47" t="s">
        <x:v>714</x:v>
      </x:c>
      <x:c r="E202" s="46" t="s"/>
      <x:c r="H202" s="46" t="n">
        <x:v>12.5</x:v>
      </x:c>
      <x:c r="I202" s="0" t="s">
        <x:v>712</x:v>
      </x:c>
      <x:c r="K202" s="44">
        <x:f>ROUND(H202/100*K201,5)</x:f>
      </x:c>
    </x:row>
    <x:row r="203" spans="1:27">
      <x:c r="D203" s="47" t="s">
        <x:v>715</x:v>
      </x:c>
      <x:c r="E203" s="46" t="s"/>
      <x:c r="H203" s="46" t="s"/>
      <x:c r="K203" s="48">
        <x:f>SUM(K201:K202)</x:f>
      </x:c>
    </x:row>
    <x:row r="205" spans="1:27" customFormat="1" ht="45" customHeight="1">
      <x:c r="A205" s="36" t="s"/>
      <x:c r="B205" s="36" t="s">
        <x:v>798</x:v>
      </x:c>
      <x:c r="C205" s="37" t="s">
        <x:v>159</x:v>
      </x:c>
      <x:c r="D205" s="38" t="s">
        <x:v>799</x:v>
      </x:c>
      <x:c r="E205" s="37" t="s"/>
      <x:c r="F205" s="37" t="s"/>
      <x:c r="G205" s="37" t="s"/>
      <x:c r="H205" s="39" t="s">
        <x:v>702</x:v>
      </x:c>
      <x:c r="I205" s="40" t="n">
        <x:v>1</x:v>
      </x:c>
      <x:c r="J205" s="41" t="s"/>
      <x:c r="K205" s="42">
        <x:f>ROUND(K227,2)</x:f>
      </x:c>
      <x:c r="L205" s="38" t="s">
        <x:v>800</x:v>
      </x:c>
      <x:c r="M205" s="37" t="s"/>
      <x:c r="N205" s="37" t="s"/>
      <x:c r="O205" s="37" t="s"/>
      <x:c r="P205" s="37" t="s"/>
      <x:c r="Q205" s="37" t="s"/>
      <x:c r="R205" s="37" t="s"/>
      <x:c r="S205" s="37" t="s"/>
      <x:c r="T205" s="37" t="s"/>
      <x:c r="U205" s="37" t="s"/>
      <x:c r="V205" s="37" t="s"/>
      <x:c r="W205" s="37" t="s"/>
      <x:c r="X205" s="37" t="s"/>
      <x:c r="Y205" s="37" t="s"/>
      <x:c r="Z205" s="37" t="s"/>
      <x:c r="AA205" s="37" t="s"/>
    </x:row>
    <x:row r="206" spans="1:27">
      <x:c r="B206" s="14" t="s">
        <x:v>704</x:v>
      </x:c>
    </x:row>
    <x:row r="207" spans="1:27">
      <x:c r="B207" s="0" t="s">
        <x:v>767</x:v>
      </x:c>
      <x:c r="C207" s="0" t="s">
        <x:v>557</x:v>
      </x:c>
      <x:c r="D207" s="0" t="s">
        <x:v>768</x:v>
      </x:c>
      <x:c r="E207" s="43" t="n">
        <x:v>0.2</x:v>
      </x:c>
      <x:c r="F207" s="0" t="s">
        <x:v>707</x:v>
      </x:c>
      <x:c r="G207" s="0" t="s">
        <x:v>708</x:v>
      </x:c>
      <x:c r="H207" s="44" t="n">
        <x:v>27.76</x:v>
      </x:c>
      <x:c r="I207" s="0" t="s">
        <x:v>709</x:v>
      </x:c>
      <x:c r="J207" s="45">
        <x:f>ROUND(E207/I205* H207,5)</x:f>
      </x:c>
      <x:c r="K207" s="46" t="s"/>
    </x:row>
    <x:row r="208" spans="1:27">
      <x:c r="B208" s="0" t="s">
        <x:v>722</x:v>
      </x:c>
      <x:c r="C208" s="0" t="s">
        <x:v>557</x:v>
      </x:c>
      <x:c r="D208" s="0" t="s">
        <x:v>723</x:v>
      </x:c>
      <x:c r="E208" s="43" t="n">
        <x:v>0.2</x:v>
      </x:c>
      <x:c r="F208" s="0" t="s">
        <x:v>707</x:v>
      </x:c>
      <x:c r="G208" s="0" t="s">
        <x:v>708</x:v>
      </x:c>
      <x:c r="H208" s="44" t="n">
        <x:v>23.17</x:v>
      </x:c>
      <x:c r="I208" s="0" t="s">
        <x:v>709</x:v>
      </x:c>
      <x:c r="J208" s="45">
        <x:f>ROUND(E208/I205* H208,5)</x:f>
      </x:c>
      <x:c r="K208" s="46" t="s"/>
    </x:row>
    <x:row r="209" spans="1:27">
      <x:c r="D209" s="47" t="s">
        <x:v>710</x:v>
      </x:c>
      <x:c r="E209" s="46" t="s"/>
      <x:c r="H209" s="46" t="s"/>
      <x:c r="K209" s="44">
        <x:f>SUM(J207:J208)</x:f>
      </x:c>
    </x:row>
    <x:row r="210" spans="1:27">
      <x:c r="B210" s="14" t="s">
        <x:v>732</x:v>
      </x:c>
      <x:c r="E210" s="46" t="s"/>
      <x:c r="H210" s="46" t="s"/>
      <x:c r="K210" s="46" t="s"/>
    </x:row>
    <x:row r="211" spans="1:27">
      <x:c r="B211" s="0" t="s">
        <x:v>773</x:v>
      </x:c>
      <x:c r="C211" s="0" t="s">
        <x:v>557</x:v>
      </x:c>
      <x:c r="D211" s="0" t="s">
        <x:v>774</x:v>
      </x:c>
      <x:c r="E211" s="43" t="n">
        <x:v>0.02</x:v>
      </x:c>
      <x:c r="F211" s="0" t="s">
        <x:v>707</x:v>
      </x:c>
      <x:c r="G211" s="0" t="s">
        <x:v>708</x:v>
      </x:c>
      <x:c r="H211" s="44" t="n">
        <x:v>58</x:v>
      </x:c>
      <x:c r="I211" s="0" t="s">
        <x:v>709</x:v>
      </x:c>
      <x:c r="J211" s="45">
        <x:f>ROUND(E211/I205* H211,5)</x:f>
      </x:c>
      <x:c r="K211" s="46" t="s"/>
    </x:row>
    <x:row r="212" spans="1:27">
      <x:c r="B212" s="0" t="s">
        <x:v>771</x:v>
      </x:c>
      <x:c r="C212" s="0" t="s">
        <x:v>557</x:v>
      </x:c>
      <x:c r="D212" s="0" t="s">
        <x:v>772</x:v>
      </x:c>
      <x:c r="E212" s="43" t="n">
        <x:v>0.2</x:v>
      </x:c>
      <x:c r="F212" s="0" t="s">
        <x:v>707</x:v>
      </x:c>
      <x:c r="G212" s="0" t="s">
        <x:v>708</x:v>
      </x:c>
      <x:c r="H212" s="44" t="n">
        <x:v>2.54</x:v>
      </x:c>
      <x:c r="I212" s="0" t="s">
        <x:v>709</x:v>
      </x:c>
      <x:c r="J212" s="45">
        <x:f>ROUND(E212/I205* H212,5)</x:f>
      </x:c>
      <x:c r="K212" s="46" t="s"/>
    </x:row>
    <x:row r="213" spans="1:27">
      <x:c r="B213" s="0" t="s">
        <x:v>769</x:v>
      </x:c>
      <x:c r="C213" s="0" t="s">
        <x:v>557</x:v>
      </x:c>
      <x:c r="D213" s="0" t="s">
        <x:v>770</x:v>
      </x:c>
      <x:c r="E213" s="43" t="n">
        <x:v>0.2</x:v>
      </x:c>
      <x:c r="F213" s="0" t="s">
        <x:v>707</x:v>
      </x:c>
      <x:c r="G213" s="0" t="s">
        <x:v>708</x:v>
      </x:c>
      <x:c r="H213" s="44" t="n">
        <x:v>1.9</x:v>
      </x:c>
      <x:c r="I213" s="0" t="s">
        <x:v>709</x:v>
      </x:c>
      <x:c r="J213" s="45">
        <x:f>ROUND(E213/I205* H213,5)</x:f>
      </x:c>
      <x:c r="K213" s="46" t="s"/>
    </x:row>
    <x:row r="214" spans="1:27">
      <x:c r="D214" s="47" t="s">
        <x:v>737</x:v>
      </x:c>
      <x:c r="E214" s="46" t="s"/>
      <x:c r="H214" s="46" t="s"/>
      <x:c r="K214" s="44">
        <x:f>SUM(J211:J213)</x:f>
      </x:c>
    </x:row>
    <x:row r="215" spans="1:27">
      <x:c r="B215" s="14" t="s">
        <x:v>760</x:v>
      </x:c>
      <x:c r="E215" s="46" t="s"/>
      <x:c r="H215" s="46" t="s"/>
      <x:c r="K215" s="46" t="s"/>
    </x:row>
    <x:row r="216" spans="1:27">
      <x:c r="B216" s="0" t="s">
        <x:v>801</x:v>
      </x:c>
      <x:c r="C216" s="0" t="s">
        <x:v>762</x:v>
      </x:c>
      <x:c r="D216" s="0" t="s">
        <x:v>802</x:v>
      </x:c>
      <x:c r="E216" s="43" t="n">
        <x:v>0.0126</x:v>
      </x:c>
      <x:c r="G216" s="0" t="s">
        <x:v>708</x:v>
      </x:c>
      <x:c r="H216" s="44" t="n">
        <x:v>54.56</x:v>
      </x:c>
      <x:c r="I216" s="0" t="s">
        <x:v>709</x:v>
      </x:c>
      <x:c r="J216" s="45">
        <x:f>ROUND(E216* H216,5)</x:f>
      </x:c>
      <x:c r="K216" s="46" t="s"/>
    </x:row>
    <x:row r="217" spans="1:27">
      <x:c r="B217" s="0" t="s">
        <x:v>803</x:v>
      </x:c>
      <x:c r="C217" s="0" t="s">
        <x:v>762</x:v>
      </x:c>
      <x:c r="D217" s="0" t="s">
        <x:v>804</x:v>
      </x:c>
      <x:c r="E217" s="43" t="n">
        <x:v>0.001</x:v>
      </x:c>
      <x:c r="G217" s="0" t="s">
        <x:v>708</x:v>
      </x:c>
      <x:c r="H217" s="44" t="n">
        <x:v>224.63</x:v>
      </x:c>
      <x:c r="I217" s="0" t="s">
        <x:v>709</x:v>
      </x:c>
      <x:c r="J217" s="45">
        <x:f>ROUND(E217* H217,5)</x:f>
      </x:c>
      <x:c r="K217" s="46" t="s"/>
    </x:row>
    <x:row r="218" spans="1:27">
      <x:c r="B218" s="0" t="s">
        <x:v>805</x:v>
      </x:c>
      <x:c r="C218" s="0" t="s">
        <x:v>19</x:v>
      </x:c>
      <x:c r="D218" s="0" t="s">
        <x:v>806</x:v>
      </x:c>
      <x:c r="E218" s="43" t="n">
        <x:v>5.05</x:v>
      </x:c>
      <x:c r="G218" s="0" t="s">
        <x:v>708</x:v>
      </x:c>
      <x:c r="H218" s="44" t="n">
        <x:v>0.71</x:v>
      </x:c>
      <x:c r="I218" s="0" t="s">
        <x:v>709</x:v>
      </x:c>
      <x:c r="J218" s="45">
        <x:f>ROUND(E218* H218,5)</x:f>
      </x:c>
      <x:c r="K218" s="46" t="s"/>
    </x:row>
    <x:row r="219" spans="1:27">
      <x:c r="D219" s="47" t="s">
        <x:v>763</x:v>
      </x:c>
      <x:c r="E219" s="46" t="s"/>
      <x:c r="H219" s="46" t="s"/>
      <x:c r="K219" s="44">
        <x:f>SUM(J216:J218)</x:f>
      </x:c>
    </x:row>
    <x:row r="220" spans="1:27">
      <x:c r="B220" s="14" t="s">
        <x:v>779</x:v>
      </x:c>
      <x:c r="E220" s="46" t="s"/>
      <x:c r="H220" s="46" t="s"/>
      <x:c r="K220" s="46" t="s"/>
    </x:row>
    <x:row r="221" spans="1:27">
      <x:c r="B221" s="0" t="s">
        <x:v>780</x:v>
      </x:c>
      <x:c r="C221" s="0" t="s">
        <x:v>712</x:v>
      </x:c>
      <x:c r="D221" s="0" t="s">
        <x:v>781</x:v>
      </x:c>
      <x:c r="E221" s="43" t="n">
        <x:v>0.1</x:v>
      </x:c>
      <x:c r="G221" s="0" t="s">
        <x:v>712</x:v>
      </x:c>
      <x:c r="H221" s="44" t="n">
        <x:v>16.73</x:v>
      </x:c>
      <x:c r="I221" s="0" t="s">
        <x:v>709</x:v>
      </x:c>
      <x:c r="J221" s="45">
        <x:f>ROUND(E221* H221/100,5)</x:f>
      </x:c>
      <x:c r="K221" s="46" t="s"/>
    </x:row>
    <x:row r="222" spans="1:27">
      <x:c r="D222" s="47" t="s">
        <x:v>782</x:v>
      </x:c>
      <x:c r="E222" s="46" t="s"/>
      <x:c r="H222" s="46" t="s"/>
      <x:c r="K222" s="44">
        <x:f>SUM(J221:J221)</x:f>
      </x:c>
    </x:row>
    <x:row r="223" spans="1:27">
      <x:c r="E223" s="46" t="s"/>
      <x:c r="H223" s="46" t="s"/>
      <x:c r="K223" s="46" t="s"/>
    </x:row>
    <x:row r="224" spans="1:27">
      <x:c r="D224" s="47" t="s">
        <x:v>711</x:v>
      </x:c>
      <x:c r="E224" s="46" t="s"/>
      <x:c r="H224" s="46" t="n">
        <x:v>1.5</x:v>
      </x:c>
      <x:c r="I224" s="0" t="s">
        <x:v>712</x:v>
      </x:c>
      <x:c r="J224" s="0">
        <x:f>ROUND(H224/100*K209,5)</x:f>
      </x:c>
      <x:c r="K224" s="46" t="s"/>
    </x:row>
    <x:row r="225" spans="1:27">
      <x:c r="D225" s="47" t="s">
        <x:v>713</x:v>
      </x:c>
      <x:c r="E225" s="46" t="s"/>
      <x:c r="H225" s="46" t="s"/>
      <x:c r="K225" s="48">
        <x:f>SUM(J206:J224)</x:f>
      </x:c>
    </x:row>
    <x:row r="226" spans="1:27">
      <x:c r="D226" s="47" t="s">
        <x:v>714</x:v>
      </x:c>
      <x:c r="E226" s="46" t="s"/>
      <x:c r="H226" s="46" t="n">
        <x:v>12.5</x:v>
      </x:c>
      <x:c r="I226" s="0" t="s">
        <x:v>712</x:v>
      </x:c>
      <x:c r="K226" s="44">
        <x:f>ROUND(H226/100*K225,5)</x:f>
      </x:c>
    </x:row>
    <x:row r="227" spans="1:27">
      <x:c r="D227" s="47" t="s">
        <x:v>715</x:v>
      </x:c>
      <x:c r="E227" s="46" t="s"/>
      <x:c r="H227" s="46" t="s"/>
      <x:c r="K227" s="48">
        <x:f>SUM(K225:K226)</x:f>
      </x:c>
    </x:row>
    <x:row r="229" spans="1:27" customFormat="1" ht="45" customHeight="1">
      <x:c r="A229" s="36" t="s"/>
      <x:c r="B229" s="36" t="s">
        <x:v>807</x:v>
      </x:c>
      <x:c r="C229" s="37" t="s">
        <x:v>159</x:v>
      </x:c>
      <x:c r="D229" s="38" t="s">
        <x:v>808</x:v>
      </x:c>
      <x:c r="E229" s="37" t="s"/>
      <x:c r="F229" s="37" t="s"/>
      <x:c r="G229" s="37" t="s"/>
      <x:c r="H229" s="39" t="s">
        <x:v>702</x:v>
      </x:c>
      <x:c r="I229" s="40" t="n">
        <x:v>1</x:v>
      </x:c>
      <x:c r="J229" s="41" t="s"/>
      <x:c r="K229" s="42">
        <x:f>ROUND(K251,2)</x:f>
      </x:c>
      <x:c r="L229" s="38" t="s">
        <x:v>809</x:v>
      </x:c>
      <x:c r="M229" s="37" t="s"/>
      <x:c r="N229" s="37" t="s"/>
      <x:c r="O229" s="37" t="s"/>
      <x:c r="P229" s="37" t="s"/>
      <x:c r="Q229" s="37" t="s"/>
      <x:c r="R229" s="37" t="s"/>
      <x:c r="S229" s="37" t="s"/>
      <x:c r="T229" s="37" t="s"/>
      <x:c r="U229" s="37" t="s"/>
      <x:c r="V229" s="37" t="s"/>
      <x:c r="W229" s="37" t="s"/>
      <x:c r="X229" s="37" t="s"/>
      <x:c r="Y229" s="37" t="s"/>
      <x:c r="Z229" s="37" t="s"/>
      <x:c r="AA229" s="37" t="s"/>
    </x:row>
    <x:row r="230" spans="1:27">
      <x:c r="B230" s="14" t="s">
        <x:v>704</x:v>
      </x:c>
    </x:row>
    <x:row r="231" spans="1:27">
      <x:c r="B231" s="0" t="s">
        <x:v>722</x:v>
      </x:c>
      <x:c r="C231" s="0" t="s">
        <x:v>557</x:v>
      </x:c>
      <x:c r="D231" s="0" t="s">
        <x:v>723</x:v>
      </x:c>
      <x:c r="E231" s="43" t="n">
        <x:v>0.3003</x:v>
      </x:c>
      <x:c r="F231" s="0" t="s">
        <x:v>707</x:v>
      </x:c>
      <x:c r="G231" s="0" t="s">
        <x:v>708</x:v>
      </x:c>
      <x:c r="H231" s="44" t="n">
        <x:v>23.17</x:v>
      </x:c>
      <x:c r="I231" s="0" t="s">
        <x:v>709</x:v>
      </x:c>
      <x:c r="J231" s="45">
        <x:f>ROUND(E231/I229* H231,5)</x:f>
      </x:c>
      <x:c r="K231" s="46" t="s"/>
    </x:row>
    <x:row r="232" spans="1:27">
      <x:c r="B232" s="0" t="s">
        <x:v>767</x:v>
      </x:c>
      <x:c r="C232" s="0" t="s">
        <x:v>557</x:v>
      </x:c>
      <x:c r="D232" s="0" t="s">
        <x:v>768</x:v>
      </x:c>
      <x:c r="E232" s="43" t="n">
        <x:v>0.3003</x:v>
      </x:c>
      <x:c r="F232" s="0" t="s">
        <x:v>707</x:v>
      </x:c>
      <x:c r="G232" s="0" t="s">
        <x:v>708</x:v>
      </x:c>
      <x:c r="H232" s="44" t="n">
        <x:v>27.76</x:v>
      </x:c>
      <x:c r="I232" s="0" t="s">
        <x:v>709</x:v>
      </x:c>
      <x:c r="J232" s="45">
        <x:f>ROUND(E232/I229* H232,5)</x:f>
      </x:c>
      <x:c r="K232" s="46" t="s"/>
    </x:row>
    <x:row r="233" spans="1:27">
      <x:c r="D233" s="47" t="s">
        <x:v>710</x:v>
      </x:c>
      <x:c r="E233" s="46" t="s"/>
      <x:c r="H233" s="46" t="s"/>
      <x:c r="K233" s="44">
        <x:f>SUM(J231:J232)</x:f>
      </x:c>
    </x:row>
    <x:row r="234" spans="1:27">
      <x:c r="B234" s="14" t="s">
        <x:v>732</x:v>
      </x:c>
      <x:c r="E234" s="46" t="s"/>
      <x:c r="H234" s="46" t="s"/>
      <x:c r="K234" s="46" t="s"/>
    </x:row>
    <x:row r="235" spans="1:27">
      <x:c r="B235" s="0" t="s">
        <x:v>771</x:v>
      </x:c>
      <x:c r="C235" s="0" t="s">
        <x:v>557</x:v>
      </x:c>
      <x:c r="D235" s="0" t="s">
        <x:v>772</x:v>
      </x:c>
      <x:c r="E235" s="43" t="n">
        <x:v>0.3003</x:v>
      </x:c>
      <x:c r="F235" s="0" t="s">
        <x:v>707</x:v>
      </x:c>
      <x:c r="G235" s="0" t="s">
        <x:v>708</x:v>
      </x:c>
      <x:c r="H235" s="44" t="n">
        <x:v>2.54</x:v>
      </x:c>
      <x:c r="I235" s="0" t="s">
        <x:v>709</x:v>
      </x:c>
      <x:c r="J235" s="45">
        <x:f>ROUND(E235/I229* H235,5)</x:f>
      </x:c>
      <x:c r="K235" s="46" t="s"/>
    </x:row>
    <x:row r="236" spans="1:27">
      <x:c r="B236" s="0" t="s">
        <x:v>773</x:v>
      </x:c>
      <x:c r="C236" s="0" t="s">
        <x:v>557</x:v>
      </x:c>
      <x:c r="D236" s="0" t="s">
        <x:v>774</x:v>
      </x:c>
      <x:c r="E236" s="43" t="n">
        <x:v>0.03</x:v>
      </x:c>
      <x:c r="F236" s="0" t="s">
        <x:v>707</x:v>
      </x:c>
      <x:c r="G236" s="0" t="s">
        <x:v>708</x:v>
      </x:c>
      <x:c r="H236" s="44" t="n">
        <x:v>58</x:v>
      </x:c>
      <x:c r="I236" s="0" t="s">
        <x:v>709</x:v>
      </x:c>
      <x:c r="J236" s="45">
        <x:f>ROUND(E236/I229* H236,5)</x:f>
      </x:c>
      <x:c r="K236" s="46" t="s"/>
    </x:row>
    <x:row r="237" spans="1:27">
      <x:c r="B237" s="0" t="s">
        <x:v>769</x:v>
      </x:c>
      <x:c r="C237" s="0" t="s">
        <x:v>557</x:v>
      </x:c>
      <x:c r="D237" s="0" t="s">
        <x:v>770</x:v>
      </x:c>
      <x:c r="E237" s="43" t="n">
        <x:v>0.3003</x:v>
      </x:c>
      <x:c r="F237" s="0" t="s">
        <x:v>707</x:v>
      </x:c>
      <x:c r="G237" s="0" t="s">
        <x:v>708</x:v>
      </x:c>
      <x:c r="H237" s="44" t="n">
        <x:v>1.9</x:v>
      </x:c>
      <x:c r="I237" s="0" t="s">
        <x:v>709</x:v>
      </x:c>
      <x:c r="J237" s="45">
        <x:f>ROUND(E237/I229* H237,5)</x:f>
      </x:c>
      <x:c r="K237" s="46" t="s"/>
    </x:row>
    <x:row r="238" spans="1:27">
      <x:c r="D238" s="47" t="s">
        <x:v>737</x:v>
      </x:c>
      <x:c r="E238" s="46" t="s"/>
      <x:c r="H238" s="46" t="s"/>
      <x:c r="K238" s="44">
        <x:f>SUM(J235:J237)</x:f>
      </x:c>
    </x:row>
    <x:row r="239" spans="1:27">
      <x:c r="B239" s="14" t="s">
        <x:v>760</x:v>
      </x:c>
      <x:c r="E239" s="46" t="s"/>
      <x:c r="H239" s="46" t="s"/>
      <x:c r="K239" s="46" t="s"/>
    </x:row>
    <x:row r="240" spans="1:27">
      <x:c r="B240" s="0" t="s">
        <x:v>810</x:v>
      </x:c>
      <x:c r="C240" s="0" t="s">
        <x:v>19</x:v>
      </x:c>
      <x:c r="D240" s="0" t="s">
        <x:v>811</x:v>
      </x:c>
      <x:c r="E240" s="43" t="n">
        <x:v>3.333</x:v>
      </x:c>
      <x:c r="G240" s="0" t="s">
        <x:v>708</x:v>
      </x:c>
      <x:c r="H240" s="44" t="n">
        <x:v>1.75</x:v>
      </x:c>
      <x:c r="I240" s="0" t="s">
        <x:v>709</x:v>
      </x:c>
      <x:c r="J240" s="45">
        <x:f>ROUND(E240* H240,5)</x:f>
      </x:c>
      <x:c r="K240" s="46" t="s"/>
    </x:row>
    <x:row r="241" spans="1:27">
      <x:c r="B241" s="0" t="s">
        <x:v>803</x:v>
      </x:c>
      <x:c r="C241" s="0" t="s">
        <x:v>762</x:v>
      </x:c>
      <x:c r="D241" s="0" t="s">
        <x:v>804</x:v>
      </x:c>
      <x:c r="E241" s="43" t="n">
        <x:v>0.0015</x:v>
      </x:c>
      <x:c r="G241" s="0" t="s">
        <x:v>708</x:v>
      </x:c>
      <x:c r="H241" s="44" t="n">
        <x:v>224.63</x:v>
      </x:c>
      <x:c r="I241" s="0" t="s">
        <x:v>709</x:v>
      </x:c>
      <x:c r="J241" s="45">
        <x:f>ROUND(E241* H241,5)</x:f>
      </x:c>
      <x:c r="K241" s="46" t="s"/>
    </x:row>
    <x:row r="242" spans="1:27">
      <x:c r="B242" s="0" t="s">
        <x:v>801</x:v>
      </x:c>
      <x:c r="C242" s="0" t="s">
        <x:v>762</x:v>
      </x:c>
      <x:c r="D242" s="0" t="s">
        <x:v>802</x:v>
      </x:c>
      <x:c r="E242" s="43" t="n">
        <x:v>0.0189</x:v>
      </x:c>
      <x:c r="G242" s="0" t="s">
        <x:v>708</x:v>
      </x:c>
      <x:c r="H242" s="44" t="n">
        <x:v>54.56</x:v>
      </x:c>
      <x:c r="I242" s="0" t="s">
        <x:v>709</x:v>
      </x:c>
      <x:c r="J242" s="45">
        <x:f>ROUND(E242* H242,5)</x:f>
      </x:c>
      <x:c r="K242" s="46" t="s"/>
    </x:row>
    <x:row r="243" spans="1:27">
      <x:c r="D243" s="47" t="s">
        <x:v>763</x:v>
      </x:c>
      <x:c r="E243" s="46" t="s"/>
      <x:c r="H243" s="46" t="s"/>
      <x:c r="K243" s="44">
        <x:f>SUM(J240:J242)</x:f>
      </x:c>
    </x:row>
    <x:row r="244" spans="1:27">
      <x:c r="B244" s="14" t="s">
        <x:v>779</x:v>
      </x:c>
      <x:c r="E244" s="46" t="s"/>
      <x:c r="H244" s="46" t="s"/>
      <x:c r="K244" s="46" t="s"/>
    </x:row>
    <x:row r="245" spans="1:27">
      <x:c r="B245" s="0" t="s">
        <x:v>780</x:v>
      </x:c>
      <x:c r="C245" s="0" t="s">
        <x:v>712</x:v>
      </x:c>
      <x:c r="D245" s="0" t="s">
        <x:v>781</x:v>
      </x:c>
      <x:c r="E245" s="43" t="n">
        <x:v>0.1</x:v>
      </x:c>
      <x:c r="G245" s="0" t="s">
        <x:v>712</x:v>
      </x:c>
      <x:c r="H245" s="44" t="n">
        <x:v>25.57</x:v>
      </x:c>
      <x:c r="I245" s="0" t="s">
        <x:v>709</x:v>
      </x:c>
      <x:c r="J245" s="45">
        <x:f>ROUND(E245* H245/100,5)</x:f>
      </x:c>
      <x:c r="K245" s="46" t="s"/>
    </x:row>
    <x:row r="246" spans="1:27">
      <x:c r="D246" s="47" t="s">
        <x:v>782</x:v>
      </x:c>
      <x:c r="E246" s="46" t="s"/>
      <x:c r="H246" s="46" t="s"/>
      <x:c r="K246" s="44">
        <x:f>SUM(J245:J245)</x:f>
      </x:c>
    </x:row>
    <x:row r="247" spans="1:27">
      <x:c r="E247" s="46" t="s"/>
      <x:c r="H247" s="46" t="s"/>
      <x:c r="K247" s="46" t="s"/>
    </x:row>
    <x:row r="248" spans="1:27">
      <x:c r="D248" s="47" t="s">
        <x:v>711</x:v>
      </x:c>
      <x:c r="E248" s="46" t="s"/>
      <x:c r="H248" s="46" t="n">
        <x:v>1.5</x:v>
      </x:c>
      <x:c r="I248" s="0" t="s">
        <x:v>712</x:v>
      </x:c>
      <x:c r="J248" s="0">
        <x:f>ROUND(H248/100*K233,5)</x:f>
      </x:c>
      <x:c r="K248" s="46" t="s"/>
    </x:row>
    <x:row r="249" spans="1:27">
      <x:c r="D249" s="47" t="s">
        <x:v>713</x:v>
      </x:c>
      <x:c r="E249" s="46" t="s"/>
      <x:c r="H249" s="46" t="s"/>
      <x:c r="K249" s="48">
        <x:f>SUM(J230:J248)</x:f>
      </x:c>
    </x:row>
    <x:row r="250" spans="1:27">
      <x:c r="D250" s="47" t="s">
        <x:v>714</x:v>
      </x:c>
      <x:c r="E250" s="46" t="s"/>
      <x:c r="H250" s="46" t="n">
        <x:v>12.5</x:v>
      </x:c>
      <x:c r="I250" s="0" t="s">
        <x:v>712</x:v>
      </x:c>
      <x:c r="K250" s="44">
        <x:f>ROUND(H250/100*K249,5)</x:f>
      </x:c>
    </x:row>
    <x:row r="251" spans="1:27">
      <x:c r="D251" s="47" t="s">
        <x:v>715</x:v>
      </x:c>
      <x:c r="E251" s="46" t="s"/>
      <x:c r="H251" s="46" t="s"/>
      <x:c r="K251" s="48">
        <x:f>SUM(K249:K250)</x:f>
      </x:c>
    </x:row>
    <x:row r="253" spans="1:27" customFormat="1" ht="45" customHeight="1">
      <x:c r="A253" s="36" t="s"/>
      <x:c r="B253" s="36" t="s">
        <x:v>812</x:v>
      </x:c>
      <x:c r="C253" s="37" t="s">
        <x:v>159</x:v>
      </x:c>
      <x:c r="D253" s="38" t="s">
        <x:v>813</x:v>
      </x:c>
      <x:c r="E253" s="37" t="s"/>
      <x:c r="F253" s="37" t="s"/>
      <x:c r="G253" s="37" t="s"/>
      <x:c r="H253" s="39" t="s">
        <x:v>702</x:v>
      </x:c>
      <x:c r="I253" s="40" t="n">
        <x:v>1</x:v>
      </x:c>
      <x:c r="J253" s="41" t="s"/>
      <x:c r="K253" s="42">
        <x:f>ROUND(K275,2)</x:f>
      </x:c>
      <x:c r="L253" s="38" t="s">
        <x:v>814</x:v>
      </x:c>
      <x:c r="M253" s="37" t="s"/>
      <x:c r="N253" s="37" t="s"/>
      <x:c r="O253" s="37" t="s"/>
      <x:c r="P253" s="37" t="s"/>
      <x:c r="Q253" s="37" t="s"/>
      <x:c r="R253" s="37" t="s"/>
      <x:c r="S253" s="37" t="s"/>
      <x:c r="T253" s="37" t="s"/>
      <x:c r="U253" s="37" t="s"/>
      <x:c r="V253" s="37" t="s"/>
      <x:c r="W253" s="37" t="s"/>
      <x:c r="X253" s="37" t="s"/>
      <x:c r="Y253" s="37" t="s"/>
      <x:c r="Z253" s="37" t="s"/>
      <x:c r="AA253" s="37" t="s"/>
    </x:row>
    <x:row r="254" spans="1:27">
      <x:c r="B254" s="14" t="s">
        <x:v>704</x:v>
      </x:c>
    </x:row>
    <x:row r="255" spans="1:27">
      <x:c r="B255" s="0" t="s">
        <x:v>767</x:v>
      </x:c>
      <x:c r="C255" s="0" t="s">
        <x:v>557</x:v>
      </x:c>
      <x:c r="D255" s="0" t="s">
        <x:v>768</x:v>
      </x:c>
      <x:c r="E255" s="43" t="n">
        <x:v>0.2198</x:v>
      </x:c>
      <x:c r="F255" s="0" t="s">
        <x:v>707</x:v>
      </x:c>
      <x:c r="G255" s="0" t="s">
        <x:v>708</x:v>
      </x:c>
      <x:c r="H255" s="44" t="n">
        <x:v>27.76</x:v>
      </x:c>
      <x:c r="I255" s="0" t="s">
        <x:v>709</x:v>
      </x:c>
      <x:c r="J255" s="45">
        <x:f>ROUND(E255/I253* H255,5)</x:f>
      </x:c>
      <x:c r="K255" s="46" t="s"/>
    </x:row>
    <x:row r="256" spans="1:27">
      <x:c r="B256" s="0" t="s">
        <x:v>722</x:v>
      </x:c>
      <x:c r="C256" s="0" t="s">
        <x:v>557</x:v>
      </x:c>
      <x:c r="D256" s="0" t="s">
        <x:v>723</x:v>
      </x:c>
      <x:c r="E256" s="43" t="n">
        <x:v>0.2198</x:v>
      </x:c>
      <x:c r="F256" s="0" t="s">
        <x:v>707</x:v>
      </x:c>
      <x:c r="G256" s="0" t="s">
        <x:v>708</x:v>
      </x:c>
      <x:c r="H256" s="44" t="n">
        <x:v>23.17</x:v>
      </x:c>
      <x:c r="I256" s="0" t="s">
        <x:v>709</x:v>
      </x:c>
      <x:c r="J256" s="45">
        <x:f>ROUND(E256/I253* H256,5)</x:f>
      </x:c>
      <x:c r="K256" s="46" t="s"/>
    </x:row>
    <x:row r="257" spans="1:27">
      <x:c r="D257" s="47" t="s">
        <x:v>710</x:v>
      </x:c>
      <x:c r="E257" s="46" t="s"/>
      <x:c r="H257" s="46" t="s"/>
      <x:c r="K257" s="44">
        <x:f>SUM(J255:J256)</x:f>
      </x:c>
    </x:row>
    <x:row r="258" spans="1:27">
      <x:c r="B258" s="14" t="s">
        <x:v>732</x:v>
      </x:c>
      <x:c r="E258" s="46" t="s"/>
      <x:c r="H258" s="46" t="s"/>
      <x:c r="K258" s="46" t="s"/>
    </x:row>
    <x:row r="259" spans="1:27">
      <x:c r="B259" s="0" t="s">
        <x:v>773</x:v>
      </x:c>
      <x:c r="C259" s="0" t="s">
        <x:v>557</x:v>
      </x:c>
      <x:c r="D259" s="0" t="s">
        <x:v>774</x:v>
      </x:c>
      <x:c r="E259" s="43" t="n">
        <x:v>0.022</x:v>
      </x:c>
      <x:c r="F259" s="0" t="s">
        <x:v>707</x:v>
      </x:c>
      <x:c r="G259" s="0" t="s">
        <x:v>708</x:v>
      </x:c>
      <x:c r="H259" s="44" t="n">
        <x:v>58</x:v>
      </x:c>
      <x:c r="I259" s="0" t="s">
        <x:v>709</x:v>
      </x:c>
      <x:c r="J259" s="45">
        <x:f>ROUND(E259/I253* H259,5)</x:f>
      </x:c>
      <x:c r="K259" s="46" t="s"/>
    </x:row>
    <x:row r="260" spans="1:27">
      <x:c r="B260" s="0" t="s">
        <x:v>771</x:v>
      </x:c>
      <x:c r="C260" s="0" t="s">
        <x:v>557</x:v>
      </x:c>
      <x:c r="D260" s="0" t="s">
        <x:v>772</x:v>
      </x:c>
      <x:c r="E260" s="43" t="n">
        <x:v>0.2198</x:v>
      </x:c>
      <x:c r="F260" s="0" t="s">
        <x:v>707</x:v>
      </x:c>
      <x:c r="G260" s="0" t="s">
        <x:v>708</x:v>
      </x:c>
      <x:c r="H260" s="44" t="n">
        <x:v>2.54</x:v>
      </x:c>
      <x:c r="I260" s="0" t="s">
        <x:v>709</x:v>
      </x:c>
      <x:c r="J260" s="45">
        <x:f>ROUND(E260/I253* H260,5)</x:f>
      </x:c>
      <x:c r="K260" s="46" t="s"/>
    </x:row>
    <x:row r="261" spans="1:27">
      <x:c r="B261" s="0" t="s">
        <x:v>769</x:v>
      </x:c>
      <x:c r="C261" s="0" t="s">
        <x:v>557</x:v>
      </x:c>
      <x:c r="D261" s="0" t="s">
        <x:v>770</x:v>
      </x:c>
      <x:c r="E261" s="43" t="n">
        <x:v>0.2198</x:v>
      </x:c>
      <x:c r="F261" s="0" t="s">
        <x:v>707</x:v>
      </x:c>
      <x:c r="G261" s="0" t="s">
        <x:v>708</x:v>
      </x:c>
      <x:c r="H261" s="44" t="n">
        <x:v>1.9</x:v>
      </x:c>
      <x:c r="I261" s="0" t="s">
        <x:v>709</x:v>
      </x:c>
      <x:c r="J261" s="45">
        <x:f>ROUND(E261/I253* H261,5)</x:f>
      </x:c>
      <x:c r="K261" s="46" t="s"/>
    </x:row>
    <x:row r="262" spans="1:27">
      <x:c r="D262" s="47" t="s">
        <x:v>737</x:v>
      </x:c>
      <x:c r="E262" s="46" t="s"/>
      <x:c r="H262" s="46" t="s"/>
      <x:c r="K262" s="44">
        <x:f>SUM(J259:J261)</x:f>
      </x:c>
    </x:row>
    <x:row r="263" spans="1:27">
      <x:c r="B263" s="14" t="s">
        <x:v>760</x:v>
      </x:c>
      <x:c r="E263" s="46" t="s"/>
      <x:c r="H263" s="46" t="s"/>
      <x:c r="K263" s="46" t="s"/>
    </x:row>
    <x:row r="264" spans="1:27">
      <x:c r="B264" s="0" t="s">
        <x:v>815</x:v>
      </x:c>
      <x:c r="C264" s="0" t="s">
        <x:v>159</x:v>
      </x:c>
      <x:c r="D264" s="0" t="s">
        <x:v>816</x:v>
      </x:c>
      <x:c r="E264" s="43" t="n">
        <x:v>1.02</x:v>
      </x:c>
      <x:c r="G264" s="0" t="s">
        <x:v>708</x:v>
      </x:c>
      <x:c r="H264" s="44" t="n">
        <x:v>92.47</x:v>
      </x:c>
      <x:c r="I264" s="0" t="s">
        <x:v>709</x:v>
      </x:c>
      <x:c r="J264" s="45">
        <x:f>ROUND(E264* H264,5)</x:f>
      </x:c>
      <x:c r="K264" s="46" t="s"/>
    </x:row>
    <x:row r="265" spans="1:27">
      <x:c r="B265" s="0" t="s">
        <x:v>775</x:v>
      </x:c>
      <x:c r="C265" s="0" t="s">
        <x:v>432</x:v>
      </x:c>
      <x:c r="D265" s="0" t="s">
        <x:v>776</x:v>
      </x:c>
      <x:c r="E265" s="43" t="n">
        <x:v>0.0733</x:v>
      </x:c>
      <x:c r="G265" s="0" t="s">
        <x:v>708</x:v>
      </x:c>
      <x:c r="H265" s="44" t="n">
        <x:v>79.17</x:v>
      </x:c>
      <x:c r="I265" s="0" t="s">
        <x:v>709</x:v>
      </x:c>
      <x:c r="J265" s="45">
        <x:f>ROUND(E265* H265,5)</x:f>
      </x:c>
      <x:c r="K265" s="46" t="s"/>
    </x:row>
    <x:row r="266" spans="1:27">
      <x:c r="B266" s="0" t="s">
        <x:v>801</x:v>
      </x:c>
      <x:c r="C266" s="0" t="s">
        <x:v>762</x:v>
      </x:c>
      <x:c r="D266" s="0" t="s">
        <x:v>802</x:v>
      </x:c>
      <x:c r="E266" s="43" t="n">
        <x:v>0.02</x:v>
      </x:c>
      <x:c r="G266" s="0" t="s">
        <x:v>708</x:v>
      </x:c>
      <x:c r="H266" s="44" t="n">
        <x:v>54.56</x:v>
      </x:c>
      <x:c r="I266" s="0" t="s">
        <x:v>709</x:v>
      </x:c>
      <x:c r="J266" s="45">
        <x:f>ROUND(E266* H266,5)</x:f>
      </x:c>
      <x:c r="K266" s="46" t="s"/>
    </x:row>
    <x:row r="267" spans="1:27">
      <x:c r="D267" s="47" t="s">
        <x:v>763</x:v>
      </x:c>
      <x:c r="E267" s="46" t="s"/>
      <x:c r="H267" s="46" t="s"/>
      <x:c r="K267" s="44">
        <x:f>SUM(J264:J266)</x:f>
      </x:c>
    </x:row>
    <x:row r="268" spans="1:27">
      <x:c r="B268" s="14" t="s">
        <x:v>779</x:v>
      </x:c>
      <x:c r="E268" s="46" t="s"/>
      <x:c r="H268" s="46" t="s"/>
      <x:c r="K268" s="46" t="s"/>
    </x:row>
    <x:row r="269" spans="1:27">
      <x:c r="B269" s="0" t="s">
        <x:v>780</x:v>
      </x:c>
      <x:c r="C269" s="0" t="s">
        <x:v>712</x:v>
      </x:c>
      <x:c r="D269" s="0" t="s">
        <x:v>781</x:v>
      </x:c>
      <x:c r="E269" s="43" t="n">
        <x:v>0.1</x:v>
      </x:c>
      <x:c r="G269" s="0" t="s">
        <x:v>712</x:v>
      </x:c>
      <x:c r="H269" s="44" t="n">
        <x:v>114.66</x:v>
      </x:c>
      <x:c r="I269" s="0" t="s">
        <x:v>709</x:v>
      </x:c>
      <x:c r="J269" s="45">
        <x:f>ROUND(E269* H269/100,5)</x:f>
      </x:c>
      <x:c r="K269" s="46" t="s"/>
    </x:row>
    <x:row r="270" spans="1:27">
      <x:c r="D270" s="47" t="s">
        <x:v>782</x:v>
      </x:c>
      <x:c r="E270" s="46" t="s"/>
      <x:c r="H270" s="46" t="s"/>
      <x:c r="K270" s="44">
        <x:f>SUM(J269:J269)</x:f>
      </x:c>
    </x:row>
    <x:row r="271" spans="1:27">
      <x:c r="E271" s="46" t="s"/>
      <x:c r="H271" s="46" t="s"/>
      <x:c r="K271" s="46" t="s"/>
    </x:row>
    <x:row r="272" spans="1:27">
      <x:c r="D272" s="47" t="s">
        <x:v>711</x:v>
      </x:c>
      <x:c r="E272" s="46" t="s"/>
      <x:c r="H272" s="46" t="n">
        <x:v>1.5</x:v>
      </x:c>
      <x:c r="I272" s="0" t="s">
        <x:v>712</x:v>
      </x:c>
      <x:c r="J272" s="0">
        <x:f>ROUND(H272/100*K257,5)</x:f>
      </x:c>
      <x:c r="K272" s="46" t="s"/>
    </x:row>
    <x:row r="273" spans="1:27">
      <x:c r="D273" s="47" t="s">
        <x:v>713</x:v>
      </x:c>
      <x:c r="E273" s="46" t="s"/>
      <x:c r="H273" s="46" t="s"/>
      <x:c r="K273" s="48">
        <x:f>SUM(J254:J272)</x:f>
      </x:c>
    </x:row>
    <x:row r="274" spans="1:27">
      <x:c r="D274" s="47" t="s">
        <x:v>714</x:v>
      </x:c>
      <x:c r="E274" s="46" t="s"/>
      <x:c r="H274" s="46" t="n">
        <x:v>12.5</x:v>
      </x:c>
      <x:c r="I274" s="0" t="s">
        <x:v>712</x:v>
      </x:c>
      <x:c r="K274" s="44">
        <x:f>ROUND(H274/100*K273,5)</x:f>
      </x:c>
    </x:row>
    <x:row r="275" spans="1:27">
      <x:c r="D275" s="47" t="s">
        <x:v>715</x:v>
      </x:c>
      <x:c r="E275" s="46" t="s"/>
      <x:c r="H275" s="46" t="s"/>
      <x:c r="K275" s="48">
        <x:f>SUM(K273:K274)</x:f>
      </x:c>
    </x:row>
    <x:row r="277" spans="1:27" customFormat="1" ht="45" customHeight="1">
      <x:c r="A277" s="36" t="s"/>
      <x:c r="B277" s="36" t="s">
        <x:v>817</x:v>
      </x:c>
      <x:c r="C277" s="37" t="s">
        <x:v>159</x:v>
      </x:c>
      <x:c r="D277" s="38" t="s">
        <x:v>818</x:v>
      </x:c>
      <x:c r="E277" s="37" t="s"/>
      <x:c r="F277" s="37" t="s"/>
      <x:c r="G277" s="37" t="s"/>
      <x:c r="H277" s="39" t="s">
        <x:v>702</x:v>
      </x:c>
      <x:c r="I277" s="40" t="n">
        <x:v>1</x:v>
      </x:c>
      <x:c r="J277" s="41" t="s"/>
      <x:c r="K277" s="42">
        <x:f>ROUND(K299,2)</x:f>
      </x:c>
      <x:c r="L277" s="38" t="s">
        <x:v>819</x:v>
      </x:c>
      <x:c r="M277" s="37" t="s"/>
      <x:c r="N277" s="37" t="s"/>
      <x:c r="O277" s="37" t="s"/>
      <x:c r="P277" s="37" t="s"/>
      <x:c r="Q277" s="37" t="s"/>
      <x:c r="R277" s="37" t="s"/>
      <x:c r="S277" s="37" t="s"/>
      <x:c r="T277" s="37" t="s"/>
      <x:c r="U277" s="37" t="s"/>
      <x:c r="V277" s="37" t="s"/>
      <x:c r="W277" s="37" t="s"/>
      <x:c r="X277" s="37" t="s"/>
      <x:c r="Y277" s="37" t="s"/>
      <x:c r="Z277" s="37" t="s"/>
      <x:c r="AA277" s="37" t="s"/>
    </x:row>
    <x:row r="278" spans="1:27">
      <x:c r="B278" s="14" t="s">
        <x:v>704</x:v>
      </x:c>
    </x:row>
    <x:row r="279" spans="1:27">
      <x:c r="B279" s="0" t="s">
        <x:v>722</x:v>
      </x:c>
      <x:c r="C279" s="0" t="s">
        <x:v>557</x:v>
      </x:c>
      <x:c r="D279" s="0" t="s">
        <x:v>723</x:v>
      </x:c>
      <x:c r="E279" s="43" t="n">
        <x:v>0.2985</x:v>
      </x:c>
      <x:c r="F279" s="0" t="s">
        <x:v>707</x:v>
      </x:c>
      <x:c r="G279" s="0" t="s">
        <x:v>708</x:v>
      </x:c>
      <x:c r="H279" s="44" t="n">
        <x:v>23.17</x:v>
      </x:c>
      <x:c r="I279" s="0" t="s">
        <x:v>709</x:v>
      </x:c>
      <x:c r="J279" s="45">
        <x:f>ROUND(E279/I277* H279,5)</x:f>
      </x:c>
      <x:c r="K279" s="46" t="s"/>
    </x:row>
    <x:row r="280" spans="1:27">
      <x:c r="B280" s="0" t="s">
        <x:v>767</x:v>
      </x:c>
      <x:c r="C280" s="0" t="s">
        <x:v>557</x:v>
      </x:c>
      <x:c r="D280" s="0" t="s">
        <x:v>768</x:v>
      </x:c>
      <x:c r="E280" s="43" t="n">
        <x:v>0.2985</x:v>
      </x:c>
      <x:c r="F280" s="0" t="s">
        <x:v>707</x:v>
      </x:c>
      <x:c r="G280" s="0" t="s">
        <x:v>708</x:v>
      </x:c>
      <x:c r="H280" s="44" t="n">
        <x:v>27.76</x:v>
      </x:c>
      <x:c r="I280" s="0" t="s">
        <x:v>709</x:v>
      </x:c>
      <x:c r="J280" s="45">
        <x:f>ROUND(E280/I277* H280,5)</x:f>
      </x:c>
      <x:c r="K280" s="46" t="s"/>
    </x:row>
    <x:row r="281" spans="1:27">
      <x:c r="D281" s="47" t="s">
        <x:v>710</x:v>
      </x:c>
      <x:c r="E281" s="46" t="s"/>
      <x:c r="H281" s="46" t="s"/>
      <x:c r="K281" s="44">
        <x:f>SUM(J279:J280)</x:f>
      </x:c>
    </x:row>
    <x:row r="282" spans="1:27">
      <x:c r="B282" s="14" t="s">
        <x:v>732</x:v>
      </x:c>
      <x:c r="E282" s="46" t="s"/>
      <x:c r="H282" s="46" t="s"/>
      <x:c r="K282" s="46" t="s"/>
    </x:row>
    <x:row r="283" spans="1:27">
      <x:c r="B283" s="0" t="s">
        <x:v>773</x:v>
      </x:c>
      <x:c r="C283" s="0" t="s">
        <x:v>557</x:v>
      </x:c>
      <x:c r="D283" s="0" t="s">
        <x:v>774</x:v>
      </x:c>
      <x:c r="E283" s="43" t="n">
        <x:v>0.0299</x:v>
      </x:c>
      <x:c r="F283" s="0" t="s">
        <x:v>707</x:v>
      </x:c>
      <x:c r="G283" s="0" t="s">
        <x:v>708</x:v>
      </x:c>
      <x:c r="H283" s="44" t="n">
        <x:v>58</x:v>
      </x:c>
      <x:c r="I283" s="0" t="s">
        <x:v>709</x:v>
      </x:c>
      <x:c r="J283" s="45">
        <x:f>ROUND(E283/I277* H283,5)</x:f>
      </x:c>
      <x:c r="K283" s="46" t="s"/>
    </x:row>
    <x:row r="284" spans="1:27">
      <x:c r="B284" s="0" t="s">
        <x:v>771</x:v>
      </x:c>
      <x:c r="C284" s="0" t="s">
        <x:v>557</x:v>
      </x:c>
      <x:c r="D284" s="0" t="s">
        <x:v>772</x:v>
      </x:c>
      <x:c r="E284" s="43" t="n">
        <x:v>0.2985</x:v>
      </x:c>
      <x:c r="F284" s="0" t="s">
        <x:v>707</x:v>
      </x:c>
      <x:c r="G284" s="0" t="s">
        <x:v>708</x:v>
      </x:c>
      <x:c r="H284" s="44" t="n">
        <x:v>2.54</x:v>
      </x:c>
      <x:c r="I284" s="0" t="s">
        <x:v>709</x:v>
      </x:c>
      <x:c r="J284" s="45">
        <x:f>ROUND(E284/I277* H284,5)</x:f>
      </x:c>
      <x:c r="K284" s="46" t="s"/>
    </x:row>
    <x:row r="285" spans="1:27">
      <x:c r="B285" s="0" t="s">
        <x:v>769</x:v>
      </x:c>
      <x:c r="C285" s="0" t="s">
        <x:v>557</x:v>
      </x:c>
      <x:c r="D285" s="0" t="s">
        <x:v>770</x:v>
      </x:c>
      <x:c r="E285" s="43" t="n">
        <x:v>0.2985</x:v>
      </x:c>
      <x:c r="F285" s="0" t="s">
        <x:v>707</x:v>
      </x:c>
      <x:c r="G285" s="0" t="s">
        <x:v>708</x:v>
      </x:c>
      <x:c r="H285" s="44" t="n">
        <x:v>1.9</x:v>
      </x:c>
      <x:c r="I285" s="0" t="s">
        <x:v>709</x:v>
      </x:c>
      <x:c r="J285" s="45">
        <x:f>ROUND(E285/I277* H285,5)</x:f>
      </x:c>
      <x:c r="K285" s="46" t="s"/>
    </x:row>
    <x:row r="286" spans="1:27">
      <x:c r="D286" s="47" t="s">
        <x:v>737</x:v>
      </x:c>
      <x:c r="E286" s="46" t="s"/>
      <x:c r="H286" s="46" t="s"/>
      <x:c r="K286" s="44">
        <x:f>SUM(J283:J285)</x:f>
      </x:c>
    </x:row>
    <x:row r="287" spans="1:27">
      <x:c r="B287" s="14" t="s">
        <x:v>760</x:v>
      </x:c>
      <x:c r="E287" s="46" t="s"/>
      <x:c r="H287" s="46" t="s"/>
      <x:c r="K287" s="46" t="s"/>
    </x:row>
    <x:row r="288" spans="1:27">
      <x:c r="B288" s="0" t="s">
        <x:v>775</x:v>
      </x:c>
      <x:c r="C288" s="0" t="s">
        <x:v>432</x:v>
      </x:c>
      <x:c r="D288" s="0" t="s">
        <x:v>776</x:v>
      </x:c>
      <x:c r="E288" s="43" t="n">
        <x:v>0.11</x:v>
      </x:c>
      <x:c r="G288" s="0" t="s">
        <x:v>708</x:v>
      </x:c>
      <x:c r="H288" s="44" t="n">
        <x:v>79.17</x:v>
      </x:c>
      <x:c r="I288" s="0" t="s">
        <x:v>709</x:v>
      </x:c>
      <x:c r="J288" s="45">
        <x:f>ROUND(E288* H288,5)</x:f>
      </x:c>
      <x:c r="K288" s="46" t="s"/>
    </x:row>
    <x:row r="289" spans="1:27">
      <x:c r="B289" s="0" t="s">
        <x:v>801</x:v>
      </x:c>
      <x:c r="C289" s="0" t="s">
        <x:v>762</x:v>
      </x:c>
      <x:c r="D289" s="0" t="s">
        <x:v>802</x:v>
      </x:c>
      <x:c r="E289" s="43" t="n">
        <x:v>0.03</x:v>
      </x:c>
      <x:c r="G289" s="0" t="s">
        <x:v>708</x:v>
      </x:c>
      <x:c r="H289" s="44" t="n">
        <x:v>54.56</x:v>
      </x:c>
      <x:c r="I289" s="0" t="s">
        <x:v>709</x:v>
      </x:c>
      <x:c r="J289" s="45">
        <x:f>ROUND(E289* H289,5)</x:f>
      </x:c>
      <x:c r="K289" s="46" t="s"/>
    </x:row>
    <x:row r="290" spans="1:27">
      <x:c r="B290" s="0" t="s">
        <x:v>820</x:v>
      </x:c>
      <x:c r="C290" s="0" t="s">
        <x:v>159</x:v>
      </x:c>
      <x:c r="D290" s="0" t="s">
        <x:v>821</x:v>
      </x:c>
      <x:c r="E290" s="43" t="n">
        <x:v>1.02</x:v>
      </x:c>
      <x:c r="G290" s="0" t="s">
        <x:v>708</x:v>
      </x:c>
      <x:c r="H290" s="44" t="n">
        <x:v>149.62</x:v>
      </x:c>
      <x:c r="I290" s="0" t="s">
        <x:v>709</x:v>
      </x:c>
      <x:c r="J290" s="45">
        <x:f>ROUND(E290* H290,5)</x:f>
      </x:c>
      <x:c r="K290" s="46" t="s"/>
    </x:row>
    <x:row r="291" spans="1:27">
      <x:c r="D291" s="47" t="s">
        <x:v>763</x:v>
      </x:c>
      <x:c r="E291" s="46" t="s"/>
      <x:c r="H291" s="46" t="s"/>
      <x:c r="K291" s="44">
        <x:f>SUM(J288:J290)</x:f>
      </x:c>
    </x:row>
    <x:row r="292" spans="1:27">
      <x:c r="B292" s="14" t="s">
        <x:v>779</x:v>
      </x:c>
      <x:c r="E292" s="46" t="s"/>
      <x:c r="H292" s="46" t="s"/>
      <x:c r="K292" s="46" t="s"/>
    </x:row>
    <x:row r="293" spans="1:27">
      <x:c r="B293" s="0" t="s">
        <x:v>780</x:v>
      </x:c>
      <x:c r="C293" s="0" t="s">
        <x:v>712</x:v>
      </x:c>
      <x:c r="D293" s="0" t="s">
        <x:v>781</x:v>
      </x:c>
      <x:c r="E293" s="43" t="n">
        <x:v>0.1</x:v>
      </x:c>
      <x:c r="G293" s="0" t="s">
        <x:v>712</x:v>
      </x:c>
      <x:c r="H293" s="44" t="n">
        <x:v>181.22</x:v>
      </x:c>
      <x:c r="I293" s="0" t="s">
        <x:v>709</x:v>
      </x:c>
      <x:c r="J293" s="45">
        <x:f>ROUND(E293* H293/100,5)</x:f>
      </x:c>
      <x:c r="K293" s="46" t="s"/>
    </x:row>
    <x:row r="294" spans="1:27">
      <x:c r="D294" s="47" t="s">
        <x:v>782</x:v>
      </x:c>
      <x:c r="E294" s="46" t="s"/>
      <x:c r="H294" s="46" t="s"/>
      <x:c r="K294" s="44">
        <x:f>SUM(J293:J293)</x:f>
      </x:c>
    </x:row>
    <x:row r="295" spans="1:27">
      <x:c r="E295" s="46" t="s"/>
      <x:c r="H295" s="46" t="s"/>
      <x:c r="K295" s="46" t="s"/>
    </x:row>
    <x:row r="296" spans="1:27">
      <x:c r="D296" s="47" t="s">
        <x:v>711</x:v>
      </x:c>
      <x:c r="E296" s="46" t="s"/>
      <x:c r="H296" s="46" t="n">
        <x:v>1.5</x:v>
      </x:c>
      <x:c r="I296" s="0" t="s">
        <x:v>712</x:v>
      </x:c>
      <x:c r="J296" s="0">
        <x:f>ROUND(H296/100*K281,5)</x:f>
      </x:c>
      <x:c r="K296" s="46" t="s"/>
    </x:row>
    <x:row r="297" spans="1:27">
      <x:c r="D297" s="47" t="s">
        <x:v>713</x:v>
      </x:c>
      <x:c r="E297" s="46" t="s"/>
      <x:c r="H297" s="46" t="s"/>
      <x:c r="K297" s="48">
        <x:f>SUM(J278:J296)</x:f>
      </x:c>
    </x:row>
    <x:row r="298" spans="1:27">
      <x:c r="D298" s="47" t="s">
        <x:v>714</x:v>
      </x:c>
      <x:c r="E298" s="46" t="s"/>
      <x:c r="H298" s="46" t="n">
        <x:v>12.5</x:v>
      </x:c>
      <x:c r="I298" s="0" t="s">
        <x:v>712</x:v>
      </x:c>
      <x:c r="K298" s="44">
        <x:f>ROUND(H298/100*K297,5)</x:f>
      </x:c>
    </x:row>
    <x:row r="299" spans="1:27">
      <x:c r="D299" s="47" t="s">
        <x:v>715</x:v>
      </x:c>
      <x:c r="E299" s="46" t="s"/>
      <x:c r="H299" s="46" t="s"/>
      <x:c r="K299" s="48">
        <x:f>SUM(K297:K298)</x:f>
      </x:c>
    </x:row>
    <x:row r="301" spans="1:27" customFormat="1" ht="45" customHeight="1">
      <x:c r="A301" s="36" t="s"/>
      <x:c r="B301" s="36" t="s">
        <x:v>822</x:v>
      </x:c>
      <x:c r="C301" s="37" t="s">
        <x:v>159</x:v>
      </x:c>
      <x:c r="D301" s="38" t="s">
        <x:v>823</x:v>
      </x:c>
      <x:c r="E301" s="37" t="s"/>
      <x:c r="F301" s="37" t="s"/>
      <x:c r="G301" s="37" t="s"/>
      <x:c r="H301" s="39" t="s">
        <x:v>702</x:v>
      </x:c>
      <x:c r="I301" s="40" t="n">
        <x:v>1</x:v>
      </x:c>
      <x:c r="J301" s="41" t="s"/>
      <x:c r="K301" s="42">
        <x:f>ROUND(K323,2)</x:f>
      </x:c>
      <x:c r="L301" s="38" t="s">
        <x:v>824</x:v>
      </x:c>
      <x:c r="M301" s="37" t="s"/>
      <x:c r="N301" s="37" t="s"/>
      <x:c r="O301" s="37" t="s"/>
      <x:c r="P301" s="37" t="s"/>
      <x:c r="Q301" s="37" t="s"/>
      <x:c r="R301" s="37" t="s"/>
      <x:c r="S301" s="37" t="s"/>
      <x:c r="T301" s="37" t="s"/>
      <x:c r="U301" s="37" t="s"/>
      <x:c r="V301" s="37" t="s"/>
      <x:c r="W301" s="37" t="s"/>
      <x:c r="X301" s="37" t="s"/>
      <x:c r="Y301" s="37" t="s"/>
      <x:c r="Z301" s="37" t="s"/>
      <x:c r="AA301" s="37" t="s"/>
    </x:row>
    <x:row r="302" spans="1:27">
      <x:c r="B302" s="14" t="s">
        <x:v>704</x:v>
      </x:c>
    </x:row>
    <x:row r="303" spans="1:27">
      <x:c r="B303" s="0" t="s">
        <x:v>767</x:v>
      </x:c>
      <x:c r="C303" s="0" t="s">
        <x:v>557</x:v>
      </x:c>
      <x:c r="D303" s="0" t="s">
        <x:v>768</x:v>
      </x:c>
      <x:c r="E303" s="43" t="n">
        <x:v>0.6993</x:v>
      </x:c>
      <x:c r="F303" s="0" t="s">
        <x:v>707</x:v>
      </x:c>
      <x:c r="G303" s="0" t="s">
        <x:v>708</x:v>
      </x:c>
      <x:c r="H303" s="44" t="n">
        <x:v>27.76</x:v>
      </x:c>
      <x:c r="I303" s="0" t="s">
        <x:v>709</x:v>
      </x:c>
      <x:c r="J303" s="45">
        <x:f>ROUND(E303/I301* H303,5)</x:f>
      </x:c>
      <x:c r="K303" s="46" t="s"/>
    </x:row>
    <x:row r="304" spans="1:27">
      <x:c r="B304" s="0" t="s">
        <x:v>722</x:v>
      </x:c>
      <x:c r="C304" s="0" t="s">
        <x:v>557</x:v>
      </x:c>
      <x:c r="D304" s="0" t="s">
        <x:v>723</x:v>
      </x:c>
      <x:c r="E304" s="43" t="n">
        <x:v>0.6993</x:v>
      </x:c>
      <x:c r="F304" s="0" t="s">
        <x:v>707</x:v>
      </x:c>
      <x:c r="G304" s="0" t="s">
        <x:v>708</x:v>
      </x:c>
      <x:c r="H304" s="44" t="n">
        <x:v>23.17</x:v>
      </x:c>
      <x:c r="I304" s="0" t="s">
        <x:v>709</x:v>
      </x:c>
      <x:c r="J304" s="45">
        <x:f>ROUND(E304/I301* H304,5)</x:f>
      </x:c>
      <x:c r="K304" s="46" t="s"/>
    </x:row>
    <x:row r="305" spans="1:27">
      <x:c r="D305" s="47" t="s">
        <x:v>710</x:v>
      </x:c>
      <x:c r="E305" s="46" t="s"/>
      <x:c r="H305" s="46" t="s"/>
      <x:c r="K305" s="44">
        <x:f>SUM(J303:J304)</x:f>
      </x:c>
    </x:row>
    <x:row r="306" spans="1:27">
      <x:c r="B306" s="14" t="s">
        <x:v>732</x:v>
      </x:c>
      <x:c r="E306" s="46" t="s"/>
      <x:c r="H306" s="46" t="s"/>
      <x:c r="K306" s="46" t="s"/>
    </x:row>
    <x:row r="307" spans="1:27">
      <x:c r="B307" s="0" t="s">
        <x:v>773</x:v>
      </x:c>
      <x:c r="C307" s="0" t="s">
        <x:v>557</x:v>
      </x:c>
      <x:c r="D307" s="0" t="s">
        <x:v>774</x:v>
      </x:c>
      <x:c r="E307" s="43" t="n">
        <x:v>0.0699</x:v>
      </x:c>
      <x:c r="F307" s="0" t="s">
        <x:v>707</x:v>
      </x:c>
      <x:c r="G307" s="0" t="s">
        <x:v>708</x:v>
      </x:c>
      <x:c r="H307" s="44" t="n">
        <x:v>58</x:v>
      </x:c>
      <x:c r="I307" s="0" t="s">
        <x:v>709</x:v>
      </x:c>
      <x:c r="J307" s="45">
        <x:f>ROUND(E307/I301* H307,5)</x:f>
      </x:c>
      <x:c r="K307" s="46" t="s"/>
    </x:row>
    <x:row r="308" spans="1:27">
      <x:c r="B308" s="0" t="s">
        <x:v>771</x:v>
      </x:c>
      <x:c r="C308" s="0" t="s">
        <x:v>557</x:v>
      </x:c>
      <x:c r="D308" s="0" t="s">
        <x:v>772</x:v>
      </x:c>
      <x:c r="E308" s="43" t="n">
        <x:v>0.6993</x:v>
      </x:c>
      <x:c r="F308" s="0" t="s">
        <x:v>707</x:v>
      </x:c>
      <x:c r="G308" s="0" t="s">
        <x:v>708</x:v>
      </x:c>
      <x:c r="H308" s="44" t="n">
        <x:v>2.54</x:v>
      </x:c>
      <x:c r="I308" s="0" t="s">
        <x:v>709</x:v>
      </x:c>
      <x:c r="J308" s="45">
        <x:f>ROUND(E308/I301* H308,5)</x:f>
      </x:c>
      <x:c r="K308" s="46" t="s"/>
    </x:row>
    <x:row r="309" spans="1:27">
      <x:c r="B309" s="0" t="s">
        <x:v>769</x:v>
      </x:c>
      <x:c r="C309" s="0" t="s">
        <x:v>557</x:v>
      </x:c>
      <x:c r="D309" s="0" t="s">
        <x:v>770</x:v>
      </x:c>
      <x:c r="E309" s="43" t="n">
        <x:v>0.6993</x:v>
      </x:c>
      <x:c r="F309" s="0" t="s">
        <x:v>707</x:v>
      </x:c>
      <x:c r="G309" s="0" t="s">
        <x:v>708</x:v>
      </x:c>
      <x:c r="H309" s="44" t="n">
        <x:v>1.9</x:v>
      </x:c>
      <x:c r="I309" s="0" t="s">
        <x:v>709</x:v>
      </x:c>
      <x:c r="J309" s="45">
        <x:f>ROUND(E309/I301* H309,5)</x:f>
      </x:c>
      <x:c r="K309" s="46" t="s"/>
    </x:row>
    <x:row r="310" spans="1:27">
      <x:c r="D310" s="47" t="s">
        <x:v>737</x:v>
      </x:c>
      <x:c r="E310" s="46" t="s"/>
      <x:c r="H310" s="46" t="s"/>
      <x:c r="K310" s="44">
        <x:f>SUM(J307:J309)</x:f>
      </x:c>
    </x:row>
    <x:row r="311" spans="1:27">
      <x:c r="B311" s="14" t="s">
        <x:v>760</x:v>
      </x:c>
      <x:c r="E311" s="46" t="s"/>
      <x:c r="H311" s="46" t="s"/>
      <x:c r="K311" s="46" t="s"/>
    </x:row>
    <x:row r="312" spans="1:27">
      <x:c r="B312" s="0" t="s">
        <x:v>775</x:v>
      </x:c>
      <x:c r="C312" s="0" t="s">
        <x:v>432</x:v>
      </x:c>
      <x:c r="D312" s="0" t="s">
        <x:v>776</x:v>
      </x:c>
      <x:c r="E312" s="43" t="n">
        <x:v>0.22</x:v>
      </x:c>
      <x:c r="G312" s="0" t="s">
        <x:v>708</x:v>
      </x:c>
      <x:c r="H312" s="44" t="n">
        <x:v>79.17</x:v>
      </x:c>
      <x:c r="I312" s="0" t="s">
        <x:v>709</x:v>
      </x:c>
      <x:c r="J312" s="45">
        <x:f>ROUND(E312* H312,5)</x:f>
      </x:c>
      <x:c r="K312" s="46" t="s"/>
    </x:row>
    <x:row r="313" spans="1:27">
      <x:c r="B313" s="0" t="s">
        <x:v>801</x:v>
      </x:c>
      <x:c r="C313" s="0" t="s">
        <x:v>762</x:v>
      </x:c>
      <x:c r="D313" s="0" t="s">
        <x:v>802</x:v>
      </x:c>
      <x:c r="E313" s="43" t="n">
        <x:v>0.06</x:v>
      </x:c>
      <x:c r="G313" s="0" t="s">
        <x:v>708</x:v>
      </x:c>
      <x:c r="H313" s="44" t="n">
        <x:v>54.56</x:v>
      </x:c>
      <x:c r="I313" s="0" t="s">
        <x:v>709</x:v>
      </x:c>
      <x:c r="J313" s="45">
        <x:f>ROUND(E313* H313,5)</x:f>
      </x:c>
      <x:c r="K313" s="46" t="s"/>
    </x:row>
    <x:row r="314" spans="1:27">
      <x:c r="B314" s="0" t="s">
        <x:v>825</x:v>
      </x:c>
      <x:c r="C314" s="0" t="s">
        <x:v>159</x:v>
      </x:c>
      <x:c r="D314" s="0" t="s">
        <x:v>826</x:v>
      </x:c>
      <x:c r="E314" s="43" t="n">
        <x:v>1.02</x:v>
      </x:c>
      <x:c r="G314" s="0" t="s">
        <x:v>708</x:v>
      </x:c>
      <x:c r="H314" s="44" t="n">
        <x:v>178.6</x:v>
      </x:c>
      <x:c r="I314" s="0" t="s">
        <x:v>709</x:v>
      </x:c>
      <x:c r="J314" s="45">
        <x:f>ROUND(E314* H314,5)</x:f>
      </x:c>
      <x:c r="K314" s="46" t="s"/>
    </x:row>
    <x:row r="315" spans="1:27">
      <x:c r="D315" s="47" t="s">
        <x:v>763</x:v>
      </x:c>
      <x:c r="E315" s="46" t="s"/>
      <x:c r="H315" s="46" t="s"/>
      <x:c r="K315" s="44">
        <x:f>SUM(J312:J314)</x:f>
      </x:c>
    </x:row>
    <x:row r="316" spans="1:27">
      <x:c r="B316" s="14" t="s">
        <x:v>779</x:v>
      </x:c>
      <x:c r="E316" s="46" t="s"/>
      <x:c r="H316" s="46" t="s"/>
      <x:c r="K316" s="46" t="s"/>
    </x:row>
    <x:row r="317" spans="1:27">
      <x:c r="B317" s="0" t="s">
        <x:v>780</x:v>
      </x:c>
      <x:c r="C317" s="0" t="s">
        <x:v>712</x:v>
      </x:c>
      <x:c r="D317" s="0" t="s">
        <x:v>781</x:v>
      </x:c>
      <x:c r="E317" s="43" t="n">
        <x:v>0.1</x:v>
      </x:c>
      <x:c r="G317" s="0" t="s">
        <x:v>712</x:v>
      </x:c>
      <x:c r="H317" s="44" t="n">
        <x:v>245.64</x:v>
      </x:c>
      <x:c r="I317" s="0" t="s">
        <x:v>709</x:v>
      </x:c>
      <x:c r="J317" s="45">
        <x:f>ROUND(E317* H317/100,5)</x:f>
      </x:c>
      <x:c r="K317" s="46" t="s"/>
    </x:row>
    <x:row r="318" spans="1:27">
      <x:c r="D318" s="47" t="s">
        <x:v>782</x:v>
      </x:c>
      <x:c r="E318" s="46" t="s"/>
      <x:c r="H318" s="46" t="s"/>
      <x:c r="K318" s="44">
        <x:f>SUM(J317:J317)</x:f>
      </x:c>
    </x:row>
    <x:row r="319" spans="1:27">
      <x:c r="E319" s="46" t="s"/>
      <x:c r="H319" s="46" t="s"/>
      <x:c r="K319" s="46" t="s"/>
    </x:row>
    <x:row r="320" spans="1:27">
      <x:c r="D320" s="47" t="s">
        <x:v>711</x:v>
      </x:c>
      <x:c r="E320" s="46" t="s"/>
      <x:c r="H320" s="46" t="n">
        <x:v>1.5</x:v>
      </x:c>
      <x:c r="I320" s="0" t="s">
        <x:v>712</x:v>
      </x:c>
      <x:c r="J320" s="0">
        <x:f>ROUND(H320/100*K305,5)</x:f>
      </x:c>
      <x:c r="K320" s="46" t="s"/>
    </x:row>
    <x:row r="321" spans="1:27">
      <x:c r="D321" s="47" t="s">
        <x:v>713</x:v>
      </x:c>
      <x:c r="E321" s="46" t="s"/>
      <x:c r="H321" s="46" t="s"/>
      <x:c r="K321" s="48">
        <x:f>SUM(J302:J320)</x:f>
      </x:c>
    </x:row>
    <x:row r="322" spans="1:27">
      <x:c r="D322" s="47" t="s">
        <x:v>714</x:v>
      </x:c>
      <x:c r="E322" s="46" t="s"/>
      <x:c r="H322" s="46" t="n">
        <x:v>12.5</x:v>
      </x:c>
      <x:c r="I322" s="0" t="s">
        <x:v>712</x:v>
      </x:c>
      <x:c r="K322" s="44">
        <x:f>ROUND(H322/100*K321,5)</x:f>
      </x:c>
    </x:row>
    <x:row r="323" spans="1:27">
      <x:c r="D323" s="47" t="s">
        <x:v>715</x:v>
      </x:c>
      <x:c r="E323" s="46" t="s"/>
      <x:c r="H323" s="46" t="s"/>
      <x:c r="K323" s="48">
        <x:f>SUM(K321:K322)</x:f>
      </x:c>
    </x:row>
    <x:row r="325" spans="1:27" customFormat="1" ht="45" customHeight="1">
      <x:c r="A325" s="36" t="s"/>
      <x:c r="B325" s="36" t="s">
        <x:v>827</x:v>
      </x:c>
      <x:c r="C325" s="37" t="s">
        <x:v>159</x:v>
      </x:c>
      <x:c r="D325" s="38" t="s">
        <x:v>828</x:v>
      </x:c>
      <x:c r="E325" s="37" t="s"/>
      <x:c r="F325" s="37" t="s"/>
      <x:c r="G325" s="37" t="s"/>
      <x:c r="H325" s="39" t="s">
        <x:v>702</x:v>
      </x:c>
      <x:c r="I325" s="40" t="n">
        <x:v>1</x:v>
      </x:c>
      <x:c r="J325" s="41" t="s"/>
      <x:c r="K325" s="42">
        <x:f>ROUND(K347,2)</x:f>
      </x:c>
      <x:c r="L325" s="38" t="s">
        <x:v>829</x:v>
      </x:c>
      <x:c r="M325" s="37" t="s"/>
      <x:c r="N325" s="37" t="s"/>
      <x:c r="O325" s="37" t="s"/>
      <x:c r="P325" s="37" t="s"/>
      <x:c r="Q325" s="37" t="s"/>
      <x:c r="R325" s="37" t="s"/>
      <x:c r="S325" s="37" t="s"/>
      <x:c r="T325" s="37" t="s"/>
      <x:c r="U325" s="37" t="s"/>
      <x:c r="V325" s="37" t="s"/>
      <x:c r="W325" s="37" t="s"/>
      <x:c r="X325" s="37" t="s"/>
      <x:c r="Y325" s="37" t="s"/>
      <x:c r="Z325" s="37" t="s"/>
      <x:c r="AA325" s="37" t="s"/>
    </x:row>
    <x:row r="326" spans="1:27">
      <x:c r="B326" s="14" t="s">
        <x:v>704</x:v>
      </x:c>
    </x:row>
    <x:row r="327" spans="1:27">
      <x:c r="B327" s="0" t="s">
        <x:v>767</x:v>
      </x:c>
      <x:c r="C327" s="0" t="s">
        <x:v>557</x:v>
      </x:c>
      <x:c r="D327" s="0" t="s">
        <x:v>768</x:v>
      </x:c>
      <x:c r="E327" s="43" t="n">
        <x:v>1.1111</x:v>
      </x:c>
      <x:c r="F327" s="0" t="s">
        <x:v>707</x:v>
      </x:c>
      <x:c r="G327" s="0" t="s">
        <x:v>708</x:v>
      </x:c>
      <x:c r="H327" s="44" t="n">
        <x:v>27.76</x:v>
      </x:c>
      <x:c r="I327" s="0" t="s">
        <x:v>709</x:v>
      </x:c>
      <x:c r="J327" s="45">
        <x:f>ROUND(E327/I325* H327,5)</x:f>
      </x:c>
      <x:c r="K327" s="46" t="s"/>
    </x:row>
    <x:row r="328" spans="1:27">
      <x:c r="B328" s="0" t="s">
        <x:v>722</x:v>
      </x:c>
      <x:c r="C328" s="0" t="s">
        <x:v>557</x:v>
      </x:c>
      <x:c r="D328" s="0" t="s">
        <x:v>723</x:v>
      </x:c>
      <x:c r="E328" s="43" t="n">
        <x:v>1.1111</x:v>
      </x:c>
      <x:c r="F328" s="0" t="s">
        <x:v>707</x:v>
      </x:c>
      <x:c r="G328" s="0" t="s">
        <x:v>708</x:v>
      </x:c>
      <x:c r="H328" s="44" t="n">
        <x:v>23.17</x:v>
      </x:c>
      <x:c r="I328" s="0" t="s">
        <x:v>709</x:v>
      </x:c>
      <x:c r="J328" s="45">
        <x:f>ROUND(E328/I325* H328,5)</x:f>
      </x:c>
      <x:c r="K328" s="46" t="s"/>
    </x:row>
    <x:row r="329" spans="1:27">
      <x:c r="D329" s="47" t="s">
        <x:v>710</x:v>
      </x:c>
      <x:c r="E329" s="46" t="s"/>
      <x:c r="H329" s="46" t="s"/>
      <x:c r="K329" s="44">
        <x:f>SUM(J327:J328)</x:f>
      </x:c>
    </x:row>
    <x:row r="330" spans="1:27">
      <x:c r="B330" s="14" t="s">
        <x:v>732</x:v>
      </x:c>
      <x:c r="E330" s="46" t="s"/>
      <x:c r="H330" s="46" t="s"/>
      <x:c r="K330" s="46" t="s"/>
    </x:row>
    <x:row r="331" spans="1:27">
      <x:c r="B331" s="0" t="s">
        <x:v>769</x:v>
      </x:c>
      <x:c r="C331" s="0" t="s">
        <x:v>557</x:v>
      </x:c>
      <x:c r="D331" s="0" t="s">
        <x:v>770</x:v>
      </x:c>
      <x:c r="E331" s="43" t="n">
        <x:v>1.1111</x:v>
      </x:c>
      <x:c r="F331" s="0" t="s">
        <x:v>707</x:v>
      </x:c>
      <x:c r="G331" s="0" t="s">
        <x:v>708</x:v>
      </x:c>
      <x:c r="H331" s="44" t="n">
        <x:v>1.9</x:v>
      </x:c>
      <x:c r="I331" s="0" t="s">
        <x:v>709</x:v>
      </x:c>
      <x:c r="J331" s="45">
        <x:f>ROUND(E331/I325* H331,5)</x:f>
      </x:c>
      <x:c r="K331" s="46" t="s"/>
    </x:row>
    <x:row r="332" spans="1:27">
      <x:c r="B332" s="0" t="s">
        <x:v>771</x:v>
      </x:c>
      <x:c r="C332" s="0" t="s">
        <x:v>557</x:v>
      </x:c>
      <x:c r="D332" s="0" t="s">
        <x:v>772</x:v>
      </x:c>
      <x:c r="E332" s="43" t="n">
        <x:v>1.1111</x:v>
      </x:c>
      <x:c r="F332" s="0" t="s">
        <x:v>707</x:v>
      </x:c>
      <x:c r="G332" s="0" t="s">
        <x:v>708</x:v>
      </x:c>
      <x:c r="H332" s="44" t="n">
        <x:v>2.54</x:v>
      </x:c>
      <x:c r="I332" s="0" t="s">
        <x:v>709</x:v>
      </x:c>
      <x:c r="J332" s="45">
        <x:f>ROUND(E332/I325* H332,5)</x:f>
      </x:c>
      <x:c r="K332" s="46" t="s"/>
    </x:row>
    <x:row r="333" spans="1:27">
      <x:c r="B333" s="0" t="s">
        <x:v>773</x:v>
      </x:c>
      <x:c r="C333" s="0" t="s">
        <x:v>557</x:v>
      </x:c>
      <x:c r="D333" s="0" t="s">
        <x:v>774</x:v>
      </x:c>
      <x:c r="E333" s="43" t="n">
        <x:v>0.1111</x:v>
      </x:c>
      <x:c r="F333" s="0" t="s">
        <x:v>707</x:v>
      </x:c>
      <x:c r="G333" s="0" t="s">
        <x:v>708</x:v>
      </x:c>
      <x:c r="H333" s="44" t="n">
        <x:v>58</x:v>
      </x:c>
      <x:c r="I333" s="0" t="s">
        <x:v>709</x:v>
      </x:c>
      <x:c r="J333" s="45">
        <x:f>ROUND(E333/I325* H333,5)</x:f>
      </x:c>
      <x:c r="K333" s="46" t="s"/>
    </x:row>
    <x:row r="334" spans="1:27">
      <x:c r="D334" s="47" t="s">
        <x:v>737</x:v>
      </x:c>
      <x:c r="E334" s="46" t="s"/>
      <x:c r="H334" s="46" t="s"/>
      <x:c r="K334" s="44">
        <x:f>SUM(J331:J333)</x:f>
      </x:c>
    </x:row>
    <x:row r="335" spans="1:27">
      <x:c r="B335" s="14" t="s">
        <x:v>760</x:v>
      </x:c>
      <x:c r="E335" s="46" t="s"/>
      <x:c r="H335" s="46" t="s"/>
      <x:c r="K335" s="46" t="s"/>
    </x:row>
    <x:row r="336" spans="1:27">
      <x:c r="B336" s="0" t="s">
        <x:v>830</x:v>
      </x:c>
      <x:c r="C336" s="0" t="s">
        <x:v>159</x:v>
      </x:c>
      <x:c r="D336" s="0" t="s">
        <x:v>831</x:v>
      </x:c>
      <x:c r="E336" s="43" t="n">
        <x:v>1.02</x:v>
      </x:c>
      <x:c r="G336" s="0" t="s">
        <x:v>708</x:v>
      </x:c>
      <x:c r="H336" s="44" t="n">
        <x:v>196.45</x:v>
      </x:c>
      <x:c r="I336" s="0" t="s">
        <x:v>709</x:v>
      </x:c>
      <x:c r="J336" s="45">
        <x:f>ROUND(E336* H336,5)</x:f>
      </x:c>
      <x:c r="K336" s="46" t="s"/>
    </x:row>
    <x:row r="337" spans="1:27">
      <x:c r="B337" s="0" t="s">
        <x:v>801</x:v>
      </x:c>
      <x:c r="C337" s="0" t="s">
        <x:v>762</x:v>
      </x:c>
      <x:c r="D337" s="0" t="s">
        <x:v>802</x:v>
      </x:c>
      <x:c r="E337" s="43" t="n">
        <x:v>0.06</x:v>
      </x:c>
      <x:c r="G337" s="0" t="s">
        <x:v>708</x:v>
      </x:c>
      <x:c r="H337" s="44" t="n">
        <x:v>54.56</x:v>
      </x:c>
      <x:c r="I337" s="0" t="s">
        <x:v>709</x:v>
      </x:c>
      <x:c r="J337" s="45">
        <x:f>ROUND(E337* H337,5)</x:f>
      </x:c>
      <x:c r="K337" s="46" t="s"/>
    </x:row>
    <x:row r="338" spans="1:27">
      <x:c r="B338" s="0" t="s">
        <x:v>775</x:v>
      </x:c>
      <x:c r="C338" s="0" t="s">
        <x:v>432</x:v>
      </x:c>
      <x:c r="D338" s="0" t="s">
        <x:v>776</x:v>
      </x:c>
      <x:c r="E338" s="43" t="n">
        <x:v>0.22</x:v>
      </x:c>
      <x:c r="G338" s="0" t="s">
        <x:v>708</x:v>
      </x:c>
      <x:c r="H338" s="44" t="n">
        <x:v>79.17</x:v>
      </x:c>
      <x:c r="I338" s="0" t="s">
        <x:v>709</x:v>
      </x:c>
      <x:c r="J338" s="45">
        <x:f>ROUND(E338* H338,5)</x:f>
      </x:c>
      <x:c r="K338" s="46" t="s"/>
    </x:row>
    <x:row r="339" spans="1:27">
      <x:c r="D339" s="47" t="s">
        <x:v>763</x:v>
      </x:c>
      <x:c r="E339" s="46" t="s"/>
      <x:c r="H339" s="46" t="s"/>
      <x:c r="K339" s="44">
        <x:f>SUM(J336:J338)</x:f>
      </x:c>
    </x:row>
    <x:row r="340" spans="1:27">
      <x:c r="B340" s="14" t="s">
        <x:v>779</x:v>
      </x:c>
      <x:c r="E340" s="46" t="s"/>
      <x:c r="H340" s="46" t="s"/>
      <x:c r="K340" s="46" t="s"/>
    </x:row>
    <x:row r="341" spans="1:27">
      <x:c r="B341" s="0" t="s">
        <x:v>780</x:v>
      </x:c>
      <x:c r="C341" s="0" t="s">
        <x:v>712</x:v>
      </x:c>
      <x:c r="D341" s="0" t="s">
        <x:v>781</x:v>
      </x:c>
      <x:c r="E341" s="43" t="n">
        <x:v>0.1</x:v>
      </x:c>
      <x:c r="G341" s="0" t="s">
        <x:v>712</x:v>
      </x:c>
      <x:c r="H341" s="44" t="n">
        <x:v>289.04</x:v>
      </x:c>
      <x:c r="I341" s="0" t="s">
        <x:v>709</x:v>
      </x:c>
      <x:c r="J341" s="45">
        <x:f>ROUND(E341* H341/100,5)</x:f>
      </x:c>
      <x:c r="K341" s="46" t="s"/>
    </x:row>
    <x:row r="342" spans="1:27">
      <x:c r="D342" s="47" t="s">
        <x:v>782</x:v>
      </x:c>
      <x:c r="E342" s="46" t="s"/>
      <x:c r="H342" s="46" t="s"/>
      <x:c r="K342" s="44">
        <x:f>SUM(J341:J341)</x:f>
      </x:c>
    </x:row>
    <x:row r="343" spans="1:27">
      <x:c r="E343" s="46" t="s"/>
      <x:c r="H343" s="46" t="s"/>
      <x:c r="K343" s="46" t="s"/>
    </x:row>
    <x:row r="344" spans="1:27">
      <x:c r="D344" s="47" t="s">
        <x:v>711</x:v>
      </x:c>
      <x:c r="E344" s="46" t="s"/>
      <x:c r="H344" s="46" t="n">
        <x:v>1.5</x:v>
      </x:c>
      <x:c r="I344" s="0" t="s">
        <x:v>712</x:v>
      </x:c>
      <x:c r="J344" s="0">
        <x:f>ROUND(H344/100*K329,5)</x:f>
      </x:c>
      <x:c r="K344" s="46" t="s"/>
    </x:row>
    <x:row r="345" spans="1:27">
      <x:c r="D345" s="47" t="s">
        <x:v>713</x:v>
      </x:c>
      <x:c r="E345" s="46" t="s"/>
      <x:c r="H345" s="46" t="s"/>
      <x:c r="K345" s="48">
        <x:f>SUM(J326:J344)</x:f>
      </x:c>
    </x:row>
    <x:row r="346" spans="1:27">
      <x:c r="D346" s="47" t="s">
        <x:v>714</x:v>
      </x:c>
      <x:c r="E346" s="46" t="s"/>
      <x:c r="H346" s="46" t="n">
        <x:v>12.5</x:v>
      </x:c>
      <x:c r="I346" s="0" t="s">
        <x:v>712</x:v>
      </x:c>
      <x:c r="K346" s="44">
        <x:f>ROUND(H346/100*K345,5)</x:f>
      </x:c>
    </x:row>
    <x:row r="347" spans="1:27">
      <x:c r="D347" s="47" t="s">
        <x:v>715</x:v>
      </x:c>
      <x:c r="E347" s="46" t="s"/>
      <x:c r="H347" s="46" t="s"/>
      <x:c r="K347" s="48">
        <x:f>SUM(K345:K346)</x:f>
      </x:c>
    </x:row>
    <x:row r="349" spans="1:27" customFormat="1" ht="45" customHeight="1">
      <x:c r="A349" s="36" t="s"/>
      <x:c r="B349" s="36" t="s">
        <x:v>832</x:v>
      </x:c>
      <x:c r="C349" s="37" t="s">
        <x:v>19</x:v>
      </x:c>
      <x:c r="D349" s="38" t="s">
        <x:v>833</x:v>
      </x:c>
      <x:c r="E349" s="37" t="s"/>
      <x:c r="F349" s="37" t="s"/>
      <x:c r="G349" s="37" t="s"/>
      <x:c r="H349" s="39" t="s">
        <x:v>702</x:v>
      </x:c>
      <x:c r="I349" s="40" t="n">
        <x:v>1</x:v>
      </x:c>
      <x:c r="J349" s="41" t="s"/>
      <x:c r="K349" s="42">
        <x:f>ROUND(K371,2)</x:f>
      </x:c>
      <x:c r="L349" s="38" t="s">
        <x:v>834</x:v>
      </x:c>
      <x:c r="M349" s="37" t="s"/>
      <x:c r="N349" s="37" t="s"/>
      <x:c r="O349" s="37" t="s"/>
      <x:c r="P349" s="37" t="s"/>
      <x:c r="Q349" s="37" t="s"/>
      <x:c r="R349" s="37" t="s"/>
      <x:c r="S349" s="37" t="s"/>
      <x:c r="T349" s="37" t="s"/>
      <x:c r="U349" s="37" t="s"/>
      <x:c r="V349" s="37" t="s"/>
      <x:c r="W349" s="37" t="s"/>
      <x:c r="X349" s="37" t="s"/>
      <x:c r="Y349" s="37" t="s"/>
      <x:c r="Z349" s="37" t="s"/>
      <x:c r="AA349" s="37" t="s"/>
    </x:row>
    <x:row r="350" spans="1:27">
      <x:c r="B350" s="14" t="s">
        <x:v>704</x:v>
      </x:c>
    </x:row>
    <x:row r="351" spans="1:27">
      <x:c r="B351" s="0" t="s">
        <x:v>722</x:v>
      </x:c>
      <x:c r="C351" s="0" t="s">
        <x:v>557</x:v>
      </x:c>
      <x:c r="D351" s="0" t="s">
        <x:v>723</x:v>
      </x:c>
      <x:c r="E351" s="43" t="n">
        <x:v>0.4545</x:v>
      </x:c>
      <x:c r="F351" s="0" t="s">
        <x:v>707</x:v>
      </x:c>
      <x:c r="G351" s="0" t="s">
        <x:v>708</x:v>
      </x:c>
      <x:c r="H351" s="44" t="n">
        <x:v>23.17</x:v>
      </x:c>
      <x:c r="I351" s="0" t="s">
        <x:v>709</x:v>
      </x:c>
      <x:c r="J351" s="45">
        <x:f>ROUND(E351/I349* H351,5)</x:f>
      </x:c>
      <x:c r="K351" s="46" t="s"/>
    </x:row>
    <x:row r="352" spans="1:27">
      <x:c r="B352" s="0" t="s">
        <x:v>767</x:v>
      </x:c>
      <x:c r="C352" s="0" t="s">
        <x:v>557</x:v>
      </x:c>
      <x:c r="D352" s="0" t="s">
        <x:v>768</x:v>
      </x:c>
      <x:c r="E352" s="43" t="n">
        <x:v>0.4545</x:v>
      </x:c>
      <x:c r="F352" s="0" t="s">
        <x:v>707</x:v>
      </x:c>
      <x:c r="G352" s="0" t="s">
        <x:v>708</x:v>
      </x:c>
      <x:c r="H352" s="44" t="n">
        <x:v>27.76</x:v>
      </x:c>
      <x:c r="I352" s="0" t="s">
        <x:v>709</x:v>
      </x:c>
      <x:c r="J352" s="45">
        <x:f>ROUND(E352/I349* H352,5)</x:f>
      </x:c>
      <x:c r="K352" s="46" t="s"/>
    </x:row>
    <x:row r="353" spans="1:27">
      <x:c r="D353" s="47" t="s">
        <x:v>710</x:v>
      </x:c>
      <x:c r="E353" s="46" t="s"/>
      <x:c r="H353" s="46" t="s"/>
      <x:c r="K353" s="44">
        <x:f>SUM(J351:J352)</x:f>
      </x:c>
    </x:row>
    <x:row r="354" spans="1:27">
      <x:c r="B354" s="14" t="s">
        <x:v>732</x:v>
      </x:c>
      <x:c r="E354" s="46" t="s"/>
      <x:c r="H354" s="46" t="s"/>
      <x:c r="K354" s="46" t="s"/>
    </x:row>
    <x:row r="355" spans="1:27">
      <x:c r="B355" s="0" t="s">
        <x:v>773</x:v>
      </x:c>
      <x:c r="C355" s="0" t="s">
        <x:v>557</x:v>
      </x:c>
      <x:c r="D355" s="0" t="s">
        <x:v>774</x:v>
      </x:c>
      <x:c r="E355" s="43" t="n">
        <x:v>0.0455</x:v>
      </x:c>
      <x:c r="F355" s="0" t="s">
        <x:v>707</x:v>
      </x:c>
      <x:c r="G355" s="0" t="s">
        <x:v>708</x:v>
      </x:c>
      <x:c r="H355" s="44" t="n">
        <x:v>58</x:v>
      </x:c>
      <x:c r="I355" s="0" t="s">
        <x:v>709</x:v>
      </x:c>
      <x:c r="J355" s="45">
        <x:f>ROUND(E355/I349* H355,5)</x:f>
      </x:c>
      <x:c r="K355" s="46" t="s"/>
    </x:row>
    <x:row r="356" spans="1:27">
      <x:c r="B356" s="0" t="s">
        <x:v>771</x:v>
      </x:c>
      <x:c r="C356" s="0" t="s">
        <x:v>557</x:v>
      </x:c>
      <x:c r="D356" s="0" t="s">
        <x:v>772</x:v>
      </x:c>
      <x:c r="E356" s="43" t="n">
        <x:v>0.4545</x:v>
      </x:c>
      <x:c r="F356" s="0" t="s">
        <x:v>707</x:v>
      </x:c>
      <x:c r="G356" s="0" t="s">
        <x:v>708</x:v>
      </x:c>
      <x:c r="H356" s="44" t="n">
        <x:v>2.54</x:v>
      </x:c>
      <x:c r="I356" s="0" t="s">
        <x:v>709</x:v>
      </x:c>
      <x:c r="J356" s="45">
        <x:f>ROUND(E356/I349* H356,5)</x:f>
      </x:c>
      <x:c r="K356" s="46" t="s"/>
    </x:row>
    <x:row r="357" spans="1:27">
      <x:c r="B357" s="0" t="s">
        <x:v>769</x:v>
      </x:c>
      <x:c r="C357" s="0" t="s">
        <x:v>557</x:v>
      </x:c>
      <x:c r="D357" s="0" t="s">
        <x:v>770</x:v>
      </x:c>
      <x:c r="E357" s="43" t="n">
        <x:v>0.4545</x:v>
      </x:c>
      <x:c r="F357" s="0" t="s">
        <x:v>707</x:v>
      </x:c>
      <x:c r="G357" s="0" t="s">
        <x:v>708</x:v>
      </x:c>
      <x:c r="H357" s="44" t="n">
        <x:v>1.9</x:v>
      </x:c>
      <x:c r="I357" s="0" t="s">
        <x:v>709</x:v>
      </x:c>
      <x:c r="J357" s="45">
        <x:f>ROUND(E357/I349* H357,5)</x:f>
      </x:c>
      <x:c r="K357" s="46" t="s"/>
    </x:row>
    <x:row r="358" spans="1:27">
      <x:c r="D358" s="47" t="s">
        <x:v>737</x:v>
      </x:c>
      <x:c r="E358" s="46" t="s"/>
      <x:c r="H358" s="46" t="s"/>
      <x:c r="K358" s="44">
        <x:f>SUM(J355:J357)</x:f>
      </x:c>
    </x:row>
    <x:row r="359" spans="1:27">
      <x:c r="B359" s="14" t="s">
        <x:v>760</x:v>
      </x:c>
      <x:c r="E359" s="46" t="s"/>
      <x:c r="H359" s="46" t="s"/>
      <x:c r="K359" s="46" t="s"/>
    </x:row>
    <x:row r="360" spans="1:27">
      <x:c r="B360" s="0" t="s">
        <x:v>801</x:v>
      </x:c>
      <x:c r="C360" s="0" t="s">
        <x:v>762</x:v>
      </x:c>
      <x:c r="D360" s="0" t="s">
        <x:v>802</x:v>
      </x:c>
      <x:c r="E360" s="43" t="n">
        <x:v>0.022</x:v>
      </x:c>
      <x:c r="G360" s="0" t="s">
        <x:v>708</x:v>
      </x:c>
      <x:c r="H360" s="44" t="n">
        <x:v>54.56</x:v>
      </x:c>
      <x:c r="I360" s="0" t="s">
        <x:v>709</x:v>
      </x:c>
      <x:c r="J360" s="45">
        <x:f>ROUND(E360* H360,5)</x:f>
      </x:c>
      <x:c r="K360" s="46" t="s"/>
    </x:row>
    <x:row r="361" spans="1:27">
      <x:c r="B361" s="0" t="s">
        <x:v>775</x:v>
      </x:c>
      <x:c r="C361" s="0" t="s">
        <x:v>432</x:v>
      </x:c>
      <x:c r="D361" s="0" t="s">
        <x:v>776</x:v>
      </x:c>
      <x:c r="E361" s="43" t="n">
        <x:v>0.0525</x:v>
      </x:c>
      <x:c r="G361" s="0" t="s">
        <x:v>708</x:v>
      </x:c>
      <x:c r="H361" s="44" t="n">
        <x:v>79.17</x:v>
      </x:c>
      <x:c r="I361" s="0" t="s">
        <x:v>709</x:v>
      </x:c>
      <x:c r="J361" s="45">
        <x:f>ROUND(E361* H361,5)</x:f>
      </x:c>
      <x:c r="K361" s="46" t="s"/>
    </x:row>
    <x:row r="362" spans="1:27">
      <x:c r="B362" s="0" t="s">
        <x:v>835</x:v>
      </x:c>
      <x:c r="C362" s="0" t="s">
        <x:v>19</x:v>
      </x:c>
      <x:c r="D362" s="0" t="s">
        <x:v>836</x:v>
      </x:c>
      <x:c r="E362" s="43" t="n">
        <x:v>1</x:v>
      </x:c>
      <x:c r="G362" s="0" t="s">
        <x:v>708</x:v>
      </x:c>
      <x:c r="H362" s="44" t="n">
        <x:v>97.65</x:v>
      </x:c>
      <x:c r="I362" s="0" t="s">
        <x:v>709</x:v>
      </x:c>
      <x:c r="J362" s="45">
        <x:f>ROUND(E362* H362,5)</x:f>
      </x:c>
      <x:c r="K362" s="46" t="s"/>
    </x:row>
    <x:row r="363" spans="1:27">
      <x:c r="D363" s="47" t="s">
        <x:v>763</x:v>
      </x:c>
      <x:c r="E363" s="46" t="s"/>
      <x:c r="H363" s="46" t="s"/>
      <x:c r="K363" s="44">
        <x:f>SUM(J360:J362)</x:f>
      </x:c>
    </x:row>
    <x:row r="364" spans="1:27">
      <x:c r="B364" s="14" t="s">
        <x:v>779</x:v>
      </x:c>
      <x:c r="E364" s="46" t="s"/>
      <x:c r="H364" s="46" t="s"/>
      <x:c r="K364" s="46" t="s"/>
    </x:row>
    <x:row r="365" spans="1:27">
      <x:c r="B365" s="0" t="s">
        <x:v>780</x:v>
      </x:c>
      <x:c r="C365" s="0" t="s">
        <x:v>712</x:v>
      </x:c>
      <x:c r="D365" s="0" t="s">
        <x:v>781</x:v>
      </x:c>
      <x:c r="E365" s="43" t="n">
        <x:v>0.1</x:v>
      </x:c>
      <x:c r="G365" s="0" t="s">
        <x:v>712</x:v>
      </x:c>
      <x:c r="H365" s="44" t="n">
        <x:v>130.81</x:v>
      </x:c>
      <x:c r="I365" s="0" t="s">
        <x:v>709</x:v>
      </x:c>
      <x:c r="J365" s="45">
        <x:f>ROUND(E365* H365/100,5)</x:f>
      </x:c>
      <x:c r="K365" s="46" t="s"/>
    </x:row>
    <x:row r="366" spans="1:27">
      <x:c r="D366" s="47" t="s">
        <x:v>782</x:v>
      </x:c>
      <x:c r="E366" s="46" t="s"/>
      <x:c r="H366" s="46" t="s"/>
      <x:c r="K366" s="44">
        <x:f>SUM(J365:J365)</x:f>
      </x:c>
    </x:row>
    <x:row r="367" spans="1:27">
      <x:c r="E367" s="46" t="s"/>
      <x:c r="H367" s="46" t="s"/>
      <x:c r="K367" s="46" t="s"/>
    </x:row>
    <x:row r="368" spans="1:27">
      <x:c r="D368" s="47" t="s">
        <x:v>711</x:v>
      </x:c>
      <x:c r="E368" s="46" t="s"/>
      <x:c r="H368" s="46" t="n">
        <x:v>1.5</x:v>
      </x:c>
      <x:c r="I368" s="0" t="s">
        <x:v>712</x:v>
      </x:c>
      <x:c r="J368" s="0">
        <x:f>ROUND(H368/100*K353,5)</x:f>
      </x:c>
      <x:c r="K368" s="46" t="s"/>
    </x:row>
    <x:row r="369" spans="1:27">
      <x:c r="D369" s="47" t="s">
        <x:v>713</x:v>
      </x:c>
      <x:c r="E369" s="46" t="s"/>
      <x:c r="H369" s="46" t="s"/>
      <x:c r="K369" s="48">
        <x:f>SUM(J350:J368)</x:f>
      </x:c>
    </x:row>
    <x:row r="370" spans="1:27">
      <x:c r="D370" s="47" t="s">
        <x:v>714</x:v>
      </x:c>
      <x:c r="E370" s="46" t="s"/>
      <x:c r="H370" s="46" t="n">
        <x:v>12.5</x:v>
      </x:c>
      <x:c r="I370" s="0" t="s">
        <x:v>712</x:v>
      </x:c>
      <x:c r="K370" s="44">
        <x:f>ROUND(H370/100*K369,5)</x:f>
      </x:c>
    </x:row>
    <x:row r="371" spans="1:27">
      <x:c r="D371" s="47" t="s">
        <x:v>715</x:v>
      </x:c>
      <x:c r="E371" s="46" t="s"/>
      <x:c r="H371" s="46" t="s"/>
      <x:c r="K371" s="48">
        <x:f>SUM(K369:K370)</x:f>
      </x:c>
    </x:row>
    <x:row r="373" spans="1:27" customFormat="1" ht="45" customHeight="1">
      <x:c r="A373" s="36" t="s"/>
      <x:c r="B373" s="36" t="s">
        <x:v>837</x:v>
      </x:c>
      <x:c r="C373" s="37" t="s">
        <x:v>19</x:v>
      </x:c>
      <x:c r="D373" s="38" t="s">
        <x:v>838</x:v>
      </x:c>
      <x:c r="E373" s="37" t="s"/>
      <x:c r="F373" s="37" t="s"/>
      <x:c r="G373" s="37" t="s"/>
      <x:c r="H373" s="39" t="s">
        <x:v>702</x:v>
      </x:c>
      <x:c r="I373" s="40" t="n">
        <x:v>1</x:v>
      </x:c>
      <x:c r="J373" s="41" t="s"/>
      <x:c r="K373" s="42">
        <x:f>ROUND(K395,2)</x:f>
      </x:c>
      <x:c r="L373" s="38" t="s">
        <x:v>839</x:v>
      </x:c>
      <x:c r="M373" s="37" t="s"/>
      <x:c r="N373" s="37" t="s"/>
      <x:c r="O373" s="37" t="s"/>
      <x:c r="P373" s="37" t="s"/>
      <x:c r="Q373" s="37" t="s"/>
      <x:c r="R373" s="37" t="s"/>
      <x:c r="S373" s="37" t="s"/>
      <x:c r="T373" s="37" t="s"/>
      <x:c r="U373" s="37" t="s"/>
      <x:c r="V373" s="37" t="s"/>
      <x:c r="W373" s="37" t="s"/>
      <x:c r="X373" s="37" t="s"/>
      <x:c r="Y373" s="37" t="s"/>
      <x:c r="Z373" s="37" t="s"/>
      <x:c r="AA373" s="37" t="s"/>
    </x:row>
    <x:row r="374" spans="1:27">
      <x:c r="B374" s="14" t="s">
        <x:v>704</x:v>
      </x:c>
    </x:row>
    <x:row r="375" spans="1:27">
      <x:c r="B375" s="0" t="s">
        <x:v>722</x:v>
      </x:c>
      <x:c r="C375" s="0" t="s">
        <x:v>557</x:v>
      </x:c>
      <x:c r="D375" s="0" t="s">
        <x:v>723</x:v>
      </x:c>
      <x:c r="E375" s="43" t="n">
        <x:v>0.5988</x:v>
      </x:c>
      <x:c r="F375" s="0" t="s">
        <x:v>707</x:v>
      </x:c>
      <x:c r="G375" s="0" t="s">
        <x:v>708</x:v>
      </x:c>
      <x:c r="H375" s="44" t="n">
        <x:v>23.17</x:v>
      </x:c>
      <x:c r="I375" s="0" t="s">
        <x:v>709</x:v>
      </x:c>
      <x:c r="J375" s="45">
        <x:f>ROUND(E375/I373* H375,5)</x:f>
      </x:c>
      <x:c r="K375" s="46" t="s"/>
    </x:row>
    <x:row r="376" spans="1:27">
      <x:c r="B376" s="0" t="s">
        <x:v>767</x:v>
      </x:c>
      <x:c r="C376" s="0" t="s">
        <x:v>557</x:v>
      </x:c>
      <x:c r="D376" s="0" t="s">
        <x:v>768</x:v>
      </x:c>
      <x:c r="E376" s="43" t="n">
        <x:v>0.5988</x:v>
      </x:c>
      <x:c r="F376" s="0" t="s">
        <x:v>707</x:v>
      </x:c>
      <x:c r="G376" s="0" t="s">
        <x:v>708</x:v>
      </x:c>
      <x:c r="H376" s="44" t="n">
        <x:v>27.76</x:v>
      </x:c>
      <x:c r="I376" s="0" t="s">
        <x:v>709</x:v>
      </x:c>
      <x:c r="J376" s="45">
        <x:f>ROUND(E376/I373* H376,5)</x:f>
      </x:c>
      <x:c r="K376" s="46" t="s"/>
    </x:row>
    <x:row r="377" spans="1:27">
      <x:c r="D377" s="47" t="s">
        <x:v>710</x:v>
      </x:c>
      <x:c r="E377" s="46" t="s"/>
      <x:c r="H377" s="46" t="s"/>
      <x:c r="K377" s="44">
        <x:f>SUM(J375:J376)</x:f>
      </x:c>
    </x:row>
    <x:row r="378" spans="1:27">
      <x:c r="B378" s="14" t="s">
        <x:v>732</x:v>
      </x:c>
      <x:c r="E378" s="46" t="s"/>
      <x:c r="H378" s="46" t="s"/>
      <x:c r="K378" s="46" t="s"/>
    </x:row>
    <x:row r="379" spans="1:27">
      <x:c r="B379" s="0" t="s">
        <x:v>771</x:v>
      </x:c>
      <x:c r="C379" s="0" t="s">
        <x:v>557</x:v>
      </x:c>
      <x:c r="D379" s="0" t="s">
        <x:v>772</x:v>
      </x:c>
      <x:c r="E379" s="43" t="n">
        <x:v>0.5988</x:v>
      </x:c>
      <x:c r="F379" s="0" t="s">
        <x:v>707</x:v>
      </x:c>
      <x:c r="G379" s="0" t="s">
        <x:v>708</x:v>
      </x:c>
      <x:c r="H379" s="44" t="n">
        <x:v>2.54</x:v>
      </x:c>
      <x:c r="I379" s="0" t="s">
        <x:v>709</x:v>
      </x:c>
      <x:c r="J379" s="45">
        <x:f>ROUND(E379/I373* H379,5)</x:f>
      </x:c>
      <x:c r="K379" s="46" t="s"/>
    </x:row>
    <x:row r="380" spans="1:27">
      <x:c r="B380" s="0" t="s">
        <x:v>769</x:v>
      </x:c>
      <x:c r="C380" s="0" t="s">
        <x:v>557</x:v>
      </x:c>
      <x:c r="D380" s="0" t="s">
        <x:v>770</x:v>
      </x:c>
      <x:c r="E380" s="43" t="n">
        <x:v>0.5988</x:v>
      </x:c>
      <x:c r="F380" s="0" t="s">
        <x:v>707</x:v>
      </x:c>
      <x:c r="G380" s="0" t="s">
        <x:v>708</x:v>
      </x:c>
      <x:c r="H380" s="44" t="n">
        <x:v>1.9</x:v>
      </x:c>
      <x:c r="I380" s="0" t="s">
        <x:v>709</x:v>
      </x:c>
      <x:c r="J380" s="45">
        <x:f>ROUND(E380/I373* H380,5)</x:f>
      </x:c>
      <x:c r="K380" s="46" t="s"/>
    </x:row>
    <x:row r="381" spans="1:27">
      <x:c r="B381" s="0" t="s">
        <x:v>773</x:v>
      </x:c>
      <x:c r="C381" s="0" t="s">
        <x:v>557</x:v>
      </x:c>
      <x:c r="D381" s="0" t="s">
        <x:v>774</x:v>
      </x:c>
      <x:c r="E381" s="43" t="n">
        <x:v>0.0599</x:v>
      </x:c>
      <x:c r="F381" s="0" t="s">
        <x:v>707</x:v>
      </x:c>
      <x:c r="G381" s="0" t="s">
        <x:v>708</x:v>
      </x:c>
      <x:c r="H381" s="44" t="n">
        <x:v>58</x:v>
      </x:c>
      <x:c r="I381" s="0" t="s">
        <x:v>709</x:v>
      </x:c>
      <x:c r="J381" s="45">
        <x:f>ROUND(E381/I373* H381,5)</x:f>
      </x:c>
      <x:c r="K381" s="46" t="s"/>
    </x:row>
    <x:row r="382" spans="1:27">
      <x:c r="D382" s="47" t="s">
        <x:v>737</x:v>
      </x:c>
      <x:c r="E382" s="46" t="s"/>
      <x:c r="H382" s="46" t="s"/>
      <x:c r="K382" s="44">
        <x:f>SUM(J379:J381)</x:f>
      </x:c>
    </x:row>
    <x:row r="383" spans="1:27">
      <x:c r="B383" s="14" t="s">
        <x:v>760</x:v>
      </x:c>
      <x:c r="E383" s="46" t="s"/>
      <x:c r="H383" s="46" t="s"/>
      <x:c r="K383" s="46" t="s"/>
    </x:row>
    <x:row r="384" spans="1:27">
      <x:c r="B384" s="0" t="s">
        <x:v>840</x:v>
      </x:c>
      <x:c r="C384" s="0" t="s">
        <x:v>19</x:v>
      </x:c>
      <x:c r="D384" s="0" t="s">
        <x:v>841</x:v>
      </x:c>
      <x:c r="E384" s="43" t="n">
        <x:v>1</x:v>
      </x:c>
      <x:c r="G384" s="0" t="s">
        <x:v>708</x:v>
      </x:c>
      <x:c r="H384" s="44" t="n">
        <x:v>165.73</x:v>
      </x:c>
      <x:c r="I384" s="0" t="s">
        <x:v>709</x:v>
      </x:c>
      <x:c r="J384" s="45">
        <x:f>ROUND(E384* H384,5)</x:f>
      </x:c>
      <x:c r="K384" s="46" t="s"/>
    </x:row>
    <x:row r="385" spans="1:27">
      <x:c r="B385" s="0" t="s">
        <x:v>801</x:v>
      </x:c>
      <x:c r="C385" s="0" t="s">
        <x:v>762</x:v>
      </x:c>
      <x:c r="D385" s="0" t="s">
        <x:v>802</x:v>
      </x:c>
      <x:c r="E385" s="43" t="n">
        <x:v>0.033</x:v>
      </x:c>
      <x:c r="G385" s="0" t="s">
        <x:v>708</x:v>
      </x:c>
      <x:c r="H385" s="44" t="n">
        <x:v>54.56</x:v>
      </x:c>
      <x:c r="I385" s="0" t="s">
        <x:v>709</x:v>
      </x:c>
      <x:c r="J385" s="45">
        <x:f>ROUND(E385* H385,5)</x:f>
      </x:c>
      <x:c r="K385" s="46" t="s"/>
    </x:row>
    <x:row r="386" spans="1:27">
      <x:c r="B386" s="0" t="s">
        <x:v>775</x:v>
      </x:c>
      <x:c r="C386" s="0" t="s">
        <x:v>432</x:v>
      </x:c>
      <x:c r="D386" s="0" t="s">
        <x:v>776</x:v>
      </x:c>
      <x:c r="E386" s="43" t="n">
        <x:v>0.0735</x:v>
      </x:c>
      <x:c r="G386" s="0" t="s">
        <x:v>708</x:v>
      </x:c>
      <x:c r="H386" s="44" t="n">
        <x:v>79.17</x:v>
      </x:c>
      <x:c r="I386" s="0" t="s">
        <x:v>709</x:v>
      </x:c>
      <x:c r="J386" s="45">
        <x:f>ROUND(E386* H386,5)</x:f>
      </x:c>
      <x:c r="K386" s="46" t="s"/>
    </x:row>
    <x:row r="387" spans="1:27">
      <x:c r="D387" s="47" t="s">
        <x:v>763</x:v>
      </x:c>
      <x:c r="E387" s="46" t="s"/>
      <x:c r="H387" s="46" t="s"/>
      <x:c r="K387" s="44">
        <x:f>SUM(J384:J386)</x:f>
      </x:c>
    </x:row>
    <x:row r="388" spans="1:27">
      <x:c r="B388" s="14" t="s">
        <x:v>779</x:v>
      </x:c>
      <x:c r="E388" s="46" t="s"/>
      <x:c r="H388" s="46" t="s"/>
      <x:c r="K388" s="46" t="s"/>
    </x:row>
    <x:row r="389" spans="1:27">
      <x:c r="B389" s="0" t="s">
        <x:v>780</x:v>
      </x:c>
      <x:c r="C389" s="0" t="s">
        <x:v>712</x:v>
      </x:c>
      <x:c r="D389" s="0" t="s">
        <x:v>781</x:v>
      </x:c>
      <x:c r="E389" s="43" t="n">
        <x:v>0.1</x:v>
      </x:c>
      <x:c r="G389" s="0" t="s">
        <x:v>712</x:v>
      </x:c>
      <x:c r="H389" s="44" t="n">
        <x:v>209.98</x:v>
      </x:c>
      <x:c r="I389" s="0" t="s">
        <x:v>709</x:v>
      </x:c>
      <x:c r="J389" s="45">
        <x:f>ROUND(E389* H389/100,5)</x:f>
      </x:c>
      <x:c r="K389" s="46" t="s"/>
    </x:row>
    <x:row r="390" spans="1:27">
      <x:c r="D390" s="47" t="s">
        <x:v>782</x:v>
      </x:c>
      <x:c r="E390" s="46" t="s"/>
      <x:c r="H390" s="46" t="s"/>
      <x:c r="K390" s="44">
        <x:f>SUM(J389:J389)</x:f>
      </x:c>
    </x:row>
    <x:row r="391" spans="1:27">
      <x:c r="E391" s="46" t="s"/>
      <x:c r="H391" s="46" t="s"/>
      <x:c r="K391" s="46" t="s"/>
    </x:row>
    <x:row r="392" spans="1:27">
      <x:c r="D392" s="47" t="s">
        <x:v>711</x:v>
      </x:c>
      <x:c r="E392" s="46" t="s"/>
      <x:c r="H392" s="46" t="n">
        <x:v>1.5</x:v>
      </x:c>
      <x:c r="I392" s="0" t="s">
        <x:v>712</x:v>
      </x:c>
      <x:c r="J392" s="0">
        <x:f>ROUND(H392/100*K377,5)</x:f>
      </x:c>
      <x:c r="K392" s="46" t="s"/>
    </x:row>
    <x:row r="393" spans="1:27">
      <x:c r="D393" s="47" t="s">
        <x:v>713</x:v>
      </x:c>
      <x:c r="E393" s="46" t="s"/>
      <x:c r="H393" s="46" t="s"/>
      <x:c r="K393" s="48">
        <x:f>SUM(J374:J392)</x:f>
      </x:c>
    </x:row>
    <x:row r="394" spans="1:27">
      <x:c r="D394" s="47" t="s">
        <x:v>714</x:v>
      </x:c>
      <x:c r="E394" s="46" t="s"/>
      <x:c r="H394" s="46" t="n">
        <x:v>12.5</x:v>
      </x:c>
      <x:c r="I394" s="0" t="s">
        <x:v>712</x:v>
      </x:c>
      <x:c r="K394" s="44">
        <x:f>ROUND(H394/100*K393,5)</x:f>
      </x:c>
    </x:row>
    <x:row r="395" spans="1:27">
      <x:c r="D395" s="47" t="s">
        <x:v>715</x:v>
      </x:c>
      <x:c r="E395" s="46" t="s"/>
      <x:c r="H395" s="46" t="s"/>
      <x:c r="K395" s="48">
        <x:f>SUM(K393:K394)</x:f>
      </x:c>
    </x:row>
    <x:row r="397" spans="1:27" customFormat="1" ht="45" customHeight="1">
      <x:c r="A397" s="36" t="s"/>
      <x:c r="B397" s="36" t="s">
        <x:v>842</x:v>
      </x:c>
      <x:c r="C397" s="37" t="s">
        <x:v>19</x:v>
      </x:c>
      <x:c r="D397" s="38" t="s">
        <x:v>843</x:v>
      </x:c>
      <x:c r="E397" s="37" t="s"/>
      <x:c r="F397" s="37" t="s"/>
      <x:c r="G397" s="37" t="s"/>
      <x:c r="H397" s="39" t="s">
        <x:v>702</x:v>
      </x:c>
      <x:c r="I397" s="40" t="n">
        <x:v>1</x:v>
      </x:c>
      <x:c r="J397" s="41" t="s"/>
      <x:c r="K397" s="42">
        <x:f>ROUND(K419,2)</x:f>
      </x:c>
      <x:c r="L397" s="38" t="s">
        <x:v>844</x:v>
      </x:c>
      <x:c r="M397" s="37" t="s"/>
      <x:c r="N397" s="37" t="s"/>
      <x:c r="O397" s="37" t="s"/>
      <x:c r="P397" s="37" t="s"/>
      <x:c r="Q397" s="37" t="s"/>
      <x:c r="R397" s="37" t="s"/>
      <x:c r="S397" s="37" t="s"/>
      <x:c r="T397" s="37" t="s"/>
      <x:c r="U397" s="37" t="s"/>
      <x:c r="V397" s="37" t="s"/>
      <x:c r="W397" s="37" t="s"/>
      <x:c r="X397" s="37" t="s"/>
      <x:c r="Y397" s="37" t="s"/>
      <x:c r="Z397" s="37" t="s"/>
      <x:c r="AA397" s="37" t="s"/>
    </x:row>
    <x:row r="398" spans="1:27">
      <x:c r="B398" s="14" t="s">
        <x:v>704</x:v>
      </x:c>
    </x:row>
    <x:row r="399" spans="1:27">
      <x:c r="B399" s="0" t="s">
        <x:v>767</x:v>
      </x:c>
      <x:c r="C399" s="0" t="s">
        <x:v>557</x:v>
      </x:c>
      <x:c r="D399" s="0" t="s">
        <x:v>768</x:v>
      </x:c>
      <x:c r="E399" s="43" t="n">
        <x:v>1.25</x:v>
      </x:c>
      <x:c r="F399" s="0" t="s">
        <x:v>707</x:v>
      </x:c>
      <x:c r="G399" s="0" t="s">
        <x:v>708</x:v>
      </x:c>
      <x:c r="H399" s="44" t="n">
        <x:v>27.76</x:v>
      </x:c>
      <x:c r="I399" s="0" t="s">
        <x:v>709</x:v>
      </x:c>
      <x:c r="J399" s="45">
        <x:f>ROUND(E399/I397* H399,5)</x:f>
      </x:c>
      <x:c r="K399" s="46" t="s"/>
    </x:row>
    <x:row r="400" spans="1:27">
      <x:c r="B400" s="0" t="s">
        <x:v>722</x:v>
      </x:c>
      <x:c r="C400" s="0" t="s">
        <x:v>557</x:v>
      </x:c>
      <x:c r="D400" s="0" t="s">
        <x:v>723</x:v>
      </x:c>
      <x:c r="E400" s="43" t="n">
        <x:v>1.25</x:v>
      </x:c>
      <x:c r="F400" s="0" t="s">
        <x:v>707</x:v>
      </x:c>
      <x:c r="G400" s="0" t="s">
        <x:v>708</x:v>
      </x:c>
      <x:c r="H400" s="44" t="n">
        <x:v>23.17</x:v>
      </x:c>
      <x:c r="I400" s="0" t="s">
        <x:v>709</x:v>
      </x:c>
      <x:c r="J400" s="45">
        <x:f>ROUND(E400/I397* H400,5)</x:f>
      </x:c>
      <x:c r="K400" s="46" t="s"/>
    </x:row>
    <x:row r="401" spans="1:27">
      <x:c r="D401" s="47" t="s">
        <x:v>710</x:v>
      </x:c>
      <x:c r="E401" s="46" t="s"/>
      <x:c r="H401" s="46" t="s"/>
      <x:c r="K401" s="44">
        <x:f>SUM(J399:J400)</x:f>
      </x:c>
    </x:row>
    <x:row r="402" spans="1:27">
      <x:c r="B402" s="14" t="s">
        <x:v>732</x:v>
      </x:c>
      <x:c r="E402" s="46" t="s"/>
      <x:c r="H402" s="46" t="s"/>
      <x:c r="K402" s="46" t="s"/>
    </x:row>
    <x:row r="403" spans="1:27">
      <x:c r="B403" s="0" t="s">
        <x:v>773</x:v>
      </x:c>
      <x:c r="C403" s="0" t="s">
        <x:v>557</x:v>
      </x:c>
      <x:c r="D403" s="0" t="s">
        <x:v>774</x:v>
      </x:c>
      <x:c r="E403" s="43" t="n">
        <x:v>0.125</x:v>
      </x:c>
      <x:c r="F403" s="0" t="s">
        <x:v>707</x:v>
      </x:c>
      <x:c r="G403" s="0" t="s">
        <x:v>708</x:v>
      </x:c>
      <x:c r="H403" s="44" t="n">
        <x:v>58</x:v>
      </x:c>
      <x:c r="I403" s="0" t="s">
        <x:v>709</x:v>
      </x:c>
      <x:c r="J403" s="45">
        <x:f>ROUND(E403/I397* H403,5)</x:f>
      </x:c>
      <x:c r="K403" s="46" t="s"/>
    </x:row>
    <x:row r="404" spans="1:27">
      <x:c r="B404" s="0" t="s">
        <x:v>769</x:v>
      </x:c>
      <x:c r="C404" s="0" t="s">
        <x:v>557</x:v>
      </x:c>
      <x:c r="D404" s="0" t="s">
        <x:v>770</x:v>
      </x:c>
      <x:c r="E404" s="43" t="n">
        <x:v>1.25</x:v>
      </x:c>
      <x:c r="F404" s="0" t="s">
        <x:v>707</x:v>
      </x:c>
      <x:c r="G404" s="0" t="s">
        <x:v>708</x:v>
      </x:c>
      <x:c r="H404" s="44" t="n">
        <x:v>1.9</x:v>
      </x:c>
      <x:c r="I404" s="0" t="s">
        <x:v>709</x:v>
      </x:c>
      <x:c r="J404" s="45">
        <x:f>ROUND(E404/I397* H404,5)</x:f>
      </x:c>
      <x:c r="K404" s="46" t="s"/>
    </x:row>
    <x:row r="405" spans="1:27">
      <x:c r="B405" s="0" t="s">
        <x:v>771</x:v>
      </x:c>
      <x:c r="C405" s="0" t="s">
        <x:v>557</x:v>
      </x:c>
      <x:c r="D405" s="0" t="s">
        <x:v>772</x:v>
      </x:c>
      <x:c r="E405" s="43" t="n">
        <x:v>1.25</x:v>
      </x:c>
      <x:c r="F405" s="0" t="s">
        <x:v>707</x:v>
      </x:c>
      <x:c r="G405" s="0" t="s">
        <x:v>708</x:v>
      </x:c>
      <x:c r="H405" s="44" t="n">
        <x:v>2.54</x:v>
      </x:c>
      <x:c r="I405" s="0" t="s">
        <x:v>709</x:v>
      </x:c>
      <x:c r="J405" s="45">
        <x:f>ROUND(E405/I397* H405,5)</x:f>
      </x:c>
      <x:c r="K405" s="46" t="s"/>
    </x:row>
    <x:row r="406" spans="1:27">
      <x:c r="D406" s="47" t="s">
        <x:v>737</x:v>
      </x:c>
      <x:c r="E406" s="46" t="s"/>
      <x:c r="H406" s="46" t="s"/>
      <x:c r="K406" s="44">
        <x:f>SUM(J403:J405)</x:f>
      </x:c>
    </x:row>
    <x:row r="407" spans="1:27">
      <x:c r="B407" s="14" t="s">
        <x:v>760</x:v>
      </x:c>
      <x:c r="E407" s="46" t="s"/>
      <x:c r="H407" s="46" t="s"/>
      <x:c r="K407" s="46" t="s"/>
    </x:row>
    <x:row r="408" spans="1:27">
      <x:c r="B408" s="0" t="s">
        <x:v>801</x:v>
      </x:c>
      <x:c r="C408" s="0" t="s">
        <x:v>762</x:v>
      </x:c>
      <x:c r="D408" s="0" t="s">
        <x:v>802</x:v>
      </x:c>
      <x:c r="E408" s="43" t="n">
        <x:v>0.066</x:v>
      </x:c>
      <x:c r="G408" s="0" t="s">
        <x:v>708</x:v>
      </x:c>
      <x:c r="H408" s="44" t="n">
        <x:v>54.56</x:v>
      </x:c>
      <x:c r="I408" s="0" t="s">
        <x:v>709</x:v>
      </x:c>
      <x:c r="J408" s="45">
        <x:f>ROUND(E408* H408,5)</x:f>
      </x:c>
      <x:c r="K408" s="46" t="s"/>
    </x:row>
    <x:row r="409" spans="1:27">
      <x:c r="B409" s="0" t="s">
        <x:v>845</x:v>
      </x:c>
      <x:c r="C409" s="0" t="s">
        <x:v>19</x:v>
      </x:c>
      <x:c r="D409" s="0" t="s">
        <x:v>846</x:v>
      </x:c>
      <x:c r="E409" s="43" t="n">
        <x:v>1</x:v>
      </x:c>
      <x:c r="G409" s="0" t="s">
        <x:v>708</x:v>
      </x:c>
      <x:c r="H409" s="44" t="n">
        <x:v>273.8</x:v>
      </x:c>
      <x:c r="I409" s="0" t="s">
        <x:v>709</x:v>
      </x:c>
      <x:c r="J409" s="45">
        <x:f>ROUND(E409* H409,5)</x:f>
      </x:c>
      <x:c r="K409" s="46" t="s"/>
    </x:row>
    <x:row r="410" spans="1:27">
      <x:c r="B410" s="0" t="s">
        <x:v>775</x:v>
      </x:c>
      <x:c r="C410" s="0" t="s">
        <x:v>432</x:v>
      </x:c>
      <x:c r="D410" s="0" t="s">
        <x:v>776</x:v>
      </x:c>
      <x:c r="E410" s="43" t="n">
        <x:v>0.1365</x:v>
      </x:c>
      <x:c r="G410" s="0" t="s">
        <x:v>708</x:v>
      </x:c>
      <x:c r="H410" s="44" t="n">
        <x:v>79.17</x:v>
      </x:c>
      <x:c r="I410" s="0" t="s">
        <x:v>709</x:v>
      </x:c>
      <x:c r="J410" s="45">
        <x:f>ROUND(E410* H410,5)</x:f>
      </x:c>
      <x:c r="K410" s="46" t="s"/>
    </x:row>
    <x:row r="411" spans="1:27">
      <x:c r="D411" s="47" t="s">
        <x:v>763</x:v>
      </x:c>
      <x:c r="E411" s="46" t="s"/>
      <x:c r="H411" s="46" t="s"/>
      <x:c r="K411" s="44">
        <x:f>SUM(J408:J410)</x:f>
      </x:c>
    </x:row>
    <x:row r="412" spans="1:27">
      <x:c r="B412" s="14" t="s">
        <x:v>779</x:v>
      </x:c>
      <x:c r="E412" s="46" t="s"/>
      <x:c r="H412" s="46" t="s"/>
      <x:c r="K412" s="46" t="s"/>
    </x:row>
    <x:row r="413" spans="1:27">
      <x:c r="B413" s="0" t="s">
        <x:v>780</x:v>
      </x:c>
      <x:c r="C413" s="0" t="s">
        <x:v>712</x:v>
      </x:c>
      <x:c r="D413" s="0" t="s">
        <x:v>781</x:v>
      </x:c>
      <x:c r="E413" s="43" t="n">
        <x:v>0.1</x:v>
      </x:c>
      <x:c r="G413" s="0" t="s">
        <x:v>712</x:v>
      </x:c>
      <x:c r="H413" s="44" t="n">
        <x:v>364.67</x:v>
      </x:c>
      <x:c r="I413" s="0" t="s">
        <x:v>709</x:v>
      </x:c>
      <x:c r="J413" s="45">
        <x:f>ROUND(E413* H413/100,5)</x:f>
      </x:c>
      <x:c r="K413" s="46" t="s"/>
    </x:row>
    <x:row r="414" spans="1:27">
      <x:c r="D414" s="47" t="s">
        <x:v>782</x:v>
      </x:c>
      <x:c r="E414" s="46" t="s"/>
      <x:c r="H414" s="46" t="s"/>
      <x:c r="K414" s="44">
        <x:f>SUM(J413:J413)</x:f>
      </x:c>
    </x:row>
    <x:row r="415" spans="1:27">
      <x:c r="E415" s="46" t="s"/>
      <x:c r="H415" s="46" t="s"/>
      <x:c r="K415" s="46" t="s"/>
    </x:row>
    <x:row r="416" spans="1:27">
      <x:c r="D416" s="47" t="s">
        <x:v>711</x:v>
      </x:c>
      <x:c r="E416" s="46" t="s"/>
      <x:c r="H416" s="46" t="n">
        <x:v>1.5</x:v>
      </x:c>
      <x:c r="I416" s="0" t="s">
        <x:v>712</x:v>
      </x:c>
      <x:c r="J416" s="0">
        <x:f>ROUND(H416/100*K401,5)</x:f>
      </x:c>
      <x:c r="K416" s="46" t="s"/>
    </x:row>
    <x:row r="417" spans="1:27">
      <x:c r="D417" s="47" t="s">
        <x:v>713</x:v>
      </x:c>
      <x:c r="E417" s="46" t="s"/>
      <x:c r="H417" s="46" t="s"/>
      <x:c r="K417" s="48">
        <x:f>SUM(J398:J416)</x:f>
      </x:c>
    </x:row>
    <x:row r="418" spans="1:27">
      <x:c r="D418" s="47" t="s">
        <x:v>714</x:v>
      </x:c>
      <x:c r="E418" s="46" t="s"/>
      <x:c r="H418" s="46" t="n">
        <x:v>12.5</x:v>
      </x:c>
      <x:c r="I418" s="0" t="s">
        <x:v>712</x:v>
      </x:c>
      <x:c r="K418" s="44">
        <x:f>ROUND(H418/100*K417,5)</x:f>
      </x:c>
    </x:row>
    <x:row r="419" spans="1:27">
      <x:c r="D419" s="47" t="s">
        <x:v>715</x:v>
      </x:c>
      <x:c r="E419" s="46" t="s"/>
      <x:c r="H419" s="46" t="s"/>
      <x:c r="K419" s="48">
        <x:f>SUM(K417:K418)</x:f>
      </x:c>
    </x:row>
    <x:row r="421" spans="1:27" customFormat="1" ht="45" customHeight="1">
      <x:c r="A421" s="36" t="s"/>
      <x:c r="B421" s="36" t="s">
        <x:v>847</x:v>
      </x:c>
      <x:c r="C421" s="37" t="s">
        <x:v>19</x:v>
      </x:c>
      <x:c r="D421" s="38" t="s">
        <x:v>848</x:v>
      </x:c>
      <x:c r="E421" s="37" t="s"/>
      <x:c r="F421" s="37" t="s"/>
      <x:c r="G421" s="37" t="s"/>
      <x:c r="H421" s="39" t="s">
        <x:v>702</x:v>
      </x:c>
      <x:c r="I421" s="40" t="n">
        <x:v>1</x:v>
      </x:c>
      <x:c r="J421" s="41" t="s"/>
      <x:c r="K421" s="42">
        <x:f>ROUND(K443,2)</x:f>
      </x:c>
      <x:c r="L421" s="38" t="s">
        <x:v>849</x:v>
      </x:c>
      <x:c r="M421" s="37" t="s"/>
      <x:c r="N421" s="37" t="s"/>
      <x:c r="O421" s="37" t="s"/>
      <x:c r="P421" s="37" t="s"/>
      <x:c r="Q421" s="37" t="s"/>
      <x:c r="R421" s="37" t="s"/>
      <x:c r="S421" s="37" t="s"/>
      <x:c r="T421" s="37" t="s"/>
      <x:c r="U421" s="37" t="s"/>
      <x:c r="V421" s="37" t="s"/>
      <x:c r="W421" s="37" t="s"/>
      <x:c r="X421" s="37" t="s"/>
      <x:c r="Y421" s="37" t="s"/>
      <x:c r="Z421" s="37" t="s"/>
      <x:c r="AA421" s="37" t="s"/>
    </x:row>
    <x:row r="422" spans="1:27">
      <x:c r="B422" s="14" t="s">
        <x:v>704</x:v>
      </x:c>
    </x:row>
    <x:row r="423" spans="1:27">
      <x:c r="B423" s="0" t="s">
        <x:v>722</x:v>
      </x:c>
      <x:c r="C423" s="0" t="s">
        <x:v>557</x:v>
      </x:c>
      <x:c r="D423" s="0" t="s">
        <x:v>723</x:v>
      </x:c>
      <x:c r="E423" s="43" t="n">
        <x:v>1.25</x:v>
      </x:c>
      <x:c r="F423" s="0" t="s">
        <x:v>707</x:v>
      </x:c>
      <x:c r="G423" s="0" t="s">
        <x:v>708</x:v>
      </x:c>
      <x:c r="H423" s="44" t="n">
        <x:v>23.17</x:v>
      </x:c>
      <x:c r="I423" s="0" t="s">
        <x:v>709</x:v>
      </x:c>
      <x:c r="J423" s="45">
        <x:f>ROUND(E423/I421* H423,5)</x:f>
      </x:c>
      <x:c r="K423" s="46" t="s"/>
    </x:row>
    <x:row r="424" spans="1:27">
      <x:c r="B424" s="0" t="s">
        <x:v>767</x:v>
      </x:c>
      <x:c r="C424" s="0" t="s">
        <x:v>557</x:v>
      </x:c>
      <x:c r="D424" s="0" t="s">
        <x:v>768</x:v>
      </x:c>
      <x:c r="E424" s="43" t="n">
        <x:v>1.25</x:v>
      </x:c>
      <x:c r="F424" s="0" t="s">
        <x:v>707</x:v>
      </x:c>
      <x:c r="G424" s="0" t="s">
        <x:v>708</x:v>
      </x:c>
      <x:c r="H424" s="44" t="n">
        <x:v>27.76</x:v>
      </x:c>
      <x:c r="I424" s="0" t="s">
        <x:v>709</x:v>
      </x:c>
      <x:c r="J424" s="45">
        <x:f>ROUND(E424/I421* H424,5)</x:f>
      </x:c>
      <x:c r="K424" s="46" t="s"/>
    </x:row>
    <x:row r="425" spans="1:27">
      <x:c r="D425" s="47" t="s">
        <x:v>710</x:v>
      </x:c>
      <x:c r="E425" s="46" t="s"/>
      <x:c r="H425" s="46" t="s"/>
      <x:c r="K425" s="44">
        <x:f>SUM(J423:J424)</x:f>
      </x:c>
    </x:row>
    <x:row r="426" spans="1:27">
      <x:c r="B426" s="14" t="s">
        <x:v>732</x:v>
      </x:c>
      <x:c r="E426" s="46" t="s"/>
      <x:c r="H426" s="46" t="s"/>
      <x:c r="K426" s="46" t="s"/>
    </x:row>
    <x:row r="427" spans="1:27">
      <x:c r="B427" s="0" t="s">
        <x:v>773</x:v>
      </x:c>
      <x:c r="C427" s="0" t="s">
        <x:v>557</x:v>
      </x:c>
      <x:c r="D427" s="0" t="s">
        <x:v>774</x:v>
      </x:c>
      <x:c r="E427" s="43" t="n">
        <x:v>0.125</x:v>
      </x:c>
      <x:c r="F427" s="0" t="s">
        <x:v>707</x:v>
      </x:c>
      <x:c r="G427" s="0" t="s">
        <x:v>708</x:v>
      </x:c>
      <x:c r="H427" s="44" t="n">
        <x:v>58</x:v>
      </x:c>
      <x:c r="I427" s="0" t="s">
        <x:v>709</x:v>
      </x:c>
      <x:c r="J427" s="45">
        <x:f>ROUND(E427/I421* H427,5)</x:f>
      </x:c>
      <x:c r="K427" s="46" t="s"/>
    </x:row>
    <x:row r="428" spans="1:27">
      <x:c r="B428" s="0" t="s">
        <x:v>771</x:v>
      </x:c>
      <x:c r="C428" s="0" t="s">
        <x:v>557</x:v>
      </x:c>
      <x:c r="D428" s="0" t="s">
        <x:v>772</x:v>
      </x:c>
      <x:c r="E428" s="43" t="n">
        <x:v>1.25</x:v>
      </x:c>
      <x:c r="F428" s="0" t="s">
        <x:v>707</x:v>
      </x:c>
      <x:c r="G428" s="0" t="s">
        <x:v>708</x:v>
      </x:c>
      <x:c r="H428" s="44" t="n">
        <x:v>2.54</x:v>
      </x:c>
      <x:c r="I428" s="0" t="s">
        <x:v>709</x:v>
      </x:c>
      <x:c r="J428" s="45">
        <x:f>ROUND(E428/I421* H428,5)</x:f>
      </x:c>
      <x:c r="K428" s="46" t="s"/>
    </x:row>
    <x:row r="429" spans="1:27">
      <x:c r="B429" s="0" t="s">
        <x:v>769</x:v>
      </x:c>
      <x:c r="C429" s="0" t="s">
        <x:v>557</x:v>
      </x:c>
      <x:c r="D429" s="0" t="s">
        <x:v>770</x:v>
      </x:c>
      <x:c r="E429" s="43" t="n">
        <x:v>1.25</x:v>
      </x:c>
      <x:c r="F429" s="0" t="s">
        <x:v>707</x:v>
      </x:c>
      <x:c r="G429" s="0" t="s">
        <x:v>708</x:v>
      </x:c>
      <x:c r="H429" s="44" t="n">
        <x:v>1.9</x:v>
      </x:c>
      <x:c r="I429" s="0" t="s">
        <x:v>709</x:v>
      </x:c>
      <x:c r="J429" s="45">
        <x:f>ROUND(E429/I421* H429,5)</x:f>
      </x:c>
      <x:c r="K429" s="46" t="s"/>
    </x:row>
    <x:row r="430" spans="1:27">
      <x:c r="D430" s="47" t="s">
        <x:v>737</x:v>
      </x:c>
      <x:c r="E430" s="46" t="s"/>
      <x:c r="H430" s="46" t="s"/>
      <x:c r="K430" s="44">
        <x:f>SUM(J427:J429)</x:f>
      </x:c>
    </x:row>
    <x:row r="431" spans="1:27">
      <x:c r="B431" s="14" t="s">
        <x:v>760</x:v>
      </x:c>
      <x:c r="E431" s="46" t="s"/>
      <x:c r="H431" s="46" t="s"/>
      <x:c r="K431" s="46" t="s"/>
    </x:row>
    <x:row r="432" spans="1:27">
      <x:c r="B432" s="0" t="s">
        <x:v>850</x:v>
      </x:c>
      <x:c r="C432" s="0" t="s">
        <x:v>19</x:v>
      </x:c>
      <x:c r="D432" s="0" t="s">
        <x:v>851</x:v>
      </x:c>
      <x:c r="E432" s="43" t="n">
        <x:v>1</x:v>
      </x:c>
      <x:c r="G432" s="0" t="s">
        <x:v>708</x:v>
      </x:c>
      <x:c r="H432" s="44" t="n">
        <x:v>292.98</x:v>
      </x:c>
      <x:c r="I432" s="0" t="s">
        <x:v>709</x:v>
      </x:c>
      <x:c r="J432" s="45">
        <x:f>ROUND(E432* H432,5)</x:f>
      </x:c>
      <x:c r="K432" s="46" t="s"/>
    </x:row>
    <x:row r="433" spans="1:27">
      <x:c r="B433" s="0" t="s">
        <x:v>775</x:v>
      </x:c>
      <x:c r="C433" s="0" t="s">
        <x:v>432</x:v>
      </x:c>
      <x:c r="D433" s="0" t="s">
        <x:v>776</x:v>
      </x:c>
      <x:c r="E433" s="43" t="n">
        <x:v>0.1365</x:v>
      </x:c>
      <x:c r="G433" s="0" t="s">
        <x:v>708</x:v>
      </x:c>
      <x:c r="H433" s="44" t="n">
        <x:v>79.17</x:v>
      </x:c>
      <x:c r="I433" s="0" t="s">
        <x:v>709</x:v>
      </x:c>
      <x:c r="J433" s="45">
        <x:f>ROUND(E433* H433,5)</x:f>
      </x:c>
      <x:c r="K433" s="46" t="s"/>
    </x:row>
    <x:row r="434" spans="1:27">
      <x:c r="B434" s="0" t="s">
        <x:v>801</x:v>
      </x:c>
      <x:c r="C434" s="0" t="s">
        <x:v>762</x:v>
      </x:c>
      <x:c r="D434" s="0" t="s">
        <x:v>802</x:v>
      </x:c>
      <x:c r="E434" s="43" t="n">
        <x:v>0.066</x:v>
      </x:c>
      <x:c r="G434" s="0" t="s">
        <x:v>708</x:v>
      </x:c>
      <x:c r="H434" s="44" t="n">
        <x:v>54.56</x:v>
      </x:c>
      <x:c r="I434" s="0" t="s">
        <x:v>709</x:v>
      </x:c>
      <x:c r="J434" s="45">
        <x:f>ROUND(E434* H434,5)</x:f>
      </x:c>
      <x:c r="K434" s="46" t="s"/>
    </x:row>
    <x:row r="435" spans="1:27">
      <x:c r="D435" s="47" t="s">
        <x:v>763</x:v>
      </x:c>
      <x:c r="E435" s="46" t="s"/>
      <x:c r="H435" s="46" t="s"/>
      <x:c r="K435" s="44">
        <x:f>SUM(J432:J434)</x:f>
      </x:c>
    </x:row>
    <x:row r="436" spans="1:27">
      <x:c r="B436" s="14" t="s">
        <x:v>779</x:v>
      </x:c>
      <x:c r="E436" s="46" t="s"/>
      <x:c r="H436" s="46" t="s"/>
      <x:c r="K436" s="46" t="s"/>
    </x:row>
    <x:row r="437" spans="1:27">
      <x:c r="B437" s="0" t="s">
        <x:v>780</x:v>
      </x:c>
      <x:c r="C437" s="0" t="s">
        <x:v>712</x:v>
      </x:c>
      <x:c r="D437" s="0" t="s">
        <x:v>781</x:v>
      </x:c>
      <x:c r="E437" s="43" t="n">
        <x:v>0.1</x:v>
      </x:c>
      <x:c r="G437" s="0" t="s">
        <x:v>712</x:v>
      </x:c>
      <x:c r="H437" s="44" t="n">
        <x:v>383.85</x:v>
      </x:c>
      <x:c r="I437" s="0" t="s">
        <x:v>709</x:v>
      </x:c>
      <x:c r="J437" s="45">
        <x:f>ROUND(E437* H437/100,5)</x:f>
      </x:c>
      <x:c r="K437" s="46" t="s"/>
    </x:row>
    <x:row r="438" spans="1:27">
      <x:c r="D438" s="47" t="s">
        <x:v>782</x:v>
      </x:c>
      <x:c r="E438" s="46" t="s"/>
      <x:c r="H438" s="46" t="s"/>
      <x:c r="K438" s="44">
        <x:f>SUM(J437:J437)</x:f>
      </x:c>
    </x:row>
    <x:row r="439" spans="1:27">
      <x:c r="E439" s="46" t="s"/>
      <x:c r="H439" s="46" t="s"/>
      <x:c r="K439" s="46" t="s"/>
    </x:row>
    <x:row r="440" spans="1:27">
      <x:c r="D440" s="47" t="s">
        <x:v>711</x:v>
      </x:c>
      <x:c r="E440" s="46" t="s"/>
      <x:c r="H440" s="46" t="n">
        <x:v>1.5</x:v>
      </x:c>
      <x:c r="I440" s="0" t="s">
        <x:v>712</x:v>
      </x:c>
      <x:c r="J440" s="0">
        <x:f>ROUND(H440/100*K425,5)</x:f>
      </x:c>
      <x:c r="K440" s="46" t="s"/>
    </x:row>
    <x:row r="441" spans="1:27">
      <x:c r="D441" s="47" t="s">
        <x:v>713</x:v>
      </x:c>
      <x:c r="E441" s="46" t="s"/>
      <x:c r="H441" s="46" t="s"/>
      <x:c r="K441" s="48">
        <x:f>SUM(J422:J440)</x:f>
      </x:c>
    </x:row>
    <x:row r="442" spans="1:27">
      <x:c r="D442" s="47" t="s">
        <x:v>714</x:v>
      </x:c>
      <x:c r="E442" s="46" t="s"/>
      <x:c r="H442" s="46" t="n">
        <x:v>12.5</x:v>
      </x:c>
      <x:c r="I442" s="0" t="s">
        <x:v>712</x:v>
      </x:c>
      <x:c r="K442" s="44">
        <x:f>ROUND(H442/100*K441,5)</x:f>
      </x:c>
    </x:row>
    <x:row r="443" spans="1:27">
      <x:c r="D443" s="47" t="s">
        <x:v>715</x:v>
      </x:c>
      <x:c r="E443" s="46" t="s"/>
      <x:c r="H443" s="46" t="s"/>
      <x:c r="K443" s="48">
        <x:f>SUM(K441:K442)</x:f>
      </x:c>
    </x:row>
    <x:row r="445" spans="1:27" customFormat="1" ht="45" customHeight="1">
      <x:c r="A445" s="36" t="s"/>
      <x:c r="B445" s="36" t="s">
        <x:v>852</x:v>
      </x:c>
      <x:c r="C445" s="37" t="s">
        <x:v>442</x:v>
      </x:c>
      <x:c r="D445" s="38" t="s">
        <x:v>853</x:v>
      </x:c>
      <x:c r="E445" s="37" t="s"/>
      <x:c r="F445" s="37" t="s"/>
      <x:c r="G445" s="37" t="s"/>
      <x:c r="H445" s="39" t="s">
        <x:v>702</x:v>
      </x:c>
      <x:c r="I445" s="40" t="n">
        <x:v>1</x:v>
      </x:c>
      <x:c r="J445" s="41" t="s"/>
      <x:c r="K445" s="42">
        <x:f>ROUND(K465,2)</x:f>
      </x:c>
      <x:c r="L445" s="38" t="s">
        <x:v>854</x:v>
      </x:c>
      <x:c r="M445" s="37" t="s"/>
      <x:c r="N445" s="37" t="s"/>
      <x:c r="O445" s="37" t="s"/>
      <x:c r="P445" s="37" t="s"/>
      <x:c r="Q445" s="37" t="s"/>
      <x:c r="R445" s="37" t="s"/>
      <x:c r="S445" s="37" t="s"/>
      <x:c r="T445" s="37" t="s"/>
      <x:c r="U445" s="37" t="s"/>
      <x:c r="V445" s="37" t="s"/>
      <x:c r="W445" s="37" t="s"/>
      <x:c r="X445" s="37" t="s"/>
      <x:c r="Y445" s="37" t="s"/>
      <x:c r="Z445" s="37" t="s"/>
      <x:c r="AA445" s="37" t="s"/>
    </x:row>
    <x:row r="446" spans="1:27">
      <x:c r="B446" s="14" t="s">
        <x:v>704</x:v>
      </x:c>
    </x:row>
    <x:row r="447" spans="1:27">
      <x:c r="B447" s="0" t="s">
        <x:v>767</x:v>
      </x:c>
      <x:c r="C447" s="0" t="s">
        <x:v>557</x:v>
      </x:c>
      <x:c r="D447" s="0" t="s">
        <x:v>768</x:v>
      </x:c>
      <x:c r="E447" s="43" t="n">
        <x:v>0.4167</x:v>
      </x:c>
      <x:c r="F447" s="0" t="s">
        <x:v>707</x:v>
      </x:c>
      <x:c r="G447" s="0" t="s">
        <x:v>708</x:v>
      </x:c>
      <x:c r="H447" s="44" t="n">
        <x:v>27.76</x:v>
      </x:c>
      <x:c r="I447" s="0" t="s">
        <x:v>709</x:v>
      </x:c>
      <x:c r="J447" s="45">
        <x:f>ROUND(E447/I445* H447,5)</x:f>
      </x:c>
      <x:c r="K447" s="46" t="s"/>
    </x:row>
    <x:row r="448" spans="1:27">
      <x:c r="B448" s="0" t="s">
        <x:v>722</x:v>
      </x:c>
      <x:c r="C448" s="0" t="s">
        <x:v>557</x:v>
      </x:c>
      <x:c r="D448" s="0" t="s">
        <x:v>723</x:v>
      </x:c>
      <x:c r="E448" s="43" t="n">
        <x:v>0.625</x:v>
      </x:c>
      <x:c r="F448" s="0" t="s">
        <x:v>707</x:v>
      </x:c>
      <x:c r="G448" s="0" t="s">
        <x:v>708</x:v>
      </x:c>
      <x:c r="H448" s="44" t="n">
        <x:v>23.17</x:v>
      </x:c>
      <x:c r="I448" s="0" t="s">
        <x:v>709</x:v>
      </x:c>
      <x:c r="J448" s="45">
        <x:f>ROUND(E448/I445* H448,5)</x:f>
      </x:c>
      <x:c r="K448" s="46" t="s"/>
    </x:row>
    <x:row r="449" spans="1:27">
      <x:c r="D449" s="47" t="s">
        <x:v>710</x:v>
      </x:c>
      <x:c r="E449" s="46" t="s"/>
      <x:c r="H449" s="46" t="s"/>
      <x:c r="K449" s="44">
        <x:f>SUM(J447:J448)</x:f>
      </x:c>
    </x:row>
    <x:row r="450" spans="1:27">
      <x:c r="B450" s="14" t="s">
        <x:v>732</x:v>
      </x:c>
      <x:c r="E450" s="46" t="s"/>
      <x:c r="H450" s="46" t="s"/>
      <x:c r="K450" s="46" t="s"/>
    </x:row>
    <x:row r="451" spans="1:27">
      <x:c r="B451" s="0" t="s">
        <x:v>773</x:v>
      </x:c>
      <x:c r="C451" s="0" t="s">
        <x:v>557</x:v>
      </x:c>
      <x:c r="D451" s="0" t="s">
        <x:v>774</x:v>
      </x:c>
      <x:c r="E451" s="43" t="n">
        <x:v>0.0417</x:v>
      </x:c>
      <x:c r="F451" s="0" t="s">
        <x:v>707</x:v>
      </x:c>
      <x:c r="G451" s="0" t="s">
        <x:v>708</x:v>
      </x:c>
      <x:c r="H451" s="44" t="n">
        <x:v>58</x:v>
      </x:c>
      <x:c r="I451" s="0" t="s">
        <x:v>709</x:v>
      </x:c>
      <x:c r="J451" s="45">
        <x:f>ROUND(E451/I445* H451,5)</x:f>
      </x:c>
      <x:c r="K451" s="46" t="s"/>
    </x:row>
    <x:row r="452" spans="1:27">
      <x:c r="B452" s="0" t="s">
        <x:v>855</x:v>
      </x:c>
      <x:c r="C452" s="0" t="s">
        <x:v>557</x:v>
      </x:c>
      <x:c r="D452" s="0" t="s">
        <x:v>856</x:v>
      </x:c>
      <x:c r="E452" s="43" t="n">
        <x:v>0.0625</x:v>
      </x:c>
      <x:c r="F452" s="0" t="s">
        <x:v>707</x:v>
      </x:c>
      <x:c r="G452" s="0" t="s">
        <x:v>708</x:v>
      </x:c>
      <x:c r="H452" s="44" t="n">
        <x:v>5.49</x:v>
      </x:c>
      <x:c r="I452" s="0" t="s">
        <x:v>709</x:v>
      </x:c>
      <x:c r="J452" s="45">
        <x:f>ROUND(E452/I445* H452,5)</x:f>
      </x:c>
      <x:c r="K452" s="46" t="s"/>
    </x:row>
    <x:row r="453" spans="1:27">
      <x:c r="D453" s="47" t="s">
        <x:v>737</x:v>
      </x:c>
      <x:c r="E453" s="46" t="s"/>
      <x:c r="H453" s="46" t="s"/>
      <x:c r="K453" s="44">
        <x:f>SUM(J451:J452)</x:f>
      </x:c>
    </x:row>
    <x:row r="454" spans="1:27">
      <x:c r="B454" s="14" t="s">
        <x:v>760</x:v>
      </x:c>
      <x:c r="E454" s="46" t="s"/>
      <x:c r="H454" s="46" t="s"/>
      <x:c r="K454" s="46" t="s"/>
    </x:row>
    <x:row r="455" spans="1:27">
      <x:c r="B455" s="0" t="s">
        <x:v>857</x:v>
      </x:c>
      <x:c r="C455" s="0" t="s">
        <x:v>19</x:v>
      </x:c>
      <x:c r="D455" s="0" t="s">
        <x:v>858</x:v>
      </x:c>
      <x:c r="E455" s="43" t="n">
        <x:v>120</x:v>
      </x:c>
      <x:c r="G455" s="0" t="s">
        <x:v>708</x:v>
      </x:c>
      <x:c r="H455" s="44" t="n">
        <x:v>0.74</x:v>
      </x:c>
      <x:c r="I455" s="0" t="s">
        <x:v>709</x:v>
      </x:c>
      <x:c r="J455" s="45">
        <x:f>ROUND(E455* H455,5)</x:f>
      </x:c>
      <x:c r="K455" s="46" t="s"/>
    </x:row>
    <x:row r="456" spans="1:27">
      <x:c r="B456" s="0" t="s">
        <x:v>859</x:v>
      </x:c>
      <x:c r="C456" s="0" t="s">
        <x:v>762</x:v>
      </x:c>
      <x:c r="D456" s="0" t="s">
        <x:v>860</x:v>
      </x:c>
      <x:c r="E456" s="43" t="n">
        <x:v>0.0775</x:v>
      </x:c>
      <x:c r="G456" s="0" t="s">
        <x:v>708</x:v>
      </x:c>
      <x:c r="H456" s="44" t="n">
        <x:v>20.28</x:v>
      </x:c>
      <x:c r="I456" s="0" t="s">
        <x:v>709</x:v>
      </x:c>
      <x:c r="J456" s="45">
        <x:f>ROUND(E456* H456,5)</x:f>
      </x:c>
      <x:c r="K456" s="46" t="s"/>
    </x:row>
    <x:row r="457" spans="1:27">
      <x:c r="D457" s="47" t="s">
        <x:v>763</x:v>
      </x:c>
      <x:c r="E457" s="46" t="s"/>
      <x:c r="H457" s="46" t="s"/>
      <x:c r="K457" s="44">
        <x:f>SUM(J455:J456)</x:f>
      </x:c>
    </x:row>
    <x:row r="458" spans="1:27">
      <x:c r="B458" s="14" t="s">
        <x:v>779</x:v>
      </x:c>
      <x:c r="E458" s="46" t="s"/>
      <x:c r="H458" s="46" t="s"/>
      <x:c r="K458" s="46" t="s"/>
    </x:row>
    <x:row r="459" spans="1:27">
      <x:c r="B459" s="0" t="s">
        <x:v>780</x:v>
      </x:c>
      <x:c r="C459" s="0" t="s">
        <x:v>712</x:v>
      </x:c>
      <x:c r="D459" s="0" t="s">
        <x:v>781</x:v>
      </x:c>
      <x:c r="E459" s="43" t="n">
        <x:v>0.1</x:v>
      </x:c>
      <x:c r="G459" s="0" t="s">
        <x:v>712</x:v>
      </x:c>
      <x:c r="H459" s="44" t="n">
        <x:v>119.18</x:v>
      </x:c>
      <x:c r="I459" s="0" t="s">
        <x:v>709</x:v>
      </x:c>
      <x:c r="J459" s="45">
        <x:f>ROUND(E459* H459/100,5)</x:f>
      </x:c>
      <x:c r="K459" s="46" t="s"/>
    </x:row>
    <x:row r="460" spans="1:27">
      <x:c r="D460" s="47" t="s">
        <x:v>782</x:v>
      </x:c>
      <x:c r="E460" s="46" t="s"/>
      <x:c r="H460" s="46" t="s"/>
      <x:c r="K460" s="44">
        <x:f>SUM(J459:J459)</x:f>
      </x:c>
    </x:row>
    <x:row r="461" spans="1:27">
      <x:c r="E461" s="46" t="s"/>
      <x:c r="H461" s="46" t="s"/>
      <x:c r="K461" s="46" t="s"/>
    </x:row>
    <x:row r="462" spans="1:27">
      <x:c r="D462" s="47" t="s">
        <x:v>711</x:v>
      </x:c>
      <x:c r="E462" s="46" t="s"/>
      <x:c r="H462" s="46" t="n">
        <x:v>1.5</x:v>
      </x:c>
      <x:c r="I462" s="0" t="s">
        <x:v>712</x:v>
      </x:c>
      <x:c r="J462" s="0">
        <x:f>ROUND(H462/100*K449,5)</x:f>
      </x:c>
      <x:c r="K462" s="46" t="s"/>
    </x:row>
    <x:row r="463" spans="1:27">
      <x:c r="D463" s="47" t="s">
        <x:v>713</x:v>
      </x:c>
      <x:c r="E463" s="46" t="s"/>
      <x:c r="H463" s="46" t="s"/>
      <x:c r="K463" s="48">
        <x:f>SUM(J446:J462)</x:f>
      </x:c>
    </x:row>
    <x:row r="464" spans="1:27">
      <x:c r="D464" s="47" t="s">
        <x:v>714</x:v>
      </x:c>
      <x:c r="E464" s="46" t="s"/>
      <x:c r="H464" s="46" t="n">
        <x:v>12.5</x:v>
      </x:c>
      <x:c r="I464" s="0" t="s">
        <x:v>712</x:v>
      </x:c>
      <x:c r="K464" s="44">
        <x:f>ROUND(H464/100*K463,5)</x:f>
      </x:c>
    </x:row>
    <x:row r="465" spans="1:27">
      <x:c r="D465" s="47" t="s">
        <x:v>715</x:v>
      </x:c>
      <x:c r="E465" s="46" t="s"/>
      <x:c r="H465" s="46" t="s"/>
      <x:c r="K465" s="48">
        <x:f>SUM(K463:K464)</x:f>
      </x:c>
    </x:row>
    <x:row r="467" spans="1:27" customFormat="1" ht="45" customHeight="1">
      <x:c r="A467" s="36" t="s"/>
      <x:c r="B467" s="36" t="s">
        <x:v>861</x:v>
      </x:c>
      <x:c r="C467" s="37" t="s">
        <x:v>442</x:v>
      </x:c>
      <x:c r="D467" s="38" t="s">
        <x:v>862</x:v>
      </x:c>
      <x:c r="E467" s="37" t="s"/>
      <x:c r="F467" s="37" t="s"/>
      <x:c r="G467" s="37" t="s"/>
      <x:c r="H467" s="39" t="s">
        <x:v>702</x:v>
      </x:c>
      <x:c r="I467" s="40" t="n">
        <x:v>1</x:v>
      </x:c>
      <x:c r="J467" s="41" t="s"/>
      <x:c r="K467" s="42">
        <x:f>ROUND(K487,2)</x:f>
      </x:c>
      <x:c r="L467" s="38" t="s">
        <x:v>863</x:v>
      </x:c>
      <x:c r="M467" s="37" t="s"/>
      <x:c r="N467" s="37" t="s"/>
      <x:c r="O467" s="37" t="s"/>
      <x:c r="P467" s="37" t="s"/>
      <x:c r="Q467" s="37" t="s"/>
      <x:c r="R467" s="37" t="s"/>
      <x:c r="S467" s="37" t="s"/>
      <x:c r="T467" s="37" t="s"/>
      <x:c r="U467" s="37" t="s"/>
      <x:c r="V467" s="37" t="s"/>
      <x:c r="W467" s="37" t="s"/>
      <x:c r="X467" s="37" t="s"/>
      <x:c r="Y467" s="37" t="s"/>
      <x:c r="Z467" s="37" t="s"/>
      <x:c r="AA467" s="37" t="s"/>
    </x:row>
    <x:row r="468" spans="1:27">
      <x:c r="B468" s="14" t="s">
        <x:v>704</x:v>
      </x:c>
    </x:row>
    <x:row r="469" spans="1:27">
      <x:c r="B469" s="0" t="s">
        <x:v>722</x:v>
      </x:c>
      <x:c r="C469" s="0" t="s">
        <x:v>557</x:v>
      </x:c>
      <x:c r="D469" s="0" t="s">
        <x:v>723</x:v>
      </x:c>
      <x:c r="E469" s="43" t="n">
        <x:v>0.625</x:v>
      </x:c>
      <x:c r="F469" s="0" t="s">
        <x:v>707</x:v>
      </x:c>
      <x:c r="G469" s="0" t="s">
        <x:v>708</x:v>
      </x:c>
      <x:c r="H469" s="44" t="n">
        <x:v>23.17</x:v>
      </x:c>
      <x:c r="I469" s="0" t="s">
        <x:v>709</x:v>
      </x:c>
      <x:c r="J469" s="45">
        <x:f>ROUND(E469/I467* H469,5)</x:f>
      </x:c>
      <x:c r="K469" s="46" t="s"/>
    </x:row>
    <x:row r="470" spans="1:27">
      <x:c r="B470" s="0" t="s">
        <x:v>767</x:v>
      </x:c>
      <x:c r="C470" s="0" t="s">
        <x:v>557</x:v>
      </x:c>
      <x:c r="D470" s="0" t="s">
        <x:v>768</x:v>
      </x:c>
      <x:c r="E470" s="43" t="n">
        <x:v>0.4167</x:v>
      </x:c>
      <x:c r="F470" s="0" t="s">
        <x:v>707</x:v>
      </x:c>
      <x:c r="G470" s="0" t="s">
        <x:v>708</x:v>
      </x:c>
      <x:c r="H470" s="44" t="n">
        <x:v>27.76</x:v>
      </x:c>
      <x:c r="I470" s="0" t="s">
        <x:v>709</x:v>
      </x:c>
      <x:c r="J470" s="45">
        <x:f>ROUND(E470/I467* H470,5)</x:f>
      </x:c>
      <x:c r="K470" s="46" t="s"/>
    </x:row>
    <x:row r="471" spans="1:27">
      <x:c r="D471" s="47" t="s">
        <x:v>710</x:v>
      </x:c>
      <x:c r="E471" s="46" t="s"/>
      <x:c r="H471" s="46" t="s"/>
      <x:c r="K471" s="44">
        <x:f>SUM(J469:J470)</x:f>
      </x:c>
    </x:row>
    <x:row r="472" spans="1:27">
      <x:c r="B472" s="14" t="s">
        <x:v>732</x:v>
      </x:c>
      <x:c r="E472" s="46" t="s"/>
      <x:c r="H472" s="46" t="s"/>
      <x:c r="K472" s="46" t="s"/>
    </x:row>
    <x:row r="473" spans="1:27">
      <x:c r="B473" s="0" t="s">
        <x:v>855</x:v>
      </x:c>
      <x:c r="C473" s="0" t="s">
        <x:v>557</x:v>
      </x:c>
      <x:c r="D473" s="0" t="s">
        <x:v>856</x:v>
      </x:c>
      <x:c r="E473" s="43" t="n">
        <x:v>0.0625</x:v>
      </x:c>
      <x:c r="F473" s="0" t="s">
        <x:v>707</x:v>
      </x:c>
      <x:c r="G473" s="0" t="s">
        <x:v>708</x:v>
      </x:c>
      <x:c r="H473" s="44" t="n">
        <x:v>5.49</x:v>
      </x:c>
      <x:c r="I473" s="0" t="s">
        <x:v>709</x:v>
      </x:c>
      <x:c r="J473" s="45">
        <x:f>ROUND(E473/I467* H473,5)</x:f>
      </x:c>
      <x:c r="K473" s="46" t="s"/>
    </x:row>
    <x:row r="474" spans="1:27">
      <x:c r="B474" s="0" t="s">
        <x:v>773</x:v>
      </x:c>
      <x:c r="C474" s="0" t="s">
        <x:v>557</x:v>
      </x:c>
      <x:c r="D474" s="0" t="s">
        <x:v>774</x:v>
      </x:c>
      <x:c r="E474" s="43" t="n">
        <x:v>0.0417</x:v>
      </x:c>
      <x:c r="F474" s="0" t="s">
        <x:v>707</x:v>
      </x:c>
      <x:c r="G474" s="0" t="s">
        <x:v>708</x:v>
      </x:c>
      <x:c r="H474" s="44" t="n">
        <x:v>58</x:v>
      </x:c>
      <x:c r="I474" s="0" t="s">
        <x:v>709</x:v>
      </x:c>
      <x:c r="J474" s="45">
        <x:f>ROUND(E474/I467* H474,5)</x:f>
      </x:c>
      <x:c r="K474" s="46" t="s"/>
    </x:row>
    <x:row r="475" spans="1:27">
      <x:c r="D475" s="47" t="s">
        <x:v>737</x:v>
      </x:c>
      <x:c r="E475" s="46" t="s"/>
      <x:c r="H475" s="46" t="s"/>
      <x:c r="K475" s="44">
        <x:f>SUM(J473:J474)</x:f>
      </x:c>
    </x:row>
    <x:row r="476" spans="1:27">
      <x:c r="B476" s="14" t="s">
        <x:v>760</x:v>
      </x:c>
      <x:c r="E476" s="46" t="s"/>
      <x:c r="H476" s="46" t="s"/>
      <x:c r="K476" s="46" t="s"/>
    </x:row>
    <x:row r="477" spans="1:27">
      <x:c r="B477" s="0" t="s">
        <x:v>859</x:v>
      </x:c>
      <x:c r="C477" s="0" t="s">
        <x:v>762</x:v>
      </x:c>
      <x:c r="D477" s="0" t="s">
        <x:v>860</x:v>
      </x:c>
      <x:c r="E477" s="43" t="n">
        <x:v>0.0775</x:v>
      </x:c>
      <x:c r="G477" s="0" t="s">
        <x:v>708</x:v>
      </x:c>
      <x:c r="H477" s="44" t="n">
        <x:v>20.28</x:v>
      </x:c>
      <x:c r="I477" s="0" t="s">
        <x:v>709</x:v>
      </x:c>
      <x:c r="J477" s="45">
        <x:f>ROUND(E477* H477,5)</x:f>
      </x:c>
      <x:c r="K477" s="46" t="s"/>
    </x:row>
    <x:row r="478" spans="1:27">
      <x:c r="B478" s="0" t="s">
        <x:v>864</x:v>
      </x:c>
      <x:c r="C478" s="0" t="s">
        <x:v>19</x:v>
      </x:c>
      <x:c r="D478" s="0" t="s">
        <x:v>865</x:v>
      </x:c>
      <x:c r="E478" s="43" t="n">
        <x:v>53</x:v>
      </x:c>
      <x:c r="G478" s="0" t="s">
        <x:v>708</x:v>
      </x:c>
      <x:c r="H478" s="44" t="n">
        <x:v>1.04</x:v>
      </x:c>
      <x:c r="I478" s="0" t="s">
        <x:v>709</x:v>
      </x:c>
      <x:c r="J478" s="45">
        <x:f>ROUND(E478* H478,5)</x:f>
      </x:c>
      <x:c r="K478" s="46" t="s"/>
    </x:row>
    <x:row r="479" spans="1:27">
      <x:c r="D479" s="47" t="s">
        <x:v>763</x:v>
      </x:c>
      <x:c r="E479" s="46" t="s"/>
      <x:c r="H479" s="46" t="s"/>
      <x:c r="K479" s="44">
        <x:f>SUM(J477:J478)</x:f>
      </x:c>
    </x:row>
    <x:row r="480" spans="1:27">
      <x:c r="B480" s="14" t="s">
        <x:v>779</x:v>
      </x:c>
      <x:c r="E480" s="46" t="s"/>
      <x:c r="H480" s="46" t="s"/>
      <x:c r="K480" s="46" t="s"/>
    </x:row>
    <x:row r="481" spans="1:27">
      <x:c r="B481" s="0" t="s">
        <x:v>780</x:v>
      </x:c>
      <x:c r="C481" s="0" t="s">
        <x:v>712</x:v>
      </x:c>
      <x:c r="D481" s="0" t="s">
        <x:v>781</x:v>
      </x:c>
      <x:c r="E481" s="43" t="n">
        <x:v>0.1</x:v>
      </x:c>
      <x:c r="G481" s="0" t="s">
        <x:v>712</x:v>
      </x:c>
      <x:c r="H481" s="44" t="n">
        <x:v>85.5</x:v>
      </x:c>
      <x:c r="I481" s="0" t="s">
        <x:v>709</x:v>
      </x:c>
      <x:c r="J481" s="45">
        <x:f>ROUND(E481* H481/100,5)</x:f>
      </x:c>
      <x:c r="K481" s="46" t="s"/>
    </x:row>
    <x:row r="482" spans="1:27">
      <x:c r="D482" s="47" t="s">
        <x:v>782</x:v>
      </x:c>
      <x:c r="E482" s="46" t="s"/>
      <x:c r="H482" s="46" t="s"/>
      <x:c r="K482" s="44">
        <x:f>SUM(J481:J481)</x:f>
      </x:c>
    </x:row>
    <x:row r="483" spans="1:27">
      <x:c r="E483" s="46" t="s"/>
      <x:c r="H483" s="46" t="s"/>
      <x:c r="K483" s="46" t="s"/>
    </x:row>
    <x:row r="484" spans="1:27">
      <x:c r="D484" s="47" t="s">
        <x:v>711</x:v>
      </x:c>
      <x:c r="E484" s="46" t="s"/>
      <x:c r="H484" s="46" t="n">
        <x:v>1.5</x:v>
      </x:c>
      <x:c r="I484" s="0" t="s">
        <x:v>712</x:v>
      </x:c>
      <x:c r="J484" s="0">
        <x:f>ROUND(H484/100*K471,5)</x:f>
      </x:c>
      <x:c r="K484" s="46" t="s"/>
    </x:row>
    <x:row r="485" spans="1:27">
      <x:c r="D485" s="47" t="s">
        <x:v>713</x:v>
      </x:c>
      <x:c r="E485" s="46" t="s"/>
      <x:c r="H485" s="46" t="s"/>
      <x:c r="K485" s="48">
        <x:f>SUM(J468:J484)</x:f>
      </x:c>
    </x:row>
    <x:row r="486" spans="1:27">
      <x:c r="D486" s="47" t="s">
        <x:v>714</x:v>
      </x:c>
      <x:c r="E486" s="46" t="s"/>
      <x:c r="H486" s="46" t="n">
        <x:v>12.5</x:v>
      </x:c>
      <x:c r="I486" s="0" t="s">
        <x:v>712</x:v>
      </x:c>
      <x:c r="K486" s="44">
        <x:f>ROUND(H486/100*K485,5)</x:f>
      </x:c>
    </x:row>
    <x:row r="487" spans="1:27">
      <x:c r="D487" s="47" t="s">
        <x:v>715</x:v>
      </x:c>
      <x:c r="E487" s="46" t="s"/>
      <x:c r="H487" s="46" t="s"/>
      <x:c r="K487" s="48">
        <x:f>SUM(K485:K486)</x:f>
      </x:c>
    </x:row>
    <x:row r="489" spans="1:27" customFormat="1" ht="45" customHeight="1">
      <x:c r="A489" s="36" t="s"/>
      <x:c r="B489" s="36" t="s">
        <x:v>866</x:v>
      </x:c>
      <x:c r="C489" s="37" t="s">
        <x:v>442</x:v>
      </x:c>
      <x:c r="D489" s="38" t="s">
        <x:v>867</x:v>
      </x:c>
      <x:c r="E489" s="37" t="s"/>
      <x:c r="F489" s="37" t="s"/>
      <x:c r="G489" s="37" t="s"/>
      <x:c r="H489" s="39" t="s">
        <x:v>702</x:v>
      </x:c>
      <x:c r="I489" s="40" t="n">
        <x:v>1</x:v>
      </x:c>
      <x:c r="J489" s="41" t="s"/>
      <x:c r="K489" s="42">
        <x:f>ROUND(K508,2)</x:f>
      </x:c>
      <x:c r="L489" s="38" t="s">
        <x:v>868</x:v>
      </x:c>
      <x:c r="M489" s="37" t="s"/>
      <x:c r="N489" s="37" t="s"/>
      <x:c r="O489" s="37" t="s"/>
      <x:c r="P489" s="37" t="s"/>
      <x:c r="Q489" s="37" t="s"/>
      <x:c r="R489" s="37" t="s"/>
      <x:c r="S489" s="37" t="s"/>
      <x:c r="T489" s="37" t="s"/>
      <x:c r="U489" s="37" t="s"/>
      <x:c r="V489" s="37" t="s"/>
      <x:c r="W489" s="37" t="s"/>
      <x:c r="X489" s="37" t="s"/>
      <x:c r="Y489" s="37" t="s"/>
      <x:c r="Z489" s="37" t="s"/>
      <x:c r="AA489" s="37" t="s"/>
    </x:row>
    <x:row r="490" spans="1:27">
      <x:c r="B490" s="14" t="s">
        <x:v>704</x:v>
      </x:c>
    </x:row>
    <x:row r="491" spans="1:27">
      <x:c r="B491" s="0" t="s">
        <x:v>767</x:v>
      </x:c>
      <x:c r="C491" s="0" t="s">
        <x:v>557</x:v>
      </x:c>
      <x:c r="D491" s="0" t="s">
        <x:v>768</x:v>
      </x:c>
      <x:c r="E491" s="43" t="n">
        <x:v>0.4167</x:v>
      </x:c>
      <x:c r="F491" s="0" t="s">
        <x:v>707</x:v>
      </x:c>
      <x:c r="G491" s="0" t="s">
        <x:v>708</x:v>
      </x:c>
      <x:c r="H491" s="44" t="n">
        <x:v>27.76</x:v>
      </x:c>
      <x:c r="I491" s="0" t="s">
        <x:v>709</x:v>
      </x:c>
      <x:c r="J491" s="45">
        <x:f>ROUND(E491/I489* H491,5)</x:f>
      </x:c>
      <x:c r="K491" s="46" t="s"/>
    </x:row>
    <x:row r="492" spans="1:27">
      <x:c r="B492" s="0" t="s">
        <x:v>722</x:v>
      </x:c>
      <x:c r="C492" s="0" t="s">
        <x:v>557</x:v>
      </x:c>
      <x:c r="D492" s="0" t="s">
        <x:v>723</x:v>
      </x:c>
      <x:c r="E492" s="43" t="n">
        <x:v>0.8333</x:v>
      </x:c>
      <x:c r="F492" s="0" t="s">
        <x:v>707</x:v>
      </x:c>
      <x:c r="G492" s="0" t="s">
        <x:v>708</x:v>
      </x:c>
      <x:c r="H492" s="44" t="n">
        <x:v>23.17</x:v>
      </x:c>
      <x:c r="I492" s="0" t="s">
        <x:v>709</x:v>
      </x:c>
      <x:c r="J492" s="45">
        <x:f>ROUND(E492/I489* H492,5)</x:f>
      </x:c>
      <x:c r="K492" s="46" t="s"/>
    </x:row>
    <x:row r="493" spans="1:27">
      <x:c r="D493" s="47" t="s">
        <x:v>710</x:v>
      </x:c>
      <x:c r="E493" s="46" t="s"/>
      <x:c r="H493" s="46" t="s"/>
      <x:c r="K493" s="44">
        <x:f>SUM(J491:J492)</x:f>
      </x:c>
    </x:row>
    <x:row r="494" spans="1:27">
      <x:c r="B494" s="14" t="s">
        <x:v>732</x:v>
      </x:c>
      <x:c r="E494" s="46" t="s"/>
      <x:c r="H494" s="46" t="s"/>
      <x:c r="K494" s="46" t="s"/>
    </x:row>
    <x:row r="495" spans="1:27">
      <x:c r="B495" s="0" t="s">
        <x:v>773</x:v>
      </x:c>
      <x:c r="C495" s="0" t="s">
        <x:v>557</x:v>
      </x:c>
      <x:c r="D495" s="0" t="s">
        <x:v>774</x:v>
      </x:c>
      <x:c r="E495" s="43" t="n">
        <x:v>0.0417</x:v>
      </x:c>
      <x:c r="F495" s="0" t="s">
        <x:v>707</x:v>
      </x:c>
      <x:c r="G495" s="0" t="s">
        <x:v>708</x:v>
      </x:c>
      <x:c r="H495" s="44" t="n">
        <x:v>58</x:v>
      </x:c>
      <x:c r="I495" s="0" t="s">
        <x:v>709</x:v>
      </x:c>
      <x:c r="J495" s="45">
        <x:f>ROUND(E495/I489* H495,5)</x:f>
      </x:c>
      <x:c r="K495" s="46" t="s"/>
    </x:row>
    <x:row r="496" spans="1:27">
      <x:c r="B496" s="0" t="s">
        <x:v>855</x:v>
      </x:c>
      <x:c r="C496" s="0" t="s">
        <x:v>557</x:v>
      </x:c>
      <x:c r="D496" s="0" t="s">
        <x:v>856</x:v>
      </x:c>
      <x:c r="E496" s="43" t="n">
        <x:v>0.0833</x:v>
      </x:c>
      <x:c r="F496" s="0" t="s">
        <x:v>707</x:v>
      </x:c>
      <x:c r="G496" s="0" t="s">
        <x:v>708</x:v>
      </x:c>
      <x:c r="H496" s="44" t="n">
        <x:v>5.49</x:v>
      </x:c>
      <x:c r="I496" s="0" t="s">
        <x:v>709</x:v>
      </x:c>
      <x:c r="J496" s="45">
        <x:f>ROUND(E496/I489* H496,5)</x:f>
      </x:c>
      <x:c r="K496" s="46" t="s"/>
    </x:row>
    <x:row r="497" spans="1:27">
      <x:c r="D497" s="47" t="s">
        <x:v>737</x:v>
      </x:c>
      <x:c r="E497" s="46" t="s"/>
      <x:c r="H497" s="46" t="s"/>
      <x:c r="K497" s="44">
        <x:f>SUM(J495:J496)</x:f>
      </x:c>
    </x:row>
    <x:row r="498" spans="1:27">
      <x:c r="B498" s="14" t="s">
        <x:v>760</x:v>
      </x:c>
      <x:c r="E498" s="46" t="s"/>
      <x:c r="H498" s="46" t="s"/>
      <x:c r="K498" s="46" t="s"/>
    </x:row>
    <x:row r="499" spans="1:27">
      <x:c r="B499" s="0" t="s">
        <x:v>859</x:v>
      </x:c>
      <x:c r="C499" s="0" t="s">
        <x:v>762</x:v>
      </x:c>
      <x:c r="D499" s="0" t="s">
        <x:v>860</x:v>
      </x:c>
      <x:c r="E499" s="43" t="n">
        <x:v>0.0775</x:v>
      </x:c>
      <x:c r="G499" s="0" t="s">
        <x:v>708</x:v>
      </x:c>
      <x:c r="H499" s="44" t="n">
        <x:v>20.28</x:v>
      </x:c>
      <x:c r="I499" s="0" t="s">
        <x:v>709</x:v>
      </x:c>
      <x:c r="J499" s="45">
        <x:f>ROUND(E499* H499,5)</x:f>
      </x:c>
      <x:c r="K499" s="46" t="s"/>
    </x:row>
    <x:row r="500" spans="1:27">
      <x:c r="D500" s="47" t="s">
        <x:v>763</x:v>
      </x:c>
      <x:c r="E500" s="46" t="s"/>
      <x:c r="H500" s="46" t="s"/>
      <x:c r="K500" s="44">
        <x:f>SUM(J499:J499)</x:f>
      </x:c>
    </x:row>
    <x:row r="501" spans="1:27">
      <x:c r="B501" s="14" t="s">
        <x:v>779</x:v>
      </x:c>
      <x:c r="E501" s="46" t="s"/>
      <x:c r="H501" s="46" t="s"/>
      <x:c r="K501" s="46" t="s"/>
    </x:row>
    <x:row r="502" spans="1:27">
      <x:c r="B502" s="0" t="s">
        <x:v>780</x:v>
      </x:c>
      <x:c r="C502" s="0" t="s">
        <x:v>712</x:v>
      </x:c>
      <x:c r="D502" s="0" t="s">
        <x:v>781</x:v>
      </x:c>
      <x:c r="E502" s="43" t="n">
        <x:v>0.1</x:v>
      </x:c>
      <x:c r="G502" s="0" t="s">
        <x:v>712</x:v>
      </x:c>
      <x:c r="H502" s="44" t="n">
        <x:v>35.32</x:v>
      </x:c>
      <x:c r="I502" s="0" t="s">
        <x:v>709</x:v>
      </x:c>
      <x:c r="J502" s="45">
        <x:f>ROUND(E502* H502/100,5)</x:f>
      </x:c>
      <x:c r="K502" s="46" t="s"/>
    </x:row>
    <x:row r="503" spans="1:27">
      <x:c r="D503" s="47" t="s">
        <x:v>782</x:v>
      </x:c>
      <x:c r="E503" s="46" t="s"/>
      <x:c r="H503" s="46" t="s"/>
      <x:c r="K503" s="44">
        <x:f>SUM(J502:J502)</x:f>
      </x:c>
    </x:row>
    <x:row r="504" spans="1:27">
      <x:c r="E504" s="46" t="s"/>
      <x:c r="H504" s="46" t="s"/>
      <x:c r="K504" s="46" t="s"/>
    </x:row>
    <x:row r="505" spans="1:27">
      <x:c r="D505" s="47" t="s">
        <x:v>711</x:v>
      </x:c>
      <x:c r="E505" s="46" t="s"/>
      <x:c r="H505" s="46" t="n">
        <x:v>1.5</x:v>
      </x:c>
      <x:c r="I505" s="0" t="s">
        <x:v>712</x:v>
      </x:c>
      <x:c r="J505" s="0">
        <x:f>ROUND(H505/100*K493,5)</x:f>
      </x:c>
      <x:c r="K505" s="46" t="s"/>
    </x:row>
    <x:row r="506" spans="1:27">
      <x:c r="D506" s="47" t="s">
        <x:v>713</x:v>
      </x:c>
      <x:c r="E506" s="46" t="s"/>
      <x:c r="H506" s="46" t="s"/>
      <x:c r="K506" s="48">
        <x:f>SUM(J490:J505)</x:f>
      </x:c>
    </x:row>
    <x:row r="507" spans="1:27">
      <x:c r="D507" s="47" t="s">
        <x:v>714</x:v>
      </x:c>
      <x:c r="E507" s="46" t="s"/>
      <x:c r="H507" s="46" t="n">
        <x:v>12.5</x:v>
      </x:c>
      <x:c r="I507" s="0" t="s">
        <x:v>712</x:v>
      </x:c>
      <x:c r="K507" s="44">
        <x:f>ROUND(H507/100*K506,5)</x:f>
      </x:c>
    </x:row>
    <x:row r="508" spans="1:27">
      <x:c r="D508" s="47" t="s">
        <x:v>715</x:v>
      </x:c>
      <x:c r="E508" s="46" t="s"/>
      <x:c r="H508" s="46" t="s"/>
      <x:c r="K508" s="48">
        <x:f>SUM(K506:K507)</x:f>
      </x:c>
    </x:row>
    <x:row r="510" spans="1:27" customFormat="1" ht="45" customHeight="1">
      <x:c r="A510" s="36" t="s"/>
      <x:c r="B510" s="36" t="s">
        <x:v>869</x:v>
      </x:c>
      <x:c r="C510" s="37" t="s">
        <x:v>442</x:v>
      </x:c>
      <x:c r="D510" s="38" t="s">
        <x:v>870</x:v>
      </x:c>
      <x:c r="E510" s="37" t="s"/>
      <x:c r="F510" s="37" t="s"/>
      <x:c r="G510" s="37" t="s"/>
      <x:c r="H510" s="39" t="s">
        <x:v>702</x:v>
      </x:c>
      <x:c r="I510" s="40" t="n">
        <x:v>1</x:v>
      </x:c>
      <x:c r="J510" s="41" t="s"/>
      <x:c r="K510" s="42">
        <x:f>ROUND(K529,2)</x:f>
      </x:c>
      <x:c r="L510" s="38" t="s">
        <x:v>871</x:v>
      </x:c>
      <x:c r="M510" s="37" t="s"/>
      <x:c r="N510" s="37" t="s"/>
      <x:c r="O510" s="37" t="s"/>
      <x:c r="P510" s="37" t="s"/>
      <x:c r="Q510" s="37" t="s"/>
      <x:c r="R510" s="37" t="s"/>
      <x:c r="S510" s="37" t="s"/>
      <x:c r="T510" s="37" t="s"/>
      <x:c r="U510" s="37" t="s"/>
      <x:c r="V510" s="37" t="s"/>
      <x:c r="W510" s="37" t="s"/>
      <x:c r="X510" s="37" t="s"/>
      <x:c r="Y510" s="37" t="s"/>
      <x:c r="Z510" s="37" t="s"/>
      <x:c r="AA510" s="37" t="s"/>
    </x:row>
    <x:row r="511" spans="1:27">
      <x:c r="B511" s="14" t="s">
        <x:v>704</x:v>
      </x:c>
    </x:row>
    <x:row r="512" spans="1:27">
      <x:c r="B512" s="0" t="s">
        <x:v>767</x:v>
      </x:c>
      <x:c r="C512" s="0" t="s">
        <x:v>557</x:v>
      </x:c>
      <x:c r="D512" s="0" t="s">
        <x:v>768</x:v>
      </x:c>
      <x:c r="E512" s="43" t="n">
        <x:v>0.4167</x:v>
      </x:c>
      <x:c r="F512" s="0" t="s">
        <x:v>707</x:v>
      </x:c>
      <x:c r="G512" s="0" t="s">
        <x:v>708</x:v>
      </x:c>
      <x:c r="H512" s="44" t="n">
        <x:v>27.76</x:v>
      </x:c>
      <x:c r="I512" s="0" t="s">
        <x:v>709</x:v>
      </x:c>
      <x:c r="J512" s="45">
        <x:f>ROUND(E512/I510* H512,5)</x:f>
      </x:c>
      <x:c r="K512" s="46" t="s"/>
    </x:row>
    <x:row r="513" spans="1:27">
      <x:c r="B513" s="0" t="s">
        <x:v>722</x:v>
      </x:c>
      <x:c r="C513" s="0" t="s">
        <x:v>557</x:v>
      </x:c>
      <x:c r="D513" s="0" t="s">
        <x:v>723</x:v>
      </x:c>
      <x:c r="E513" s="43" t="n">
        <x:v>0.8333</x:v>
      </x:c>
      <x:c r="F513" s="0" t="s">
        <x:v>707</x:v>
      </x:c>
      <x:c r="G513" s="0" t="s">
        <x:v>708</x:v>
      </x:c>
      <x:c r="H513" s="44" t="n">
        <x:v>23.17</x:v>
      </x:c>
      <x:c r="I513" s="0" t="s">
        <x:v>709</x:v>
      </x:c>
      <x:c r="J513" s="45">
        <x:f>ROUND(E513/I510* H513,5)</x:f>
      </x:c>
      <x:c r="K513" s="46" t="s"/>
    </x:row>
    <x:row r="514" spans="1:27">
      <x:c r="D514" s="47" t="s">
        <x:v>710</x:v>
      </x:c>
      <x:c r="E514" s="46" t="s"/>
      <x:c r="H514" s="46" t="s"/>
      <x:c r="K514" s="44">
        <x:f>SUM(J512:J513)</x:f>
      </x:c>
    </x:row>
    <x:row r="515" spans="1:27">
      <x:c r="B515" s="14" t="s">
        <x:v>732</x:v>
      </x:c>
      <x:c r="E515" s="46" t="s"/>
      <x:c r="H515" s="46" t="s"/>
      <x:c r="K515" s="46" t="s"/>
    </x:row>
    <x:row r="516" spans="1:27">
      <x:c r="B516" s="0" t="s">
        <x:v>855</x:v>
      </x:c>
      <x:c r="C516" s="0" t="s">
        <x:v>557</x:v>
      </x:c>
      <x:c r="D516" s="0" t="s">
        <x:v>856</x:v>
      </x:c>
      <x:c r="E516" s="43" t="n">
        <x:v>0.0833</x:v>
      </x:c>
      <x:c r="F516" s="0" t="s">
        <x:v>707</x:v>
      </x:c>
      <x:c r="G516" s="0" t="s">
        <x:v>708</x:v>
      </x:c>
      <x:c r="H516" s="44" t="n">
        <x:v>5.49</x:v>
      </x:c>
      <x:c r="I516" s="0" t="s">
        <x:v>709</x:v>
      </x:c>
      <x:c r="J516" s="45">
        <x:f>ROUND(E516/I510* H516,5)</x:f>
      </x:c>
      <x:c r="K516" s="46" t="s"/>
    </x:row>
    <x:row r="517" spans="1:27">
      <x:c r="B517" s="0" t="s">
        <x:v>773</x:v>
      </x:c>
      <x:c r="C517" s="0" t="s">
        <x:v>557</x:v>
      </x:c>
      <x:c r="D517" s="0" t="s">
        <x:v>774</x:v>
      </x:c>
      <x:c r="E517" s="43" t="n">
        <x:v>0.0417</x:v>
      </x:c>
      <x:c r="F517" s="0" t="s">
        <x:v>707</x:v>
      </x:c>
      <x:c r="G517" s="0" t="s">
        <x:v>708</x:v>
      </x:c>
      <x:c r="H517" s="44" t="n">
        <x:v>58</x:v>
      </x:c>
      <x:c r="I517" s="0" t="s">
        <x:v>709</x:v>
      </x:c>
      <x:c r="J517" s="45">
        <x:f>ROUND(E517/I510* H517,5)</x:f>
      </x:c>
      <x:c r="K517" s="46" t="s"/>
    </x:row>
    <x:row r="518" spans="1:27">
      <x:c r="D518" s="47" t="s">
        <x:v>737</x:v>
      </x:c>
      <x:c r="E518" s="46" t="s"/>
      <x:c r="H518" s="46" t="s"/>
      <x:c r="K518" s="44">
        <x:f>SUM(J516:J517)</x:f>
      </x:c>
    </x:row>
    <x:row r="519" spans="1:27">
      <x:c r="B519" s="14" t="s">
        <x:v>760</x:v>
      </x:c>
      <x:c r="E519" s="46" t="s"/>
      <x:c r="H519" s="46" t="s"/>
      <x:c r="K519" s="46" t="s"/>
    </x:row>
    <x:row r="520" spans="1:27">
      <x:c r="B520" s="0" t="s">
        <x:v>859</x:v>
      </x:c>
      <x:c r="C520" s="0" t="s">
        <x:v>762</x:v>
      </x:c>
      <x:c r="D520" s="0" t="s">
        <x:v>860</x:v>
      </x:c>
      <x:c r="E520" s="43" t="n">
        <x:v>0.0775</x:v>
      </x:c>
      <x:c r="G520" s="0" t="s">
        <x:v>708</x:v>
      </x:c>
      <x:c r="H520" s="44" t="n">
        <x:v>20.28</x:v>
      </x:c>
      <x:c r="I520" s="0" t="s">
        <x:v>709</x:v>
      </x:c>
      <x:c r="J520" s="45">
        <x:f>ROUND(E520* H520,5)</x:f>
      </x:c>
      <x:c r="K520" s="46" t="s"/>
    </x:row>
    <x:row r="521" spans="1:27">
      <x:c r="D521" s="47" t="s">
        <x:v>763</x:v>
      </x:c>
      <x:c r="E521" s="46" t="s"/>
      <x:c r="H521" s="46" t="s"/>
      <x:c r="K521" s="44">
        <x:f>SUM(J520:J520)</x:f>
      </x:c>
    </x:row>
    <x:row r="522" spans="1:27">
      <x:c r="B522" s="14" t="s">
        <x:v>779</x:v>
      </x:c>
      <x:c r="E522" s="46" t="s"/>
      <x:c r="H522" s="46" t="s"/>
      <x:c r="K522" s="46" t="s"/>
    </x:row>
    <x:row r="523" spans="1:27">
      <x:c r="B523" s="0" t="s">
        <x:v>780</x:v>
      </x:c>
      <x:c r="C523" s="0" t="s">
        <x:v>712</x:v>
      </x:c>
      <x:c r="D523" s="0" t="s">
        <x:v>781</x:v>
      </x:c>
      <x:c r="E523" s="43" t="n">
        <x:v>0.1</x:v>
      </x:c>
      <x:c r="G523" s="0" t="s">
        <x:v>712</x:v>
      </x:c>
      <x:c r="H523" s="44" t="n">
        <x:v>35.32</x:v>
      </x:c>
      <x:c r="I523" s="0" t="s">
        <x:v>709</x:v>
      </x:c>
      <x:c r="J523" s="45">
        <x:f>ROUND(E523* H523/100,5)</x:f>
      </x:c>
      <x:c r="K523" s="46" t="s"/>
    </x:row>
    <x:row r="524" spans="1:27">
      <x:c r="D524" s="47" t="s">
        <x:v>782</x:v>
      </x:c>
      <x:c r="E524" s="46" t="s"/>
      <x:c r="H524" s="46" t="s"/>
      <x:c r="K524" s="44">
        <x:f>SUM(J523:J523)</x:f>
      </x:c>
    </x:row>
    <x:row r="525" spans="1:27">
      <x:c r="E525" s="46" t="s"/>
      <x:c r="H525" s="46" t="s"/>
      <x:c r="K525" s="46" t="s"/>
    </x:row>
    <x:row r="526" spans="1:27">
      <x:c r="D526" s="47" t="s">
        <x:v>711</x:v>
      </x:c>
      <x:c r="E526" s="46" t="s"/>
      <x:c r="H526" s="46" t="n">
        <x:v>1.5</x:v>
      </x:c>
      <x:c r="I526" s="0" t="s">
        <x:v>712</x:v>
      </x:c>
      <x:c r="J526" s="0">
        <x:f>ROUND(H526/100*K514,5)</x:f>
      </x:c>
      <x:c r="K526" s="46" t="s"/>
    </x:row>
    <x:row r="527" spans="1:27">
      <x:c r="D527" s="47" t="s">
        <x:v>713</x:v>
      </x:c>
      <x:c r="E527" s="46" t="s"/>
      <x:c r="H527" s="46" t="s"/>
      <x:c r="K527" s="48">
        <x:f>SUM(J511:J526)</x:f>
      </x:c>
    </x:row>
    <x:row r="528" spans="1:27">
      <x:c r="D528" s="47" t="s">
        <x:v>714</x:v>
      </x:c>
      <x:c r="E528" s="46" t="s"/>
      <x:c r="H528" s="46" t="n">
        <x:v>12.5</x:v>
      </x:c>
      <x:c r="I528" s="0" t="s">
        <x:v>712</x:v>
      </x:c>
      <x:c r="K528" s="44">
        <x:f>ROUND(H528/100*K527,5)</x:f>
      </x:c>
    </x:row>
    <x:row r="529" spans="1:27">
      <x:c r="D529" s="47" t="s">
        <x:v>715</x:v>
      </x:c>
      <x:c r="E529" s="46" t="s"/>
      <x:c r="H529" s="46" t="s"/>
      <x:c r="K529" s="48">
        <x:f>SUM(K527:K528)</x:f>
      </x:c>
    </x:row>
    <x:row r="531" spans="1:27" customFormat="1" ht="45" customHeight="1">
      <x:c r="A531" s="36" t="s"/>
      <x:c r="B531" s="36" t="s">
        <x:v>872</x:v>
      </x:c>
      <x:c r="C531" s="37" t="s">
        <x:v>442</x:v>
      </x:c>
      <x:c r="D531" s="38" t="s">
        <x:v>873</x:v>
      </x:c>
      <x:c r="E531" s="37" t="s"/>
      <x:c r="F531" s="37" t="s"/>
      <x:c r="G531" s="37" t="s"/>
      <x:c r="H531" s="39" t="s">
        <x:v>702</x:v>
      </x:c>
      <x:c r="I531" s="40" t="n">
        <x:v>1</x:v>
      </x:c>
      <x:c r="J531" s="41" t="s"/>
      <x:c r="K531" s="42">
        <x:f>ROUND(K552,2)</x:f>
      </x:c>
      <x:c r="L531" s="38" t="s">
        <x:v>874</x:v>
      </x:c>
      <x:c r="M531" s="37" t="s"/>
      <x:c r="N531" s="37" t="s"/>
      <x:c r="O531" s="37" t="s"/>
      <x:c r="P531" s="37" t="s"/>
      <x:c r="Q531" s="37" t="s"/>
      <x:c r="R531" s="37" t="s"/>
      <x:c r="S531" s="37" t="s"/>
      <x:c r="T531" s="37" t="s"/>
      <x:c r="U531" s="37" t="s"/>
      <x:c r="V531" s="37" t="s"/>
      <x:c r="W531" s="37" t="s"/>
      <x:c r="X531" s="37" t="s"/>
      <x:c r="Y531" s="37" t="s"/>
      <x:c r="Z531" s="37" t="s"/>
      <x:c r="AA531" s="37" t="s"/>
    </x:row>
    <x:row r="532" spans="1:27">
      <x:c r="B532" s="14" t="s">
        <x:v>704</x:v>
      </x:c>
    </x:row>
    <x:row r="533" spans="1:27">
      <x:c r="B533" s="0" t="s">
        <x:v>767</x:v>
      </x:c>
      <x:c r="C533" s="0" t="s">
        <x:v>557</x:v>
      </x:c>
      <x:c r="D533" s="0" t="s">
        <x:v>768</x:v>
      </x:c>
      <x:c r="E533" s="43" t="n">
        <x:v>0.1875</x:v>
      </x:c>
      <x:c r="F533" s="0" t="s">
        <x:v>707</x:v>
      </x:c>
      <x:c r="G533" s="0" t="s">
        <x:v>708</x:v>
      </x:c>
      <x:c r="H533" s="44" t="n">
        <x:v>27.76</x:v>
      </x:c>
      <x:c r="I533" s="0" t="s">
        <x:v>709</x:v>
      </x:c>
      <x:c r="J533" s="45">
        <x:f>ROUND(E533/I531* H533,5)</x:f>
      </x:c>
      <x:c r="K533" s="46" t="s"/>
    </x:row>
    <x:row r="534" spans="1:27">
      <x:c r="B534" s="0" t="s">
        <x:v>722</x:v>
      </x:c>
      <x:c r="C534" s="0" t="s">
        <x:v>557</x:v>
      </x:c>
      <x:c r="D534" s="0" t="s">
        <x:v>723</x:v>
      </x:c>
      <x:c r="E534" s="43" t="n">
        <x:v>0.1875</x:v>
      </x:c>
      <x:c r="F534" s="0" t="s">
        <x:v>707</x:v>
      </x:c>
      <x:c r="G534" s="0" t="s">
        <x:v>708</x:v>
      </x:c>
      <x:c r="H534" s="44" t="n">
        <x:v>23.17</x:v>
      </x:c>
      <x:c r="I534" s="0" t="s">
        <x:v>709</x:v>
      </x:c>
      <x:c r="J534" s="45">
        <x:f>ROUND(E534/I531* H534,5)</x:f>
      </x:c>
      <x:c r="K534" s="46" t="s"/>
    </x:row>
    <x:row r="535" spans="1:27">
      <x:c r="D535" s="47" t="s">
        <x:v>710</x:v>
      </x:c>
      <x:c r="E535" s="46" t="s"/>
      <x:c r="H535" s="46" t="s"/>
      <x:c r="K535" s="44">
        <x:f>SUM(J533:J534)</x:f>
      </x:c>
    </x:row>
    <x:row r="536" spans="1:27">
      <x:c r="B536" s="14" t="s">
        <x:v>732</x:v>
      </x:c>
      <x:c r="E536" s="46" t="s"/>
      <x:c r="H536" s="46" t="s"/>
      <x:c r="K536" s="46" t="s"/>
    </x:row>
    <x:row r="537" spans="1:27">
      <x:c r="B537" s="0" t="s">
        <x:v>773</x:v>
      </x:c>
      <x:c r="C537" s="0" t="s">
        <x:v>557</x:v>
      </x:c>
      <x:c r="D537" s="0" t="s">
        <x:v>774</x:v>
      </x:c>
      <x:c r="E537" s="43" t="n">
        <x:v>0.0188</x:v>
      </x:c>
      <x:c r="F537" s="0" t="s">
        <x:v>707</x:v>
      </x:c>
      <x:c r="G537" s="0" t="s">
        <x:v>708</x:v>
      </x:c>
      <x:c r="H537" s="44" t="n">
        <x:v>58</x:v>
      </x:c>
      <x:c r="I537" s="0" t="s">
        <x:v>709</x:v>
      </x:c>
      <x:c r="J537" s="45">
        <x:f>ROUND(E537/I531* H537,5)</x:f>
      </x:c>
      <x:c r="K537" s="46" t="s"/>
    </x:row>
    <x:row r="538" spans="1:27">
      <x:c r="B538" s="0" t="s">
        <x:v>771</x:v>
      </x:c>
      <x:c r="C538" s="0" t="s">
        <x:v>557</x:v>
      </x:c>
      <x:c r="D538" s="0" t="s">
        <x:v>772</x:v>
      </x:c>
      <x:c r="E538" s="43" t="n">
        <x:v>0.1875</x:v>
      </x:c>
      <x:c r="F538" s="0" t="s">
        <x:v>707</x:v>
      </x:c>
      <x:c r="G538" s="0" t="s">
        <x:v>708</x:v>
      </x:c>
      <x:c r="H538" s="44" t="n">
        <x:v>2.54</x:v>
      </x:c>
      <x:c r="I538" s="0" t="s">
        <x:v>709</x:v>
      </x:c>
      <x:c r="J538" s="45">
        <x:f>ROUND(E538/I531* H538,5)</x:f>
      </x:c>
      <x:c r="K538" s="46" t="s"/>
    </x:row>
    <x:row r="539" spans="1:27">
      <x:c r="B539" s="0" t="s">
        <x:v>769</x:v>
      </x:c>
      <x:c r="C539" s="0" t="s">
        <x:v>557</x:v>
      </x:c>
      <x:c r="D539" s="0" t="s">
        <x:v>770</x:v>
      </x:c>
      <x:c r="E539" s="43" t="n">
        <x:v>0.1875</x:v>
      </x:c>
      <x:c r="F539" s="0" t="s">
        <x:v>707</x:v>
      </x:c>
      <x:c r="G539" s="0" t="s">
        <x:v>708</x:v>
      </x:c>
      <x:c r="H539" s="44" t="n">
        <x:v>1.9</x:v>
      </x:c>
      <x:c r="I539" s="0" t="s">
        <x:v>709</x:v>
      </x:c>
      <x:c r="J539" s="45">
        <x:f>ROUND(E539/I531* H539,5)</x:f>
      </x:c>
      <x:c r="K539" s="46" t="s"/>
    </x:row>
    <x:row r="540" spans="1:27">
      <x:c r="D540" s="47" t="s">
        <x:v>737</x:v>
      </x:c>
      <x:c r="E540" s="46" t="s"/>
      <x:c r="H540" s="46" t="s"/>
      <x:c r="K540" s="44">
        <x:f>SUM(J537:J539)</x:f>
      </x:c>
    </x:row>
    <x:row r="541" spans="1:27">
      <x:c r="B541" s="14" t="s">
        <x:v>760</x:v>
      </x:c>
      <x:c r="E541" s="46" t="s"/>
      <x:c r="H541" s="46" t="s"/>
      <x:c r="K541" s="46" t="s"/>
    </x:row>
    <x:row r="542" spans="1:27">
      <x:c r="B542" s="0" t="s">
        <x:v>875</x:v>
      </x:c>
      <x:c r="C542" s="0" t="s">
        <x:v>442</x:v>
      </x:c>
      <x:c r="D542" s="0" t="s">
        <x:v>876</x:v>
      </x:c>
      <x:c r="E542" s="43" t="n">
        <x:v>1.02</x:v>
      </x:c>
      <x:c r="G542" s="0" t="s">
        <x:v>708</x:v>
      </x:c>
      <x:c r="H542" s="44" t="n">
        <x:v>51.42</x:v>
      </x:c>
      <x:c r="I542" s="0" t="s">
        <x:v>709</x:v>
      </x:c>
      <x:c r="J542" s="45">
        <x:f>ROUND(E542* H542,5)</x:f>
      </x:c>
      <x:c r="K542" s="46" t="s"/>
    </x:row>
    <x:row r="543" spans="1:27">
      <x:c r="B543" s="0" t="s">
        <x:v>801</x:v>
      </x:c>
      <x:c r="C543" s="0" t="s">
        <x:v>762</x:v>
      </x:c>
      <x:c r="D543" s="0" t="s">
        <x:v>802</x:v>
      </x:c>
      <x:c r="E543" s="43" t="n">
        <x:v>0.0435</x:v>
      </x:c>
      <x:c r="G543" s="0" t="s">
        <x:v>708</x:v>
      </x:c>
      <x:c r="H543" s="44" t="n">
        <x:v>54.56</x:v>
      </x:c>
      <x:c r="I543" s="0" t="s">
        <x:v>709</x:v>
      </x:c>
      <x:c r="J543" s="45">
        <x:f>ROUND(E543* H543,5)</x:f>
      </x:c>
      <x:c r="K543" s="46" t="s"/>
    </x:row>
    <x:row r="544" spans="1:27">
      <x:c r="D544" s="47" t="s">
        <x:v>763</x:v>
      </x:c>
      <x:c r="E544" s="46" t="s"/>
      <x:c r="H544" s="46" t="s"/>
      <x:c r="K544" s="44">
        <x:f>SUM(J542:J543)</x:f>
      </x:c>
    </x:row>
    <x:row r="545" spans="1:27">
      <x:c r="B545" s="14" t="s">
        <x:v>779</x:v>
      </x:c>
      <x:c r="E545" s="46" t="s"/>
      <x:c r="H545" s="46" t="s"/>
      <x:c r="K545" s="46" t="s"/>
    </x:row>
    <x:row r="546" spans="1:27">
      <x:c r="B546" s="0" t="s">
        <x:v>780</x:v>
      </x:c>
      <x:c r="C546" s="0" t="s">
        <x:v>712</x:v>
      </x:c>
      <x:c r="D546" s="0" t="s">
        <x:v>781</x:v>
      </x:c>
      <x:c r="E546" s="43" t="n">
        <x:v>0.1</x:v>
      </x:c>
      <x:c r="G546" s="0" t="s">
        <x:v>712</x:v>
      </x:c>
      <x:c r="H546" s="44" t="n">
        <x:v>66.29</x:v>
      </x:c>
      <x:c r="I546" s="0" t="s">
        <x:v>709</x:v>
      </x:c>
      <x:c r="J546" s="45">
        <x:f>ROUND(E546* H546/100,5)</x:f>
      </x:c>
      <x:c r="K546" s="46" t="s"/>
    </x:row>
    <x:row r="547" spans="1:27">
      <x:c r="D547" s="47" t="s">
        <x:v>782</x:v>
      </x:c>
      <x:c r="E547" s="46" t="s"/>
      <x:c r="H547" s="46" t="s"/>
      <x:c r="K547" s="44">
        <x:f>SUM(J546:J546)</x:f>
      </x:c>
    </x:row>
    <x:row r="548" spans="1:27">
      <x:c r="E548" s="46" t="s"/>
      <x:c r="H548" s="46" t="s"/>
      <x:c r="K548" s="46" t="s"/>
    </x:row>
    <x:row r="549" spans="1:27">
      <x:c r="D549" s="47" t="s">
        <x:v>711</x:v>
      </x:c>
      <x:c r="E549" s="46" t="s"/>
      <x:c r="H549" s="46" t="n">
        <x:v>1.5</x:v>
      </x:c>
      <x:c r="I549" s="0" t="s">
        <x:v>712</x:v>
      </x:c>
      <x:c r="J549" s="0">
        <x:f>ROUND(H549/100*K535,5)</x:f>
      </x:c>
      <x:c r="K549" s="46" t="s"/>
    </x:row>
    <x:row r="550" spans="1:27">
      <x:c r="D550" s="47" t="s">
        <x:v>713</x:v>
      </x:c>
      <x:c r="E550" s="46" t="s"/>
      <x:c r="H550" s="46" t="s"/>
      <x:c r="K550" s="48">
        <x:f>SUM(J532:J549)</x:f>
      </x:c>
    </x:row>
    <x:row r="551" spans="1:27">
      <x:c r="D551" s="47" t="s">
        <x:v>714</x:v>
      </x:c>
      <x:c r="E551" s="46" t="s"/>
      <x:c r="H551" s="46" t="n">
        <x:v>12.5</x:v>
      </x:c>
      <x:c r="I551" s="0" t="s">
        <x:v>712</x:v>
      </x:c>
      <x:c r="K551" s="44">
        <x:f>ROUND(H551/100*K550,5)</x:f>
      </x:c>
    </x:row>
    <x:row r="552" spans="1:27">
      <x:c r="D552" s="47" t="s">
        <x:v>715</x:v>
      </x:c>
      <x:c r="E552" s="46" t="s"/>
      <x:c r="H552" s="46" t="s"/>
      <x:c r="K552" s="48">
        <x:f>SUM(K550:K551)</x:f>
      </x:c>
    </x:row>
    <x:row r="554" spans="1:27" customFormat="1" ht="45" customHeight="1">
      <x:c r="A554" s="36" t="s"/>
      <x:c r="B554" s="36" t="s">
        <x:v>877</x:v>
      </x:c>
      <x:c r="C554" s="37" t="s">
        <x:v>442</x:v>
      </x:c>
      <x:c r="D554" s="38" t="s">
        <x:v>878</x:v>
      </x:c>
      <x:c r="E554" s="37" t="s"/>
      <x:c r="F554" s="37" t="s"/>
      <x:c r="G554" s="37" t="s"/>
      <x:c r="H554" s="39" t="s">
        <x:v>702</x:v>
      </x:c>
      <x:c r="I554" s="40" t="n">
        <x:v>1</x:v>
      </x:c>
      <x:c r="J554" s="41" t="s"/>
      <x:c r="K554" s="42">
        <x:f>ROUND(K575,2)</x:f>
      </x:c>
      <x:c r="L554" s="38" t="s">
        <x:v>879</x:v>
      </x:c>
      <x:c r="M554" s="37" t="s"/>
      <x:c r="N554" s="37" t="s"/>
      <x:c r="O554" s="37" t="s"/>
      <x:c r="P554" s="37" t="s"/>
      <x:c r="Q554" s="37" t="s"/>
      <x:c r="R554" s="37" t="s"/>
      <x:c r="S554" s="37" t="s"/>
      <x:c r="T554" s="37" t="s"/>
      <x:c r="U554" s="37" t="s"/>
      <x:c r="V554" s="37" t="s"/>
      <x:c r="W554" s="37" t="s"/>
      <x:c r="X554" s="37" t="s"/>
      <x:c r="Y554" s="37" t="s"/>
      <x:c r="Z554" s="37" t="s"/>
      <x:c r="AA554" s="37" t="s"/>
    </x:row>
    <x:row r="555" spans="1:27">
      <x:c r="B555" s="14" t="s">
        <x:v>704</x:v>
      </x:c>
    </x:row>
    <x:row r="556" spans="1:27">
      <x:c r="B556" s="0" t="s">
        <x:v>722</x:v>
      </x:c>
      <x:c r="C556" s="0" t="s">
        <x:v>557</x:v>
      </x:c>
      <x:c r="D556" s="0" t="s">
        <x:v>723</x:v>
      </x:c>
      <x:c r="E556" s="43" t="n">
        <x:v>0.1875</x:v>
      </x:c>
      <x:c r="F556" s="0" t="s">
        <x:v>707</x:v>
      </x:c>
      <x:c r="G556" s="0" t="s">
        <x:v>708</x:v>
      </x:c>
      <x:c r="H556" s="44" t="n">
        <x:v>23.17</x:v>
      </x:c>
      <x:c r="I556" s="0" t="s">
        <x:v>709</x:v>
      </x:c>
      <x:c r="J556" s="45">
        <x:f>ROUND(E556/I554* H556,5)</x:f>
      </x:c>
      <x:c r="K556" s="46" t="s"/>
    </x:row>
    <x:row r="557" spans="1:27">
      <x:c r="B557" s="0" t="s">
        <x:v>767</x:v>
      </x:c>
      <x:c r="C557" s="0" t="s">
        <x:v>557</x:v>
      </x:c>
      <x:c r="D557" s="0" t="s">
        <x:v>768</x:v>
      </x:c>
      <x:c r="E557" s="43" t="n">
        <x:v>0.1875</x:v>
      </x:c>
      <x:c r="F557" s="0" t="s">
        <x:v>707</x:v>
      </x:c>
      <x:c r="G557" s="0" t="s">
        <x:v>708</x:v>
      </x:c>
      <x:c r="H557" s="44" t="n">
        <x:v>27.76</x:v>
      </x:c>
      <x:c r="I557" s="0" t="s">
        <x:v>709</x:v>
      </x:c>
      <x:c r="J557" s="45">
        <x:f>ROUND(E557/I554* H557,5)</x:f>
      </x:c>
      <x:c r="K557" s="46" t="s"/>
    </x:row>
    <x:row r="558" spans="1:27">
      <x:c r="D558" s="47" t="s">
        <x:v>710</x:v>
      </x:c>
      <x:c r="E558" s="46" t="s"/>
      <x:c r="H558" s="46" t="s"/>
      <x:c r="K558" s="44">
        <x:f>SUM(J556:J557)</x:f>
      </x:c>
    </x:row>
    <x:row r="559" spans="1:27">
      <x:c r="B559" s="14" t="s">
        <x:v>732</x:v>
      </x:c>
      <x:c r="E559" s="46" t="s"/>
      <x:c r="H559" s="46" t="s"/>
      <x:c r="K559" s="46" t="s"/>
    </x:row>
    <x:row r="560" spans="1:27">
      <x:c r="B560" s="0" t="s">
        <x:v>771</x:v>
      </x:c>
      <x:c r="C560" s="0" t="s">
        <x:v>557</x:v>
      </x:c>
      <x:c r="D560" s="0" t="s">
        <x:v>772</x:v>
      </x:c>
      <x:c r="E560" s="43" t="n">
        <x:v>0.1875</x:v>
      </x:c>
      <x:c r="F560" s="0" t="s">
        <x:v>707</x:v>
      </x:c>
      <x:c r="G560" s="0" t="s">
        <x:v>708</x:v>
      </x:c>
      <x:c r="H560" s="44" t="n">
        <x:v>2.54</x:v>
      </x:c>
      <x:c r="I560" s="0" t="s">
        <x:v>709</x:v>
      </x:c>
      <x:c r="J560" s="45">
        <x:f>ROUND(E560/I554* H560,5)</x:f>
      </x:c>
      <x:c r="K560" s="46" t="s"/>
    </x:row>
    <x:row r="561" spans="1:27">
      <x:c r="B561" s="0" t="s">
        <x:v>769</x:v>
      </x:c>
      <x:c r="C561" s="0" t="s">
        <x:v>557</x:v>
      </x:c>
      <x:c r="D561" s="0" t="s">
        <x:v>770</x:v>
      </x:c>
      <x:c r="E561" s="43" t="n">
        <x:v>0.1875</x:v>
      </x:c>
      <x:c r="F561" s="0" t="s">
        <x:v>707</x:v>
      </x:c>
      <x:c r="G561" s="0" t="s">
        <x:v>708</x:v>
      </x:c>
      <x:c r="H561" s="44" t="n">
        <x:v>1.9</x:v>
      </x:c>
      <x:c r="I561" s="0" t="s">
        <x:v>709</x:v>
      </x:c>
      <x:c r="J561" s="45">
        <x:f>ROUND(E561/I554* H561,5)</x:f>
      </x:c>
      <x:c r="K561" s="46" t="s"/>
    </x:row>
    <x:row r="562" spans="1:27">
      <x:c r="B562" s="0" t="s">
        <x:v>773</x:v>
      </x:c>
      <x:c r="C562" s="0" t="s">
        <x:v>557</x:v>
      </x:c>
      <x:c r="D562" s="0" t="s">
        <x:v>774</x:v>
      </x:c>
      <x:c r="E562" s="43" t="n">
        <x:v>0.0188</x:v>
      </x:c>
      <x:c r="F562" s="0" t="s">
        <x:v>707</x:v>
      </x:c>
      <x:c r="G562" s="0" t="s">
        <x:v>708</x:v>
      </x:c>
      <x:c r="H562" s="44" t="n">
        <x:v>58</x:v>
      </x:c>
      <x:c r="I562" s="0" t="s">
        <x:v>709</x:v>
      </x:c>
      <x:c r="J562" s="45">
        <x:f>ROUND(E562/I554* H562,5)</x:f>
      </x:c>
      <x:c r="K562" s="46" t="s"/>
    </x:row>
    <x:row r="563" spans="1:27">
      <x:c r="D563" s="47" t="s">
        <x:v>737</x:v>
      </x:c>
      <x:c r="E563" s="46" t="s"/>
      <x:c r="H563" s="46" t="s"/>
      <x:c r="K563" s="44">
        <x:f>SUM(J560:J562)</x:f>
      </x:c>
    </x:row>
    <x:row r="564" spans="1:27">
      <x:c r="B564" s="14" t="s">
        <x:v>760</x:v>
      </x:c>
      <x:c r="E564" s="46" t="s"/>
      <x:c r="H564" s="46" t="s"/>
      <x:c r="K564" s="46" t="s"/>
    </x:row>
    <x:row r="565" spans="1:27">
      <x:c r="B565" s="0" t="s">
        <x:v>880</x:v>
      </x:c>
      <x:c r="C565" s="0" t="s">
        <x:v>442</x:v>
      </x:c>
      <x:c r="D565" s="0" t="s">
        <x:v>881</x:v>
      </x:c>
      <x:c r="E565" s="43" t="n">
        <x:v>1.02</x:v>
      </x:c>
      <x:c r="G565" s="0" t="s">
        <x:v>708</x:v>
      </x:c>
      <x:c r="H565" s="44" t="n">
        <x:v>67.81</x:v>
      </x:c>
      <x:c r="I565" s="0" t="s">
        <x:v>709</x:v>
      </x:c>
      <x:c r="J565" s="45">
        <x:f>ROUND(E565* H565,5)</x:f>
      </x:c>
      <x:c r="K565" s="46" t="s"/>
    </x:row>
    <x:row r="566" spans="1:27">
      <x:c r="B566" s="0" t="s">
        <x:v>801</x:v>
      </x:c>
      <x:c r="C566" s="0" t="s">
        <x:v>762</x:v>
      </x:c>
      <x:c r="D566" s="0" t="s">
        <x:v>802</x:v>
      </x:c>
      <x:c r="E566" s="43" t="n">
        <x:v>0.0435</x:v>
      </x:c>
      <x:c r="G566" s="0" t="s">
        <x:v>708</x:v>
      </x:c>
      <x:c r="H566" s="44" t="n">
        <x:v>54.56</x:v>
      </x:c>
      <x:c r="I566" s="0" t="s">
        <x:v>709</x:v>
      </x:c>
      <x:c r="J566" s="45">
        <x:f>ROUND(E566* H566,5)</x:f>
      </x:c>
      <x:c r="K566" s="46" t="s"/>
    </x:row>
    <x:row r="567" spans="1:27">
      <x:c r="D567" s="47" t="s">
        <x:v>763</x:v>
      </x:c>
      <x:c r="E567" s="46" t="s"/>
      <x:c r="H567" s="46" t="s"/>
      <x:c r="K567" s="44">
        <x:f>SUM(J565:J566)</x:f>
      </x:c>
    </x:row>
    <x:row r="568" spans="1:27">
      <x:c r="B568" s="14" t="s">
        <x:v>779</x:v>
      </x:c>
      <x:c r="E568" s="46" t="s"/>
      <x:c r="H568" s="46" t="s"/>
      <x:c r="K568" s="46" t="s"/>
    </x:row>
    <x:row r="569" spans="1:27">
      <x:c r="B569" s="0" t="s">
        <x:v>780</x:v>
      </x:c>
      <x:c r="C569" s="0" t="s">
        <x:v>712</x:v>
      </x:c>
      <x:c r="D569" s="0" t="s">
        <x:v>781</x:v>
      </x:c>
      <x:c r="E569" s="43" t="n">
        <x:v>0.1</x:v>
      </x:c>
      <x:c r="G569" s="0" t="s">
        <x:v>712</x:v>
      </x:c>
      <x:c r="H569" s="44" t="n">
        <x:v>83.01</x:v>
      </x:c>
      <x:c r="I569" s="0" t="s">
        <x:v>709</x:v>
      </x:c>
      <x:c r="J569" s="45">
        <x:f>ROUND(E569* H569/100,5)</x:f>
      </x:c>
      <x:c r="K569" s="46" t="s"/>
    </x:row>
    <x:row r="570" spans="1:27">
      <x:c r="D570" s="47" t="s">
        <x:v>782</x:v>
      </x:c>
      <x:c r="E570" s="46" t="s"/>
      <x:c r="H570" s="46" t="s"/>
      <x:c r="K570" s="44">
        <x:f>SUM(J569:J569)</x:f>
      </x:c>
    </x:row>
    <x:row r="571" spans="1:27">
      <x:c r="E571" s="46" t="s"/>
      <x:c r="H571" s="46" t="s"/>
      <x:c r="K571" s="46" t="s"/>
    </x:row>
    <x:row r="572" spans="1:27">
      <x:c r="D572" s="47" t="s">
        <x:v>711</x:v>
      </x:c>
      <x:c r="E572" s="46" t="s"/>
      <x:c r="H572" s="46" t="n">
        <x:v>1.5</x:v>
      </x:c>
      <x:c r="I572" s="0" t="s">
        <x:v>712</x:v>
      </x:c>
      <x:c r="J572" s="0">
        <x:f>ROUND(H572/100*K558,5)</x:f>
      </x:c>
      <x:c r="K572" s="46" t="s"/>
    </x:row>
    <x:row r="573" spans="1:27">
      <x:c r="D573" s="47" t="s">
        <x:v>713</x:v>
      </x:c>
      <x:c r="E573" s="46" t="s"/>
      <x:c r="H573" s="46" t="s"/>
      <x:c r="K573" s="48">
        <x:f>SUM(J555:J572)</x:f>
      </x:c>
    </x:row>
    <x:row r="574" spans="1:27">
      <x:c r="D574" s="47" t="s">
        <x:v>714</x:v>
      </x:c>
      <x:c r="E574" s="46" t="s"/>
      <x:c r="H574" s="46" t="n">
        <x:v>12.5</x:v>
      </x:c>
      <x:c r="I574" s="0" t="s">
        <x:v>712</x:v>
      </x:c>
      <x:c r="K574" s="44">
        <x:f>ROUND(H574/100*K573,5)</x:f>
      </x:c>
    </x:row>
    <x:row r="575" spans="1:27">
      <x:c r="D575" s="47" t="s">
        <x:v>715</x:v>
      </x:c>
      <x:c r="E575" s="46" t="s"/>
      <x:c r="H575" s="46" t="s"/>
      <x:c r="K575" s="48">
        <x:f>SUM(K573:K574)</x:f>
      </x:c>
    </x:row>
    <x:row r="577" spans="1:27" customFormat="1" ht="45" customHeight="1">
      <x:c r="A577" s="36" t="s"/>
      <x:c r="B577" s="36" t="s">
        <x:v>882</x:v>
      </x:c>
      <x:c r="C577" s="37" t="s">
        <x:v>442</x:v>
      </x:c>
      <x:c r="D577" s="38" t="s">
        <x:v>883</x:v>
      </x:c>
      <x:c r="E577" s="37" t="s"/>
      <x:c r="F577" s="37" t="s"/>
      <x:c r="G577" s="37" t="s"/>
      <x:c r="H577" s="39" t="s">
        <x:v>702</x:v>
      </x:c>
      <x:c r="I577" s="40" t="n">
        <x:v>1</x:v>
      </x:c>
      <x:c r="J577" s="41" t="s"/>
      <x:c r="K577" s="42">
        <x:f>ROUND(K598,2)</x:f>
      </x:c>
      <x:c r="L577" s="38" t="s">
        <x:v>884</x:v>
      </x:c>
      <x:c r="M577" s="37" t="s"/>
      <x:c r="N577" s="37" t="s"/>
      <x:c r="O577" s="37" t="s"/>
      <x:c r="P577" s="37" t="s"/>
      <x:c r="Q577" s="37" t="s"/>
      <x:c r="R577" s="37" t="s"/>
      <x:c r="S577" s="37" t="s"/>
      <x:c r="T577" s="37" t="s"/>
      <x:c r="U577" s="37" t="s"/>
      <x:c r="V577" s="37" t="s"/>
      <x:c r="W577" s="37" t="s"/>
      <x:c r="X577" s="37" t="s"/>
      <x:c r="Y577" s="37" t="s"/>
      <x:c r="Z577" s="37" t="s"/>
      <x:c r="AA577" s="37" t="s"/>
    </x:row>
    <x:row r="578" spans="1:27">
      <x:c r="B578" s="14" t="s">
        <x:v>704</x:v>
      </x:c>
    </x:row>
    <x:row r="579" spans="1:27">
      <x:c r="B579" s="0" t="s">
        <x:v>722</x:v>
      </x:c>
      <x:c r="C579" s="0" t="s">
        <x:v>557</x:v>
      </x:c>
      <x:c r="D579" s="0" t="s">
        <x:v>723</x:v>
      </x:c>
      <x:c r="E579" s="43" t="n">
        <x:v>0.1875</x:v>
      </x:c>
      <x:c r="F579" s="0" t="s">
        <x:v>707</x:v>
      </x:c>
      <x:c r="G579" s="0" t="s">
        <x:v>708</x:v>
      </x:c>
      <x:c r="H579" s="44" t="n">
        <x:v>23.17</x:v>
      </x:c>
      <x:c r="I579" s="0" t="s">
        <x:v>709</x:v>
      </x:c>
      <x:c r="J579" s="45">
        <x:f>ROUND(E579/I577* H579,5)</x:f>
      </x:c>
      <x:c r="K579" s="46" t="s"/>
    </x:row>
    <x:row r="580" spans="1:27">
      <x:c r="B580" s="0" t="s">
        <x:v>767</x:v>
      </x:c>
      <x:c r="C580" s="0" t="s">
        <x:v>557</x:v>
      </x:c>
      <x:c r="D580" s="0" t="s">
        <x:v>768</x:v>
      </x:c>
      <x:c r="E580" s="43" t="n">
        <x:v>0.1875</x:v>
      </x:c>
      <x:c r="F580" s="0" t="s">
        <x:v>707</x:v>
      </x:c>
      <x:c r="G580" s="0" t="s">
        <x:v>708</x:v>
      </x:c>
      <x:c r="H580" s="44" t="n">
        <x:v>27.76</x:v>
      </x:c>
      <x:c r="I580" s="0" t="s">
        <x:v>709</x:v>
      </x:c>
      <x:c r="J580" s="45">
        <x:f>ROUND(E580/I577* H580,5)</x:f>
      </x:c>
      <x:c r="K580" s="46" t="s"/>
    </x:row>
    <x:row r="581" spans="1:27">
      <x:c r="D581" s="47" t="s">
        <x:v>710</x:v>
      </x:c>
      <x:c r="E581" s="46" t="s"/>
      <x:c r="H581" s="46" t="s"/>
      <x:c r="K581" s="44">
        <x:f>SUM(J579:J580)</x:f>
      </x:c>
    </x:row>
    <x:row r="582" spans="1:27">
      <x:c r="B582" s="14" t="s">
        <x:v>732</x:v>
      </x:c>
      <x:c r="E582" s="46" t="s"/>
      <x:c r="H582" s="46" t="s"/>
      <x:c r="K582" s="46" t="s"/>
    </x:row>
    <x:row r="583" spans="1:27">
      <x:c r="B583" s="0" t="s">
        <x:v>771</x:v>
      </x:c>
      <x:c r="C583" s="0" t="s">
        <x:v>557</x:v>
      </x:c>
      <x:c r="D583" s="0" t="s">
        <x:v>772</x:v>
      </x:c>
      <x:c r="E583" s="43" t="n">
        <x:v>0.1875</x:v>
      </x:c>
      <x:c r="F583" s="0" t="s">
        <x:v>707</x:v>
      </x:c>
      <x:c r="G583" s="0" t="s">
        <x:v>708</x:v>
      </x:c>
      <x:c r="H583" s="44" t="n">
        <x:v>2.54</x:v>
      </x:c>
      <x:c r="I583" s="0" t="s">
        <x:v>709</x:v>
      </x:c>
      <x:c r="J583" s="45">
        <x:f>ROUND(E583/I577* H583,5)</x:f>
      </x:c>
      <x:c r="K583" s="46" t="s"/>
    </x:row>
    <x:row r="584" spans="1:27">
      <x:c r="B584" s="0" t="s">
        <x:v>769</x:v>
      </x:c>
      <x:c r="C584" s="0" t="s">
        <x:v>557</x:v>
      </x:c>
      <x:c r="D584" s="0" t="s">
        <x:v>770</x:v>
      </x:c>
      <x:c r="E584" s="43" t="n">
        <x:v>0.1875</x:v>
      </x:c>
      <x:c r="F584" s="0" t="s">
        <x:v>707</x:v>
      </x:c>
      <x:c r="G584" s="0" t="s">
        <x:v>708</x:v>
      </x:c>
      <x:c r="H584" s="44" t="n">
        <x:v>1.9</x:v>
      </x:c>
      <x:c r="I584" s="0" t="s">
        <x:v>709</x:v>
      </x:c>
      <x:c r="J584" s="45">
        <x:f>ROUND(E584/I577* H584,5)</x:f>
      </x:c>
      <x:c r="K584" s="46" t="s"/>
    </x:row>
    <x:row r="585" spans="1:27">
      <x:c r="B585" s="0" t="s">
        <x:v>773</x:v>
      </x:c>
      <x:c r="C585" s="0" t="s">
        <x:v>557</x:v>
      </x:c>
      <x:c r="D585" s="0" t="s">
        <x:v>774</x:v>
      </x:c>
      <x:c r="E585" s="43" t="n">
        <x:v>0.0188</x:v>
      </x:c>
      <x:c r="F585" s="0" t="s">
        <x:v>707</x:v>
      </x:c>
      <x:c r="G585" s="0" t="s">
        <x:v>708</x:v>
      </x:c>
      <x:c r="H585" s="44" t="n">
        <x:v>58</x:v>
      </x:c>
      <x:c r="I585" s="0" t="s">
        <x:v>709</x:v>
      </x:c>
      <x:c r="J585" s="45">
        <x:f>ROUND(E585/I577* H585,5)</x:f>
      </x:c>
      <x:c r="K585" s="46" t="s"/>
    </x:row>
    <x:row r="586" spans="1:27">
      <x:c r="D586" s="47" t="s">
        <x:v>737</x:v>
      </x:c>
      <x:c r="E586" s="46" t="s"/>
      <x:c r="H586" s="46" t="s"/>
      <x:c r="K586" s="44">
        <x:f>SUM(J583:J585)</x:f>
      </x:c>
    </x:row>
    <x:row r="587" spans="1:27">
      <x:c r="B587" s="14" t="s">
        <x:v>760</x:v>
      </x:c>
      <x:c r="E587" s="46" t="s"/>
      <x:c r="H587" s="46" t="s"/>
      <x:c r="K587" s="46" t="s"/>
    </x:row>
    <x:row r="588" spans="1:27">
      <x:c r="B588" s="0" t="s">
        <x:v>885</x:v>
      </x:c>
      <x:c r="C588" s="0" t="s">
        <x:v>442</x:v>
      </x:c>
      <x:c r="D588" s="0" t="s">
        <x:v>886</x:v>
      </x:c>
      <x:c r="E588" s="43" t="n">
        <x:v>1.02</x:v>
      </x:c>
      <x:c r="G588" s="0" t="s">
        <x:v>708</x:v>
      </x:c>
      <x:c r="H588" s="44" t="n">
        <x:v>82.92</x:v>
      </x:c>
      <x:c r="I588" s="0" t="s">
        <x:v>709</x:v>
      </x:c>
      <x:c r="J588" s="45">
        <x:f>ROUND(E588* H588,5)</x:f>
      </x:c>
      <x:c r="K588" s="46" t="s"/>
    </x:row>
    <x:row r="589" spans="1:27">
      <x:c r="B589" s="0" t="s">
        <x:v>801</x:v>
      </x:c>
      <x:c r="C589" s="0" t="s">
        <x:v>762</x:v>
      </x:c>
      <x:c r="D589" s="0" t="s">
        <x:v>802</x:v>
      </x:c>
      <x:c r="E589" s="43" t="n">
        <x:v>0.0435</x:v>
      </x:c>
      <x:c r="G589" s="0" t="s">
        <x:v>708</x:v>
      </x:c>
      <x:c r="H589" s="44" t="n">
        <x:v>54.56</x:v>
      </x:c>
      <x:c r="I589" s="0" t="s">
        <x:v>709</x:v>
      </x:c>
      <x:c r="J589" s="45">
        <x:f>ROUND(E589* H589,5)</x:f>
      </x:c>
      <x:c r="K589" s="46" t="s"/>
    </x:row>
    <x:row r="590" spans="1:27">
      <x:c r="D590" s="47" t="s">
        <x:v>763</x:v>
      </x:c>
      <x:c r="E590" s="46" t="s"/>
      <x:c r="H590" s="46" t="s"/>
      <x:c r="K590" s="44">
        <x:f>SUM(J588:J589)</x:f>
      </x:c>
    </x:row>
    <x:row r="591" spans="1:27">
      <x:c r="B591" s="14" t="s">
        <x:v>779</x:v>
      </x:c>
      <x:c r="E591" s="46" t="s"/>
      <x:c r="H591" s="46" t="s"/>
      <x:c r="K591" s="46" t="s"/>
    </x:row>
    <x:row r="592" spans="1:27">
      <x:c r="B592" s="0" t="s">
        <x:v>780</x:v>
      </x:c>
      <x:c r="C592" s="0" t="s">
        <x:v>712</x:v>
      </x:c>
      <x:c r="D592" s="0" t="s">
        <x:v>781</x:v>
      </x:c>
      <x:c r="E592" s="43" t="n">
        <x:v>0.1</x:v>
      </x:c>
      <x:c r="G592" s="0" t="s">
        <x:v>712</x:v>
      </x:c>
      <x:c r="H592" s="44" t="n">
        <x:v>98.42</x:v>
      </x:c>
      <x:c r="I592" s="0" t="s">
        <x:v>709</x:v>
      </x:c>
      <x:c r="J592" s="45">
        <x:f>ROUND(E592* H592/100,5)</x:f>
      </x:c>
      <x:c r="K592" s="46" t="s"/>
    </x:row>
    <x:row r="593" spans="1:27">
      <x:c r="D593" s="47" t="s">
        <x:v>782</x:v>
      </x:c>
      <x:c r="E593" s="46" t="s"/>
      <x:c r="H593" s="46" t="s"/>
      <x:c r="K593" s="44">
        <x:f>SUM(J592:J592)</x:f>
      </x:c>
    </x:row>
    <x:row r="594" spans="1:27">
      <x:c r="E594" s="46" t="s"/>
      <x:c r="H594" s="46" t="s"/>
      <x:c r="K594" s="46" t="s"/>
    </x:row>
    <x:row r="595" spans="1:27">
      <x:c r="D595" s="47" t="s">
        <x:v>711</x:v>
      </x:c>
      <x:c r="E595" s="46" t="s"/>
      <x:c r="H595" s="46" t="n">
        <x:v>1.5</x:v>
      </x:c>
      <x:c r="I595" s="0" t="s">
        <x:v>712</x:v>
      </x:c>
      <x:c r="J595" s="0">
        <x:f>ROUND(H595/100*K581,5)</x:f>
      </x:c>
      <x:c r="K595" s="46" t="s"/>
    </x:row>
    <x:row r="596" spans="1:27">
      <x:c r="D596" s="47" t="s">
        <x:v>713</x:v>
      </x:c>
      <x:c r="E596" s="46" t="s"/>
      <x:c r="H596" s="46" t="s"/>
      <x:c r="K596" s="48">
        <x:f>SUM(J578:J595)</x:f>
      </x:c>
    </x:row>
    <x:row r="597" spans="1:27">
      <x:c r="D597" s="47" t="s">
        <x:v>714</x:v>
      </x:c>
      <x:c r="E597" s="46" t="s"/>
      <x:c r="H597" s="46" t="n">
        <x:v>12.5</x:v>
      </x:c>
      <x:c r="I597" s="0" t="s">
        <x:v>712</x:v>
      </x:c>
      <x:c r="K597" s="44">
        <x:f>ROUND(H597/100*K596,5)</x:f>
      </x:c>
    </x:row>
    <x:row r="598" spans="1:27">
      <x:c r="D598" s="47" t="s">
        <x:v>715</x:v>
      </x:c>
      <x:c r="E598" s="46" t="s"/>
      <x:c r="H598" s="46" t="s"/>
      <x:c r="K598" s="48">
        <x:f>SUM(K596:K597)</x:f>
      </x:c>
    </x:row>
    <x:row r="600" spans="1:27" customFormat="1" ht="45" customHeight="1">
      <x:c r="A600" s="36" t="s"/>
      <x:c r="B600" s="36" t="s">
        <x:v>887</x:v>
      </x:c>
      <x:c r="C600" s="37" t="s">
        <x:v>442</x:v>
      </x:c>
      <x:c r="D600" s="38" t="s">
        <x:v>888</x:v>
      </x:c>
      <x:c r="E600" s="37" t="s"/>
      <x:c r="F600" s="37" t="s"/>
      <x:c r="G600" s="37" t="s"/>
      <x:c r="H600" s="39" t="s">
        <x:v>702</x:v>
      </x:c>
      <x:c r="I600" s="40" t="n">
        <x:v>1</x:v>
      </x:c>
      <x:c r="J600" s="41" t="s"/>
      <x:c r="K600" s="42">
        <x:f>ROUND(K621,2)</x:f>
      </x:c>
      <x:c r="L600" s="38" t="s">
        <x:v>889</x:v>
      </x:c>
      <x:c r="M600" s="37" t="s"/>
      <x:c r="N600" s="37" t="s"/>
      <x:c r="O600" s="37" t="s"/>
      <x:c r="P600" s="37" t="s"/>
      <x:c r="Q600" s="37" t="s"/>
      <x:c r="R600" s="37" t="s"/>
      <x:c r="S600" s="37" t="s"/>
      <x:c r="T600" s="37" t="s"/>
      <x:c r="U600" s="37" t="s"/>
      <x:c r="V600" s="37" t="s"/>
      <x:c r="W600" s="37" t="s"/>
      <x:c r="X600" s="37" t="s"/>
      <x:c r="Y600" s="37" t="s"/>
      <x:c r="Z600" s="37" t="s"/>
      <x:c r="AA600" s="37" t="s"/>
    </x:row>
    <x:row r="601" spans="1:27">
      <x:c r="B601" s="14" t="s">
        <x:v>704</x:v>
      </x:c>
    </x:row>
    <x:row r="602" spans="1:27">
      <x:c r="B602" s="0" t="s">
        <x:v>767</x:v>
      </x:c>
      <x:c r="C602" s="0" t="s">
        <x:v>557</x:v>
      </x:c>
      <x:c r="D602" s="0" t="s">
        <x:v>768</x:v>
      </x:c>
      <x:c r="E602" s="43" t="n">
        <x:v>0.1875</x:v>
      </x:c>
      <x:c r="F602" s="0" t="s">
        <x:v>707</x:v>
      </x:c>
      <x:c r="G602" s="0" t="s">
        <x:v>708</x:v>
      </x:c>
      <x:c r="H602" s="44" t="n">
        <x:v>27.76</x:v>
      </x:c>
      <x:c r="I602" s="0" t="s">
        <x:v>709</x:v>
      </x:c>
      <x:c r="J602" s="45">
        <x:f>ROUND(E602/I600* H602,5)</x:f>
      </x:c>
      <x:c r="K602" s="46" t="s"/>
    </x:row>
    <x:row r="603" spans="1:27">
      <x:c r="B603" s="0" t="s">
        <x:v>722</x:v>
      </x:c>
      <x:c r="C603" s="0" t="s">
        <x:v>557</x:v>
      </x:c>
      <x:c r="D603" s="0" t="s">
        <x:v>723</x:v>
      </x:c>
      <x:c r="E603" s="43" t="n">
        <x:v>0.1875</x:v>
      </x:c>
      <x:c r="F603" s="0" t="s">
        <x:v>707</x:v>
      </x:c>
      <x:c r="G603" s="0" t="s">
        <x:v>708</x:v>
      </x:c>
      <x:c r="H603" s="44" t="n">
        <x:v>23.17</x:v>
      </x:c>
      <x:c r="I603" s="0" t="s">
        <x:v>709</x:v>
      </x:c>
      <x:c r="J603" s="45">
        <x:f>ROUND(E603/I600* H603,5)</x:f>
      </x:c>
      <x:c r="K603" s="46" t="s"/>
    </x:row>
    <x:row r="604" spans="1:27">
      <x:c r="D604" s="47" t="s">
        <x:v>710</x:v>
      </x:c>
      <x:c r="E604" s="46" t="s"/>
      <x:c r="H604" s="46" t="s"/>
      <x:c r="K604" s="44">
        <x:f>SUM(J602:J603)</x:f>
      </x:c>
    </x:row>
    <x:row r="605" spans="1:27">
      <x:c r="B605" s="14" t="s">
        <x:v>732</x:v>
      </x:c>
      <x:c r="E605" s="46" t="s"/>
      <x:c r="H605" s="46" t="s"/>
      <x:c r="K605" s="46" t="s"/>
    </x:row>
    <x:row r="606" spans="1:27">
      <x:c r="B606" s="0" t="s">
        <x:v>773</x:v>
      </x:c>
      <x:c r="C606" s="0" t="s">
        <x:v>557</x:v>
      </x:c>
      <x:c r="D606" s="0" t="s">
        <x:v>774</x:v>
      </x:c>
      <x:c r="E606" s="43" t="n">
        <x:v>0.0188</x:v>
      </x:c>
      <x:c r="F606" s="0" t="s">
        <x:v>707</x:v>
      </x:c>
      <x:c r="G606" s="0" t="s">
        <x:v>708</x:v>
      </x:c>
      <x:c r="H606" s="44" t="n">
        <x:v>58</x:v>
      </x:c>
      <x:c r="I606" s="0" t="s">
        <x:v>709</x:v>
      </x:c>
      <x:c r="J606" s="45">
        <x:f>ROUND(E606/I600* H606,5)</x:f>
      </x:c>
      <x:c r="K606" s="46" t="s"/>
    </x:row>
    <x:row r="607" spans="1:27">
      <x:c r="B607" s="0" t="s">
        <x:v>769</x:v>
      </x:c>
      <x:c r="C607" s="0" t="s">
        <x:v>557</x:v>
      </x:c>
      <x:c r="D607" s="0" t="s">
        <x:v>770</x:v>
      </x:c>
      <x:c r="E607" s="43" t="n">
        <x:v>0.1875</x:v>
      </x:c>
      <x:c r="F607" s="0" t="s">
        <x:v>707</x:v>
      </x:c>
      <x:c r="G607" s="0" t="s">
        <x:v>708</x:v>
      </x:c>
      <x:c r="H607" s="44" t="n">
        <x:v>1.9</x:v>
      </x:c>
      <x:c r="I607" s="0" t="s">
        <x:v>709</x:v>
      </x:c>
      <x:c r="J607" s="45">
        <x:f>ROUND(E607/I600* H607,5)</x:f>
      </x:c>
      <x:c r="K607" s="46" t="s"/>
    </x:row>
    <x:row r="608" spans="1:27">
      <x:c r="B608" s="0" t="s">
        <x:v>771</x:v>
      </x:c>
      <x:c r="C608" s="0" t="s">
        <x:v>557</x:v>
      </x:c>
      <x:c r="D608" s="0" t="s">
        <x:v>772</x:v>
      </x:c>
      <x:c r="E608" s="43" t="n">
        <x:v>0.1875</x:v>
      </x:c>
      <x:c r="F608" s="0" t="s">
        <x:v>707</x:v>
      </x:c>
      <x:c r="G608" s="0" t="s">
        <x:v>708</x:v>
      </x:c>
      <x:c r="H608" s="44" t="n">
        <x:v>2.54</x:v>
      </x:c>
      <x:c r="I608" s="0" t="s">
        <x:v>709</x:v>
      </x:c>
      <x:c r="J608" s="45">
        <x:f>ROUND(E608/I600* H608,5)</x:f>
      </x:c>
      <x:c r="K608" s="46" t="s"/>
    </x:row>
    <x:row r="609" spans="1:27">
      <x:c r="D609" s="47" t="s">
        <x:v>737</x:v>
      </x:c>
      <x:c r="E609" s="46" t="s"/>
      <x:c r="H609" s="46" t="s"/>
      <x:c r="K609" s="44">
        <x:f>SUM(J606:J608)</x:f>
      </x:c>
    </x:row>
    <x:row r="610" spans="1:27">
      <x:c r="B610" s="14" t="s">
        <x:v>760</x:v>
      </x:c>
      <x:c r="E610" s="46" t="s"/>
      <x:c r="H610" s="46" t="s"/>
      <x:c r="K610" s="46" t="s"/>
    </x:row>
    <x:row r="611" spans="1:27">
      <x:c r="B611" s="0" t="s">
        <x:v>890</x:v>
      </x:c>
      <x:c r="C611" s="0" t="s">
        <x:v>442</x:v>
      </x:c>
      <x:c r="D611" s="0" t="s">
        <x:v>891</x:v>
      </x:c>
      <x:c r="E611" s="43" t="n">
        <x:v>1.02</x:v>
      </x:c>
      <x:c r="G611" s="0" t="s">
        <x:v>708</x:v>
      </x:c>
      <x:c r="H611" s="44" t="n">
        <x:v>60.59</x:v>
      </x:c>
      <x:c r="I611" s="0" t="s">
        <x:v>709</x:v>
      </x:c>
      <x:c r="J611" s="45">
        <x:f>ROUND(E611* H611,5)</x:f>
      </x:c>
      <x:c r="K611" s="46" t="s"/>
    </x:row>
    <x:row r="612" spans="1:27">
      <x:c r="B612" s="0" t="s">
        <x:v>801</x:v>
      </x:c>
      <x:c r="C612" s="0" t="s">
        <x:v>762</x:v>
      </x:c>
      <x:c r="D612" s="0" t="s">
        <x:v>802</x:v>
      </x:c>
      <x:c r="E612" s="43" t="n">
        <x:v>0.0435</x:v>
      </x:c>
      <x:c r="G612" s="0" t="s">
        <x:v>708</x:v>
      </x:c>
      <x:c r="H612" s="44" t="n">
        <x:v>54.56</x:v>
      </x:c>
      <x:c r="I612" s="0" t="s">
        <x:v>709</x:v>
      </x:c>
      <x:c r="J612" s="45">
        <x:f>ROUND(E612* H612,5)</x:f>
      </x:c>
      <x:c r="K612" s="46" t="s"/>
    </x:row>
    <x:row r="613" spans="1:27">
      <x:c r="D613" s="47" t="s">
        <x:v>763</x:v>
      </x:c>
      <x:c r="E613" s="46" t="s"/>
      <x:c r="H613" s="46" t="s"/>
      <x:c r="K613" s="44">
        <x:f>SUM(J611:J612)</x:f>
      </x:c>
    </x:row>
    <x:row r="614" spans="1:27">
      <x:c r="B614" s="14" t="s">
        <x:v>779</x:v>
      </x:c>
      <x:c r="E614" s="46" t="s"/>
      <x:c r="H614" s="46" t="s"/>
      <x:c r="K614" s="46" t="s"/>
    </x:row>
    <x:row r="615" spans="1:27">
      <x:c r="B615" s="0" t="s">
        <x:v>780</x:v>
      </x:c>
      <x:c r="C615" s="0" t="s">
        <x:v>712</x:v>
      </x:c>
      <x:c r="D615" s="0" t="s">
        <x:v>781</x:v>
      </x:c>
      <x:c r="E615" s="43" t="n">
        <x:v>0.1</x:v>
      </x:c>
      <x:c r="G615" s="0" t="s">
        <x:v>712</x:v>
      </x:c>
      <x:c r="H615" s="44" t="n">
        <x:v>75.65</x:v>
      </x:c>
      <x:c r="I615" s="0" t="s">
        <x:v>709</x:v>
      </x:c>
      <x:c r="J615" s="45">
        <x:f>ROUND(E615* H615/100,5)</x:f>
      </x:c>
      <x:c r="K615" s="46" t="s"/>
    </x:row>
    <x:row r="616" spans="1:27">
      <x:c r="D616" s="47" t="s">
        <x:v>782</x:v>
      </x:c>
      <x:c r="E616" s="46" t="s"/>
      <x:c r="H616" s="46" t="s"/>
      <x:c r="K616" s="44">
        <x:f>SUM(J615:J615)</x:f>
      </x:c>
    </x:row>
    <x:row r="617" spans="1:27">
      <x:c r="E617" s="46" t="s"/>
      <x:c r="H617" s="46" t="s"/>
      <x:c r="K617" s="46" t="s"/>
    </x:row>
    <x:row r="618" spans="1:27">
      <x:c r="D618" s="47" t="s">
        <x:v>711</x:v>
      </x:c>
      <x:c r="E618" s="46" t="s"/>
      <x:c r="H618" s="46" t="n">
        <x:v>1.5</x:v>
      </x:c>
      <x:c r="I618" s="0" t="s">
        <x:v>712</x:v>
      </x:c>
      <x:c r="J618" s="0">
        <x:f>ROUND(H618/100*K604,5)</x:f>
      </x:c>
      <x:c r="K618" s="46" t="s"/>
    </x:row>
    <x:row r="619" spans="1:27">
      <x:c r="D619" s="47" t="s">
        <x:v>713</x:v>
      </x:c>
      <x:c r="E619" s="46" t="s"/>
      <x:c r="H619" s="46" t="s"/>
      <x:c r="K619" s="48">
        <x:f>SUM(J601:J618)</x:f>
      </x:c>
    </x:row>
    <x:row r="620" spans="1:27">
      <x:c r="D620" s="47" t="s">
        <x:v>714</x:v>
      </x:c>
      <x:c r="E620" s="46" t="s"/>
      <x:c r="H620" s="46" t="n">
        <x:v>12.5</x:v>
      </x:c>
      <x:c r="I620" s="0" t="s">
        <x:v>712</x:v>
      </x:c>
      <x:c r="K620" s="44">
        <x:f>ROUND(H620/100*K619,5)</x:f>
      </x:c>
    </x:row>
    <x:row r="621" spans="1:27">
      <x:c r="D621" s="47" t="s">
        <x:v>715</x:v>
      </x:c>
      <x:c r="E621" s="46" t="s"/>
      <x:c r="H621" s="46" t="s"/>
      <x:c r="K621" s="48">
        <x:f>SUM(K619:K620)</x:f>
      </x:c>
    </x:row>
    <x:row r="623" spans="1:27" customFormat="1" ht="45" customHeight="1">
      <x:c r="A623" s="36" t="s"/>
      <x:c r="B623" s="36" t="s">
        <x:v>892</x:v>
      </x:c>
      <x:c r="C623" s="37" t="s">
        <x:v>442</x:v>
      </x:c>
      <x:c r="D623" s="38" t="s">
        <x:v>893</x:v>
      </x:c>
      <x:c r="E623" s="37" t="s"/>
      <x:c r="F623" s="37" t="s"/>
      <x:c r="G623" s="37" t="s"/>
      <x:c r="H623" s="39" t="s">
        <x:v>702</x:v>
      </x:c>
      <x:c r="I623" s="40" t="n">
        <x:v>1</x:v>
      </x:c>
      <x:c r="J623" s="41" t="s"/>
      <x:c r="K623" s="42">
        <x:f>ROUND(K644,2)</x:f>
      </x:c>
      <x:c r="L623" s="38" t="s">
        <x:v>894</x:v>
      </x:c>
      <x:c r="M623" s="37" t="s"/>
      <x:c r="N623" s="37" t="s"/>
      <x:c r="O623" s="37" t="s"/>
      <x:c r="P623" s="37" t="s"/>
      <x:c r="Q623" s="37" t="s"/>
      <x:c r="R623" s="37" t="s"/>
      <x:c r="S623" s="37" t="s"/>
      <x:c r="T623" s="37" t="s"/>
      <x:c r="U623" s="37" t="s"/>
      <x:c r="V623" s="37" t="s"/>
      <x:c r="W623" s="37" t="s"/>
      <x:c r="X623" s="37" t="s"/>
      <x:c r="Y623" s="37" t="s"/>
      <x:c r="Z623" s="37" t="s"/>
      <x:c r="AA623" s="37" t="s"/>
    </x:row>
    <x:row r="624" spans="1:27">
      <x:c r="B624" s="14" t="s">
        <x:v>704</x:v>
      </x:c>
    </x:row>
    <x:row r="625" spans="1:27">
      <x:c r="B625" s="0" t="s">
        <x:v>767</x:v>
      </x:c>
      <x:c r="C625" s="0" t="s">
        <x:v>557</x:v>
      </x:c>
      <x:c r="D625" s="0" t="s">
        <x:v>768</x:v>
      </x:c>
      <x:c r="E625" s="43" t="n">
        <x:v>0.1875</x:v>
      </x:c>
      <x:c r="F625" s="0" t="s">
        <x:v>707</x:v>
      </x:c>
      <x:c r="G625" s="0" t="s">
        <x:v>708</x:v>
      </x:c>
      <x:c r="H625" s="44" t="n">
        <x:v>27.76</x:v>
      </x:c>
      <x:c r="I625" s="0" t="s">
        <x:v>709</x:v>
      </x:c>
      <x:c r="J625" s="45">
        <x:f>ROUND(E625/I623* H625,5)</x:f>
      </x:c>
      <x:c r="K625" s="46" t="s"/>
    </x:row>
    <x:row r="626" spans="1:27">
      <x:c r="B626" s="0" t="s">
        <x:v>722</x:v>
      </x:c>
      <x:c r="C626" s="0" t="s">
        <x:v>557</x:v>
      </x:c>
      <x:c r="D626" s="0" t="s">
        <x:v>723</x:v>
      </x:c>
      <x:c r="E626" s="43" t="n">
        <x:v>0.1875</x:v>
      </x:c>
      <x:c r="F626" s="0" t="s">
        <x:v>707</x:v>
      </x:c>
      <x:c r="G626" s="0" t="s">
        <x:v>708</x:v>
      </x:c>
      <x:c r="H626" s="44" t="n">
        <x:v>23.17</x:v>
      </x:c>
      <x:c r="I626" s="0" t="s">
        <x:v>709</x:v>
      </x:c>
      <x:c r="J626" s="45">
        <x:f>ROUND(E626/I623* H626,5)</x:f>
      </x:c>
      <x:c r="K626" s="46" t="s"/>
    </x:row>
    <x:row r="627" spans="1:27">
      <x:c r="D627" s="47" t="s">
        <x:v>710</x:v>
      </x:c>
      <x:c r="E627" s="46" t="s"/>
      <x:c r="H627" s="46" t="s"/>
      <x:c r="K627" s="44">
        <x:f>SUM(J625:J626)</x:f>
      </x:c>
    </x:row>
    <x:row r="628" spans="1:27">
      <x:c r="B628" s="14" t="s">
        <x:v>732</x:v>
      </x:c>
      <x:c r="E628" s="46" t="s"/>
      <x:c r="H628" s="46" t="s"/>
      <x:c r="K628" s="46" t="s"/>
    </x:row>
    <x:row r="629" spans="1:27">
      <x:c r="B629" s="0" t="s">
        <x:v>771</x:v>
      </x:c>
      <x:c r="C629" s="0" t="s">
        <x:v>557</x:v>
      </x:c>
      <x:c r="D629" s="0" t="s">
        <x:v>772</x:v>
      </x:c>
      <x:c r="E629" s="43" t="n">
        <x:v>0.1875</x:v>
      </x:c>
      <x:c r="F629" s="0" t="s">
        <x:v>707</x:v>
      </x:c>
      <x:c r="G629" s="0" t="s">
        <x:v>708</x:v>
      </x:c>
      <x:c r="H629" s="44" t="n">
        <x:v>2.54</x:v>
      </x:c>
      <x:c r="I629" s="0" t="s">
        <x:v>709</x:v>
      </x:c>
      <x:c r="J629" s="45">
        <x:f>ROUND(E629/I623* H629,5)</x:f>
      </x:c>
      <x:c r="K629" s="46" t="s"/>
    </x:row>
    <x:row r="630" spans="1:27">
      <x:c r="B630" s="0" t="s">
        <x:v>769</x:v>
      </x:c>
      <x:c r="C630" s="0" t="s">
        <x:v>557</x:v>
      </x:c>
      <x:c r="D630" s="0" t="s">
        <x:v>770</x:v>
      </x:c>
      <x:c r="E630" s="43" t="n">
        <x:v>0.1875</x:v>
      </x:c>
      <x:c r="F630" s="0" t="s">
        <x:v>707</x:v>
      </x:c>
      <x:c r="G630" s="0" t="s">
        <x:v>708</x:v>
      </x:c>
      <x:c r="H630" s="44" t="n">
        <x:v>1.9</x:v>
      </x:c>
      <x:c r="I630" s="0" t="s">
        <x:v>709</x:v>
      </x:c>
      <x:c r="J630" s="45">
        <x:f>ROUND(E630/I623* H630,5)</x:f>
      </x:c>
      <x:c r="K630" s="46" t="s"/>
    </x:row>
    <x:row r="631" spans="1:27">
      <x:c r="B631" s="0" t="s">
        <x:v>773</x:v>
      </x:c>
      <x:c r="C631" s="0" t="s">
        <x:v>557</x:v>
      </x:c>
      <x:c r="D631" s="0" t="s">
        <x:v>774</x:v>
      </x:c>
      <x:c r="E631" s="43" t="n">
        <x:v>0.0188</x:v>
      </x:c>
      <x:c r="F631" s="0" t="s">
        <x:v>707</x:v>
      </x:c>
      <x:c r="G631" s="0" t="s">
        <x:v>708</x:v>
      </x:c>
      <x:c r="H631" s="44" t="n">
        <x:v>58</x:v>
      </x:c>
      <x:c r="I631" s="0" t="s">
        <x:v>709</x:v>
      </x:c>
      <x:c r="J631" s="45">
        <x:f>ROUND(E631/I623* H631,5)</x:f>
      </x:c>
      <x:c r="K631" s="46" t="s"/>
    </x:row>
    <x:row r="632" spans="1:27">
      <x:c r="D632" s="47" t="s">
        <x:v>737</x:v>
      </x:c>
      <x:c r="E632" s="46" t="s"/>
      <x:c r="H632" s="46" t="s"/>
      <x:c r="K632" s="44">
        <x:f>SUM(J629:J631)</x:f>
      </x:c>
    </x:row>
    <x:row r="633" spans="1:27">
      <x:c r="B633" s="14" t="s">
        <x:v>760</x:v>
      </x:c>
      <x:c r="E633" s="46" t="s"/>
      <x:c r="H633" s="46" t="s"/>
      <x:c r="K633" s="46" t="s"/>
    </x:row>
    <x:row r="634" spans="1:27">
      <x:c r="B634" s="0" t="s">
        <x:v>895</x:v>
      </x:c>
      <x:c r="C634" s="0" t="s">
        <x:v>442</x:v>
      </x:c>
      <x:c r="D634" s="0" t="s">
        <x:v>896</x:v>
      </x:c>
      <x:c r="E634" s="43" t="n">
        <x:v>1.02</x:v>
      </x:c>
      <x:c r="G634" s="0" t="s">
        <x:v>708</x:v>
      </x:c>
      <x:c r="H634" s="44" t="n">
        <x:v>76.99</x:v>
      </x:c>
      <x:c r="I634" s="0" t="s">
        <x:v>709</x:v>
      </x:c>
      <x:c r="J634" s="45">
        <x:f>ROUND(E634* H634,5)</x:f>
      </x:c>
      <x:c r="K634" s="46" t="s"/>
    </x:row>
    <x:row r="635" spans="1:27">
      <x:c r="B635" s="0" t="s">
        <x:v>801</x:v>
      </x:c>
      <x:c r="C635" s="0" t="s">
        <x:v>762</x:v>
      </x:c>
      <x:c r="D635" s="0" t="s">
        <x:v>802</x:v>
      </x:c>
      <x:c r="E635" s="43" t="n">
        <x:v>0.0435</x:v>
      </x:c>
      <x:c r="G635" s="0" t="s">
        <x:v>708</x:v>
      </x:c>
      <x:c r="H635" s="44" t="n">
        <x:v>54.56</x:v>
      </x:c>
      <x:c r="I635" s="0" t="s">
        <x:v>709</x:v>
      </x:c>
      <x:c r="J635" s="45">
        <x:f>ROUND(E635* H635,5)</x:f>
      </x:c>
      <x:c r="K635" s="46" t="s"/>
    </x:row>
    <x:row r="636" spans="1:27">
      <x:c r="D636" s="47" t="s">
        <x:v>763</x:v>
      </x:c>
      <x:c r="E636" s="46" t="s"/>
      <x:c r="H636" s="46" t="s"/>
      <x:c r="K636" s="44">
        <x:f>SUM(J634:J635)</x:f>
      </x:c>
    </x:row>
    <x:row r="637" spans="1:27">
      <x:c r="B637" s="14" t="s">
        <x:v>779</x:v>
      </x:c>
      <x:c r="E637" s="46" t="s"/>
      <x:c r="H637" s="46" t="s"/>
      <x:c r="K637" s="46" t="s"/>
    </x:row>
    <x:row r="638" spans="1:27">
      <x:c r="B638" s="0" t="s">
        <x:v>780</x:v>
      </x:c>
      <x:c r="C638" s="0" t="s">
        <x:v>712</x:v>
      </x:c>
      <x:c r="D638" s="0" t="s">
        <x:v>781</x:v>
      </x:c>
      <x:c r="E638" s="43" t="n">
        <x:v>0.1</x:v>
      </x:c>
      <x:c r="G638" s="0" t="s">
        <x:v>712</x:v>
      </x:c>
      <x:c r="H638" s="44" t="n">
        <x:v>92.38</x:v>
      </x:c>
      <x:c r="I638" s="0" t="s">
        <x:v>709</x:v>
      </x:c>
      <x:c r="J638" s="45">
        <x:f>ROUND(E638* H638/100,5)</x:f>
      </x:c>
      <x:c r="K638" s="46" t="s"/>
    </x:row>
    <x:row r="639" spans="1:27">
      <x:c r="D639" s="47" t="s">
        <x:v>782</x:v>
      </x:c>
      <x:c r="E639" s="46" t="s"/>
      <x:c r="H639" s="46" t="s"/>
      <x:c r="K639" s="44">
        <x:f>SUM(J638:J638)</x:f>
      </x:c>
    </x:row>
    <x:row r="640" spans="1:27">
      <x:c r="E640" s="46" t="s"/>
      <x:c r="H640" s="46" t="s"/>
      <x:c r="K640" s="46" t="s"/>
    </x:row>
    <x:row r="641" spans="1:27">
      <x:c r="D641" s="47" t="s">
        <x:v>711</x:v>
      </x:c>
      <x:c r="E641" s="46" t="s"/>
      <x:c r="H641" s="46" t="n">
        <x:v>1.5</x:v>
      </x:c>
      <x:c r="I641" s="0" t="s">
        <x:v>712</x:v>
      </x:c>
      <x:c r="J641" s="0">
        <x:f>ROUND(H641/100*K627,5)</x:f>
      </x:c>
      <x:c r="K641" s="46" t="s"/>
    </x:row>
    <x:row r="642" spans="1:27">
      <x:c r="D642" s="47" t="s">
        <x:v>713</x:v>
      </x:c>
      <x:c r="E642" s="46" t="s"/>
      <x:c r="H642" s="46" t="s"/>
      <x:c r="K642" s="48">
        <x:f>SUM(J624:J641)</x:f>
      </x:c>
    </x:row>
    <x:row r="643" spans="1:27">
      <x:c r="D643" s="47" t="s">
        <x:v>714</x:v>
      </x:c>
      <x:c r="E643" s="46" t="s"/>
      <x:c r="H643" s="46" t="n">
        <x:v>12.5</x:v>
      </x:c>
      <x:c r="I643" s="0" t="s">
        <x:v>712</x:v>
      </x:c>
      <x:c r="K643" s="44">
        <x:f>ROUND(H643/100*K642,5)</x:f>
      </x:c>
    </x:row>
    <x:row r="644" spans="1:27">
      <x:c r="D644" s="47" t="s">
        <x:v>715</x:v>
      </x:c>
      <x:c r="E644" s="46" t="s"/>
      <x:c r="H644" s="46" t="s"/>
      <x:c r="K644" s="48">
        <x:f>SUM(K642:K643)</x:f>
      </x:c>
    </x:row>
    <x:row r="646" spans="1:27" customFormat="1" ht="45" customHeight="1">
      <x:c r="A646" s="36" t="s"/>
      <x:c r="B646" s="36" t="s">
        <x:v>897</x:v>
      </x:c>
      <x:c r="C646" s="37" t="s">
        <x:v>442</x:v>
      </x:c>
      <x:c r="D646" s="38" t="s">
        <x:v>898</x:v>
      </x:c>
      <x:c r="E646" s="37" t="s"/>
      <x:c r="F646" s="37" t="s"/>
      <x:c r="G646" s="37" t="s"/>
      <x:c r="H646" s="39" t="s">
        <x:v>702</x:v>
      </x:c>
      <x:c r="I646" s="40" t="n">
        <x:v>1</x:v>
      </x:c>
      <x:c r="J646" s="41" t="s"/>
      <x:c r="K646" s="42">
        <x:f>ROUND(K667,2)</x:f>
      </x:c>
      <x:c r="L646" s="38" t="s">
        <x:v>899</x:v>
      </x:c>
      <x:c r="M646" s="37" t="s"/>
      <x:c r="N646" s="37" t="s"/>
      <x:c r="O646" s="37" t="s"/>
      <x:c r="P646" s="37" t="s"/>
      <x:c r="Q646" s="37" t="s"/>
      <x:c r="R646" s="37" t="s"/>
      <x:c r="S646" s="37" t="s"/>
      <x:c r="T646" s="37" t="s"/>
      <x:c r="U646" s="37" t="s"/>
      <x:c r="V646" s="37" t="s"/>
      <x:c r="W646" s="37" t="s"/>
      <x:c r="X646" s="37" t="s"/>
      <x:c r="Y646" s="37" t="s"/>
      <x:c r="Z646" s="37" t="s"/>
      <x:c r="AA646" s="37" t="s"/>
    </x:row>
    <x:row r="647" spans="1:27">
      <x:c r="B647" s="14" t="s">
        <x:v>704</x:v>
      </x:c>
    </x:row>
    <x:row r="648" spans="1:27">
      <x:c r="B648" s="0" t="s">
        <x:v>767</x:v>
      </x:c>
      <x:c r="C648" s="0" t="s">
        <x:v>557</x:v>
      </x:c>
      <x:c r="D648" s="0" t="s">
        <x:v>768</x:v>
      </x:c>
      <x:c r="E648" s="43" t="n">
        <x:v>0.1875</x:v>
      </x:c>
      <x:c r="F648" s="0" t="s">
        <x:v>707</x:v>
      </x:c>
      <x:c r="G648" s="0" t="s">
        <x:v>708</x:v>
      </x:c>
      <x:c r="H648" s="44" t="n">
        <x:v>27.76</x:v>
      </x:c>
      <x:c r="I648" s="0" t="s">
        <x:v>709</x:v>
      </x:c>
      <x:c r="J648" s="45">
        <x:f>ROUND(E648/I646* H648,5)</x:f>
      </x:c>
      <x:c r="K648" s="46" t="s"/>
    </x:row>
    <x:row r="649" spans="1:27">
      <x:c r="B649" s="0" t="s">
        <x:v>722</x:v>
      </x:c>
      <x:c r="C649" s="0" t="s">
        <x:v>557</x:v>
      </x:c>
      <x:c r="D649" s="0" t="s">
        <x:v>723</x:v>
      </x:c>
      <x:c r="E649" s="43" t="n">
        <x:v>0.1875</x:v>
      </x:c>
      <x:c r="F649" s="0" t="s">
        <x:v>707</x:v>
      </x:c>
      <x:c r="G649" s="0" t="s">
        <x:v>708</x:v>
      </x:c>
      <x:c r="H649" s="44" t="n">
        <x:v>23.17</x:v>
      </x:c>
      <x:c r="I649" s="0" t="s">
        <x:v>709</x:v>
      </x:c>
      <x:c r="J649" s="45">
        <x:f>ROUND(E649/I646* H649,5)</x:f>
      </x:c>
      <x:c r="K649" s="46" t="s"/>
    </x:row>
    <x:row r="650" spans="1:27">
      <x:c r="D650" s="47" t="s">
        <x:v>710</x:v>
      </x:c>
      <x:c r="E650" s="46" t="s"/>
      <x:c r="H650" s="46" t="s"/>
      <x:c r="K650" s="44">
        <x:f>SUM(J648:J649)</x:f>
      </x:c>
    </x:row>
    <x:row r="651" spans="1:27">
      <x:c r="B651" s="14" t="s">
        <x:v>732</x:v>
      </x:c>
      <x:c r="E651" s="46" t="s"/>
      <x:c r="H651" s="46" t="s"/>
      <x:c r="K651" s="46" t="s"/>
    </x:row>
    <x:row r="652" spans="1:27">
      <x:c r="B652" s="0" t="s">
        <x:v>769</x:v>
      </x:c>
      <x:c r="C652" s="0" t="s">
        <x:v>557</x:v>
      </x:c>
      <x:c r="D652" s="0" t="s">
        <x:v>770</x:v>
      </x:c>
      <x:c r="E652" s="43" t="n">
        <x:v>0.1875</x:v>
      </x:c>
      <x:c r="F652" s="0" t="s">
        <x:v>707</x:v>
      </x:c>
      <x:c r="G652" s="0" t="s">
        <x:v>708</x:v>
      </x:c>
      <x:c r="H652" s="44" t="n">
        <x:v>1.9</x:v>
      </x:c>
      <x:c r="I652" s="0" t="s">
        <x:v>709</x:v>
      </x:c>
      <x:c r="J652" s="45">
        <x:f>ROUND(E652/I646* H652,5)</x:f>
      </x:c>
      <x:c r="K652" s="46" t="s"/>
    </x:row>
    <x:row r="653" spans="1:27">
      <x:c r="B653" s="0" t="s">
        <x:v>773</x:v>
      </x:c>
      <x:c r="C653" s="0" t="s">
        <x:v>557</x:v>
      </x:c>
      <x:c r="D653" s="0" t="s">
        <x:v>774</x:v>
      </x:c>
      <x:c r="E653" s="43" t="n">
        <x:v>0.0188</x:v>
      </x:c>
      <x:c r="F653" s="0" t="s">
        <x:v>707</x:v>
      </x:c>
      <x:c r="G653" s="0" t="s">
        <x:v>708</x:v>
      </x:c>
      <x:c r="H653" s="44" t="n">
        <x:v>58</x:v>
      </x:c>
      <x:c r="I653" s="0" t="s">
        <x:v>709</x:v>
      </x:c>
      <x:c r="J653" s="45">
        <x:f>ROUND(E653/I646* H653,5)</x:f>
      </x:c>
      <x:c r="K653" s="46" t="s"/>
    </x:row>
    <x:row r="654" spans="1:27">
      <x:c r="B654" s="0" t="s">
        <x:v>771</x:v>
      </x:c>
      <x:c r="C654" s="0" t="s">
        <x:v>557</x:v>
      </x:c>
      <x:c r="D654" s="0" t="s">
        <x:v>772</x:v>
      </x:c>
      <x:c r="E654" s="43" t="n">
        <x:v>0.1875</x:v>
      </x:c>
      <x:c r="F654" s="0" t="s">
        <x:v>707</x:v>
      </x:c>
      <x:c r="G654" s="0" t="s">
        <x:v>708</x:v>
      </x:c>
      <x:c r="H654" s="44" t="n">
        <x:v>2.54</x:v>
      </x:c>
      <x:c r="I654" s="0" t="s">
        <x:v>709</x:v>
      </x:c>
      <x:c r="J654" s="45">
        <x:f>ROUND(E654/I646* H654,5)</x:f>
      </x:c>
      <x:c r="K654" s="46" t="s"/>
    </x:row>
    <x:row r="655" spans="1:27">
      <x:c r="D655" s="47" t="s">
        <x:v>737</x:v>
      </x:c>
      <x:c r="E655" s="46" t="s"/>
      <x:c r="H655" s="46" t="s"/>
      <x:c r="K655" s="44">
        <x:f>SUM(J652:J654)</x:f>
      </x:c>
    </x:row>
    <x:row r="656" spans="1:27">
      <x:c r="B656" s="14" t="s">
        <x:v>760</x:v>
      </x:c>
      <x:c r="E656" s="46" t="s"/>
      <x:c r="H656" s="46" t="s"/>
      <x:c r="K656" s="46" t="s"/>
    </x:row>
    <x:row r="657" spans="1:27">
      <x:c r="B657" s="0" t="s">
        <x:v>900</x:v>
      </x:c>
      <x:c r="C657" s="0" t="s">
        <x:v>442</x:v>
      </x:c>
      <x:c r="D657" s="0" t="s">
        <x:v>901</x:v>
      </x:c>
      <x:c r="E657" s="43" t="n">
        <x:v>1.02</x:v>
      </x:c>
      <x:c r="G657" s="0" t="s">
        <x:v>708</x:v>
      </x:c>
      <x:c r="H657" s="44" t="n">
        <x:v>92.04</x:v>
      </x:c>
      <x:c r="I657" s="0" t="s">
        <x:v>709</x:v>
      </x:c>
      <x:c r="J657" s="45">
        <x:f>ROUND(E657* H657,5)</x:f>
      </x:c>
      <x:c r="K657" s="46" t="s"/>
    </x:row>
    <x:row r="658" spans="1:27">
      <x:c r="B658" s="0" t="s">
        <x:v>801</x:v>
      </x:c>
      <x:c r="C658" s="0" t="s">
        <x:v>762</x:v>
      </x:c>
      <x:c r="D658" s="0" t="s">
        <x:v>802</x:v>
      </x:c>
      <x:c r="E658" s="43" t="n">
        <x:v>0.0435</x:v>
      </x:c>
      <x:c r="G658" s="0" t="s">
        <x:v>708</x:v>
      </x:c>
      <x:c r="H658" s="44" t="n">
        <x:v>54.56</x:v>
      </x:c>
      <x:c r="I658" s="0" t="s">
        <x:v>709</x:v>
      </x:c>
      <x:c r="J658" s="45">
        <x:f>ROUND(E658* H658,5)</x:f>
      </x:c>
      <x:c r="K658" s="46" t="s"/>
    </x:row>
    <x:row r="659" spans="1:27">
      <x:c r="D659" s="47" t="s">
        <x:v>763</x:v>
      </x:c>
      <x:c r="E659" s="46" t="s"/>
      <x:c r="H659" s="46" t="s"/>
      <x:c r="K659" s="44">
        <x:f>SUM(J657:J658)</x:f>
      </x:c>
    </x:row>
    <x:row r="660" spans="1:27">
      <x:c r="B660" s="14" t="s">
        <x:v>779</x:v>
      </x:c>
      <x:c r="E660" s="46" t="s"/>
      <x:c r="H660" s="46" t="s"/>
      <x:c r="K660" s="46" t="s"/>
    </x:row>
    <x:row r="661" spans="1:27">
      <x:c r="B661" s="0" t="s">
        <x:v>780</x:v>
      </x:c>
      <x:c r="C661" s="0" t="s">
        <x:v>712</x:v>
      </x:c>
      <x:c r="D661" s="0" t="s">
        <x:v>781</x:v>
      </x:c>
      <x:c r="E661" s="43" t="n">
        <x:v>0.1</x:v>
      </x:c>
      <x:c r="G661" s="0" t="s">
        <x:v>712</x:v>
      </x:c>
      <x:c r="H661" s="44" t="n">
        <x:v>107.73</x:v>
      </x:c>
      <x:c r="I661" s="0" t="s">
        <x:v>709</x:v>
      </x:c>
      <x:c r="J661" s="45">
        <x:f>ROUND(E661* H661/100,5)</x:f>
      </x:c>
      <x:c r="K661" s="46" t="s"/>
    </x:row>
    <x:row r="662" spans="1:27">
      <x:c r="D662" s="47" t="s">
        <x:v>782</x:v>
      </x:c>
      <x:c r="E662" s="46" t="s"/>
      <x:c r="H662" s="46" t="s"/>
      <x:c r="K662" s="44">
        <x:f>SUM(J661:J661)</x:f>
      </x:c>
    </x:row>
    <x:row r="663" spans="1:27">
      <x:c r="E663" s="46" t="s"/>
      <x:c r="H663" s="46" t="s"/>
      <x:c r="K663" s="46" t="s"/>
    </x:row>
    <x:row r="664" spans="1:27">
      <x:c r="D664" s="47" t="s">
        <x:v>711</x:v>
      </x:c>
      <x:c r="E664" s="46" t="s"/>
      <x:c r="H664" s="46" t="n">
        <x:v>1.5</x:v>
      </x:c>
      <x:c r="I664" s="0" t="s">
        <x:v>712</x:v>
      </x:c>
      <x:c r="J664" s="0">
        <x:f>ROUND(H664/100*K650,5)</x:f>
      </x:c>
      <x:c r="K664" s="46" t="s"/>
    </x:row>
    <x:row r="665" spans="1:27">
      <x:c r="D665" s="47" t="s">
        <x:v>713</x:v>
      </x:c>
      <x:c r="E665" s="46" t="s"/>
      <x:c r="H665" s="46" t="s"/>
      <x:c r="K665" s="48">
        <x:f>SUM(J647:J664)</x:f>
      </x:c>
    </x:row>
    <x:row r="666" spans="1:27">
      <x:c r="D666" s="47" t="s">
        <x:v>714</x:v>
      </x:c>
      <x:c r="E666" s="46" t="s"/>
      <x:c r="H666" s="46" t="n">
        <x:v>12.5</x:v>
      </x:c>
      <x:c r="I666" s="0" t="s">
        <x:v>712</x:v>
      </x:c>
      <x:c r="K666" s="44">
        <x:f>ROUND(H666/100*K665,5)</x:f>
      </x:c>
    </x:row>
    <x:row r="667" spans="1:27">
      <x:c r="D667" s="47" t="s">
        <x:v>715</x:v>
      </x:c>
      <x:c r="E667" s="46" t="s"/>
      <x:c r="H667" s="46" t="s"/>
      <x:c r="K667" s="48">
        <x:f>SUM(K665:K666)</x:f>
      </x:c>
    </x:row>
    <x:row r="669" spans="1:27" customFormat="1" ht="45" customHeight="1">
      <x:c r="A669" s="36" t="s"/>
      <x:c r="B669" s="36" t="s">
        <x:v>902</x:v>
      </x:c>
      <x:c r="C669" s="37" t="s">
        <x:v>442</x:v>
      </x:c>
      <x:c r="D669" s="38" t="s">
        <x:v>903</x:v>
      </x:c>
      <x:c r="E669" s="37" t="s"/>
      <x:c r="F669" s="37" t="s"/>
      <x:c r="G669" s="37" t="s"/>
      <x:c r="H669" s="39" t="s">
        <x:v>702</x:v>
      </x:c>
      <x:c r="I669" s="40" t="n">
        <x:v>1</x:v>
      </x:c>
      <x:c r="J669" s="41" t="s"/>
      <x:c r="K669" s="42">
        <x:f>ROUND(K690,2)</x:f>
      </x:c>
      <x:c r="L669" s="38" t="s">
        <x:v>904</x:v>
      </x:c>
      <x:c r="M669" s="37" t="s"/>
      <x:c r="N669" s="37" t="s"/>
      <x:c r="O669" s="37" t="s"/>
      <x:c r="P669" s="37" t="s"/>
      <x:c r="Q669" s="37" t="s"/>
      <x:c r="R669" s="37" t="s"/>
      <x:c r="S669" s="37" t="s"/>
      <x:c r="T669" s="37" t="s"/>
      <x:c r="U669" s="37" t="s"/>
      <x:c r="V669" s="37" t="s"/>
      <x:c r="W669" s="37" t="s"/>
      <x:c r="X669" s="37" t="s"/>
      <x:c r="Y669" s="37" t="s"/>
      <x:c r="Z669" s="37" t="s"/>
      <x:c r="AA669" s="37" t="s"/>
    </x:row>
    <x:row r="670" spans="1:27">
      <x:c r="B670" s="14" t="s">
        <x:v>704</x:v>
      </x:c>
    </x:row>
    <x:row r="671" spans="1:27">
      <x:c r="B671" s="0" t="s">
        <x:v>722</x:v>
      </x:c>
      <x:c r="C671" s="0" t="s">
        <x:v>557</x:v>
      </x:c>
      <x:c r="D671" s="0" t="s">
        <x:v>723</x:v>
      </x:c>
      <x:c r="E671" s="43" t="n">
        <x:v>0.1875</x:v>
      </x:c>
      <x:c r="F671" s="0" t="s">
        <x:v>707</x:v>
      </x:c>
      <x:c r="G671" s="0" t="s">
        <x:v>708</x:v>
      </x:c>
      <x:c r="H671" s="44" t="n">
        <x:v>23.17</x:v>
      </x:c>
      <x:c r="I671" s="0" t="s">
        <x:v>709</x:v>
      </x:c>
      <x:c r="J671" s="45">
        <x:f>ROUND(E671/I669* H671,5)</x:f>
      </x:c>
      <x:c r="K671" s="46" t="s"/>
    </x:row>
    <x:row r="672" spans="1:27">
      <x:c r="B672" s="0" t="s">
        <x:v>767</x:v>
      </x:c>
      <x:c r="C672" s="0" t="s">
        <x:v>557</x:v>
      </x:c>
      <x:c r="D672" s="0" t="s">
        <x:v>768</x:v>
      </x:c>
      <x:c r="E672" s="43" t="n">
        <x:v>0.1875</x:v>
      </x:c>
      <x:c r="F672" s="0" t="s">
        <x:v>707</x:v>
      </x:c>
      <x:c r="G672" s="0" t="s">
        <x:v>708</x:v>
      </x:c>
      <x:c r="H672" s="44" t="n">
        <x:v>27.76</x:v>
      </x:c>
      <x:c r="I672" s="0" t="s">
        <x:v>709</x:v>
      </x:c>
      <x:c r="J672" s="45">
        <x:f>ROUND(E672/I669* H672,5)</x:f>
      </x:c>
      <x:c r="K672" s="46" t="s"/>
    </x:row>
    <x:row r="673" spans="1:27">
      <x:c r="D673" s="47" t="s">
        <x:v>710</x:v>
      </x:c>
      <x:c r="E673" s="46" t="s"/>
      <x:c r="H673" s="46" t="s"/>
      <x:c r="K673" s="44">
        <x:f>SUM(J671:J672)</x:f>
      </x:c>
    </x:row>
    <x:row r="674" spans="1:27">
      <x:c r="B674" s="14" t="s">
        <x:v>732</x:v>
      </x:c>
      <x:c r="E674" s="46" t="s"/>
      <x:c r="H674" s="46" t="s"/>
      <x:c r="K674" s="46" t="s"/>
    </x:row>
    <x:row r="675" spans="1:27">
      <x:c r="B675" s="0" t="s">
        <x:v>773</x:v>
      </x:c>
      <x:c r="C675" s="0" t="s">
        <x:v>557</x:v>
      </x:c>
      <x:c r="D675" s="0" t="s">
        <x:v>774</x:v>
      </x:c>
      <x:c r="E675" s="43" t="n">
        <x:v>0.0188</x:v>
      </x:c>
      <x:c r="F675" s="0" t="s">
        <x:v>707</x:v>
      </x:c>
      <x:c r="G675" s="0" t="s">
        <x:v>708</x:v>
      </x:c>
      <x:c r="H675" s="44" t="n">
        <x:v>58</x:v>
      </x:c>
      <x:c r="I675" s="0" t="s">
        <x:v>709</x:v>
      </x:c>
      <x:c r="J675" s="45">
        <x:f>ROUND(E675/I669* H675,5)</x:f>
      </x:c>
      <x:c r="K675" s="46" t="s"/>
    </x:row>
    <x:row r="676" spans="1:27">
      <x:c r="B676" s="0" t="s">
        <x:v>769</x:v>
      </x:c>
      <x:c r="C676" s="0" t="s">
        <x:v>557</x:v>
      </x:c>
      <x:c r="D676" s="0" t="s">
        <x:v>770</x:v>
      </x:c>
      <x:c r="E676" s="43" t="n">
        <x:v>0.1875</x:v>
      </x:c>
      <x:c r="F676" s="0" t="s">
        <x:v>707</x:v>
      </x:c>
      <x:c r="G676" s="0" t="s">
        <x:v>708</x:v>
      </x:c>
      <x:c r="H676" s="44" t="n">
        <x:v>1.9</x:v>
      </x:c>
      <x:c r="I676" s="0" t="s">
        <x:v>709</x:v>
      </x:c>
      <x:c r="J676" s="45">
        <x:f>ROUND(E676/I669* H676,5)</x:f>
      </x:c>
      <x:c r="K676" s="46" t="s"/>
    </x:row>
    <x:row r="677" spans="1:27">
      <x:c r="B677" s="0" t="s">
        <x:v>771</x:v>
      </x:c>
      <x:c r="C677" s="0" t="s">
        <x:v>557</x:v>
      </x:c>
      <x:c r="D677" s="0" t="s">
        <x:v>772</x:v>
      </x:c>
      <x:c r="E677" s="43" t="n">
        <x:v>0.1875</x:v>
      </x:c>
      <x:c r="F677" s="0" t="s">
        <x:v>707</x:v>
      </x:c>
      <x:c r="G677" s="0" t="s">
        <x:v>708</x:v>
      </x:c>
      <x:c r="H677" s="44" t="n">
        <x:v>2.54</x:v>
      </x:c>
      <x:c r="I677" s="0" t="s">
        <x:v>709</x:v>
      </x:c>
      <x:c r="J677" s="45">
        <x:f>ROUND(E677/I669* H677,5)</x:f>
      </x:c>
      <x:c r="K677" s="46" t="s"/>
    </x:row>
    <x:row r="678" spans="1:27">
      <x:c r="D678" s="47" t="s">
        <x:v>737</x:v>
      </x:c>
      <x:c r="E678" s="46" t="s"/>
      <x:c r="H678" s="46" t="s"/>
      <x:c r="K678" s="44">
        <x:f>SUM(J675:J677)</x:f>
      </x:c>
    </x:row>
    <x:row r="679" spans="1:27">
      <x:c r="B679" s="14" t="s">
        <x:v>760</x:v>
      </x:c>
      <x:c r="E679" s="46" t="s"/>
      <x:c r="H679" s="46" t="s"/>
      <x:c r="K679" s="46" t="s"/>
    </x:row>
    <x:row r="680" spans="1:27">
      <x:c r="B680" s="0" t="s">
        <x:v>905</x:v>
      </x:c>
      <x:c r="C680" s="0" t="s">
        <x:v>442</x:v>
      </x:c>
      <x:c r="D680" s="0" t="s">
        <x:v>906</x:v>
      </x:c>
      <x:c r="E680" s="43" t="n">
        <x:v>1.02</x:v>
      </x:c>
      <x:c r="G680" s="0" t="s">
        <x:v>708</x:v>
      </x:c>
      <x:c r="H680" s="44" t="n">
        <x:v>82.12</x:v>
      </x:c>
      <x:c r="I680" s="0" t="s">
        <x:v>709</x:v>
      </x:c>
      <x:c r="J680" s="45">
        <x:f>ROUND(E680* H680,5)</x:f>
      </x:c>
      <x:c r="K680" s="46" t="s"/>
    </x:row>
    <x:row r="681" spans="1:27">
      <x:c r="B681" s="0" t="s">
        <x:v>801</x:v>
      </x:c>
      <x:c r="C681" s="0" t="s">
        <x:v>762</x:v>
      </x:c>
      <x:c r="D681" s="0" t="s">
        <x:v>802</x:v>
      </x:c>
      <x:c r="E681" s="43" t="n">
        <x:v>0.0435</x:v>
      </x:c>
      <x:c r="G681" s="0" t="s">
        <x:v>708</x:v>
      </x:c>
      <x:c r="H681" s="44" t="n">
        <x:v>54.56</x:v>
      </x:c>
      <x:c r="I681" s="0" t="s">
        <x:v>709</x:v>
      </x:c>
      <x:c r="J681" s="45">
        <x:f>ROUND(E681* H681,5)</x:f>
      </x:c>
      <x:c r="K681" s="46" t="s"/>
    </x:row>
    <x:row r="682" spans="1:27">
      <x:c r="D682" s="47" t="s">
        <x:v>763</x:v>
      </x:c>
      <x:c r="E682" s="46" t="s"/>
      <x:c r="H682" s="46" t="s"/>
      <x:c r="K682" s="44">
        <x:f>SUM(J680:J681)</x:f>
      </x:c>
    </x:row>
    <x:row r="683" spans="1:27">
      <x:c r="B683" s="14" t="s">
        <x:v>779</x:v>
      </x:c>
      <x:c r="E683" s="46" t="s"/>
      <x:c r="H683" s="46" t="s"/>
      <x:c r="K683" s="46" t="s"/>
    </x:row>
    <x:row r="684" spans="1:27">
      <x:c r="B684" s="0" t="s">
        <x:v>780</x:v>
      </x:c>
      <x:c r="C684" s="0" t="s">
        <x:v>712</x:v>
      </x:c>
      <x:c r="D684" s="0" t="s">
        <x:v>781</x:v>
      </x:c>
      <x:c r="E684" s="43" t="n">
        <x:v>0.1</x:v>
      </x:c>
      <x:c r="G684" s="0" t="s">
        <x:v>712</x:v>
      </x:c>
      <x:c r="H684" s="44" t="n">
        <x:v>97.61</x:v>
      </x:c>
      <x:c r="I684" s="0" t="s">
        <x:v>709</x:v>
      </x:c>
      <x:c r="J684" s="45">
        <x:f>ROUND(E684* H684/100,5)</x:f>
      </x:c>
      <x:c r="K684" s="46" t="s"/>
    </x:row>
    <x:row r="685" spans="1:27">
      <x:c r="D685" s="47" t="s">
        <x:v>782</x:v>
      </x:c>
      <x:c r="E685" s="46" t="s"/>
      <x:c r="H685" s="46" t="s"/>
      <x:c r="K685" s="44">
        <x:f>SUM(J684:J684)</x:f>
      </x:c>
    </x:row>
    <x:row r="686" spans="1:27">
      <x:c r="E686" s="46" t="s"/>
      <x:c r="H686" s="46" t="s"/>
      <x:c r="K686" s="46" t="s"/>
    </x:row>
    <x:row r="687" spans="1:27">
      <x:c r="D687" s="47" t="s">
        <x:v>711</x:v>
      </x:c>
      <x:c r="E687" s="46" t="s"/>
      <x:c r="H687" s="46" t="n">
        <x:v>1.5</x:v>
      </x:c>
      <x:c r="I687" s="0" t="s">
        <x:v>712</x:v>
      </x:c>
      <x:c r="J687" s="0">
        <x:f>ROUND(H687/100*K673,5)</x:f>
      </x:c>
      <x:c r="K687" s="46" t="s"/>
    </x:row>
    <x:row r="688" spans="1:27">
      <x:c r="D688" s="47" t="s">
        <x:v>713</x:v>
      </x:c>
      <x:c r="E688" s="46" t="s"/>
      <x:c r="H688" s="46" t="s"/>
      <x:c r="K688" s="48">
        <x:f>SUM(J670:J687)</x:f>
      </x:c>
    </x:row>
    <x:row r="689" spans="1:27">
      <x:c r="D689" s="47" t="s">
        <x:v>714</x:v>
      </x:c>
      <x:c r="E689" s="46" t="s"/>
      <x:c r="H689" s="46" t="n">
        <x:v>12.5</x:v>
      </x:c>
      <x:c r="I689" s="0" t="s">
        <x:v>712</x:v>
      </x:c>
      <x:c r="K689" s="44">
        <x:f>ROUND(H689/100*K688,5)</x:f>
      </x:c>
    </x:row>
    <x:row r="690" spans="1:27">
      <x:c r="D690" s="47" t="s">
        <x:v>715</x:v>
      </x:c>
      <x:c r="E690" s="46" t="s"/>
      <x:c r="H690" s="46" t="s"/>
      <x:c r="K690" s="48">
        <x:f>SUM(K688:K689)</x:f>
      </x:c>
    </x:row>
    <x:row r="692" spans="1:27" customFormat="1" ht="45" customHeight="1">
      <x:c r="A692" s="36" t="s"/>
      <x:c r="B692" s="36" t="s">
        <x:v>907</x:v>
      </x:c>
      <x:c r="C692" s="37" t="s">
        <x:v>442</x:v>
      </x:c>
      <x:c r="D692" s="38" t="s">
        <x:v>908</x:v>
      </x:c>
      <x:c r="E692" s="37" t="s"/>
      <x:c r="F692" s="37" t="s"/>
      <x:c r="G692" s="37" t="s"/>
      <x:c r="H692" s="39" t="s">
        <x:v>702</x:v>
      </x:c>
      <x:c r="I692" s="40" t="n">
        <x:v>1</x:v>
      </x:c>
      <x:c r="J692" s="41" t="s"/>
      <x:c r="K692" s="42">
        <x:f>ROUND(K713,2)</x:f>
      </x:c>
      <x:c r="L692" s="38" t="s">
        <x:v>909</x:v>
      </x:c>
      <x:c r="M692" s="37" t="s"/>
      <x:c r="N692" s="37" t="s"/>
      <x:c r="O692" s="37" t="s"/>
      <x:c r="P692" s="37" t="s"/>
      <x:c r="Q692" s="37" t="s"/>
      <x:c r="R692" s="37" t="s"/>
      <x:c r="S692" s="37" t="s"/>
      <x:c r="T692" s="37" t="s"/>
      <x:c r="U692" s="37" t="s"/>
      <x:c r="V692" s="37" t="s"/>
      <x:c r="W692" s="37" t="s"/>
      <x:c r="X692" s="37" t="s"/>
      <x:c r="Y692" s="37" t="s"/>
      <x:c r="Z692" s="37" t="s"/>
      <x:c r="AA692" s="37" t="s"/>
    </x:row>
    <x:row r="693" spans="1:27">
      <x:c r="B693" s="14" t="s">
        <x:v>704</x:v>
      </x:c>
    </x:row>
    <x:row r="694" spans="1:27">
      <x:c r="B694" s="0" t="s">
        <x:v>767</x:v>
      </x:c>
      <x:c r="C694" s="0" t="s">
        <x:v>557</x:v>
      </x:c>
      <x:c r="D694" s="0" t="s">
        <x:v>768</x:v>
      </x:c>
      <x:c r="E694" s="43" t="n">
        <x:v>0.1875</x:v>
      </x:c>
      <x:c r="F694" s="0" t="s">
        <x:v>707</x:v>
      </x:c>
      <x:c r="G694" s="0" t="s">
        <x:v>708</x:v>
      </x:c>
      <x:c r="H694" s="44" t="n">
        <x:v>27.76</x:v>
      </x:c>
      <x:c r="I694" s="0" t="s">
        <x:v>709</x:v>
      </x:c>
      <x:c r="J694" s="45">
        <x:f>ROUND(E694/I692* H694,5)</x:f>
      </x:c>
      <x:c r="K694" s="46" t="s"/>
    </x:row>
    <x:row r="695" spans="1:27">
      <x:c r="B695" s="0" t="s">
        <x:v>722</x:v>
      </x:c>
      <x:c r="C695" s="0" t="s">
        <x:v>557</x:v>
      </x:c>
      <x:c r="D695" s="0" t="s">
        <x:v>723</x:v>
      </x:c>
      <x:c r="E695" s="43" t="n">
        <x:v>0.1875</x:v>
      </x:c>
      <x:c r="F695" s="0" t="s">
        <x:v>707</x:v>
      </x:c>
      <x:c r="G695" s="0" t="s">
        <x:v>708</x:v>
      </x:c>
      <x:c r="H695" s="44" t="n">
        <x:v>23.17</x:v>
      </x:c>
      <x:c r="I695" s="0" t="s">
        <x:v>709</x:v>
      </x:c>
      <x:c r="J695" s="45">
        <x:f>ROUND(E695/I692* H695,5)</x:f>
      </x:c>
      <x:c r="K695" s="46" t="s"/>
    </x:row>
    <x:row r="696" spans="1:27">
      <x:c r="D696" s="47" t="s">
        <x:v>710</x:v>
      </x:c>
      <x:c r="E696" s="46" t="s"/>
      <x:c r="H696" s="46" t="s"/>
      <x:c r="K696" s="44">
        <x:f>SUM(J694:J695)</x:f>
      </x:c>
    </x:row>
    <x:row r="697" spans="1:27">
      <x:c r="B697" s="14" t="s">
        <x:v>732</x:v>
      </x:c>
      <x:c r="E697" s="46" t="s"/>
      <x:c r="H697" s="46" t="s"/>
      <x:c r="K697" s="46" t="s"/>
    </x:row>
    <x:row r="698" spans="1:27">
      <x:c r="B698" s="0" t="s">
        <x:v>771</x:v>
      </x:c>
      <x:c r="C698" s="0" t="s">
        <x:v>557</x:v>
      </x:c>
      <x:c r="D698" s="0" t="s">
        <x:v>772</x:v>
      </x:c>
      <x:c r="E698" s="43" t="n">
        <x:v>0.1875</x:v>
      </x:c>
      <x:c r="F698" s="0" t="s">
        <x:v>707</x:v>
      </x:c>
      <x:c r="G698" s="0" t="s">
        <x:v>708</x:v>
      </x:c>
      <x:c r="H698" s="44" t="n">
        <x:v>2.54</x:v>
      </x:c>
      <x:c r="I698" s="0" t="s">
        <x:v>709</x:v>
      </x:c>
      <x:c r="J698" s="45">
        <x:f>ROUND(E698/I692* H698,5)</x:f>
      </x:c>
      <x:c r="K698" s="46" t="s"/>
    </x:row>
    <x:row r="699" spans="1:27">
      <x:c r="B699" s="0" t="s">
        <x:v>769</x:v>
      </x:c>
      <x:c r="C699" s="0" t="s">
        <x:v>557</x:v>
      </x:c>
      <x:c r="D699" s="0" t="s">
        <x:v>770</x:v>
      </x:c>
      <x:c r="E699" s="43" t="n">
        <x:v>0.1875</x:v>
      </x:c>
      <x:c r="F699" s="0" t="s">
        <x:v>707</x:v>
      </x:c>
      <x:c r="G699" s="0" t="s">
        <x:v>708</x:v>
      </x:c>
      <x:c r="H699" s="44" t="n">
        <x:v>1.9</x:v>
      </x:c>
      <x:c r="I699" s="0" t="s">
        <x:v>709</x:v>
      </x:c>
      <x:c r="J699" s="45">
        <x:f>ROUND(E699/I692* H699,5)</x:f>
      </x:c>
      <x:c r="K699" s="46" t="s"/>
    </x:row>
    <x:row r="700" spans="1:27">
      <x:c r="B700" s="0" t="s">
        <x:v>773</x:v>
      </x:c>
      <x:c r="C700" s="0" t="s">
        <x:v>557</x:v>
      </x:c>
      <x:c r="D700" s="0" t="s">
        <x:v>774</x:v>
      </x:c>
      <x:c r="E700" s="43" t="n">
        <x:v>0.0188</x:v>
      </x:c>
      <x:c r="F700" s="0" t="s">
        <x:v>707</x:v>
      </x:c>
      <x:c r="G700" s="0" t="s">
        <x:v>708</x:v>
      </x:c>
      <x:c r="H700" s="44" t="n">
        <x:v>58</x:v>
      </x:c>
      <x:c r="I700" s="0" t="s">
        <x:v>709</x:v>
      </x:c>
      <x:c r="J700" s="45">
        <x:f>ROUND(E700/I692* H700,5)</x:f>
      </x:c>
      <x:c r="K700" s="46" t="s"/>
    </x:row>
    <x:row r="701" spans="1:27">
      <x:c r="D701" s="47" t="s">
        <x:v>737</x:v>
      </x:c>
      <x:c r="E701" s="46" t="s"/>
      <x:c r="H701" s="46" t="s"/>
      <x:c r="K701" s="44">
        <x:f>SUM(J698:J700)</x:f>
      </x:c>
    </x:row>
    <x:row r="702" spans="1:27">
      <x:c r="B702" s="14" t="s">
        <x:v>760</x:v>
      </x:c>
      <x:c r="E702" s="46" t="s"/>
      <x:c r="H702" s="46" t="s"/>
      <x:c r="K702" s="46" t="s"/>
    </x:row>
    <x:row r="703" spans="1:27">
      <x:c r="B703" s="0" t="s">
        <x:v>910</x:v>
      </x:c>
      <x:c r="C703" s="0" t="s">
        <x:v>442</x:v>
      </x:c>
      <x:c r="D703" s="0" t="s">
        <x:v>911</x:v>
      </x:c>
      <x:c r="E703" s="43" t="n">
        <x:v>1.02</x:v>
      </x:c>
      <x:c r="G703" s="0" t="s">
        <x:v>708</x:v>
      </x:c>
      <x:c r="H703" s="44" t="n">
        <x:v>115.58</x:v>
      </x:c>
      <x:c r="I703" s="0" t="s">
        <x:v>709</x:v>
      </x:c>
      <x:c r="J703" s="45">
        <x:f>ROUND(E703* H703,5)</x:f>
      </x:c>
      <x:c r="K703" s="46" t="s"/>
    </x:row>
    <x:row r="704" spans="1:27">
      <x:c r="B704" s="0" t="s">
        <x:v>801</x:v>
      </x:c>
      <x:c r="C704" s="0" t="s">
        <x:v>762</x:v>
      </x:c>
      <x:c r="D704" s="0" t="s">
        <x:v>802</x:v>
      </x:c>
      <x:c r="E704" s="43" t="n">
        <x:v>0.0435</x:v>
      </x:c>
      <x:c r="G704" s="0" t="s">
        <x:v>708</x:v>
      </x:c>
      <x:c r="H704" s="44" t="n">
        <x:v>54.56</x:v>
      </x:c>
      <x:c r="I704" s="0" t="s">
        <x:v>709</x:v>
      </x:c>
      <x:c r="J704" s="45">
        <x:f>ROUND(E704* H704,5)</x:f>
      </x:c>
      <x:c r="K704" s="46" t="s"/>
    </x:row>
    <x:row r="705" spans="1:27">
      <x:c r="D705" s="47" t="s">
        <x:v>763</x:v>
      </x:c>
      <x:c r="E705" s="46" t="s"/>
      <x:c r="H705" s="46" t="s"/>
      <x:c r="K705" s="44">
        <x:f>SUM(J703:J704)</x:f>
      </x:c>
    </x:row>
    <x:row r="706" spans="1:27">
      <x:c r="B706" s="14" t="s">
        <x:v>779</x:v>
      </x:c>
      <x:c r="E706" s="46" t="s"/>
      <x:c r="H706" s="46" t="s"/>
      <x:c r="K706" s="46" t="s"/>
    </x:row>
    <x:row r="707" spans="1:27">
      <x:c r="B707" s="0" t="s">
        <x:v>780</x:v>
      </x:c>
      <x:c r="C707" s="0" t="s">
        <x:v>712</x:v>
      </x:c>
      <x:c r="D707" s="0" t="s">
        <x:v>781</x:v>
      </x:c>
      <x:c r="E707" s="43" t="n">
        <x:v>0.1</x:v>
      </x:c>
      <x:c r="G707" s="0" t="s">
        <x:v>712</x:v>
      </x:c>
      <x:c r="H707" s="44" t="n">
        <x:v>131.74</x:v>
      </x:c>
      <x:c r="I707" s="0" t="s">
        <x:v>709</x:v>
      </x:c>
      <x:c r="J707" s="45">
        <x:f>ROUND(E707* H707/100,5)</x:f>
      </x:c>
      <x:c r="K707" s="46" t="s"/>
    </x:row>
    <x:row r="708" spans="1:27">
      <x:c r="D708" s="47" t="s">
        <x:v>782</x:v>
      </x:c>
      <x:c r="E708" s="46" t="s"/>
      <x:c r="H708" s="46" t="s"/>
      <x:c r="K708" s="44">
        <x:f>SUM(J707:J707)</x:f>
      </x:c>
    </x:row>
    <x:row r="709" spans="1:27">
      <x:c r="E709" s="46" t="s"/>
      <x:c r="H709" s="46" t="s"/>
      <x:c r="K709" s="46" t="s"/>
    </x:row>
    <x:row r="710" spans="1:27">
      <x:c r="D710" s="47" t="s">
        <x:v>711</x:v>
      </x:c>
      <x:c r="E710" s="46" t="s"/>
      <x:c r="H710" s="46" t="n">
        <x:v>1.5</x:v>
      </x:c>
      <x:c r="I710" s="0" t="s">
        <x:v>712</x:v>
      </x:c>
      <x:c r="J710" s="0">
        <x:f>ROUND(H710/100*K696,5)</x:f>
      </x:c>
      <x:c r="K710" s="46" t="s"/>
    </x:row>
    <x:row r="711" spans="1:27">
      <x:c r="D711" s="47" t="s">
        <x:v>713</x:v>
      </x:c>
      <x:c r="E711" s="46" t="s"/>
      <x:c r="H711" s="46" t="s"/>
      <x:c r="K711" s="48">
        <x:f>SUM(J693:J710)</x:f>
      </x:c>
    </x:row>
    <x:row r="712" spans="1:27">
      <x:c r="D712" s="47" t="s">
        <x:v>714</x:v>
      </x:c>
      <x:c r="E712" s="46" t="s"/>
      <x:c r="H712" s="46" t="n">
        <x:v>12.5</x:v>
      </x:c>
      <x:c r="I712" s="0" t="s">
        <x:v>712</x:v>
      </x:c>
      <x:c r="K712" s="44">
        <x:f>ROUND(H712/100*K711,5)</x:f>
      </x:c>
    </x:row>
    <x:row r="713" spans="1:27">
      <x:c r="D713" s="47" t="s">
        <x:v>715</x:v>
      </x:c>
      <x:c r="E713" s="46" t="s"/>
      <x:c r="H713" s="46" t="s"/>
      <x:c r="K713" s="48">
        <x:f>SUM(K711:K712)</x:f>
      </x:c>
    </x:row>
    <x:row r="715" spans="1:27" customFormat="1" ht="45" customHeight="1">
      <x:c r="A715" s="36" t="s"/>
      <x:c r="B715" s="36" t="s">
        <x:v>912</x:v>
      </x:c>
      <x:c r="C715" s="37" t="s">
        <x:v>442</x:v>
      </x:c>
      <x:c r="D715" s="38" t="s">
        <x:v>913</x:v>
      </x:c>
      <x:c r="E715" s="37" t="s"/>
      <x:c r="F715" s="37" t="s"/>
      <x:c r="G715" s="37" t="s"/>
      <x:c r="H715" s="39" t="s">
        <x:v>702</x:v>
      </x:c>
      <x:c r="I715" s="40" t="n">
        <x:v>1</x:v>
      </x:c>
      <x:c r="J715" s="41" t="s"/>
      <x:c r="K715" s="42">
        <x:f>ROUND(K736,2)</x:f>
      </x:c>
      <x:c r="L715" s="38" t="s">
        <x:v>914</x:v>
      </x:c>
      <x:c r="M715" s="37" t="s"/>
      <x:c r="N715" s="37" t="s"/>
      <x:c r="O715" s="37" t="s"/>
      <x:c r="P715" s="37" t="s"/>
      <x:c r="Q715" s="37" t="s"/>
      <x:c r="R715" s="37" t="s"/>
      <x:c r="S715" s="37" t="s"/>
      <x:c r="T715" s="37" t="s"/>
      <x:c r="U715" s="37" t="s"/>
      <x:c r="V715" s="37" t="s"/>
      <x:c r="W715" s="37" t="s"/>
      <x:c r="X715" s="37" t="s"/>
      <x:c r="Y715" s="37" t="s"/>
      <x:c r="Z715" s="37" t="s"/>
      <x:c r="AA715" s="37" t="s"/>
    </x:row>
    <x:row r="716" spans="1:27">
      <x:c r="B716" s="14" t="s">
        <x:v>704</x:v>
      </x:c>
    </x:row>
    <x:row r="717" spans="1:27">
      <x:c r="B717" s="0" t="s">
        <x:v>767</x:v>
      </x:c>
      <x:c r="C717" s="0" t="s">
        <x:v>557</x:v>
      </x:c>
      <x:c r="D717" s="0" t="s">
        <x:v>768</x:v>
      </x:c>
      <x:c r="E717" s="43" t="n">
        <x:v>0.1875</x:v>
      </x:c>
      <x:c r="F717" s="0" t="s">
        <x:v>707</x:v>
      </x:c>
      <x:c r="G717" s="0" t="s">
        <x:v>708</x:v>
      </x:c>
      <x:c r="H717" s="44" t="n">
        <x:v>27.76</x:v>
      </x:c>
      <x:c r="I717" s="0" t="s">
        <x:v>709</x:v>
      </x:c>
      <x:c r="J717" s="45">
        <x:f>ROUND(E717/I715* H717,5)</x:f>
      </x:c>
      <x:c r="K717" s="46" t="s"/>
    </x:row>
    <x:row r="718" spans="1:27">
      <x:c r="B718" s="0" t="s">
        <x:v>722</x:v>
      </x:c>
      <x:c r="C718" s="0" t="s">
        <x:v>557</x:v>
      </x:c>
      <x:c r="D718" s="0" t="s">
        <x:v>723</x:v>
      </x:c>
      <x:c r="E718" s="43" t="n">
        <x:v>0.1875</x:v>
      </x:c>
      <x:c r="F718" s="0" t="s">
        <x:v>707</x:v>
      </x:c>
      <x:c r="G718" s="0" t="s">
        <x:v>708</x:v>
      </x:c>
      <x:c r="H718" s="44" t="n">
        <x:v>23.17</x:v>
      </x:c>
      <x:c r="I718" s="0" t="s">
        <x:v>709</x:v>
      </x:c>
      <x:c r="J718" s="45">
        <x:f>ROUND(E718/I715* H718,5)</x:f>
      </x:c>
      <x:c r="K718" s="46" t="s"/>
    </x:row>
    <x:row r="719" spans="1:27">
      <x:c r="D719" s="47" t="s">
        <x:v>710</x:v>
      </x:c>
      <x:c r="E719" s="46" t="s"/>
      <x:c r="H719" s="46" t="s"/>
      <x:c r="K719" s="44">
        <x:f>SUM(J717:J718)</x:f>
      </x:c>
    </x:row>
    <x:row r="720" spans="1:27">
      <x:c r="B720" s="14" t="s">
        <x:v>732</x:v>
      </x:c>
      <x:c r="E720" s="46" t="s"/>
      <x:c r="H720" s="46" t="s"/>
      <x:c r="K720" s="46" t="s"/>
    </x:row>
    <x:row r="721" spans="1:27">
      <x:c r="B721" s="0" t="s">
        <x:v>771</x:v>
      </x:c>
      <x:c r="C721" s="0" t="s">
        <x:v>557</x:v>
      </x:c>
      <x:c r="D721" s="0" t="s">
        <x:v>772</x:v>
      </x:c>
      <x:c r="E721" s="43" t="n">
        <x:v>0.1875</x:v>
      </x:c>
      <x:c r="F721" s="0" t="s">
        <x:v>707</x:v>
      </x:c>
      <x:c r="G721" s="0" t="s">
        <x:v>708</x:v>
      </x:c>
      <x:c r="H721" s="44" t="n">
        <x:v>2.54</x:v>
      </x:c>
      <x:c r="I721" s="0" t="s">
        <x:v>709</x:v>
      </x:c>
      <x:c r="J721" s="45">
        <x:f>ROUND(E721/I715* H721,5)</x:f>
      </x:c>
      <x:c r="K721" s="46" t="s"/>
    </x:row>
    <x:row r="722" spans="1:27">
      <x:c r="B722" s="0" t="s">
        <x:v>773</x:v>
      </x:c>
      <x:c r="C722" s="0" t="s">
        <x:v>557</x:v>
      </x:c>
      <x:c r="D722" s="0" t="s">
        <x:v>774</x:v>
      </x:c>
      <x:c r="E722" s="43" t="n">
        <x:v>0.0188</x:v>
      </x:c>
      <x:c r="F722" s="0" t="s">
        <x:v>707</x:v>
      </x:c>
      <x:c r="G722" s="0" t="s">
        <x:v>708</x:v>
      </x:c>
      <x:c r="H722" s="44" t="n">
        <x:v>58</x:v>
      </x:c>
      <x:c r="I722" s="0" t="s">
        <x:v>709</x:v>
      </x:c>
      <x:c r="J722" s="45">
        <x:f>ROUND(E722/I715* H722,5)</x:f>
      </x:c>
      <x:c r="K722" s="46" t="s"/>
    </x:row>
    <x:row r="723" spans="1:27">
      <x:c r="B723" s="0" t="s">
        <x:v>769</x:v>
      </x:c>
      <x:c r="C723" s="0" t="s">
        <x:v>557</x:v>
      </x:c>
      <x:c r="D723" s="0" t="s">
        <x:v>770</x:v>
      </x:c>
      <x:c r="E723" s="43" t="n">
        <x:v>0.1875</x:v>
      </x:c>
      <x:c r="F723" s="0" t="s">
        <x:v>707</x:v>
      </x:c>
      <x:c r="G723" s="0" t="s">
        <x:v>708</x:v>
      </x:c>
      <x:c r="H723" s="44" t="n">
        <x:v>1.9</x:v>
      </x:c>
      <x:c r="I723" s="0" t="s">
        <x:v>709</x:v>
      </x:c>
      <x:c r="J723" s="45">
        <x:f>ROUND(E723/I715* H723,5)</x:f>
      </x:c>
      <x:c r="K723" s="46" t="s"/>
    </x:row>
    <x:row r="724" spans="1:27">
      <x:c r="D724" s="47" t="s">
        <x:v>737</x:v>
      </x:c>
      <x:c r="E724" s="46" t="s"/>
      <x:c r="H724" s="46" t="s"/>
      <x:c r="K724" s="44">
        <x:f>SUM(J721:J723)</x:f>
      </x:c>
    </x:row>
    <x:row r="725" spans="1:27">
      <x:c r="B725" s="14" t="s">
        <x:v>760</x:v>
      </x:c>
      <x:c r="E725" s="46" t="s"/>
      <x:c r="H725" s="46" t="s"/>
      <x:c r="K725" s="46" t="s"/>
    </x:row>
    <x:row r="726" spans="1:27">
      <x:c r="B726" s="0" t="s">
        <x:v>915</x:v>
      </x:c>
      <x:c r="C726" s="0" t="s">
        <x:v>442</x:v>
      </x:c>
      <x:c r="D726" s="0" t="s">
        <x:v>916</x:v>
      </x:c>
      <x:c r="E726" s="43" t="n">
        <x:v>1.02</x:v>
      </x:c>
      <x:c r="G726" s="0" t="s">
        <x:v>708</x:v>
      </x:c>
      <x:c r="H726" s="44" t="n">
        <x:v>143.85</x:v>
      </x:c>
      <x:c r="I726" s="0" t="s">
        <x:v>709</x:v>
      </x:c>
      <x:c r="J726" s="45">
        <x:f>ROUND(E726* H726,5)</x:f>
      </x:c>
      <x:c r="K726" s="46" t="s"/>
    </x:row>
    <x:row r="727" spans="1:27">
      <x:c r="B727" s="0" t="s">
        <x:v>801</x:v>
      </x:c>
      <x:c r="C727" s="0" t="s">
        <x:v>762</x:v>
      </x:c>
      <x:c r="D727" s="0" t="s">
        <x:v>802</x:v>
      </x:c>
      <x:c r="E727" s="43" t="n">
        <x:v>0.0435</x:v>
      </x:c>
      <x:c r="G727" s="0" t="s">
        <x:v>708</x:v>
      </x:c>
      <x:c r="H727" s="44" t="n">
        <x:v>54.56</x:v>
      </x:c>
      <x:c r="I727" s="0" t="s">
        <x:v>709</x:v>
      </x:c>
      <x:c r="J727" s="45">
        <x:f>ROUND(E727* H727,5)</x:f>
      </x:c>
      <x:c r="K727" s="46" t="s"/>
    </x:row>
    <x:row r="728" spans="1:27">
      <x:c r="D728" s="47" t="s">
        <x:v>763</x:v>
      </x:c>
      <x:c r="E728" s="46" t="s"/>
      <x:c r="H728" s="46" t="s"/>
      <x:c r="K728" s="44">
        <x:f>SUM(J726:J727)</x:f>
      </x:c>
    </x:row>
    <x:row r="729" spans="1:27">
      <x:c r="B729" s="14" t="s">
        <x:v>779</x:v>
      </x:c>
      <x:c r="E729" s="46" t="s"/>
      <x:c r="H729" s="46" t="s"/>
      <x:c r="K729" s="46" t="s"/>
    </x:row>
    <x:row r="730" spans="1:27">
      <x:c r="B730" s="0" t="s">
        <x:v>780</x:v>
      </x:c>
      <x:c r="C730" s="0" t="s">
        <x:v>712</x:v>
      </x:c>
      <x:c r="D730" s="0" t="s">
        <x:v>781</x:v>
      </x:c>
      <x:c r="E730" s="43" t="n">
        <x:v>0.1</x:v>
      </x:c>
      <x:c r="G730" s="0" t="s">
        <x:v>712</x:v>
      </x:c>
      <x:c r="H730" s="44" t="n">
        <x:v>160.57</x:v>
      </x:c>
      <x:c r="I730" s="0" t="s">
        <x:v>709</x:v>
      </x:c>
      <x:c r="J730" s="45">
        <x:f>ROUND(E730* H730/100,5)</x:f>
      </x:c>
      <x:c r="K730" s="46" t="s"/>
    </x:row>
    <x:row r="731" spans="1:27">
      <x:c r="D731" s="47" t="s">
        <x:v>782</x:v>
      </x:c>
      <x:c r="E731" s="46" t="s"/>
      <x:c r="H731" s="46" t="s"/>
      <x:c r="K731" s="44">
        <x:f>SUM(J730:J730)</x:f>
      </x:c>
    </x:row>
    <x:row r="732" spans="1:27">
      <x:c r="E732" s="46" t="s"/>
      <x:c r="H732" s="46" t="s"/>
      <x:c r="K732" s="46" t="s"/>
    </x:row>
    <x:row r="733" spans="1:27">
      <x:c r="D733" s="47" t="s">
        <x:v>711</x:v>
      </x:c>
      <x:c r="E733" s="46" t="s"/>
      <x:c r="H733" s="46" t="n">
        <x:v>1.5</x:v>
      </x:c>
      <x:c r="I733" s="0" t="s">
        <x:v>712</x:v>
      </x:c>
      <x:c r="J733" s="0">
        <x:f>ROUND(H733/100*K719,5)</x:f>
      </x:c>
      <x:c r="K733" s="46" t="s"/>
    </x:row>
    <x:row r="734" spans="1:27">
      <x:c r="D734" s="47" t="s">
        <x:v>713</x:v>
      </x:c>
      <x:c r="E734" s="46" t="s"/>
      <x:c r="H734" s="46" t="s"/>
      <x:c r="K734" s="48">
        <x:f>SUM(J716:J733)</x:f>
      </x:c>
    </x:row>
    <x:row r="735" spans="1:27">
      <x:c r="D735" s="47" t="s">
        <x:v>714</x:v>
      </x:c>
      <x:c r="E735" s="46" t="s"/>
      <x:c r="H735" s="46" t="n">
        <x:v>12.5</x:v>
      </x:c>
      <x:c r="I735" s="0" t="s">
        <x:v>712</x:v>
      </x:c>
      <x:c r="K735" s="44">
        <x:f>ROUND(H735/100*K734,5)</x:f>
      </x:c>
    </x:row>
    <x:row r="736" spans="1:27">
      <x:c r="D736" s="47" t="s">
        <x:v>715</x:v>
      </x:c>
      <x:c r="E736" s="46" t="s"/>
      <x:c r="H736" s="46" t="s"/>
      <x:c r="K736" s="48">
        <x:f>SUM(K734:K735)</x:f>
      </x:c>
    </x:row>
    <x:row r="738" spans="1:27" customFormat="1" ht="45" customHeight="1">
      <x:c r="A738" s="36" t="s"/>
      <x:c r="B738" s="36" t="s">
        <x:v>917</x:v>
      </x:c>
      <x:c r="C738" s="37" t="s">
        <x:v>442</x:v>
      </x:c>
      <x:c r="D738" s="38" t="s">
        <x:v>918</x:v>
      </x:c>
      <x:c r="E738" s="37" t="s"/>
      <x:c r="F738" s="37" t="s"/>
      <x:c r="G738" s="37" t="s"/>
      <x:c r="H738" s="39" t="s">
        <x:v>702</x:v>
      </x:c>
      <x:c r="I738" s="40" t="n">
        <x:v>1</x:v>
      </x:c>
      <x:c r="J738" s="41" t="s"/>
      <x:c r="K738" s="42">
        <x:f>ROUND(K759,2)</x:f>
      </x:c>
      <x:c r="L738" s="38" t="s">
        <x:v>919</x:v>
      </x:c>
      <x:c r="M738" s="37" t="s"/>
      <x:c r="N738" s="37" t="s"/>
      <x:c r="O738" s="37" t="s"/>
      <x:c r="P738" s="37" t="s"/>
      <x:c r="Q738" s="37" t="s"/>
      <x:c r="R738" s="37" t="s"/>
      <x:c r="S738" s="37" t="s"/>
      <x:c r="T738" s="37" t="s"/>
      <x:c r="U738" s="37" t="s"/>
      <x:c r="V738" s="37" t="s"/>
      <x:c r="W738" s="37" t="s"/>
      <x:c r="X738" s="37" t="s"/>
      <x:c r="Y738" s="37" t="s"/>
      <x:c r="Z738" s="37" t="s"/>
      <x:c r="AA738" s="37" t="s"/>
    </x:row>
    <x:row r="739" spans="1:27">
      <x:c r="B739" s="14" t="s">
        <x:v>704</x:v>
      </x:c>
    </x:row>
    <x:row r="740" spans="1:27">
      <x:c r="B740" s="0" t="s">
        <x:v>767</x:v>
      </x:c>
      <x:c r="C740" s="0" t="s">
        <x:v>557</x:v>
      </x:c>
      <x:c r="D740" s="0" t="s">
        <x:v>768</x:v>
      </x:c>
      <x:c r="E740" s="43" t="n">
        <x:v>0.1875</x:v>
      </x:c>
      <x:c r="F740" s="0" t="s">
        <x:v>707</x:v>
      </x:c>
      <x:c r="G740" s="0" t="s">
        <x:v>708</x:v>
      </x:c>
      <x:c r="H740" s="44" t="n">
        <x:v>27.76</x:v>
      </x:c>
      <x:c r="I740" s="0" t="s">
        <x:v>709</x:v>
      </x:c>
      <x:c r="J740" s="45">
        <x:f>ROUND(E740/I738* H740,5)</x:f>
      </x:c>
      <x:c r="K740" s="46" t="s"/>
    </x:row>
    <x:row r="741" spans="1:27">
      <x:c r="B741" s="0" t="s">
        <x:v>722</x:v>
      </x:c>
      <x:c r="C741" s="0" t="s">
        <x:v>557</x:v>
      </x:c>
      <x:c r="D741" s="0" t="s">
        <x:v>723</x:v>
      </x:c>
      <x:c r="E741" s="43" t="n">
        <x:v>0.1875</x:v>
      </x:c>
      <x:c r="F741" s="0" t="s">
        <x:v>707</x:v>
      </x:c>
      <x:c r="G741" s="0" t="s">
        <x:v>708</x:v>
      </x:c>
      <x:c r="H741" s="44" t="n">
        <x:v>23.17</x:v>
      </x:c>
      <x:c r="I741" s="0" t="s">
        <x:v>709</x:v>
      </x:c>
      <x:c r="J741" s="45">
        <x:f>ROUND(E741/I738* H741,5)</x:f>
      </x:c>
      <x:c r="K741" s="46" t="s"/>
    </x:row>
    <x:row r="742" spans="1:27">
      <x:c r="D742" s="47" t="s">
        <x:v>710</x:v>
      </x:c>
      <x:c r="E742" s="46" t="s"/>
      <x:c r="H742" s="46" t="s"/>
      <x:c r="K742" s="44">
        <x:f>SUM(J740:J741)</x:f>
      </x:c>
    </x:row>
    <x:row r="743" spans="1:27">
      <x:c r="B743" s="14" t="s">
        <x:v>732</x:v>
      </x:c>
      <x:c r="E743" s="46" t="s"/>
      <x:c r="H743" s="46" t="s"/>
      <x:c r="K743" s="46" t="s"/>
    </x:row>
    <x:row r="744" spans="1:27">
      <x:c r="B744" s="0" t="s">
        <x:v>769</x:v>
      </x:c>
      <x:c r="C744" s="0" t="s">
        <x:v>557</x:v>
      </x:c>
      <x:c r="D744" s="0" t="s">
        <x:v>770</x:v>
      </x:c>
      <x:c r="E744" s="43" t="n">
        <x:v>0.1875</x:v>
      </x:c>
      <x:c r="F744" s="0" t="s">
        <x:v>707</x:v>
      </x:c>
      <x:c r="G744" s="0" t="s">
        <x:v>708</x:v>
      </x:c>
      <x:c r="H744" s="44" t="n">
        <x:v>1.9</x:v>
      </x:c>
      <x:c r="I744" s="0" t="s">
        <x:v>709</x:v>
      </x:c>
      <x:c r="J744" s="45">
        <x:f>ROUND(E744/I738* H744,5)</x:f>
      </x:c>
      <x:c r="K744" s="46" t="s"/>
    </x:row>
    <x:row r="745" spans="1:27">
      <x:c r="B745" s="0" t="s">
        <x:v>773</x:v>
      </x:c>
      <x:c r="C745" s="0" t="s">
        <x:v>557</x:v>
      </x:c>
      <x:c r="D745" s="0" t="s">
        <x:v>774</x:v>
      </x:c>
      <x:c r="E745" s="43" t="n">
        <x:v>0.0188</x:v>
      </x:c>
      <x:c r="F745" s="0" t="s">
        <x:v>707</x:v>
      </x:c>
      <x:c r="G745" s="0" t="s">
        <x:v>708</x:v>
      </x:c>
      <x:c r="H745" s="44" t="n">
        <x:v>58</x:v>
      </x:c>
      <x:c r="I745" s="0" t="s">
        <x:v>709</x:v>
      </x:c>
      <x:c r="J745" s="45">
        <x:f>ROUND(E745/I738* H745,5)</x:f>
      </x:c>
      <x:c r="K745" s="46" t="s"/>
    </x:row>
    <x:row r="746" spans="1:27">
      <x:c r="B746" s="0" t="s">
        <x:v>771</x:v>
      </x:c>
      <x:c r="C746" s="0" t="s">
        <x:v>557</x:v>
      </x:c>
      <x:c r="D746" s="0" t="s">
        <x:v>772</x:v>
      </x:c>
      <x:c r="E746" s="43" t="n">
        <x:v>0.1875</x:v>
      </x:c>
      <x:c r="F746" s="0" t="s">
        <x:v>707</x:v>
      </x:c>
      <x:c r="G746" s="0" t="s">
        <x:v>708</x:v>
      </x:c>
      <x:c r="H746" s="44" t="n">
        <x:v>2.54</x:v>
      </x:c>
      <x:c r="I746" s="0" t="s">
        <x:v>709</x:v>
      </x:c>
      <x:c r="J746" s="45">
        <x:f>ROUND(E746/I738* H746,5)</x:f>
      </x:c>
      <x:c r="K746" s="46" t="s"/>
    </x:row>
    <x:row r="747" spans="1:27">
      <x:c r="D747" s="47" t="s">
        <x:v>737</x:v>
      </x:c>
      <x:c r="E747" s="46" t="s"/>
      <x:c r="H747" s="46" t="s"/>
      <x:c r="K747" s="44">
        <x:f>SUM(J744:J746)</x:f>
      </x:c>
    </x:row>
    <x:row r="748" spans="1:27">
      <x:c r="B748" s="14" t="s">
        <x:v>760</x:v>
      </x:c>
      <x:c r="E748" s="46" t="s"/>
      <x:c r="H748" s="46" t="s"/>
      <x:c r="K748" s="46" t="s"/>
    </x:row>
    <x:row r="749" spans="1:27">
      <x:c r="B749" s="0" t="s">
        <x:v>801</x:v>
      </x:c>
      <x:c r="C749" s="0" t="s">
        <x:v>762</x:v>
      </x:c>
      <x:c r="D749" s="0" t="s">
        <x:v>802</x:v>
      </x:c>
      <x:c r="E749" s="43" t="n">
        <x:v>0.0435</x:v>
      </x:c>
      <x:c r="G749" s="0" t="s">
        <x:v>708</x:v>
      </x:c>
      <x:c r="H749" s="44" t="n">
        <x:v>54.56</x:v>
      </x:c>
      <x:c r="I749" s="0" t="s">
        <x:v>709</x:v>
      </x:c>
      <x:c r="J749" s="45">
        <x:f>ROUND(E749* H749,5)</x:f>
      </x:c>
      <x:c r="K749" s="46" t="s"/>
    </x:row>
    <x:row r="750" spans="1:27">
      <x:c r="B750" s="0" t="s">
        <x:v>920</x:v>
      </x:c>
      <x:c r="C750" s="0" t="s">
        <x:v>442</x:v>
      </x:c>
      <x:c r="D750" s="0" t="s">
        <x:v>921</x:v>
      </x:c>
      <x:c r="E750" s="43" t="n">
        <x:v>1.02</x:v>
      </x:c>
      <x:c r="G750" s="0" t="s">
        <x:v>708</x:v>
      </x:c>
      <x:c r="H750" s="44" t="n">
        <x:v>92.54</x:v>
      </x:c>
      <x:c r="I750" s="0" t="s">
        <x:v>709</x:v>
      </x:c>
      <x:c r="J750" s="45">
        <x:f>ROUND(E750* H750,5)</x:f>
      </x:c>
      <x:c r="K750" s="46" t="s"/>
    </x:row>
    <x:row r="751" spans="1:27">
      <x:c r="D751" s="47" t="s">
        <x:v>763</x:v>
      </x:c>
      <x:c r="E751" s="46" t="s"/>
      <x:c r="H751" s="46" t="s"/>
      <x:c r="K751" s="44">
        <x:f>SUM(J749:J750)</x:f>
      </x:c>
    </x:row>
    <x:row r="752" spans="1:27">
      <x:c r="B752" s="14" t="s">
        <x:v>779</x:v>
      </x:c>
      <x:c r="E752" s="46" t="s"/>
      <x:c r="H752" s="46" t="s"/>
      <x:c r="K752" s="46" t="s"/>
    </x:row>
    <x:row r="753" spans="1:27">
      <x:c r="B753" s="0" t="s">
        <x:v>780</x:v>
      </x:c>
      <x:c r="C753" s="0" t="s">
        <x:v>712</x:v>
      </x:c>
      <x:c r="D753" s="0" t="s">
        <x:v>781</x:v>
      </x:c>
      <x:c r="E753" s="43" t="n">
        <x:v>0.1</x:v>
      </x:c>
      <x:c r="G753" s="0" t="s">
        <x:v>712</x:v>
      </x:c>
      <x:c r="H753" s="44" t="n">
        <x:v>108.24</x:v>
      </x:c>
      <x:c r="I753" s="0" t="s">
        <x:v>709</x:v>
      </x:c>
      <x:c r="J753" s="45">
        <x:f>ROUND(E753* H753/100,5)</x:f>
      </x:c>
      <x:c r="K753" s="46" t="s"/>
    </x:row>
    <x:row r="754" spans="1:27">
      <x:c r="D754" s="47" t="s">
        <x:v>782</x:v>
      </x:c>
      <x:c r="E754" s="46" t="s"/>
      <x:c r="H754" s="46" t="s"/>
      <x:c r="K754" s="44">
        <x:f>SUM(J753:J753)</x:f>
      </x:c>
    </x:row>
    <x:row r="755" spans="1:27">
      <x:c r="E755" s="46" t="s"/>
      <x:c r="H755" s="46" t="s"/>
      <x:c r="K755" s="46" t="s"/>
    </x:row>
    <x:row r="756" spans="1:27">
      <x:c r="D756" s="47" t="s">
        <x:v>711</x:v>
      </x:c>
      <x:c r="E756" s="46" t="s"/>
      <x:c r="H756" s="46" t="n">
        <x:v>1.5</x:v>
      </x:c>
      <x:c r="I756" s="0" t="s">
        <x:v>712</x:v>
      </x:c>
      <x:c r="J756" s="0">
        <x:f>ROUND(H756/100*K742,5)</x:f>
      </x:c>
      <x:c r="K756" s="46" t="s"/>
    </x:row>
    <x:row r="757" spans="1:27">
      <x:c r="D757" s="47" t="s">
        <x:v>713</x:v>
      </x:c>
      <x:c r="E757" s="46" t="s"/>
      <x:c r="H757" s="46" t="s"/>
      <x:c r="K757" s="48">
        <x:f>SUM(J739:J756)</x:f>
      </x:c>
    </x:row>
    <x:row r="758" spans="1:27">
      <x:c r="D758" s="47" t="s">
        <x:v>714</x:v>
      </x:c>
      <x:c r="E758" s="46" t="s"/>
      <x:c r="H758" s="46" t="n">
        <x:v>12.5</x:v>
      </x:c>
      <x:c r="I758" s="0" t="s">
        <x:v>712</x:v>
      </x:c>
      <x:c r="K758" s="44">
        <x:f>ROUND(H758/100*K757,5)</x:f>
      </x:c>
    </x:row>
    <x:row r="759" spans="1:27">
      <x:c r="D759" s="47" t="s">
        <x:v>715</x:v>
      </x:c>
      <x:c r="E759" s="46" t="s"/>
      <x:c r="H759" s="46" t="s"/>
      <x:c r="K759" s="48">
        <x:f>SUM(K757:K758)</x:f>
      </x:c>
    </x:row>
    <x:row r="761" spans="1:27" customFormat="1" ht="45" customHeight="1">
      <x:c r="A761" s="36" t="s"/>
      <x:c r="B761" s="36" t="s">
        <x:v>922</x:v>
      </x:c>
      <x:c r="C761" s="37" t="s">
        <x:v>442</x:v>
      </x:c>
      <x:c r="D761" s="38" t="s">
        <x:v>923</x:v>
      </x:c>
      <x:c r="E761" s="37" t="s"/>
      <x:c r="F761" s="37" t="s"/>
      <x:c r="G761" s="37" t="s"/>
      <x:c r="H761" s="39" t="s">
        <x:v>702</x:v>
      </x:c>
      <x:c r="I761" s="40" t="n">
        <x:v>1</x:v>
      </x:c>
      <x:c r="J761" s="41" t="s"/>
      <x:c r="K761" s="42">
        <x:f>ROUND(K782,2)</x:f>
      </x:c>
      <x:c r="L761" s="38" t="s">
        <x:v>924</x:v>
      </x:c>
      <x:c r="M761" s="37" t="s"/>
      <x:c r="N761" s="37" t="s"/>
      <x:c r="O761" s="37" t="s"/>
      <x:c r="P761" s="37" t="s"/>
      <x:c r="Q761" s="37" t="s"/>
      <x:c r="R761" s="37" t="s"/>
      <x:c r="S761" s="37" t="s"/>
      <x:c r="T761" s="37" t="s"/>
      <x:c r="U761" s="37" t="s"/>
      <x:c r="V761" s="37" t="s"/>
      <x:c r="W761" s="37" t="s"/>
      <x:c r="X761" s="37" t="s"/>
      <x:c r="Y761" s="37" t="s"/>
      <x:c r="Z761" s="37" t="s"/>
      <x:c r="AA761" s="37" t="s"/>
    </x:row>
    <x:row r="762" spans="1:27">
      <x:c r="B762" s="14" t="s">
        <x:v>704</x:v>
      </x:c>
    </x:row>
    <x:row r="763" spans="1:27">
      <x:c r="B763" s="0" t="s">
        <x:v>767</x:v>
      </x:c>
      <x:c r="C763" s="0" t="s">
        <x:v>557</x:v>
      </x:c>
      <x:c r="D763" s="0" t="s">
        <x:v>768</x:v>
      </x:c>
      <x:c r="E763" s="43" t="n">
        <x:v>0.1875</x:v>
      </x:c>
      <x:c r="F763" s="0" t="s">
        <x:v>707</x:v>
      </x:c>
      <x:c r="G763" s="0" t="s">
        <x:v>708</x:v>
      </x:c>
      <x:c r="H763" s="44" t="n">
        <x:v>27.76</x:v>
      </x:c>
      <x:c r="I763" s="0" t="s">
        <x:v>709</x:v>
      </x:c>
      <x:c r="J763" s="45">
        <x:f>ROUND(E763/I761* H763,5)</x:f>
      </x:c>
      <x:c r="K763" s="46" t="s"/>
    </x:row>
    <x:row r="764" spans="1:27">
      <x:c r="B764" s="0" t="s">
        <x:v>722</x:v>
      </x:c>
      <x:c r="C764" s="0" t="s">
        <x:v>557</x:v>
      </x:c>
      <x:c r="D764" s="0" t="s">
        <x:v>723</x:v>
      </x:c>
      <x:c r="E764" s="43" t="n">
        <x:v>0.1875</x:v>
      </x:c>
      <x:c r="F764" s="0" t="s">
        <x:v>707</x:v>
      </x:c>
      <x:c r="G764" s="0" t="s">
        <x:v>708</x:v>
      </x:c>
      <x:c r="H764" s="44" t="n">
        <x:v>23.17</x:v>
      </x:c>
      <x:c r="I764" s="0" t="s">
        <x:v>709</x:v>
      </x:c>
      <x:c r="J764" s="45">
        <x:f>ROUND(E764/I761* H764,5)</x:f>
      </x:c>
      <x:c r="K764" s="46" t="s"/>
    </x:row>
    <x:row r="765" spans="1:27">
      <x:c r="D765" s="47" t="s">
        <x:v>710</x:v>
      </x:c>
      <x:c r="E765" s="46" t="s"/>
      <x:c r="H765" s="46" t="s"/>
      <x:c r="K765" s="44">
        <x:f>SUM(J763:J764)</x:f>
      </x:c>
    </x:row>
    <x:row r="766" spans="1:27">
      <x:c r="B766" s="14" t="s">
        <x:v>732</x:v>
      </x:c>
      <x:c r="E766" s="46" t="s"/>
      <x:c r="H766" s="46" t="s"/>
      <x:c r="K766" s="46" t="s"/>
    </x:row>
    <x:row r="767" spans="1:27">
      <x:c r="B767" s="0" t="s">
        <x:v>773</x:v>
      </x:c>
      <x:c r="C767" s="0" t="s">
        <x:v>557</x:v>
      </x:c>
      <x:c r="D767" s="0" t="s">
        <x:v>774</x:v>
      </x:c>
      <x:c r="E767" s="43" t="n">
        <x:v>0.0188</x:v>
      </x:c>
      <x:c r="F767" s="0" t="s">
        <x:v>707</x:v>
      </x:c>
      <x:c r="G767" s="0" t="s">
        <x:v>708</x:v>
      </x:c>
      <x:c r="H767" s="44" t="n">
        <x:v>58</x:v>
      </x:c>
      <x:c r="I767" s="0" t="s">
        <x:v>709</x:v>
      </x:c>
      <x:c r="J767" s="45">
        <x:f>ROUND(E767/I761* H767,5)</x:f>
      </x:c>
      <x:c r="K767" s="46" t="s"/>
    </x:row>
    <x:row r="768" spans="1:27">
      <x:c r="B768" s="0" t="s">
        <x:v>771</x:v>
      </x:c>
      <x:c r="C768" s="0" t="s">
        <x:v>557</x:v>
      </x:c>
      <x:c r="D768" s="0" t="s">
        <x:v>772</x:v>
      </x:c>
      <x:c r="E768" s="43" t="n">
        <x:v>0.1875</x:v>
      </x:c>
      <x:c r="F768" s="0" t="s">
        <x:v>707</x:v>
      </x:c>
      <x:c r="G768" s="0" t="s">
        <x:v>708</x:v>
      </x:c>
      <x:c r="H768" s="44" t="n">
        <x:v>2.54</x:v>
      </x:c>
      <x:c r="I768" s="0" t="s">
        <x:v>709</x:v>
      </x:c>
      <x:c r="J768" s="45">
        <x:f>ROUND(E768/I761* H768,5)</x:f>
      </x:c>
      <x:c r="K768" s="46" t="s"/>
    </x:row>
    <x:row r="769" spans="1:27">
      <x:c r="B769" s="0" t="s">
        <x:v>769</x:v>
      </x:c>
      <x:c r="C769" s="0" t="s">
        <x:v>557</x:v>
      </x:c>
      <x:c r="D769" s="0" t="s">
        <x:v>770</x:v>
      </x:c>
      <x:c r="E769" s="43" t="n">
        <x:v>0.1875</x:v>
      </x:c>
      <x:c r="F769" s="0" t="s">
        <x:v>707</x:v>
      </x:c>
      <x:c r="G769" s="0" t="s">
        <x:v>708</x:v>
      </x:c>
      <x:c r="H769" s="44" t="n">
        <x:v>1.9</x:v>
      </x:c>
      <x:c r="I769" s="0" t="s">
        <x:v>709</x:v>
      </x:c>
      <x:c r="J769" s="45">
        <x:f>ROUND(E769/I761* H769,5)</x:f>
      </x:c>
      <x:c r="K769" s="46" t="s"/>
    </x:row>
    <x:row r="770" spans="1:27">
      <x:c r="D770" s="47" t="s">
        <x:v>737</x:v>
      </x:c>
      <x:c r="E770" s="46" t="s"/>
      <x:c r="H770" s="46" t="s"/>
      <x:c r="K770" s="44">
        <x:f>SUM(J767:J769)</x:f>
      </x:c>
    </x:row>
    <x:row r="771" spans="1:27">
      <x:c r="B771" s="14" t="s">
        <x:v>760</x:v>
      </x:c>
      <x:c r="E771" s="46" t="s"/>
      <x:c r="H771" s="46" t="s"/>
      <x:c r="K771" s="46" t="s"/>
    </x:row>
    <x:row r="772" spans="1:27">
      <x:c r="B772" s="0" t="s">
        <x:v>925</x:v>
      </x:c>
      <x:c r="C772" s="0" t="s">
        <x:v>442</x:v>
      </x:c>
      <x:c r="D772" s="0" t="s">
        <x:v>926</x:v>
      </x:c>
      <x:c r="E772" s="43" t="n">
        <x:v>1.02</x:v>
      </x:c>
      <x:c r="G772" s="0" t="s">
        <x:v>708</x:v>
      </x:c>
      <x:c r="H772" s="44" t="n">
        <x:v>126.54</x:v>
      </x:c>
      <x:c r="I772" s="0" t="s">
        <x:v>709</x:v>
      </x:c>
      <x:c r="J772" s="45">
        <x:f>ROUND(E772* H772,5)</x:f>
      </x:c>
      <x:c r="K772" s="46" t="s"/>
    </x:row>
    <x:row r="773" spans="1:27">
      <x:c r="B773" s="0" t="s">
        <x:v>801</x:v>
      </x:c>
      <x:c r="C773" s="0" t="s">
        <x:v>762</x:v>
      </x:c>
      <x:c r="D773" s="0" t="s">
        <x:v>802</x:v>
      </x:c>
      <x:c r="E773" s="43" t="n">
        <x:v>0.0435</x:v>
      </x:c>
      <x:c r="G773" s="0" t="s">
        <x:v>708</x:v>
      </x:c>
      <x:c r="H773" s="44" t="n">
        <x:v>54.56</x:v>
      </x:c>
      <x:c r="I773" s="0" t="s">
        <x:v>709</x:v>
      </x:c>
      <x:c r="J773" s="45">
        <x:f>ROUND(E773* H773,5)</x:f>
      </x:c>
      <x:c r="K773" s="46" t="s"/>
    </x:row>
    <x:row r="774" spans="1:27">
      <x:c r="D774" s="47" t="s">
        <x:v>763</x:v>
      </x:c>
      <x:c r="E774" s="46" t="s"/>
      <x:c r="H774" s="46" t="s"/>
      <x:c r="K774" s="44">
        <x:f>SUM(J772:J773)</x:f>
      </x:c>
    </x:row>
    <x:row r="775" spans="1:27">
      <x:c r="B775" s="14" t="s">
        <x:v>779</x:v>
      </x:c>
      <x:c r="E775" s="46" t="s"/>
      <x:c r="H775" s="46" t="s"/>
      <x:c r="K775" s="46" t="s"/>
    </x:row>
    <x:row r="776" spans="1:27">
      <x:c r="B776" s="0" t="s">
        <x:v>780</x:v>
      </x:c>
      <x:c r="C776" s="0" t="s">
        <x:v>712</x:v>
      </x:c>
      <x:c r="D776" s="0" t="s">
        <x:v>781</x:v>
      </x:c>
      <x:c r="E776" s="43" t="n">
        <x:v>0.1</x:v>
      </x:c>
      <x:c r="G776" s="0" t="s">
        <x:v>712</x:v>
      </x:c>
      <x:c r="H776" s="44" t="n">
        <x:v>142.92</x:v>
      </x:c>
      <x:c r="I776" s="0" t="s">
        <x:v>709</x:v>
      </x:c>
      <x:c r="J776" s="45">
        <x:f>ROUND(E776* H776/100,5)</x:f>
      </x:c>
      <x:c r="K776" s="46" t="s"/>
    </x:row>
    <x:row r="777" spans="1:27">
      <x:c r="D777" s="47" t="s">
        <x:v>782</x:v>
      </x:c>
      <x:c r="E777" s="46" t="s"/>
      <x:c r="H777" s="46" t="s"/>
      <x:c r="K777" s="44">
        <x:f>SUM(J776:J776)</x:f>
      </x:c>
    </x:row>
    <x:row r="778" spans="1:27">
      <x:c r="E778" s="46" t="s"/>
      <x:c r="H778" s="46" t="s"/>
      <x:c r="K778" s="46" t="s"/>
    </x:row>
    <x:row r="779" spans="1:27">
      <x:c r="D779" s="47" t="s">
        <x:v>711</x:v>
      </x:c>
      <x:c r="E779" s="46" t="s"/>
      <x:c r="H779" s="46" t="n">
        <x:v>1.5</x:v>
      </x:c>
      <x:c r="I779" s="0" t="s">
        <x:v>712</x:v>
      </x:c>
      <x:c r="J779" s="0">
        <x:f>ROUND(H779/100*K765,5)</x:f>
      </x:c>
      <x:c r="K779" s="46" t="s"/>
    </x:row>
    <x:row r="780" spans="1:27">
      <x:c r="D780" s="47" t="s">
        <x:v>713</x:v>
      </x:c>
      <x:c r="E780" s="46" t="s"/>
      <x:c r="H780" s="46" t="s"/>
      <x:c r="K780" s="48">
        <x:f>SUM(J762:J779)</x:f>
      </x:c>
    </x:row>
    <x:row r="781" spans="1:27">
      <x:c r="D781" s="47" t="s">
        <x:v>714</x:v>
      </x:c>
      <x:c r="E781" s="46" t="s"/>
      <x:c r="H781" s="46" t="n">
        <x:v>12.5</x:v>
      </x:c>
      <x:c r="I781" s="0" t="s">
        <x:v>712</x:v>
      </x:c>
      <x:c r="K781" s="44">
        <x:f>ROUND(H781/100*K780,5)</x:f>
      </x:c>
    </x:row>
    <x:row r="782" spans="1:27">
      <x:c r="D782" s="47" t="s">
        <x:v>715</x:v>
      </x:c>
      <x:c r="E782" s="46" t="s"/>
      <x:c r="H782" s="46" t="s"/>
      <x:c r="K782" s="48">
        <x:f>SUM(K780:K781)</x:f>
      </x:c>
    </x:row>
    <x:row r="784" spans="1:27" customFormat="1" ht="45" customHeight="1">
      <x:c r="A784" s="36" t="s"/>
      <x:c r="B784" s="36" t="s">
        <x:v>927</x:v>
      </x:c>
      <x:c r="C784" s="37" t="s">
        <x:v>442</x:v>
      </x:c>
      <x:c r="D784" s="38" t="s">
        <x:v>928</x:v>
      </x:c>
      <x:c r="E784" s="37" t="s"/>
      <x:c r="F784" s="37" t="s"/>
      <x:c r="G784" s="37" t="s"/>
      <x:c r="H784" s="39" t="s">
        <x:v>702</x:v>
      </x:c>
      <x:c r="I784" s="40" t="n">
        <x:v>1</x:v>
      </x:c>
      <x:c r="J784" s="41" t="s"/>
      <x:c r="K784" s="42">
        <x:f>ROUND(K805,2)</x:f>
      </x:c>
      <x:c r="L784" s="38" t="s">
        <x:v>929</x:v>
      </x:c>
      <x:c r="M784" s="37" t="s"/>
      <x:c r="N784" s="37" t="s"/>
      <x:c r="O784" s="37" t="s"/>
      <x:c r="P784" s="37" t="s"/>
      <x:c r="Q784" s="37" t="s"/>
      <x:c r="R784" s="37" t="s"/>
      <x:c r="S784" s="37" t="s"/>
      <x:c r="T784" s="37" t="s"/>
      <x:c r="U784" s="37" t="s"/>
      <x:c r="V784" s="37" t="s"/>
      <x:c r="W784" s="37" t="s"/>
      <x:c r="X784" s="37" t="s"/>
      <x:c r="Y784" s="37" t="s"/>
      <x:c r="Z784" s="37" t="s"/>
      <x:c r="AA784" s="37" t="s"/>
    </x:row>
    <x:row r="785" spans="1:27">
      <x:c r="B785" s="14" t="s">
        <x:v>704</x:v>
      </x:c>
    </x:row>
    <x:row r="786" spans="1:27">
      <x:c r="B786" s="0" t="s">
        <x:v>767</x:v>
      </x:c>
      <x:c r="C786" s="0" t="s">
        <x:v>557</x:v>
      </x:c>
      <x:c r="D786" s="0" t="s">
        <x:v>768</x:v>
      </x:c>
      <x:c r="E786" s="43" t="n">
        <x:v>0.1875</x:v>
      </x:c>
      <x:c r="F786" s="0" t="s">
        <x:v>707</x:v>
      </x:c>
      <x:c r="G786" s="0" t="s">
        <x:v>708</x:v>
      </x:c>
      <x:c r="H786" s="44" t="n">
        <x:v>27.76</x:v>
      </x:c>
      <x:c r="I786" s="0" t="s">
        <x:v>709</x:v>
      </x:c>
      <x:c r="J786" s="45">
        <x:f>ROUND(E786/I784* H786,5)</x:f>
      </x:c>
      <x:c r="K786" s="46" t="s"/>
    </x:row>
    <x:row r="787" spans="1:27">
      <x:c r="B787" s="0" t="s">
        <x:v>722</x:v>
      </x:c>
      <x:c r="C787" s="0" t="s">
        <x:v>557</x:v>
      </x:c>
      <x:c r="D787" s="0" t="s">
        <x:v>723</x:v>
      </x:c>
      <x:c r="E787" s="43" t="n">
        <x:v>0.1875</x:v>
      </x:c>
      <x:c r="F787" s="0" t="s">
        <x:v>707</x:v>
      </x:c>
      <x:c r="G787" s="0" t="s">
        <x:v>708</x:v>
      </x:c>
      <x:c r="H787" s="44" t="n">
        <x:v>23.17</x:v>
      </x:c>
      <x:c r="I787" s="0" t="s">
        <x:v>709</x:v>
      </x:c>
      <x:c r="J787" s="45">
        <x:f>ROUND(E787/I784* H787,5)</x:f>
      </x:c>
      <x:c r="K787" s="46" t="s"/>
    </x:row>
    <x:row r="788" spans="1:27">
      <x:c r="D788" s="47" t="s">
        <x:v>710</x:v>
      </x:c>
      <x:c r="E788" s="46" t="s"/>
      <x:c r="H788" s="46" t="s"/>
      <x:c r="K788" s="44">
        <x:f>SUM(J786:J787)</x:f>
      </x:c>
    </x:row>
    <x:row r="789" spans="1:27">
      <x:c r="B789" s="14" t="s">
        <x:v>732</x:v>
      </x:c>
      <x:c r="E789" s="46" t="s"/>
      <x:c r="H789" s="46" t="s"/>
      <x:c r="K789" s="46" t="s"/>
    </x:row>
    <x:row r="790" spans="1:27">
      <x:c r="B790" s="0" t="s">
        <x:v>773</x:v>
      </x:c>
      <x:c r="C790" s="0" t="s">
        <x:v>557</x:v>
      </x:c>
      <x:c r="D790" s="0" t="s">
        <x:v>774</x:v>
      </x:c>
      <x:c r="E790" s="43" t="n">
        <x:v>0.0188</x:v>
      </x:c>
      <x:c r="F790" s="0" t="s">
        <x:v>707</x:v>
      </x:c>
      <x:c r="G790" s="0" t="s">
        <x:v>708</x:v>
      </x:c>
      <x:c r="H790" s="44" t="n">
        <x:v>58</x:v>
      </x:c>
      <x:c r="I790" s="0" t="s">
        <x:v>709</x:v>
      </x:c>
      <x:c r="J790" s="45">
        <x:f>ROUND(E790/I784* H790,5)</x:f>
      </x:c>
      <x:c r="K790" s="46" t="s"/>
    </x:row>
    <x:row r="791" spans="1:27">
      <x:c r="B791" s="0" t="s">
        <x:v>769</x:v>
      </x:c>
      <x:c r="C791" s="0" t="s">
        <x:v>557</x:v>
      </x:c>
      <x:c r="D791" s="0" t="s">
        <x:v>770</x:v>
      </x:c>
      <x:c r="E791" s="43" t="n">
        <x:v>0.1875</x:v>
      </x:c>
      <x:c r="F791" s="0" t="s">
        <x:v>707</x:v>
      </x:c>
      <x:c r="G791" s="0" t="s">
        <x:v>708</x:v>
      </x:c>
      <x:c r="H791" s="44" t="n">
        <x:v>1.9</x:v>
      </x:c>
      <x:c r="I791" s="0" t="s">
        <x:v>709</x:v>
      </x:c>
      <x:c r="J791" s="45">
        <x:f>ROUND(E791/I784* H791,5)</x:f>
      </x:c>
      <x:c r="K791" s="46" t="s"/>
    </x:row>
    <x:row r="792" spans="1:27">
      <x:c r="B792" s="0" t="s">
        <x:v>771</x:v>
      </x:c>
      <x:c r="C792" s="0" t="s">
        <x:v>557</x:v>
      </x:c>
      <x:c r="D792" s="0" t="s">
        <x:v>772</x:v>
      </x:c>
      <x:c r="E792" s="43" t="n">
        <x:v>0.1875</x:v>
      </x:c>
      <x:c r="F792" s="0" t="s">
        <x:v>707</x:v>
      </x:c>
      <x:c r="G792" s="0" t="s">
        <x:v>708</x:v>
      </x:c>
      <x:c r="H792" s="44" t="n">
        <x:v>2.54</x:v>
      </x:c>
      <x:c r="I792" s="0" t="s">
        <x:v>709</x:v>
      </x:c>
      <x:c r="J792" s="45">
        <x:f>ROUND(E792/I784* H792,5)</x:f>
      </x:c>
      <x:c r="K792" s="46" t="s"/>
    </x:row>
    <x:row r="793" spans="1:27">
      <x:c r="D793" s="47" t="s">
        <x:v>737</x:v>
      </x:c>
      <x:c r="E793" s="46" t="s"/>
      <x:c r="H793" s="46" t="s"/>
      <x:c r="K793" s="44">
        <x:f>SUM(J790:J792)</x:f>
      </x:c>
    </x:row>
    <x:row r="794" spans="1:27">
      <x:c r="B794" s="14" t="s">
        <x:v>760</x:v>
      </x:c>
      <x:c r="E794" s="46" t="s"/>
      <x:c r="H794" s="46" t="s"/>
      <x:c r="K794" s="46" t="s"/>
    </x:row>
    <x:row r="795" spans="1:27">
      <x:c r="B795" s="0" t="s">
        <x:v>930</x:v>
      </x:c>
      <x:c r="C795" s="0" t="s">
        <x:v>442</x:v>
      </x:c>
      <x:c r="D795" s="0" t="s">
        <x:v>931</x:v>
      </x:c>
      <x:c r="E795" s="43" t="n">
        <x:v>1.02</x:v>
      </x:c>
      <x:c r="G795" s="0" t="s">
        <x:v>708</x:v>
      </x:c>
      <x:c r="H795" s="44" t="n">
        <x:v>154.8</x:v>
      </x:c>
      <x:c r="I795" s="0" t="s">
        <x:v>709</x:v>
      </x:c>
      <x:c r="J795" s="45">
        <x:f>ROUND(E795* H795,5)</x:f>
      </x:c>
      <x:c r="K795" s="46" t="s"/>
    </x:row>
    <x:row r="796" spans="1:27">
      <x:c r="B796" s="0" t="s">
        <x:v>801</x:v>
      </x:c>
      <x:c r="C796" s="0" t="s">
        <x:v>762</x:v>
      </x:c>
      <x:c r="D796" s="0" t="s">
        <x:v>802</x:v>
      </x:c>
      <x:c r="E796" s="43" t="n">
        <x:v>0.0435</x:v>
      </x:c>
      <x:c r="G796" s="0" t="s">
        <x:v>708</x:v>
      </x:c>
      <x:c r="H796" s="44" t="n">
        <x:v>54.56</x:v>
      </x:c>
      <x:c r="I796" s="0" t="s">
        <x:v>709</x:v>
      </x:c>
      <x:c r="J796" s="45">
        <x:f>ROUND(E796* H796,5)</x:f>
      </x:c>
      <x:c r="K796" s="46" t="s"/>
    </x:row>
    <x:row r="797" spans="1:27">
      <x:c r="D797" s="47" t="s">
        <x:v>763</x:v>
      </x:c>
      <x:c r="E797" s="46" t="s"/>
      <x:c r="H797" s="46" t="s"/>
      <x:c r="K797" s="44">
        <x:f>SUM(J795:J796)</x:f>
      </x:c>
    </x:row>
    <x:row r="798" spans="1:27">
      <x:c r="B798" s="14" t="s">
        <x:v>779</x:v>
      </x:c>
      <x:c r="E798" s="46" t="s"/>
      <x:c r="H798" s="46" t="s"/>
      <x:c r="K798" s="46" t="s"/>
    </x:row>
    <x:row r="799" spans="1:27">
      <x:c r="B799" s="0" t="s">
        <x:v>780</x:v>
      </x:c>
      <x:c r="C799" s="0" t="s">
        <x:v>712</x:v>
      </x:c>
      <x:c r="D799" s="0" t="s">
        <x:v>781</x:v>
      </x:c>
      <x:c r="E799" s="43" t="n">
        <x:v>0.1</x:v>
      </x:c>
      <x:c r="G799" s="0" t="s">
        <x:v>712</x:v>
      </x:c>
      <x:c r="H799" s="44" t="n">
        <x:v>171.74</x:v>
      </x:c>
      <x:c r="I799" s="0" t="s">
        <x:v>709</x:v>
      </x:c>
      <x:c r="J799" s="45">
        <x:f>ROUND(E799* H799/100,5)</x:f>
      </x:c>
      <x:c r="K799" s="46" t="s"/>
    </x:row>
    <x:row r="800" spans="1:27">
      <x:c r="D800" s="47" t="s">
        <x:v>782</x:v>
      </x:c>
      <x:c r="E800" s="46" t="s"/>
      <x:c r="H800" s="46" t="s"/>
      <x:c r="K800" s="44">
        <x:f>SUM(J799:J799)</x:f>
      </x:c>
    </x:row>
    <x:row r="801" spans="1:27">
      <x:c r="E801" s="46" t="s"/>
      <x:c r="H801" s="46" t="s"/>
      <x:c r="K801" s="46" t="s"/>
    </x:row>
    <x:row r="802" spans="1:27">
      <x:c r="D802" s="47" t="s">
        <x:v>711</x:v>
      </x:c>
      <x:c r="E802" s="46" t="s"/>
      <x:c r="H802" s="46" t="n">
        <x:v>1.5</x:v>
      </x:c>
      <x:c r="I802" s="0" t="s">
        <x:v>712</x:v>
      </x:c>
      <x:c r="J802" s="0">
        <x:f>ROUND(H802/100*K788,5)</x:f>
      </x:c>
      <x:c r="K802" s="46" t="s"/>
    </x:row>
    <x:row r="803" spans="1:27">
      <x:c r="D803" s="47" t="s">
        <x:v>713</x:v>
      </x:c>
      <x:c r="E803" s="46" t="s"/>
      <x:c r="H803" s="46" t="s"/>
      <x:c r="K803" s="48">
        <x:f>SUM(J785:J802)</x:f>
      </x:c>
    </x:row>
    <x:row r="804" spans="1:27">
      <x:c r="D804" s="47" t="s">
        <x:v>714</x:v>
      </x:c>
      <x:c r="E804" s="46" t="s"/>
      <x:c r="H804" s="46" t="n">
        <x:v>12.5</x:v>
      </x:c>
      <x:c r="I804" s="0" t="s">
        <x:v>712</x:v>
      </x:c>
      <x:c r="K804" s="44">
        <x:f>ROUND(H804/100*K803,5)</x:f>
      </x:c>
    </x:row>
    <x:row r="805" spans="1:27">
      <x:c r="D805" s="47" t="s">
        <x:v>715</x:v>
      </x:c>
      <x:c r="E805" s="46" t="s"/>
      <x:c r="H805" s="46" t="s"/>
      <x:c r="K805" s="48">
        <x:f>SUM(K803:K804)</x:f>
      </x:c>
    </x:row>
    <x:row r="807" spans="1:27" customFormat="1" ht="45" customHeight="1">
      <x:c r="A807" s="36" t="s"/>
      <x:c r="B807" s="36" t="s">
        <x:v>932</x:v>
      </x:c>
      <x:c r="C807" s="37" t="s">
        <x:v>442</x:v>
      </x:c>
      <x:c r="D807" s="38" t="s">
        <x:v>933</x:v>
      </x:c>
      <x:c r="E807" s="37" t="s"/>
      <x:c r="F807" s="37" t="s"/>
      <x:c r="G807" s="37" t="s"/>
      <x:c r="H807" s="39" t="s">
        <x:v>702</x:v>
      </x:c>
      <x:c r="I807" s="40" t="n">
        <x:v>1</x:v>
      </x:c>
      <x:c r="J807" s="41" t="s"/>
      <x:c r="K807" s="42">
        <x:f>ROUND(K828,2)</x:f>
      </x:c>
      <x:c r="L807" s="38" t="s">
        <x:v>934</x:v>
      </x:c>
      <x:c r="M807" s="37" t="s"/>
      <x:c r="N807" s="37" t="s"/>
      <x:c r="O807" s="37" t="s"/>
      <x:c r="P807" s="37" t="s"/>
      <x:c r="Q807" s="37" t="s"/>
      <x:c r="R807" s="37" t="s"/>
      <x:c r="S807" s="37" t="s"/>
      <x:c r="T807" s="37" t="s"/>
      <x:c r="U807" s="37" t="s"/>
      <x:c r="V807" s="37" t="s"/>
      <x:c r="W807" s="37" t="s"/>
      <x:c r="X807" s="37" t="s"/>
      <x:c r="Y807" s="37" t="s"/>
      <x:c r="Z807" s="37" t="s"/>
      <x:c r="AA807" s="37" t="s"/>
    </x:row>
    <x:row r="808" spans="1:27">
      <x:c r="B808" s="14" t="s">
        <x:v>704</x:v>
      </x:c>
    </x:row>
    <x:row r="809" spans="1:27">
      <x:c r="B809" s="0" t="s">
        <x:v>722</x:v>
      </x:c>
      <x:c r="C809" s="0" t="s">
        <x:v>557</x:v>
      </x:c>
      <x:c r="D809" s="0" t="s">
        <x:v>723</x:v>
      </x:c>
      <x:c r="E809" s="43" t="n">
        <x:v>0.1875</x:v>
      </x:c>
      <x:c r="F809" s="0" t="s">
        <x:v>707</x:v>
      </x:c>
      <x:c r="G809" s="0" t="s">
        <x:v>708</x:v>
      </x:c>
      <x:c r="H809" s="44" t="n">
        <x:v>23.17</x:v>
      </x:c>
      <x:c r="I809" s="0" t="s">
        <x:v>709</x:v>
      </x:c>
      <x:c r="J809" s="45">
        <x:f>ROUND(E809/I807* H809,5)</x:f>
      </x:c>
      <x:c r="K809" s="46" t="s"/>
    </x:row>
    <x:row r="810" spans="1:27">
      <x:c r="B810" s="0" t="s">
        <x:v>767</x:v>
      </x:c>
      <x:c r="C810" s="0" t="s">
        <x:v>557</x:v>
      </x:c>
      <x:c r="D810" s="0" t="s">
        <x:v>768</x:v>
      </x:c>
      <x:c r="E810" s="43" t="n">
        <x:v>0.1875</x:v>
      </x:c>
      <x:c r="F810" s="0" t="s">
        <x:v>707</x:v>
      </x:c>
      <x:c r="G810" s="0" t="s">
        <x:v>708</x:v>
      </x:c>
      <x:c r="H810" s="44" t="n">
        <x:v>27.76</x:v>
      </x:c>
      <x:c r="I810" s="0" t="s">
        <x:v>709</x:v>
      </x:c>
      <x:c r="J810" s="45">
        <x:f>ROUND(E810/I807* H810,5)</x:f>
      </x:c>
      <x:c r="K810" s="46" t="s"/>
    </x:row>
    <x:row r="811" spans="1:27">
      <x:c r="D811" s="47" t="s">
        <x:v>710</x:v>
      </x:c>
      <x:c r="E811" s="46" t="s"/>
      <x:c r="H811" s="46" t="s"/>
      <x:c r="K811" s="44">
        <x:f>SUM(J809:J810)</x:f>
      </x:c>
    </x:row>
    <x:row r="812" spans="1:27">
      <x:c r="B812" s="14" t="s">
        <x:v>732</x:v>
      </x:c>
      <x:c r="E812" s="46" t="s"/>
      <x:c r="H812" s="46" t="s"/>
      <x:c r="K812" s="46" t="s"/>
    </x:row>
    <x:row r="813" spans="1:27">
      <x:c r="B813" s="0" t="s">
        <x:v>773</x:v>
      </x:c>
      <x:c r="C813" s="0" t="s">
        <x:v>557</x:v>
      </x:c>
      <x:c r="D813" s="0" t="s">
        <x:v>774</x:v>
      </x:c>
      <x:c r="E813" s="43" t="n">
        <x:v>0.0188</x:v>
      </x:c>
      <x:c r="F813" s="0" t="s">
        <x:v>707</x:v>
      </x:c>
      <x:c r="G813" s="0" t="s">
        <x:v>708</x:v>
      </x:c>
      <x:c r="H813" s="44" t="n">
        <x:v>58</x:v>
      </x:c>
      <x:c r="I813" s="0" t="s">
        <x:v>709</x:v>
      </x:c>
      <x:c r="J813" s="45">
        <x:f>ROUND(E813/I807* H813,5)</x:f>
      </x:c>
      <x:c r="K813" s="46" t="s"/>
    </x:row>
    <x:row r="814" spans="1:27">
      <x:c r="B814" s="0" t="s">
        <x:v>769</x:v>
      </x:c>
      <x:c r="C814" s="0" t="s">
        <x:v>557</x:v>
      </x:c>
      <x:c r="D814" s="0" t="s">
        <x:v>770</x:v>
      </x:c>
      <x:c r="E814" s="43" t="n">
        <x:v>0.1875</x:v>
      </x:c>
      <x:c r="F814" s="0" t="s">
        <x:v>707</x:v>
      </x:c>
      <x:c r="G814" s="0" t="s">
        <x:v>708</x:v>
      </x:c>
      <x:c r="H814" s="44" t="n">
        <x:v>1.9</x:v>
      </x:c>
      <x:c r="I814" s="0" t="s">
        <x:v>709</x:v>
      </x:c>
      <x:c r="J814" s="45">
        <x:f>ROUND(E814/I807* H814,5)</x:f>
      </x:c>
      <x:c r="K814" s="46" t="s"/>
    </x:row>
    <x:row r="815" spans="1:27">
      <x:c r="B815" s="0" t="s">
        <x:v>771</x:v>
      </x:c>
      <x:c r="C815" s="0" t="s">
        <x:v>557</x:v>
      </x:c>
      <x:c r="D815" s="0" t="s">
        <x:v>772</x:v>
      </x:c>
      <x:c r="E815" s="43" t="n">
        <x:v>0.1875</x:v>
      </x:c>
      <x:c r="F815" s="0" t="s">
        <x:v>707</x:v>
      </x:c>
      <x:c r="G815" s="0" t="s">
        <x:v>708</x:v>
      </x:c>
      <x:c r="H815" s="44" t="n">
        <x:v>2.54</x:v>
      </x:c>
      <x:c r="I815" s="0" t="s">
        <x:v>709</x:v>
      </x:c>
      <x:c r="J815" s="45">
        <x:f>ROUND(E815/I807* H815,5)</x:f>
      </x:c>
      <x:c r="K815" s="46" t="s"/>
    </x:row>
    <x:row r="816" spans="1:27">
      <x:c r="D816" s="47" t="s">
        <x:v>737</x:v>
      </x:c>
      <x:c r="E816" s="46" t="s"/>
      <x:c r="H816" s="46" t="s"/>
      <x:c r="K816" s="44">
        <x:f>SUM(J813:J815)</x:f>
      </x:c>
    </x:row>
    <x:row r="817" spans="1:27">
      <x:c r="B817" s="14" t="s">
        <x:v>760</x:v>
      </x:c>
      <x:c r="E817" s="46" t="s"/>
      <x:c r="H817" s="46" t="s"/>
      <x:c r="K817" s="46" t="s"/>
    </x:row>
    <x:row r="818" spans="1:27">
      <x:c r="B818" s="0" t="s">
        <x:v>935</x:v>
      </x:c>
      <x:c r="C818" s="0" t="s">
        <x:v>442</x:v>
      </x:c>
      <x:c r="D818" s="0" t="s">
        <x:v>936</x:v>
      </x:c>
      <x:c r="E818" s="43" t="n">
        <x:v>1.02</x:v>
      </x:c>
      <x:c r="G818" s="0" t="s">
        <x:v>708</x:v>
      </x:c>
      <x:c r="H818" s="44" t="n">
        <x:v>88.64</x:v>
      </x:c>
      <x:c r="I818" s="0" t="s">
        <x:v>709</x:v>
      </x:c>
      <x:c r="J818" s="45">
        <x:f>ROUND(E818* H818,5)</x:f>
      </x:c>
      <x:c r="K818" s="46" t="s"/>
    </x:row>
    <x:row r="819" spans="1:27">
      <x:c r="B819" s="0" t="s">
        <x:v>801</x:v>
      </x:c>
      <x:c r="C819" s="0" t="s">
        <x:v>762</x:v>
      </x:c>
      <x:c r="D819" s="0" t="s">
        <x:v>802</x:v>
      </x:c>
      <x:c r="E819" s="43" t="n">
        <x:v>0.0435</x:v>
      </x:c>
      <x:c r="G819" s="0" t="s">
        <x:v>708</x:v>
      </x:c>
      <x:c r="H819" s="44" t="n">
        <x:v>54.56</x:v>
      </x:c>
      <x:c r="I819" s="0" t="s">
        <x:v>709</x:v>
      </x:c>
      <x:c r="J819" s="45">
        <x:f>ROUND(E819* H819,5)</x:f>
      </x:c>
      <x:c r="K819" s="46" t="s"/>
    </x:row>
    <x:row r="820" spans="1:27">
      <x:c r="D820" s="47" t="s">
        <x:v>763</x:v>
      </x:c>
      <x:c r="E820" s="46" t="s"/>
      <x:c r="H820" s="46" t="s"/>
      <x:c r="K820" s="44">
        <x:f>SUM(J818:J819)</x:f>
      </x:c>
    </x:row>
    <x:row r="821" spans="1:27">
      <x:c r="B821" s="14" t="s">
        <x:v>779</x:v>
      </x:c>
      <x:c r="E821" s="46" t="s"/>
      <x:c r="H821" s="46" t="s"/>
      <x:c r="K821" s="46" t="s"/>
    </x:row>
    <x:row r="822" spans="1:27">
      <x:c r="B822" s="0" t="s">
        <x:v>780</x:v>
      </x:c>
      <x:c r="C822" s="0" t="s">
        <x:v>712</x:v>
      </x:c>
      <x:c r="D822" s="0" t="s">
        <x:v>781</x:v>
      </x:c>
      <x:c r="E822" s="43" t="n">
        <x:v>0.1</x:v>
      </x:c>
      <x:c r="G822" s="0" t="s">
        <x:v>712</x:v>
      </x:c>
      <x:c r="H822" s="44" t="n">
        <x:v>104.26</x:v>
      </x:c>
      <x:c r="I822" s="0" t="s">
        <x:v>709</x:v>
      </x:c>
      <x:c r="J822" s="45">
        <x:f>ROUND(E822* H822/100,5)</x:f>
      </x:c>
      <x:c r="K822" s="46" t="s"/>
    </x:row>
    <x:row r="823" spans="1:27">
      <x:c r="D823" s="47" t="s">
        <x:v>782</x:v>
      </x:c>
      <x:c r="E823" s="46" t="s"/>
      <x:c r="H823" s="46" t="s"/>
      <x:c r="K823" s="44">
        <x:f>SUM(J822:J822)</x:f>
      </x:c>
    </x:row>
    <x:row r="824" spans="1:27">
      <x:c r="E824" s="46" t="s"/>
      <x:c r="H824" s="46" t="s"/>
      <x:c r="K824" s="46" t="s"/>
    </x:row>
    <x:row r="825" spans="1:27">
      <x:c r="D825" s="47" t="s">
        <x:v>711</x:v>
      </x:c>
      <x:c r="E825" s="46" t="s"/>
      <x:c r="H825" s="46" t="n">
        <x:v>1.5</x:v>
      </x:c>
      <x:c r="I825" s="0" t="s">
        <x:v>712</x:v>
      </x:c>
      <x:c r="J825" s="0">
        <x:f>ROUND(H825/100*K811,5)</x:f>
      </x:c>
      <x:c r="K825" s="46" t="s"/>
    </x:row>
    <x:row r="826" spans="1:27">
      <x:c r="D826" s="47" t="s">
        <x:v>713</x:v>
      </x:c>
      <x:c r="E826" s="46" t="s"/>
      <x:c r="H826" s="46" t="s"/>
      <x:c r="K826" s="48">
        <x:f>SUM(J808:J825)</x:f>
      </x:c>
    </x:row>
    <x:row r="827" spans="1:27">
      <x:c r="D827" s="47" t="s">
        <x:v>714</x:v>
      </x:c>
      <x:c r="E827" s="46" t="s"/>
      <x:c r="H827" s="46" t="n">
        <x:v>12.5</x:v>
      </x:c>
      <x:c r="I827" s="0" t="s">
        <x:v>712</x:v>
      </x:c>
      <x:c r="K827" s="44">
        <x:f>ROUND(H827/100*K826,5)</x:f>
      </x:c>
    </x:row>
    <x:row r="828" spans="1:27">
      <x:c r="D828" s="47" t="s">
        <x:v>715</x:v>
      </x:c>
      <x:c r="E828" s="46" t="s"/>
      <x:c r="H828" s="46" t="s"/>
      <x:c r="K828" s="48">
        <x:f>SUM(K826:K827)</x:f>
      </x:c>
    </x:row>
    <x:row r="830" spans="1:27" customFormat="1" ht="45" customHeight="1">
      <x:c r="A830" s="36" t="s"/>
      <x:c r="B830" s="36" t="s">
        <x:v>937</x:v>
      </x:c>
      <x:c r="C830" s="37" t="s">
        <x:v>442</x:v>
      </x:c>
      <x:c r="D830" s="38" t="s">
        <x:v>938</x:v>
      </x:c>
      <x:c r="E830" s="37" t="s"/>
      <x:c r="F830" s="37" t="s"/>
      <x:c r="G830" s="37" t="s"/>
      <x:c r="H830" s="39" t="s">
        <x:v>702</x:v>
      </x:c>
      <x:c r="I830" s="40" t="n">
        <x:v>1</x:v>
      </x:c>
      <x:c r="J830" s="41" t="s"/>
      <x:c r="K830" s="42">
        <x:f>ROUND(K851,2)</x:f>
      </x:c>
      <x:c r="L830" s="38" t="s">
        <x:v>939</x:v>
      </x:c>
      <x:c r="M830" s="37" t="s"/>
      <x:c r="N830" s="37" t="s"/>
      <x:c r="O830" s="37" t="s"/>
      <x:c r="P830" s="37" t="s"/>
      <x:c r="Q830" s="37" t="s"/>
      <x:c r="R830" s="37" t="s"/>
      <x:c r="S830" s="37" t="s"/>
      <x:c r="T830" s="37" t="s"/>
      <x:c r="U830" s="37" t="s"/>
      <x:c r="V830" s="37" t="s"/>
      <x:c r="W830" s="37" t="s"/>
      <x:c r="X830" s="37" t="s"/>
      <x:c r="Y830" s="37" t="s"/>
      <x:c r="Z830" s="37" t="s"/>
      <x:c r="AA830" s="37" t="s"/>
    </x:row>
    <x:row r="831" spans="1:27">
      <x:c r="B831" s="14" t="s">
        <x:v>704</x:v>
      </x:c>
    </x:row>
    <x:row r="832" spans="1:27">
      <x:c r="B832" s="0" t="s">
        <x:v>722</x:v>
      </x:c>
      <x:c r="C832" s="0" t="s">
        <x:v>557</x:v>
      </x:c>
      <x:c r="D832" s="0" t="s">
        <x:v>723</x:v>
      </x:c>
      <x:c r="E832" s="43" t="n">
        <x:v>0.1875</x:v>
      </x:c>
      <x:c r="F832" s="0" t="s">
        <x:v>707</x:v>
      </x:c>
      <x:c r="G832" s="0" t="s">
        <x:v>708</x:v>
      </x:c>
      <x:c r="H832" s="44" t="n">
        <x:v>23.17</x:v>
      </x:c>
      <x:c r="I832" s="0" t="s">
        <x:v>709</x:v>
      </x:c>
      <x:c r="J832" s="45">
        <x:f>ROUND(E832/I830* H832,5)</x:f>
      </x:c>
      <x:c r="K832" s="46" t="s"/>
    </x:row>
    <x:row r="833" spans="1:27">
      <x:c r="B833" s="0" t="s">
        <x:v>767</x:v>
      </x:c>
      <x:c r="C833" s="0" t="s">
        <x:v>557</x:v>
      </x:c>
      <x:c r="D833" s="0" t="s">
        <x:v>768</x:v>
      </x:c>
      <x:c r="E833" s="43" t="n">
        <x:v>0.1875</x:v>
      </x:c>
      <x:c r="F833" s="0" t="s">
        <x:v>707</x:v>
      </x:c>
      <x:c r="G833" s="0" t="s">
        <x:v>708</x:v>
      </x:c>
      <x:c r="H833" s="44" t="n">
        <x:v>27.76</x:v>
      </x:c>
      <x:c r="I833" s="0" t="s">
        <x:v>709</x:v>
      </x:c>
      <x:c r="J833" s="45">
        <x:f>ROUND(E833/I830* H833,5)</x:f>
      </x:c>
      <x:c r="K833" s="46" t="s"/>
    </x:row>
    <x:row r="834" spans="1:27">
      <x:c r="D834" s="47" t="s">
        <x:v>710</x:v>
      </x:c>
      <x:c r="E834" s="46" t="s"/>
      <x:c r="H834" s="46" t="s"/>
      <x:c r="K834" s="44">
        <x:f>SUM(J832:J833)</x:f>
      </x:c>
    </x:row>
    <x:row r="835" spans="1:27">
      <x:c r="B835" s="14" t="s">
        <x:v>732</x:v>
      </x:c>
      <x:c r="E835" s="46" t="s"/>
      <x:c r="H835" s="46" t="s"/>
      <x:c r="K835" s="46" t="s"/>
    </x:row>
    <x:row r="836" spans="1:27">
      <x:c r="B836" s="0" t="s">
        <x:v>771</x:v>
      </x:c>
      <x:c r="C836" s="0" t="s">
        <x:v>557</x:v>
      </x:c>
      <x:c r="D836" s="0" t="s">
        <x:v>772</x:v>
      </x:c>
      <x:c r="E836" s="43" t="n">
        <x:v>0.1875</x:v>
      </x:c>
      <x:c r="F836" s="0" t="s">
        <x:v>707</x:v>
      </x:c>
      <x:c r="G836" s="0" t="s">
        <x:v>708</x:v>
      </x:c>
      <x:c r="H836" s="44" t="n">
        <x:v>2.54</x:v>
      </x:c>
      <x:c r="I836" s="0" t="s">
        <x:v>709</x:v>
      </x:c>
      <x:c r="J836" s="45">
        <x:f>ROUND(E836/I830* H836,5)</x:f>
      </x:c>
      <x:c r="K836" s="46" t="s"/>
    </x:row>
    <x:row r="837" spans="1:27">
      <x:c r="B837" s="0" t="s">
        <x:v>769</x:v>
      </x:c>
      <x:c r="C837" s="0" t="s">
        <x:v>557</x:v>
      </x:c>
      <x:c r="D837" s="0" t="s">
        <x:v>770</x:v>
      </x:c>
      <x:c r="E837" s="43" t="n">
        <x:v>0.1875</x:v>
      </x:c>
      <x:c r="F837" s="0" t="s">
        <x:v>707</x:v>
      </x:c>
      <x:c r="G837" s="0" t="s">
        <x:v>708</x:v>
      </x:c>
      <x:c r="H837" s="44" t="n">
        <x:v>1.9</x:v>
      </x:c>
      <x:c r="I837" s="0" t="s">
        <x:v>709</x:v>
      </x:c>
      <x:c r="J837" s="45">
        <x:f>ROUND(E837/I830* H837,5)</x:f>
      </x:c>
      <x:c r="K837" s="46" t="s"/>
    </x:row>
    <x:row r="838" spans="1:27">
      <x:c r="B838" s="0" t="s">
        <x:v>773</x:v>
      </x:c>
      <x:c r="C838" s="0" t="s">
        <x:v>557</x:v>
      </x:c>
      <x:c r="D838" s="0" t="s">
        <x:v>774</x:v>
      </x:c>
      <x:c r="E838" s="43" t="n">
        <x:v>0.0188</x:v>
      </x:c>
      <x:c r="F838" s="0" t="s">
        <x:v>707</x:v>
      </x:c>
      <x:c r="G838" s="0" t="s">
        <x:v>708</x:v>
      </x:c>
      <x:c r="H838" s="44" t="n">
        <x:v>58</x:v>
      </x:c>
      <x:c r="I838" s="0" t="s">
        <x:v>709</x:v>
      </x:c>
      <x:c r="J838" s="45">
        <x:f>ROUND(E838/I830* H838,5)</x:f>
      </x:c>
      <x:c r="K838" s="46" t="s"/>
    </x:row>
    <x:row r="839" spans="1:27">
      <x:c r="D839" s="47" t="s">
        <x:v>737</x:v>
      </x:c>
      <x:c r="E839" s="46" t="s"/>
      <x:c r="H839" s="46" t="s"/>
      <x:c r="K839" s="44">
        <x:f>SUM(J836:J838)</x:f>
      </x:c>
    </x:row>
    <x:row r="840" spans="1:27">
      <x:c r="B840" s="14" t="s">
        <x:v>760</x:v>
      </x:c>
      <x:c r="E840" s="46" t="s"/>
      <x:c r="H840" s="46" t="s"/>
      <x:c r="K840" s="46" t="s"/>
    </x:row>
    <x:row r="841" spans="1:27">
      <x:c r="B841" s="0" t="s">
        <x:v>940</x:v>
      </x:c>
      <x:c r="C841" s="0" t="s">
        <x:v>442</x:v>
      </x:c>
      <x:c r="D841" s="0" t="s">
        <x:v>941</x:v>
      </x:c>
      <x:c r="E841" s="43" t="n">
        <x:v>1.02</x:v>
      </x:c>
      <x:c r="G841" s="0" t="s">
        <x:v>708</x:v>
      </x:c>
      <x:c r="H841" s="44" t="n">
        <x:v>122.64</x:v>
      </x:c>
      <x:c r="I841" s="0" t="s">
        <x:v>709</x:v>
      </x:c>
      <x:c r="J841" s="45">
        <x:f>ROUND(E841* H841,5)</x:f>
      </x:c>
      <x:c r="K841" s="46" t="s"/>
    </x:row>
    <x:row r="842" spans="1:27">
      <x:c r="B842" s="0" t="s">
        <x:v>801</x:v>
      </x:c>
      <x:c r="C842" s="0" t="s">
        <x:v>762</x:v>
      </x:c>
      <x:c r="D842" s="0" t="s">
        <x:v>802</x:v>
      </x:c>
      <x:c r="E842" s="43" t="n">
        <x:v>0.0435</x:v>
      </x:c>
      <x:c r="G842" s="0" t="s">
        <x:v>708</x:v>
      </x:c>
      <x:c r="H842" s="44" t="n">
        <x:v>54.56</x:v>
      </x:c>
      <x:c r="I842" s="0" t="s">
        <x:v>709</x:v>
      </x:c>
      <x:c r="J842" s="45">
        <x:f>ROUND(E842* H842,5)</x:f>
      </x:c>
      <x:c r="K842" s="46" t="s"/>
    </x:row>
    <x:row r="843" spans="1:27">
      <x:c r="D843" s="47" t="s">
        <x:v>763</x:v>
      </x:c>
      <x:c r="E843" s="46" t="s"/>
      <x:c r="H843" s="46" t="s"/>
      <x:c r="K843" s="44">
        <x:f>SUM(J841:J842)</x:f>
      </x:c>
    </x:row>
    <x:row r="844" spans="1:27">
      <x:c r="B844" s="14" t="s">
        <x:v>779</x:v>
      </x:c>
      <x:c r="E844" s="46" t="s"/>
      <x:c r="H844" s="46" t="s"/>
      <x:c r="K844" s="46" t="s"/>
    </x:row>
    <x:row r="845" spans="1:27">
      <x:c r="B845" s="0" t="s">
        <x:v>780</x:v>
      </x:c>
      <x:c r="C845" s="0" t="s">
        <x:v>712</x:v>
      </x:c>
      <x:c r="D845" s="0" t="s">
        <x:v>781</x:v>
      </x:c>
      <x:c r="E845" s="43" t="n">
        <x:v>0.1</x:v>
      </x:c>
      <x:c r="G845" s="0" t="s">
        <x:v>712</x:v>
      </x:c>
      <x:c r="H845" s="44" t="n">
        <x:v>138.94</x:v>
      </x:c>
      <x:c r="I845" s="0" t="s">
        <x:v>709</x:v>
      </x:c>
      <x:c r="J845" s="45">
        <x:f>ROUND(E845* H845/100,5)</x:f>
      </x:c>
      <x:c r="K845" s="46" t="s"/>
    </x:row>
    <x:row r="846" spans="1:27">
      <x:c r="D846" s="47" t="s">
        <x:v>782</x:v>
      </x:c>
      <x:c r="E846" s="46" t="s"/>
      <x:c r="H846" s="46" t="s"/>
      <x:c r="K846" s="44">
        <x:f>SUM(J845:J845)</x:f>
      </x:c>
    </x:row>
    <x:row r="847" spans="1:27">
      <x:c r="E847" s="46" t="s"/>
      <x:c r="H847" s="46" t="s"/>
      <x:c r="K847" s="46" t="s"/>
    </x:row>
    <x:row r="848" spans="1:27">
      <x:c r="D848" s="47" t="s">
        <x:v>711</x:v>
      </x:c>
      <x:c r="E848" s="46" t="s"/>
      <x:c r="H848" s="46" t="n">
        <x:v>1.5</x:v>
      </x:c>
      <x:c r="I848" s="0" t="s">
        <x:v>712</x:v>
      </x:c>
      <x:c r="J848" s="0">
        <x:f>ROUND(H848/100*K834,5)</x:f>
      </x:c>
      <x:c r="K848" s="46" t="s"/>
    </x:row>
    <x:row r="849" spans="1:27">
      <x:c r="D849" s="47" t="s">
        <x:v>713</x:v>
      </x:c>
      <x:c r="E849" s="46" t="s"/>
      <x:c r="H849" s="46" t="s"/>
      <x:c r="K849" s="48">
        <x:f>SUM(J831:J848)</x:f>
      </x:c>
    </x:row>
    <x:row r="850" spans="1:27">
      <x:c r="D850" s="47" t="s">
        <x:v>714</x:v>
      </x:c>
      <x:c r="E850" s="46" t="s"/>
      <x:c r="H850" s="46" t="n">
        <x:v>12.5</x:v>
      </x:c>
      <x:c r="I850" s="0" t="s">
        <x:v>712</x:v>
      </x:c>
      <x:c r="K850" s="44">
        <x:f>ROUND(H850/100*K849,5)</x:f>
      </x:c>
    </x:row>
    <x:row r="851" spans="1:27">
      <x:c r="D851" s="47" t="s">
        <x:v>715</x:v>
      </x:c>
      <x:c r="E851" s="46" t="s"/>
      <x:c r="H851" s="46" t="s"/>
      <x:c r="K851" s="48">
        <x:f>SUM(K849:K850)</x:f>
      </x:c>
    </x:row>
    <x:row r="853" spans="1:27" customFormat="1" ht="45" customHeight="1">
      <x:c r="A853" s="36" t="s"/>
      <x:c r="B853" s="36" t="s">
        <x:v>942</x:v>
      </x:c>
      <x:c r="C853" s="37" t="s">
        <x:v>442</x:v>
      </x:c>
      <x:c r="D853" s="38" t="s">
        <x:v>943</x:v>
      </x:c>
      <x:c r="E853" s="37" t="s"/>
      <x:c r="F853" s="37" t="s"/>
      <x:c r="G853" s="37" t="s"/>
      <x:c r="H853" s="39" t="s">
        <x:v>702</x:v>
      </x:c>
      <x:c r="I853" s="40" t="n">
        <x:v>1</x:v>
      </x:c>
      <x:c r="J853" s="41" t="s"/>
      <x:c r="K853" s="42">
        <x:f>ROUND(K874,2)</x:f>
      </x:c>
      <x:c r="L853" s="38" t="s">
        <x:v>944</x:v>
      </x:c>
      <x:c r="M853" s="37" t="s"/>
      <x:c r="N853" s="37" t="s"/>
      <x:c r="O853" s="37" t="s"/>
      <x:c r="P853" s="37" t="s"/>
      <x:c r="Q853" s="37" t="s"/>
      <x:c r="R853" s="37" t="s"/>
      <x:c r="S853" s="37" t="s"/>
      <x:c r="T853" s="37" t="s"/>
      <x:c r="U853" s="37" t="s"/>
      <x:c r="V853" s="37" t="s"/>
      <x:c r="W853" s="37" t="s"/>
      <x:c r="X853" s="37" t="s"/>
      <x:c r="Y853" s="37" t="s"/>
      <x:c r="Z853" s="37" t="s"/>
      <x:c r="AA853" s="37" t="s"/>
    </x:row>
    <x:row r="854" spans="1:27">
      <x:c r="B854" s="14" t="s">
        <x:v>704</x:v>
      </x:c>
    </x:row>
    <x:row r="855" spans="1:27">
      <x:c r="B855" s="0" t="s">
        <x:v>722</x:v>
      </x:c>
      <x:c r="C855" s="0" t="s">
        <x:v>557</x:v>
      </x:c>
      <x:c r="D855" s="0" t="s">
        <x:v>723</x:v>
      </x:c>
      <x:c r="E855" s="43" t="n">
        <x:v>0.1875</x:v>
      </x:c>
      <x:c r="F855" s="0" t="s">
        <x:v>707</x:v>
      </x:c>
      <x:c r="G855" s="0" t="s">
        <x:v>708</x:v>
      </x:c>
      <x:c r="H855" s="44" t="n">
        <x:v>23.17</x:v>
      </x:c>
      <x:c r="I855" s="0" t="s">
        <x:v>709</x:v>
      </x:c>
      <x:c r="J855" s="45">
        <x:f>ROUND(E855/I853* H855,5)</x:f>
      </x:c>
      <x:c r="K855" s="46" t="s"/>
    </x:row>
    <x:row r="856" spans="1:27">
      <x:c r="B856" s="0" t="s">
        <x:v>767</x:v>
      </x:c>
      <x:c r="C856" s="0" t="s">
        <x:v>557</x:v>
      </x:c>
      <x:c r="D856" s="0" t="s">
        <x:v>768</x:v>
      </x:c>
      <x:c r="E856" s="43" t="n">
        <x:v>0.1875</x:v>
      </x:c>
      <x:c r="F856" s="0" t="s">
        <x:v>707</x:v>
      </x:c>
      <x:c r="G856" s="0" t="s">
        <x:v>708</x:v>
      </x:c>
      <x:c r="H856" s="44" t="n">
        <x:v>27.76</x:v>
      </x:c>
      <x:c r="I856" s="0" t="s">
        <x:v>709</x:v>
      </x:c>
      <x:c r="J856" s="45">
        <x:f>ROUND(E856/I853* H856,5)</x:f>
      </x:c>
      <x:c r="K856" s="46" t="s"/>
    </x:row>
    <x:row r="857" spans="1:27">
      <x:c r="D857" s="47" t="s">
        <x:v>710</x:v>
      </x:c>
      <x:c r="E857" s="46" t="s"/>
      <x:c r="H857" s="46" t="s"/>
      <x:c r="K857" s="44">
        <x:f>SUM(J855:J856)</x:f>
      </x:c>
    </x:row>
    <x:row r="858" spans="1:27">
      <x:c r="B858" s="14" t="s">
        <x:v>732</x:v>
      </x:c>
      <x:c r="E858" s="46" t="s"/>
      <x:c r="H858" s="46" t="s"/>
      <x:c r="K858" s="46" t="s"/>
    </x:row>
    <x:row r="859" spans="1:27">
      <x:c r="B859" s="0" t="s">
        <x:v>771</x:v>
      </x:c>
      <x:c r="C859" s="0" t="s">
        <x:v>557</x:v>
      </x:c>
      <x:c r="D859" s="0" t="s">
        <x:v>772</x:v>
      </x:c>
      <x:c r="E859" s="43" t="n">
        <x:v>0.1875</x:v>
      </x:c>
      <x:c r="F859" s="0" t="s">
        <x:v>707</x:v>
      </x:c>
      <x:c r="G859" s="0" t="s">
        <x:v>708</x:v>
      </x:c>
      <x:c r="H859" s="44" t="n">
        <x:v>2.54</x:v>
      </x:c>
      <x:c r="I859" s="0" t="s">
        <x:v>709</x:v>
      </x:c>
      <x:c r="J859" s="45">
        <x:f>ROUND(E859/I853* H859,5)</x:f>
      </x:c>
      <x:c r="K859" s="46" t="s"/>
    </x:row>
    <x:row r="860" spans="1:27">
      <x:c r="B860" s="0" t="s">
        <x:v>769</x:v>
      </x:c>
      <x:c r="C860" s="0" t="s">
        <x:v>557</x:v>
      </x:c>
      <x:c r="D860" s="0" t="s">
        <x:v>770</x:v>
      </x:c>
      <x:c r="E860" s="43" t="n">
        <x:v>0.1875</x:v>
      </x:c>
      <x:c r="F860" s="0" t="s">
        <x:v>707</x:v>
      </x:c>
      <x:c r="G860" s="0" t="s">
        <x:v>708</x:v>
      </x:c>
      <x:c r="H860" s="44" t="n">
        <x:v>1.9</x:v>
      </x:c>
      <x:c r="I860" s="0" t="s">
        <x:v>709</x:v>
      </x:c>
      <x:c r="J860" s="45">
        <x:f>ROUND(E860/I853* H860,5)</x:f>
      </x:c>
      <x:c r="K860" s="46" t="s"/>
    </x:row>
    <x:row r="861" spans="1:27">
      <x:c r="B861" s="0" t="s">
        <x:v>773</x:v>
      </x:c>
      <x:c r="C861" s="0" t="s">
        <x:v>557</x:v>
      </x:c>
      <x:c r="D861" s="0" t="s">
        <x:v>774</x:v>
      </x:c>
      <x:c r="E861" s="43" t="n">
        <x:v>0.0188</x:v>
      </x:c>
      <x:c r="F861" s="0" t="s">
        <x:v>707</x:v>
      </x:c>
      <x:c r="G861" s="0" t="s">
        <x:v>708</x:v>
      </x:c>
      <x:c r="H861" s="44" t="n">
        <x:v>58</x:v>
      </x:c>
      <x:c r="I861" s="0" t="s">
        <x:v>709</x:v>
      </x:c>
      <x:c r="J861" s="45">
        <x:f>ROUND(E861/I853* H861,5)</x:f>
      </x:c>
      <x:c r="K861" s="46" t="s"/>
    </x:row>
    <x:row r="862" spans="1:27">
      <x:c r="D862" s="47" t="s">
        <x:v>737</x:v>
      </x:c>
      <x:c r="E862" s="46" t="s"/>
      <x:c r="H862" s="46" t="s"/>
      <x:c r="K862" s="44">
        <x:f>SUM(J859:J861)</x:f>
      </x:c>
    </x:row>
    <x:row r="863" spans="1:27">
      <x:c r="B863" s="14" t="s">
        <x:v>760</x:v>
      </x:c>
      <x:c r="E863" s="46" t="s"/>
      <x:c r="H863" s="46" t="s"/>
      <x:c r="K863" s="46" t="s"/>
    </x:row>
    <x:row r="864" spans="1:27">
      <x:c r="B864" s="0" t="s">
        <x:v>945</x:v>
      </x:c>
      <x:c r="C864" s="0" t="s">
        <x:v>442</x:v>
      </x:c>
      <x:c r="D864" s="0" t="s">
        <x:v>946</x:v>
      </x:c>
      <x:c r="E864" s="43" t="n">
        <x:v>1.02</x:v>
      </x:c>
      <x:c r="G864" s="0" t="s">
        <x:v>708</x:v>
      </x:c>
      <x:c r="H864" s="44" t="n">
        <x:v>150.91</x:v>
      </x:c>
      <x:c r="I864" s="0" t="s">
        <x:v>709</x:v>
      </x:c>
      <x:c r="J864" s="45">
        <x:f>ROUND(E864* H864,5)</x:f>
      </x:c>
      <x:c r="K864" s="46" t="s"/>
    </x:row>
    <x:row r="865" spans="1:27">
      <x:c r="B865" s="0" t="s">
        <x:v>801</x:v>
      </x:c>
      <x:c r="C865" s="0" t="s">
        <x:v>762</x:v>
      </x:c>
      <x:c r="D865" s="0" t="s">
        <x:v>802</x:v>
      </x:c>
      <x:c r="E865" s="43" t="n">
        <x:v>0.0435</x:v>
      </x:c>
      <x:c r="G865" s="0" t="s">
        <x:v>708</x:v>
      </x:c>
      <x:c r="H865" s="44" t="n">
        <x:v>54.56</x:v>
      </x:c>
      <x:c r="I865" s="0" t="s">
        <x:v>709</x:v>
      </x:c>
      <x:c r="J865" s="45">
        <x:f>ROUND(E865* H865,5)</x:f>
      </x:c>
      <x:c r="K865" s="46" t="s"/>
    </x:row>
    <x:row r="866" spans="1:27">
      <x:c r="D866" s="47" t="s">
        <x:v>763</x:v>
      </x:c>
      <x:c r="E866" s="46" t="s"/>
      <x:c r="H866" s="46" t="s"/>
      <x:c r="K866" s="44">
        <x:f>SUM(J864:J865)</x:f>
      </x:c>
    </x:row>
    <x:row r="867" spans="1:27">
      <x:c r="B867" s="14" t="s">
        <x:v>779</x:v>
      </x:c>
      <x:c r="E867" s="46" t="s"/>
      <x:c r="H867" s="46" t="s"/>
      <x:c r="K867" s="46" t="s"/>
    </x:row>
    <x:row r="868" spans="1:27">
      <x:c r="B868" s="0" t="s">
        <x:v>780</x:v>
      </x:c>
      <x:c r="C868" s="0" t="s">
        <x:v>712</x:v>
      </x:c>
      <x:c r="D868" s="0" t="s">
        <x:v>781</x:v>
      </x:c>
      <x:c r="E868" s="43" t="n">
        <x:v>0.1</x:v>
      </x:c>
      <x:c r="G868" s="0" t="s">
        <x:v>712</x:v>
      </x:c>
      <x:c r="H868" s="44" t="n">
        <x:v>167.77</x:v>
      </x:c>
      <x:c r="I868" s="0" t="s">
        <x:v>709</x:v>
      </x:c>
      <x:c r="J868" s="45">
        <x:f>ROUND(E868* H868/100,5)</x:f>
      </x:c>
      <x:c r="K868" s="46" t="s"/>
    </x:row>
    <x:row r="869" spans="1:27">
      <x:c r="D869" s="47" t="s">
        <x:v>782</x:v>
      </x:c>
      <x:c r="E869" s="46" t="s"/>
      <x:c r="H869" s="46" t="s"/>
      <x:c r="K869" s="44">
        <x:f>SUM(J868:J868)</x:f>
      </x:c>
    </x:row>
    <x:row r="870" spans="1:27">
      <x:c r="E870" s="46" t="s"/>
      <x:c r="H870" s="46" t="s"/>
      <x:c r="K870" s="46" t="s"/>
    </x:row>
    <x:row r="871" spans="1:27">
      <x:c r="D871" s="47" t="s">
        <x:v>711</x:v>
      </x:c>
      <x:c r="E871" s="46" t="s"/>
      <x:c r="H871" s="46" t="n">
        <x:v>1.5</x:v>
      </x:c>
      <x:c r="I871" s="0" t="s">
        <x:v>712</x:v>
      </x:c>
      <x:c r="J871" s="0">
        <x:f>ROUND(H871/100*K857,5)</x:f>
      </x:c>
      <x:c r="K871" s="46" t="s"/>
    </x:row>
    <x:row r="872" spans="1:27">
      <x:c r="D872" s="47" t="s">
        <x:v>713</x:v>
      </x:c>
      <x:c r="E872" s="46" t="s"/>
      <x:c r="H872" s="46" t="s"/>
      <x:c r="K872" s="48">
        <x:f>SUM(J854:J871)</x:f>
      </x:c>
    </x:row>
    <x:row r="873" spans="1:27">
      <x:c r="D873" s="47" t="s">
        <x:v>714</x:v>
      </x:c>
      <x:c r="E873" s="46" t="s"/>
      <x:c r="H873" s="46" t="n">
        <x:v>12.5</x:v>
      </x:c>
      <x:c r="I873" s="0" t="s">
        <x:v>712</x:v>
      </x:c>
      <x:c r="K873" s="44">
        <x:f>ROUND(H873/100*K872,5)</x:f>
      </x:c>
    </x:row>
    <x:row r="874" spans="1:27">
      <x:c r="D874" s="47" t="s">
        <x:v>715</x:v>
      </x:c>
      <x:c r="E874" s="46" t="s"/>
      <x:c r="H874" s="46" t="s"/>
      <x:c r="K874" s="48">
        <x:f>SUM(K872:K873)</x:f>
      </x:c>
    </x:row>
    <x:row r="876" spans="1:27" customFormat="1" ht="45" customHeight="1">
      <x:c r="A876" s="36" t="s"/>
      <x:c r="B876" s="36" t="s">
        <x:v>947</x:v>
      </x:c>
      <x:c r="C876" s="37" t="s">
        <x:v>442</x:v>
      </x:c>
      <x:c r="D876" s="38" t="s">
        <x:v>948</x:v>
      </x:c>
      <x:c r="E876" s="37" t="s"/>
      <x:c r="F876" s="37" t="s"/>
      <x:c r="G876" s="37" t="s"/>
      <x:c r="H876" s="39" t="s">
        <x:v>702</x:v>
      </x:c>
      <x:c r="I876" s="40" t="n">
        <x:v>1</x:v>
      </x:c>
      <x:c r="J876" s="41" t="s"/>
      <x:c r="K876" s="42">
        <x:f>ROUND(K897,2)</x:f>
      </x:c>
      <x:c r="L876" s="38" t="s">
        <x:v>949</x:v>
      </x:c>
      <x:c r="M876" s="37" t="s"/>
      <x:c r="N876" s="37" t="s"/>
      <x:c r="O876" s="37" t="s"/>
      <x:c r="P876" s="37" t="s"/>
      <x:c r="Q876" s="37" t="s"/>
      <x:c r="R876" s="37" t="s"/>
      <x:c r="S876" s="37" t="s"/>
      <x:c r="T876" s="37" t="s"/>
      <x:c r="U876" s="37" t="s"/>
      <x:c r="V876" s="37" t="s"/>
      <x:c r="W876" s="37" t="s"/>
      <x:c r="X876" s="37" t="s"/>
      <x:c r="Y876" s="37" t="s"/>
      <x:c r="Z876" s="37" t="s"/>
      <x:c r="AA876" s="37" t="s"/>
    </x:row>
    <x:row r="877" spans="1:27">
      <x:c r="B877" s="14" t="s">
        <x:v>704</x:v>
      </x:c>
    </x:row>
    <x:row r="878" spans="1:27">
      <x:c r="B878" s="0" t="s">
        <x:v>767</x:v>
      </x:c>
      <x:c r="C878" s="0" t="s">
        <x:v>557</x:v>
      </x:c>
      <x:c r="D878" s="0" t="s">
        <x:v>768</x:v>
      </x:c>
      <x:c r="E878" s="43" t="n">
        <x:v>0.1875</x:v>
      </x:c>
      <x:c r="F878" s="0" t="s">
        <x:v>707</x:v>
      </x:c>
      <x:c r="G878" s="0" t="s">
        <x:v>708</x:v>
      </x:c>
      <x:c r="H878" s="44" t="n">
        <x:v>27.76</x:v>
      </x:c>
      <x:c r="I878" s="0" t="s">
        <x:v>709</x:v>
      </x:c>
      <x:c r="J878" s="45">
        <x:f>ROUND(E878/I876* H878,5)</x:f>
      </x:c>
      <x:c r="K878" s="46" t="s"/>
    </x:row>
    <x:row r="879" spans="1:27">
      <x:c r="B879" s="0" t="s">
        <x:v>722</x:v>
      </x:c>
      <x:c r="C879" s="0" t="s">
        <x:v>557</x:v>
      </x:c>
      <x:c r="D879" s="0" t="s">
        <x:v>723</x:v>
      </x:c>
      <x:c r="E879" s="43" t="n">
        <x:v>0.1875</x:v>
      </x:c>
      <x:c r="F879" s="0" t="s">
        <x:v>707</x:v>
      </x:c>
      <x:c r="G879" s="0" t="s">
        <x:v>708</x:v>
      </x:c>
      <x:c r="H879" s="44" t="n">
        <x:v>23.17</x:v>
      </x:c>
      <x:c r="I879" s="0" t="s">
        <x:v>709</x:v>
      </x:c>
      <x:c r="J879" s="45">
        <x:f>ROUND(E879/I876* H879,5)</x:f>
      </x:c>
      <x:c r="K879" s="46" t="s"/>
    </x:row>
    <x:row r="880" spans="1:27">
      <x:c r="D880" s="47" t="s">
        <x:v>710</x:v>
      </x:c>
      <x:c r="E880" s="46" t="s"/>
      <x:c r="H880" s="46" t="s"/>
      <x:c r="K880" s="44">
        <x:f>SUM(J878:J879)</x:f>
      </x:c>
    </x:row>
    <x:row r="881" spans="1:27">
      <x:c r="B881" s="14" t="s">
        <x:v>732</x:v>
      </x:c>
      <x:c r="E881" s="46" t="s"/>
      <x:c r="H881" s="46" t="s"/>
      <x:c r="K881" s="46" t="s"/>
    </x:row>
    <x:row r="882" spans="1:27">
      <x:c r="B882" s="0" t="s">
        <x:v>773</x:v>
      </x:c>
      <x:c r="C882" s="0" t="s">
        <x:v>557</x:v>
      </x:c>
      <x:c r="D882" s="0" t="s">
        <x:v>774</x:v>
      </x:c>
      <x:c r="E882" s="43" t="n">
        <x:v>0.0188</x:v>
      </x:c>
      <x:c r="F882" s="0" t="s">
        <x:v>707</x:v>
      </x:c>
      <x:c r="G882" s="0" t="s">
        <x:v>708</x:v>
      </x:c>
      <x:c r="H882" s="44" t="n">
        <x:v>58</x:v>
      </x:c>
      <x:c r="I882" s="0" t="s">
        <x:v>709</x:v>
      </x:c>
      <x:c r="J882" s="45">
        <x:f>ROUND(E882/I876* H882,5)</x:f>
      </x:c>
      <x:c r="K882" s="46" t="s"/>
    </x:row>
    <x:row r="883" spans="1:27">
      <x:c r="B883" s="0" t="s">
        <x:v>769</x:v>
      </x:c>
      <x:c r="C883" s="0" t="s">
        <x:v>557</x:v>
      </x:c>
      <x:c r="D883" s="0" t="s">
        <x:v>770</x:v>
      </x:c>
      <x:c r="E883" s="43" t="n">
        <x:v>0.1875</x:v>
      </x:c>
      <x:c r="F883" s="0" t="s">
        <x:v>707</x:v>
      </x:c>
      <x:c r="G883" s="0" t="s">
        <x:v>708</x:v>
      </x:c>
      <x:c r="H883" s="44" t="n">
        <x:v>1.9</x:v>
      </x:c>
      <x:c r="I883" s="0" t="s">
        <x:v>709</x:v>
      </x:c>
      <x:c r="J883" s="45">
        <x:f>ROUND(E883/I876* H883,5)</x:f>
      </x:c>
      <x:c r="K883" s="46" t="s"/>
    </x:row>
    <x:row r="884" spans="1:27">
      <x:c r="B884" s="0" t="s">
        <x:v>771</x:v>
      </x:c>
      <x:c r="C884" s="0" t="s">
        <x:v>557</x:v>
      </x:c>
      <x:c r="D884" s="0" t="s">
        <x:v>772</x:v>
      </x:c>
      <x:c r="E884" s="43" t="n">
        <x:v>0.1875</x:v>
      </x:c>
      <x:c r="F884" s="0" t="s">
        <x:v>707</x:v>
      </x:c>
      <x:c r="G884" s="0" t="s">
        <x:v>708</x:v>
      </x:c>
      <x:c r="H884" s="44" t="n">
        <x:v>2.54</x:v>
      </x:c>
      <x:c r="I884" s="0" t="s">
        <x:v>709</x:v>
      </x:c>
      <x:c r="J884" s="45">
        <x:f>ROUND(E884/I876* H884,5)</x:f>
      </x:c>
      <x:c r="K884" s="46" t="s"/>
    </x:row>
    <x:row r="885" spans="1:27">
      <x:c r="D885" s="47" t="s">
        <x:v>737</x:v>
      </x:c>
      <x:c r="E885" s="46" t="s"/>
      <x:c r="H885" s="46" t="s"/>
      <x:c r="K885" s="44">
        <x:f>SUM(J882:J884)</x:f>
      </x:c>
    </x:row>
    <x:row r="886" spans="1:27">
      <x:c r="B886" s="14" t="s">
        <x:v>760</x:v>
      </x:c>
      <x:c r="E886" s="46" t="s"/>
      <x:c r="H886" s="46" t="s"/>
      <x:c r="K886" s="46" t="s"/>
    </x:row>
    <x:row r="887" spans="1:27">
      <x:c r="B887" s="0" t="s">
        <x:v>950</x:v>
      </x:c>
      <x:c r="C887" s="0" t="s">
        <x:v>442</x:v>
      </x:c>
      <x:c r="D887" s="0" t="s">
        <x:v>951</x:v>
      </x:c>
      <x:c r="E887" s="43" t="n">
        <x:v>1.02</x:v>
      </x:c>
      <x:c r="G887" s="0" t="s">
        <x:v>708</x:v>
      </x:c>
      <x:c r="H887" s="44" t="n">
        <x:v>119.21</x:v>
      </x:c>
      <x:c r="I887" s="0" t="s">
        <x:v>709</x:v>
      </x:c>
      <x:c r="J887" s="45">
        <x:f>ROUND(E887* H887,5)</x:f>
      </x:c>
      <x:c r="K887" s="46" t="s"/>
    </x:row>
    <x:row r="888" spans="1:27">
      <x:c r="B888" s="0" t="s">
        <x:v>801</x:v>
      </x:c>
      <x:c r="C888" s="0" t="s">
        <x:v>762</x:v>
      </x:c>
      <x:c r="D888" s="0" t="s">
        <x:v>802</x:v>
      </x:c>
      <x:c r="E888" s="43" t="n">
        <x:v>0.0435</x:v>
      </x:c>
      <x:c r="G888" s="0" t="s">
        <x:v>708</x:v>
      </x:c>
      <x:c r="H888" s="44" t="n">
        <x:v>54.56</x:v>
      </x:c>
      <x:c r="I888" s="0" t="s">
        <x:v>709</x:v>
      </x:c>
      <x:c r="J888" s="45">
        <x:f>ROUND(E888* H888,5)</x:f>
      </x:c>
      <x:c r="K888" s="46" t="s"/>
    </x:row>
    <x:row r="889" spans="1:27">
      <x:c r="D889" s="47" t="s">
        <x:v>763</x:v>
      </x:c>
      <x:c r="E889" s="46" t="s"/>
      <x:c r="H889" s="46" t="s"/>
      <x:c r="K889" s="44">
        <x:f>SUM(J887:J888)</x:f>
      </x:c>
    </x:row>
    <x:row r="890" spans="1:27">
      <x:c r="B890" s="14" t="s">
        <x:v>779</x:v>
      </x:c>
      <x:c r="E890" s="46" t="s"/>
      <x:c r="H890" s="46" t="s"/>
      <x:c r="K890" s="46" t="s"/>
    </x:row>
    <x:row r="891" spans="1:27">
      <x:c r="B891" s="0" t="s">
        <x:v>780</x:v>
      </x:c>
      <x:c r="C891" s="0" t="s">
        <x:v>712</x:v>
      </x:c>
      <x:c r="D891" s="0" t="s">
        <x:v>781</x:v>
      </x:c>
      <x:c r="E891" s="43" t="n">
        <x:v>0.1</x:v>
      </x:c>
      <x:c r="G891" s="0" t="s">
        <x:v>712</x:v>
      </x:c>
      <x:c r="H891" s="44" t="n">
        <x:v>135.44</x:v>
      </x:c>
      <x:c r="I891" s="0" t="s">
        <x:v>709</x:v>
      </x:c>
      <x:c r="J891" s="45">
        <x:f>ROUND(E891* H891/100,5)</x:f>
      </x:c>
      <x:c r="K891" s="46" t="s"/>
    </x:row>
    <x:row r="892" spans="1:27">
      <x:c r="D892" s="47" t="s">
        <x:v>782</x:v>
      </x:c>
      <x:c r="E892" s="46" t="s"/>
      <x:c r="H892" s="46" t="s"/>
      <x:c r="K892" s="44">
        <x:f>SUM(J891:J891)</x:f>
      </x:c>
    </x:row>
    <x:row r="893" spans="1:27">
      <x:c r="E893" s="46" t="s"/>
      <x:c r="H893" s="46" t="s"/>
      <x:c r="K893" s="46" t="s"/>
    </x:row>
    <x:row r="894" spans="1:27">
      <x:c r="D894" s="47" t="s">
        <x:v>711</x:v>
      </x:c>
      <x:c r="E894" s="46" t="s"/>
      <x:c r="H894" s="46" t="n">
        <x:v>1.5</x:v>
      </x:c>
      <x:c r="I894" s="0" t="s">
        <x:v>712</x:v>
      </x:c>
      <x:c r="J894" s="0">
        <x:f>ROUND(H894/100*K880,5)</x:f>
      </x:c>
      <x:c r="K894" s="46" t="s"/>
    </x:row>
    <x:row r="895" spans="1:27">
      <x:c r="D895" s="47" t="s">
        <x:v>713</x:v>
      </x:c>
      <x:c r="E895" s="46" t="s"/>
      <x:c r="H895" s="46" t="s"/>
      <x:c r="K895" s="48">
        <x:f>SUM(J877:J894)</x:f>
      </x:c>
    </x:row>
    <x:row r="896" spans="1:27">
      <x:c r="D896" s="47" t="s">
        <x:v>714</x:v>
      </x:c>
      <x:c r="E896" s="46" t="s"/>
      <x:c r="H896" s="46" t="n">
        <x:v>12.5</x:v>
      </x:c>
      <x:c r="I896" s="0" t="s">
        <x:v>712</x:v>
      </x:c>
      <x:c r="K896" s="44">
        <x:f>ROUND(H896/100*K895,5)</x:f>
      </x:c>
    </x:row>
    <x:row r="897" spans="1:27">
      <x:c r="D897" s="47" t="s">
        <x:v>715</x:v>
      </x:c>
      <x:c r="E897" s="46" t="s"/>
      <x:c r="H897" s="46" t="s"/>
      <x:c r="K897" s="48">
        <x:f>SUM(K895:K896)</x:f>
      </x:c>
    </x:row>
    <x:row r="899" spans="1:27" customFormat="1" ht="45" customHeight="1">
      <x:c r="A899" s="36" t="s"/>
      <x:c r="B899" s="36" t="s">
        <x:v>952</x:v>
      </x:c>
      <x:c r="C899" s="37" t="s">
        <x:v>442</x:v>
      </x:c>
      <x:c r="D899" s="38" t="s">
        <x:v>953</x:v>
      </x:c>
      <x:c r="E899" s="37" t="s"/>
      <x:c r="F899" s="37" t="s"/>
      <x:c r="G899" s="37" t="s"/>
      <x:c r="H899" s="39" t="s">
        <x:v>702</x:v>
      </x:c>
      <x:c r="I899" s="40" t="n">
        <x:v>1</x:v>
      </x:c>
      <x:c r="J899" s="41" t="s"/>
      <x:c r="K899" s="42">
        <x:f>ROUND(K919,2)</x:f>
      </x:c>
      <x:c r="L899" s="38" t="s">
        <x:v>954</x:v>
      </x:c>
      <x:c r="M899" s="37" t="s"/>
      <x:c r="N899" s="37" t="s"/>
      <x:c r="O899" s="37" t="s"/>
      <x:c r="P899" s="37" t="s"/>
      <x:c r="Q899" s="37" t="s"/>
      <x:c r="R899" s="37" t="s"/>
      <x:c r="S899" s="37" t="s"/>
      <x:c r="T899" s="37" t="s"/>
      <x:c r="U899" s="37" t="s"/>
      <x:c r="V899" s="37" t="s"/>
      <x:c r="W899" s="37" t="s"/>
      <x:c r="X899" s="37" t="s"/>
      <x:c r="Y899" s="37" t="s"/>
      <x:c r="Z899" s="37" t="s"/>
      <x:c r="AA899" s="37" t="s"/>
    </x:row>
    <x:row r="900" spans="1:27">
      <x:c r="B900" s="14" t="s">
        <x:v>704</x:v>
      </x:c>
    </x:row>
    <x:row r="901" spans="1:27">
      <x:c r="B901" s="0" t="s">
        <x:v>722</x:v>
      </x:c>
      <x:c r="C901" s="0" t="s">
        <x:v>557</x:v>
      </x:c>
      <x:c r="D901" s="0" t="s">
        <x:v>723</x:v>
      </x:c>
      <x:c r="E901" s="43" t="n">
        <x:v>0.25</x:v>
      </x:c>
      <x:c r="F901" s="0" t="s">
        <x:v>707</x:v>
      </x:c>
      <x:c r="G901" s="0" t="s">
        <x:v>708</x:v>
      </x:c>
      <x:c r="H901" s="44" t="n">
        <x:v>23.17</x:v>
      </x:c>
      <x:c r="I901" s="0" t="s">
        <x:v>709</x:v>
      </x:c>
      <x:c r="J901" s="45">
        <x:f>ROUND(E901/I899* H901,5)</x:f>
      </x:c>
      <x:c r="K901" s="46" t="s"/>
    </x:row>
    <x:row r="902" spans="1:27">
      <x:c r="B902" s="0" t="s">
        <x:v>767</x:v>
      </x:c>
      <x:c r="C902" s="0" t="s">
        <x:v>557</x:v>
      </x:c>
      <x:c r="D902" s="0" t="s">
        <x:v>768</x:v>
      </x:c>
      <x:c r="E902" s="43" t="n">
        <x:v>0.25</x:v>
      </x:c>
      <x:c r="F902" s="0" t="s">
        <x:v>707</x:v>
      </x:c>
      <x:c r="G902" s="0" t="s">
        <x:v>708</x:v>
      </x:c>
      <x:c r="H902" s="44" t="n">
        <x:v>27.76</x:v>
      </x:c>
      <x:c r="I902" s="0" t="s">
        <x:v>709</x:v>
      </x:c>
      <x:c r="J902" s="45">
        <x:f>ROUND(E902/I899* H902,5)</x:f>
      </x:c>
      <x:c r="K902" s="46" t="s"/>
    </x:row>
    <x:row r="903" spans="1:27">
      <x:c r="D903" s="47" t="s">
        <x:v>710</x:v>
      </x:c>
      <x:c r="E903" s="46" t="s"/>
      <x:c r="H903" s="46" t="s"/>
      <x:c r="K903" s="44">
        <x:f>SUM(J901:J902)</x:f>
      </x:c>
    </x:row>
    <x:row r="904" spans="1:27">
      <x:c r="B904" s="14" t="s">
        <x:v>732</x:v>
      </x:c>
      <x:c r="E904" s="46" t="s"/>
      <x:c r="H904" s="46" t="s"/>
      <x:c r="K904" s="46" t="s"/>
    </x:row>
    <x:row r="905" spans="1:27">
      <x:c r="B905" s="0" t="s">
        <x:v>773</x:v>
      </x:c>
      <x:c r="C905" s="0" t="s">
        <x:v>557</x:v>
      </x:c>
      <x:c r="D905" s="0" t="s">
        <x:v>774</x:v>
      </x:c>
      <x:c r="E905" s="43" t="n">
        <x:v>0.025</x:v>
      </x:c>
      <x:c r="F905" s="0" t="s">
        <x:v>707</x:v>
      </x:c>
      <x:c r="G905" s="0" t="s">
        <x:v>708</x:v>
      </x:c>
      <x:c r="H905" s="44" t="n">
        <x:v>58</x:v>
      </x:c>
      <x:c r="I905" s="0" t="s">
        <x:v>709</x:v>
      </x:c>
      <x:c r="J905" s="45">
        <x:f>ROUND(E905/I899* H905,5)</x:f>
      </x:c>
      <x:c r="K905" s="46" t="s"/>
    </x:row>
    <x:row r="906" spans="1:27">
      <x:c r="D906" s="47" t="s">
        <x:v>737</x:v>
      </x:c>
      <x:c r="E906" s="46" t="s"/>
      <x:c r="H906" s="46" t="s"/>
      <x:c r="K906" s="44">
        <x:f>SUM(J905:J905)</x:f>
      </x:c>
    </x:row>
    <x:row r="907" spans="1:27">
      <x:c r="B907" s="14" t="s">
        <x:v>760</x:v>
      </x:c>
      <x:c r="E907" s="46" t="s"/>
      <x:c r="H907" s="46" t="s"/>
      <x:c r="K907" s="46" t="s"/>
    </x:row>
    <x:row r="908" spans="1:27">
      <x:c r="B908" s="0" t="s">
        <x:v>955</x:v>
      </x:c>
      <x:c r="C908" s="0" t="s">
        <x:v>442</x:v>
      </x:c>
      <x:c r="D908" s="0" t="s">
        <x:v>956</x:v>
      </x:c>
      <x:c r="E908" s="43" t="n">
        <x:v>1.02</x:v>
      </x:c>
      <x:c r="G908" s="0" t="s">
        <x:v>708</x:v>
      </x:c>
      <x:c r="H908" s="44" t="n">
        <x:v>6.3</x:v>
      </x:c>
      <x:c r="I908" s="0" t="s">
        <x:v>709</x:v>
      </x:c>
      <x:c r="J908" s="45">
        <x:f>ROUND(E908* H908,5)</x:f>
      </x:c>
      <x:c r="K908" s="46" t="s"/>
    </x:row>
    <x:row r="909" spans="1:27">
      <x:c r="B909" s="0" t="s">
        <x:v>957</x:v>
      </x:c>
      <x:c r="C909" s="0" t="s">
        <x:v>762</x:v>
      </x:c>
      <x:c r="D909" s="0" t="s">
        <x:v>958</x:v>
      </x:c>
      <x:c r="E909" s="43" t="n">
        <x:v>0.0495</x:v>
      </x:c>
      <x:c r="G909" s="0" t="s">
        <x:v>708</x:v>
      </x:c>
      <x:c r="H909" s="44" t="n">
        <x:v>56.06</x:v>
      </x:c>
      <x:c r="I909" s="0" t="s">
        <x:v>709</x:v>
      </x:c>
      <x:c r="J909" s="45">
        <x:f>ROUND(E909* H909,5)</x:f>
      </x:c>
      <x:c r="K909" s="46" t="s"/>
    </x:row>
    <x:row r="910" spans="1:27">
      <x:c r="B910" s="0" t="s">
        <x:v>959</x:v>
      </x:c>
      <x:c r="C910" s="0" t="s">
        <x:v>762</x:v>
      </x:c>
      <x:c r="D910" s="0" t="s">
        <x:v>960</x:v>
      </x:c>
      <x:c r="E910" s="43" t="n">
        <x:v>0.0031</x:v>
      </x:c>
      <x:c r="G910" s="0" t="s">
        <x:v>708</x:v>
      </x:c>
      <x:c r="H910" s="44" t="n">
        <x:v>144.78</x:v>
      </x:c>
      <x:c r="I910" s="0" t="s">
        <x:v>709</x:v>
      </x:c>
      <x:c r="J910" s="45">
        <x:f>ROUND(E910* H910,5)</x:f>
      </x:c>
      <x:c r="K910" s="46" t="s"/>
    </x:row>
    <x:row r="911" spans="1:27">
      <x:c r="D911" s="47" t="s">
        <x:v>763</x:v>
      </x:c>
      <x:c r="E911" s="46" t="s"/>
      <x:c r="H911" s="46" t="s"/>
      <x:c r="K911" s="44">
        <x:f>SUM(J908:J910)</x:f>
      </x:c>
    </x:row>
    <x:row r="912" spans="1:27">
      <x:c r="B912" s="14" t="s">
        <x:v>779</x:v>
      </x:c>
      <x:c r="E912" s="46" t="s"/>
      <x:c r="H912" s="46" t="s"/>
      <x:c r="K912" s="46" t="s"/>
    </x:row>
    <x:row r="913" spans="1:27">
      <x:c r="B913" s="0" t="s">
        <x:v>780</x:v>
      </x:c>
      <x:c r="C913" s="0" t="s">
        <x:v>712</x:v>
      </x:c>
      <x:c r="D913" s="0" t="s">
        <x:v>781</x:v>
      </x:c>
      <x:c r="E913" s="43" t="n">
        <x:v>0.1</x:v>
      </x:c>
      <x:c r="G913" s="0" t="s">
        <x:v>712</x:v>
      </x:c>
      <x:c r="H913" s="44" t="n">
        <x:v>23.83</x:v>
      </x:c>
      <x:c r="I913" s="0" t="s">
        <x:v>709</x:v>
      </x:c>
      <x:c r="J913" s="45">
        <x:f>ROUND(E913* H913/100,5)</x:f>
      </x:c>
      <x:c r="K913" s="46" t="s"/>
    </x:row>
    <x:row r="914" spans="1:27">
      <x:c r="D914" s="47" t="s">
        <x:v>782</x:v>
      </x:c>
      <x:c r="E914" s="46" t="s"/>
      <x:c r="H914" s="46" t="s"/>
      <x:c r="K914" s="44">
        <x:f>SUM(J913:J913)</x:f>
      </x:c>
    </x:row>
    <x:row r="915" spans="1:27">
      <x:c r="E915" s="46" t="s"/>
      <x:c r="H915" s="46" t="s"/>
      <x:c r="K915" s="46" t="s"/>
    </x:row>
    <x:row r="916" spans="1:27">
      <x:c r="D916" s="47" t="s">
        <x:v>711</x:v>
      </x:c>
      <x:c r="E916" s="46" t="s"/>
      <x:c r="H916" s="46" t="n">
        <x:v>1.5</x:v>
      </x:c>
      <x:c r="I916" s="0" t="s">
        <x:v>712</x:v>
      </x:c>
      <x:c r="J916" s="0">
        <x:f>ROUND(H916/100*K903,5)</x:f>
      </x:c>
      <x:c r="K916" s="46" t="s"/>
    </x:row>
    <x:row r="917" spans="1:27">
      <x:c r="D917" s="47" t="s">
        <x:v>713</x:v>
      </x:c>
      <x:c r="E917" s="46" t="s"/>
      <x:c r="H917" s="46" t="s"/>
      <x:c r="K917" s="48">
        <x:f>SUM(J900:J916)</x:f>
      </x:c>
    </x:row>
    <x:row r="918" spans="1:27">
      <x:c r="D918" s="47" t="s">
        <x:v>714</x:v>
      </x:c>
      <x:c r="E918" s="46" t="s"/>
      <x:c r="H918" s="46" t="n">
        <x:v>12.5</x:v>
      </x:c>
      <x:c r="I918" s="0" t="s">
        <x:v>712</x:v>
      </x:c>
      <x:c r="K918" s="44">
        <x:f>ROUND(H918/100*K917,5)</x:f>
      </x:c>
    </x:row>
    <x:row r="919" spans="1:27">
      <x:c r="D919" s="47" t="s">
        <x:v>715</x:v>
      </x:c>
      <x:c r="E919" s="46" t="s"/>
      <x:c r="H919" s="46" t="s"/>
      <x:c r="K919" s="48">
        <x:f>SUM(K917:K918)</x:f>
      </x:c>
    </x:row>
    <x:row r="921" spans="1:27" customFormat="1" ht="45" customHeight="1">
      <x:c r="A921" s="36" t="s"/>
      <x:c r="B921" s="36" t="s">
        <x:v>961</x:v>
      </x:c>
      <x:c r="C921" s="37" t="s">
        <x:v>442</x:v>
      </x:c>
      <x:c r="D921" s="38" t="s">
        <x:v>962</x:v>
      </x:c>
      <x:c r="E921" s="37" t="s"/>
      <x:c r="F921" s="37" t="s"/>
      <x:c r="G921" s="37" t="s"/>
      <x:c r="H921" s="39" t="s">
        <x:v>702</x:v>
      </x:c>
      <x:c r="I921" s="40" t="n">
        <x:v>1</x:v>
      </x:c>
      <x:c r="J921" s="41" t="s"/>
      <x:c r="K921" s="42">
        <x:f>ROUND(K941,2)</x:f>
      </x:c>
      <x:c r="L921" s="38" t="s">
        <x:v>963</x:v>
      </x:c>
      <x:c r="M921" s="37" t="s"/>
      <x:c r="N921" s="37" t="s"/>
      <x:c r="O921" s="37" t="s"/>
      <x:c r="P921" s="37" t="s"/>
      <x:c r="Q921" s="37" t="s"/>
      <x:c r="R921" s="37" t="s"/>
      <x:c r="S921" s="37" t="s"/>
      <x:c r="T921" s="37" t="s"/>
      <x:c r="U921" s="37" t="s"/>
      <x:c r="V921" s="37" t="s"/>
      <x:c r="W921" s="37" t="s"/>
      <x:c r="X921" s="37" t="s"/>
      <x:c r="Y921" s="37" t="s"/>
      <x:c r="Z921" s="37" t="s"/>
      <x:c r="AA921" s="37" t="s"/>
    </x:row>
    <x:row r="922" spans="1:27">
      <x:c r="B922" s="14" t="s">
        <x:v>704</x:v>
      </x:c>
    </x:row>
    <x:row r="923" spans="1:27">
      <x:c r="B923" s="0" t="s">
        <x:v>767</x:v>
      </x:c>
      <x:c r="C923" s="0" t="s">
        <x:v>557</x:v>
      </x:c>
      <x:c r="D923" s="0" t="s">
        <x:v>768</x:v>
      </x:c>
      <x:c r="E923" s="43" t="n">
        <x:v>0.25</x:v>
      </x:c>
      <x:c r="F923" s="0" t="s">
        <x:v>707</x:v>
      </x:c>
      <x:c r="G923" s="0" t="s">
        <x:v>708</x:v>
      </x:c>
      <x:c r="H923" s="44" t="n">
        <x:v>27.76</x:v>
      </x:c>
      <x:c r="I923" s="0" t="s">
        <x:v>709</x:v>
      </x:c>
      <x:c r="J923" s="45">
        <x:f>ROUND(E923/I921* H923,5)</x:f>
      </x:c>
      <x:c r="K923" s="46" t="s"/>
    </x:row>
    <x:row r="924" spans="1:27">
      <x:c r="B924" s="0" t="s">
        <x:v>722</x:v>
      </x:c>
      <x:c r="C924" s="0" t="s">
        <x:v>557</x:v>
      </x:c>
      <x:c r="D924" s="0" t="s">
        <x:v>723</x:v>
      </x:c>
      <x:c r="E924" s="43" t="n">
        <x:v>0.25</x:v>
      </x:c>
      <x:c r="F924" s="0" t="s">
        <x:v>707</x:v>
      </x:c>
      <x:c r="G924" s="0" t="s">
        <x:v>708</x:v>
      </x:c>
      <x:c r="H924" s="44" t="n">
        <x:v>23.17</x:v>
      </x:c>
      <x:c r="I924" s="0" t="s">
        <x:v>709</x:v>
      </x:c>
      <x:c r="J924" s="45">
        <x:f>ROUND(E924/I921* H924,5)</x:f>
      </x:c>
      <x:c r="K924" s="46" t="s"/>
    </x:row>
    <x:row r="925" spans="1:27">
      <x:c r="D925" s="47" t="s">
        <x:v>710</x:v>
      </x:c>
      <x:c r="E925" s="46" t="s"/>
      <x:c r="H925" s="46" t="s"/>
      <x:c r="K925" s="44">
        <x:f>SUM(J923:J924)</x:f>
      </x:c>
    </x:row>
    <x:row r="926" spans="1:27">
      <x:c r="B926" s="14" t="s">
        <x:v>732</x:v>
      </x:c>
      <x:c r="E926" s="46" t="s"/>
      <x:c r="H926" s="46" t="s"/>
      <x:c r="K926" s="46" t="s"/>
    </x:row>
    <x:row r="927" spans="1:27">
      <x:c r="B927" s="0" t="s">
        <x:v>773</x:v>
      </x:c>
      <x:c r="C927" s="0" t="s">
        <x:v>557</x:v>
      </x:c>
      <x:c r="D927" s="0" t="s">
        <x:v>774</x:v>
      </x:c>
      <x:c r="E927" s="43" t="n">
        <x:v>0.025</x:v>
      </x:c>
      <x:c r="F927" s="0" t="s">
        <x:v>707</x:v>
      </x:c>
      <x:c r="G927" s="0" t="s">
        <x:v>708</x:v>
      </x:c>
      <x:c r="H927" s="44" t="n">
        <x:v>58</x:v>
      </x:c>
      <x:c r="I927" s="0" t="s">
        <x:v>709</x:v>
      </x:c>
      <x:c r="J927" s="45">
        <x:f>ROUND(E927/I921* H927,5)</x:f>
      </x:c>
      <x:c r="K927" s="46" t="s"/>
    </x:row>
    <x:row r="928" spans="1:27">
      <x:c r="D928" s="47" t="s">
        <x:v>737</x:v>
      </x:c>
      <x:c r="E928" s="46" t="s"/>
      <x:c r="H928" s="46" t="s"/>
      <x:c r="K928" s="44">
        <x:f>SUM(J927:J927)</x:f>
      </x:c>
    </x:row>
    <x:row r="929" spans="1:27">
      <x:c r="B929" s="14" t="s">
        <x:v>760</x:v>
      </x:c>
      <x:c r="E929" s="46" t="s"/>
      <x:c r="H929" s="46" t="s"/>
      <x:c r="K929" s="46" t="s"/>
    </x:row>
    <x:row r="930" spans="1:27">
      <x:c r="B930" s="0" t="s">
        <x:v>959</x:v>
      </x:c>
      <x:c r="C930" s="0" t="s">
        <x:v>762</x:v>
      </x:c>
      <x:c r="D930" s="0" t="s">
        <x:v>960</x:v>
      </x:c>
      <x:c r="E930" s="43" t="n">
        <x:v>0.0031</x:v>
      </x:c>
      <x:c r="G930" s="0" t="s">
        <x:v>708</x:v>
      </x:c>
      <x:c r="H930" s="44" t="n">
        <x:v>144.78</x:v>
      </x:c>
      <x:c r="I930" s="0" t="s">
        <x:v>709</x:v>
      </x:c>
      <x:c r="J930" s="45">
        <x:f>ROUND(E930* H930,5)</x:f>
      </x:c>
      <x:c r="K930" s="46" t="s"/>
    </x:row>
    <x:row r="931" spans="1:27">
      <x:c r="B931" s="0" t="s">
        <x:v>964</x:v>
      </x:c>
      <x:c r="C931" s="0" t="s">
        <x:v>442</x:v>
      </x:c>
      <x:c r="D931" s="0" t="s">
        <x:v>965</x:v>
      </x:c>
      <x:c r="E931" s="43" t="n">
        <x:v>1.02</x:v>
      </x:c>
      <x:c r="G931" s="0" t="s">
        <x:v>708</x:v>
      </x:c>
      <x:c r="H931" s="44" t="n">
        <x:v>6.3</x:v>
      </x:c>
      <x:c r="I931" s="0" t="s">
        <x:v>709</x:v>
      </x:c>
      <x:c r="J931" s="45">
        <x:f>ROUND(E931* H931,5)</x:f>
      </x:c>
      <x:c r="K931" s="46" t="s"/>
    </x:row>
    <x:row r="932" spans="1:27">
      <x:c r="B932" s="0" t="s">
        <x:v>957</x:v>
      </x:c>
      <x:c r="C932" s="0" t="s">
        <x:v>762</x:v>
      </x:c>
      <x:c r="D932" s="0" t="s">
        <x:v>958</x:v>
      </x:c>
      <x:c r="E932" s="43" t="n">
        <x:v>0.0495</x:v>
      </x:c>
      <x:c r="G932" s="0" t="s">
        <x:v>708</x:v>
      </x:c>
      <x:c r="H932" s="44" t="n">
        <x:v>56.06</x:v>
      </x:c>
      <x:c r="I932" s="0" t="s">
        <x:v>709</x:v>
      </x:c>
      <x:c r="J932" s="45">
        <x:f>ROUND(E932* H932,5)</x:f>
      </x:c>
      <x:c r="K932" s="46" t="s"/>
    </x:row>
    <x:row r="933" spans="1:27">
      <x:c r="D933" s="47" t="s">
        <x:v>763</x:v>
      </x:c>
      <x:c r="E933" s="46" t="s"/>
      <x:c r="H933" s="46" t="s"/>
      <x:c r="K933" s="44">
        <x:f>SUM(J930:J932)</x:f>
      </x:c>
    </x:row>
    <x:row r="934" spans="1:27">
      <x:c r="B934" s="14" t="s">
        <x:v>779</x:v>
      </x:c>
      <x:c r="E934" s="46" t="s"/>
      <x:c r="H934" s="46" t="s"/>
      <x:c r="K934" s="46" t="s"/>
    </x:row>
    <x:row r="935" spans="1:27">
      <x:c r="B935" s="0" t="s">
        <x:v>780</x:v>
      </x:c>
      <x:c r="C935" s="0" t="s">
        <x:v>712</x:v>
      </x:c>
      <x:c r="D935" s="0" t="s">
        <x:v>781</x:v>
      </x:c>
      <x:c r="E935" s="43" t="n">
        <x:v>0.1</x:v>
      </x:c>
      <x:c r="G935" s="0" t="s">
        <x:v>712</x:v>
      </x:c>
      <x:c r="H935" s="44" t="n">
        <x:v>23.83</x:v>
      </x:c>
      <x:c r="I935" s="0" t="s">
        <x:v>709</x:v>
      </x:c>
      <x:c r="J935" s="45">
        <x:f>ROUND(E935* H935/100,5)</x:f>
      </x:c>
      <x:c r="K935" s="46" t="s"/>
    </x:row>
    <x:row r="936" spans="1:27">
      <x:c r="D936" s="47" t="s">
        <x:v>782</x:v>
      </x:c>
      <x:c r="E936" s="46" t="s"/>
      <x:c r="H936" s="46" t="s"/>
      <x:c r="K936" s="44">
        <x:f>SUM(J935:J935)</x:f>
      </x:c>
    </x:row>
    <x:row r="937" spans="1:27">
      <x:c r="E937" s="46" t="s"/>
      <x:c r="H937" s="46" t="s"/>
      <x:c r="K937" s="46" t="s"/>
    </x:row>
    <x:row r="938" spans="1:27">
      <x:c r="D938" s="47" t="s">
        <x:v>711</x:v>
      </x:c>
      <x:c r="E938" s="46" t="s"/>
      <x:c r="H938" s="46" t="n">
        <x:v>1.5</x:v>
      </x:c>
      <x:c r="I938" s="0" t="s">
        <x:v>712</x:v>
      </x:c>
      <x:c r="J938" s="0">
        <x:f>ROUND(H938/100*K925,5)</x:f>
      </x:c>
      <x:c r="K938" s="46" t="s"/>
    </x:row>
    <x:row r="939" spans="1:27">
      <x:c r="D939" s="47" t="s">
        <x:v>713</x:v>
      </x:c>
      <x:c r="E939" s="46" t="s"/>
      <x:c r="H939" s="46" t="s"/>
      <x:c r="K939" s="48">
        <x:f>SUM(J922:J938)</x:f>
      </x:c>
    </x:row>
    <x:row r="940" spans="1:27">
      <x:c r="D940" s="47" t="s">
        <x:v>714</x:v>
      </x:c>
      <x:c r="E940" s="46" t="s"/>
      <x:c r="H940" s="46" t="n">
        <x:v>12.5</x:v>
      </x:c>
      <x:c r="I940" s="0" t="s">
        <x:v>712</x:v>
      </x:c>
      <x:c r="K940" s="44">
        <x:f>ROUND(H940/100*K939,5)</x:f>
      </x:c>
    </x:row>
    <x:row r="941" spans="1:27">
      <x:c r="D941" s="47" t="s">
        <x:v>715</x:v>
      </x:c>
      <x:c r="E941" s="46" t="s"/>
      <x:c r="H941" s="46" t="s"/>
      <x:c r="K941" s="48">
        <x:f>SUM(K939:K940)</x:f>
      </x:c>
    </x:row>
    <x:row r="943" spans="1:27" customFormat="1" ht="45" customHeight="1">
      <x:c r="A943" s="36" t="s"/>
      <x:c r="B943" s="36" t="s">
        <x:v>966</x:v>
      </x:c>
      <x:c r="C943" s="37" t="s">
        <x:v>442</x:v>
      </x:c>
      <x:c r="D943" s="38" t="s">
        <x:v>967</x:v>
      </x:c>
      <x:c r="E943" s="37" t="s"/>
      <x:c r="F943" s="37" t="s"/>
      <x:c r="G943" s="37" t="s"/>
      <x:c r="H943" s="39" t="s">
        <x:v>702</x:v>
      </x:c>
      <x:c r="I943" s="40" t="n">
        <x:v>1</x:v>
      </x:c>
      <x:c r="J943" s="41" t="s"/>
      <x:c r="K943" s="42">
        <x:f>ROUND(K965,2)</x:f>
      </x:c>
      <x:c r="L943" s="38" t="s">
        <x:v>968</x:v>
      </x:c>
      <x:c r="M943" s="37" t="s"/>
      <x:c r="N943" s="37" t="s"/>
      <x:c r="O943" s="37" t="s"/>
      <x:c r="P943" s="37" t="s"/>
      <x:c r="Q943" s="37" t="s"/>
      <x:c r="R943" s="37" t="s"/>
      <x:c r="S943" s="37" t="s"/>
      <x:c r="T943" s="37" t="s"/>
      <x:c r="U943" s="37" t="s"/>
      <x:c r="V943" s="37" t="s"/>
      <x:c r="W943" s="37" t="s"/>
      <x:c r="X943" s="37" t="s"/>
      <x:c r="Y943" s="37" t="s"/>
      <x:c r="Z943" s="37" t="s"/>
      <x:c r="AA943" s="37" t="s"/>
    </x:row>
    <x:row r="944" spans="1:27">
      <x:c r="B944" s="14" t="s">
        <x:v>704</x:v>
      </x:c>
    </x:row>
    <x:row r="945" spans="1:27">
      <x:c r="B945" s="0" t="s">
        <x:v>767</x:v>
      </x:c>
      <x:c r="C945" s="0" t="s">
        <x:v>557</x:v>
      </x:c>
      <x:c r="D945" s="0" t="s">
        <x:v>768</x:v>
      </x:c>
      <x:c r="E945" s="43" t="n">
        <x:v>0.2778</x:v>
      </x:c>
      <x:c r="F945" s="0" t="s">
        <x:v>707</x:v>
      </x:c>
      <x:c r="G945" s="0" t="s">
        <x:v>708</x:v>
      </x:c>
      <x:c r="H945" s="44" t="n">
        <x:v>27.76</x:v>
      </x:c>
      <x:c r="I945" s="0" t="s">
        <x:v>709</x:v>
      </x:c>
      <x:c r="J945" s="45">
        <x:f>ROUND(E945/I943* H945,5)</x:f>
      </x:c>
      <x:c r="K945" s="46" t="s"/>
    </x:row>
    <x:row r="946" spans="1:27">
      <x:c r="B946" s="0" t="s">
        <x:v>722</x:v>
      </x:c>
      <x:c r="C946" s="0" t="s">
        <x:v>557</x:v>
      </x:c>
      <x:c r="D946" s="0" t="s">
        <x:v>723</x:v>
      </x:c>
      <x:c r="E946" s="43" t="n">
        <x:v>0.2778</x:v>
      </x:c>
      <x:c r="F946" s="0" t="s">
        <x:v>707</x:v>
      </x:c>
      <x:c r="G946" s="0" t="s">
        <x:v>708</x:v>
      </x:c>
      <x:c r="H946" s="44" t="n">
        <x:v>23.17</x:v>
      </x:c>
      <x:c r="I946" s="0" t="s">
        <x:v>709</x:v>
      </x:c>
      <x:c r="J946" s="45">
        <x:f>ROUND(E946/I943* H946,5)</x:f>
      </x:c>
      <x:c r="K946" s="46" t="s"/>
    </x:row>
    <x:row r="947" spans="1:27">
      <x:c r="D947" s="47" t="s">
        <x:v>710</x:v>
      </x:c>
      <x:c r="E947" s="46" t="s"/>
      <x:c r="H947" s="46" t="s"/>
      <x:c r="K947" s="44">
        <x:f>SUM(J945:J946)</x:f>
      </x:c>
    </x:row>
    <x:row r="948" spans="1:27">
      <x:c r="B948" s="14" t="s">
        <x:v>732</x:v>
      </x:c>
      <x:c r="E948" s="46" t="s"/>
      <x:c r="H948" s="46" t="s"/>
      <x:c r="K948" s="46" t="s"/>
    </x:row>
    <x:row r="949" spans="1:27">
      <x:c r="B949" s="0" t="s">
        <x:v>769</x:v>
      </x:c>
      <x:c r="C949" s="0" t="s">
        <x:v>557</x:v>
      </x:c>
      <x:c r="D949" s="0" t="s">
        <x:v>770</x:v>
      </x:c>
      <x:c r="E949" s="43" t="n">
        <x:v>0.2778</x:v>
      </x:c>
      <x:c r="F949" s="0" t="s">
        <x:v>707</x:v>
      </x:c>
      <x:c r="G949" s="0" t="s">
        <x:v>708</x:v>
      </x:c>
      <x:c r="H949" s="44" t="n">
        <x:v>1.9</x:v>
      </x:c>
      <x:c r="I949" s="0" t="s">
        <x:v>709</x:v>
      </x:c>
      <x:c r="J949" s="45">
        <x:f>ROUND(E949/I943* H949,5)</x:f>
      </x:c>
      <x:c r="K949" s="46" t="s"/>
    </x:row>
    <x:row r="950" spans="1:27">
      <x:c r="B950" s="0" t="s">
        <x:v>771</x:v>
      </x:c>
      <x:c r="C950" s="0" t="s">
        <x:v>557</x:v>
      </x:c>
      <x:c r="D950" s="0" t="s">
        <x:v>772</x:v>
      </x:c>
      <x:c r="E950" s="43" t="n">
        <x:v>0.2778</x:v>
      </x:c>
      <x:c r="F950" s="0" t="s">
        <x:v>707</x:v>
      </x:c>
      <x:c r="G950" s="0" t="s">
        <x:v>708</x:v>
      </x:c>
      <x:c r="H950" s="44" t="n">
        <x:v>2.54</x:v>
      </x:c>
      <x:c r="I950" s="0" t="s">
        <x:v>709</x:v>
      </x:c>
      <x:c r="J950" s="45">
        <x:f>ROUND(E950/I943* H950,5)</x:f>
      </x:c>
      <x:c r="K950" s="46" t="s"/>
    </x:row>
    <x:row r="951" spans="1:27">
      <x:c r="B951" s="0" t="s">
        <x:v>773</x:v>
      </x:c>
      <x:c r="C951" s="0" t="s">
        <x:v>557</x:v>
      </x:c>
      <x:c r="D951" s="0" t="s">
        <x:v>774</x:v>
      </x:c>
      <x:c r="E951" s="43" t="n">
        <x:v>0.0278</x:v>
      </x:c>
      <x:c r="F951" s="0" t="s">
        <x:v>707</x:v>
      </x:c>
      <x:c r="G951" s="0" t="s">
        <x:v>708</x:v>
      </x:c>
      <x:c r="H951" s="44" t="n">
        <x:v>58</x:v>
      </x:c>
      <x:c r="I951" s="0" t="s">
        <x:v>709</x:v>
      </x:c>
      <x:c r="J951" s="45">
        <x:f>ROUND(E951/I943* H951,5)</x:f>
      </x:c>
      <x:c r="K951" s="46" t="s"/>
    </x:row>
    <x:row r="952" spans="1:27">
      <x:c r="D952" s="47" t="s">
        <x:v>737</x:v>
      </x:c>
      <x:c r="E952" s="46" t="s"/>
      <x:c r="H952" s="46" t="s"/>
      <x:c r="K952" s="44">
        <x:f>SUM(J949:J951)</x:f>
      </x:c>
    </x:row>
    <x:row r="953" spans="1:27">
      <x:c r="B953" s="14" t="s">
        <x:v>760</x:v>
      </x:c>
      <x:c r="E953" s="46" t="s"/>
      <x:c r="H953" s="46" t="s"/>
      <x:c r="K953" s="46" t="s"/>
    </x:row>
    <x:row r="954" spans="1:27">
      <x:c r="B954" s="0" t="s">
        <x:v>969</x:v>
      </x:c>
      <x:c r="C954" s="0" t="s">
        <x:v>442</x:v>
      </x:c>
      <x:c r="D954" s="0" t="s">
        <x:v>970</x:v>
      </x:c>
      <x:c r="E954" s="43" t="n">
        <x:v>1.02</x:v>
      </x:c>
      <x:c r="G954" s="0" t="s">
        <x:v>708</x:v>
      </x:c>
      <x:c r="H954" s="44" t="n">
        <x:v>13.8</x:v>
      </x:c>
      <x:c r="I954" s="0" t="s">
        <x:v>709</x:v>
      </x:c>
      <x:c r="J954" s="45">
        <x:f>ROUND(E954* H954,5)</x:f>
      </x:c>
      <x:c r="K954" s="46" t="s"/>
    </x:row>
    <x:row r="955" spans="1:27">
      <x:c r="B955" s="0" t="s">
        <x:v>859</x:v>
      </x:c>
      <x:c r="C955" s="0" t="s">
        <x:v>762</x:v>
      </x:c>
      <x:c r="D955" s="0" t="s">
        <x:v>860</x:v>
      </x:c>
      <x:c r="E955" s="43" t="n">
        <x:v>0.017</x:v>
      </x:c>
      <x:c r="G955" s="0" t="s">
        <x:v>708</x:v>
      </x:c>
      <x:c r="H955" s="44" t="n">
        <x:v>20.28</x:v>
      </x:c>
      <x:c r="I955" s="0" t="s">
        <x:v>709</x:v>
      </x:c>
      <x:c r="J955" s="45">
        <x:f>ROUND(E955* H955,5)</x:f>
      </x:c>
      <x:c r="K955" s="46" t="s"/>
    </x:row>
    <x:row r="956" spans="1:27">
      <x:c r="B956" s="0" t="s">
        <x:v>801</x:v>
      </x:c>
      <x:c r="C956" s="0" t="s">
        <x:v>762</x:v>
      </x:c>
      <x:c r="D956" s="0" t="s">
        <x:v>802</x:v>
      </x:c>
      <x:c r="E956" s="43" t="n">
        <x:v>0.0435</x:v>
      </x:c>
      <x:c r="G956" s="0" t="s">
        <x:v>708</x:v>
      </x:c>
      <x:c r="H956" s="44" t="n">
        <x:v>54.56</x:v>
      </x:c>
      <x:c r="I956" s="0" t="s">
        <x:v>709</x:v>
      </x:c>
      <x:c r="J956" s="45">
        <x:f>ROUND(E956* H956,5)</x:f>
      </x:c>
      <x:c r="K956" s="46" t="s"/>
    </x:row>
    <x:row r="957" spans="1:27">
      <x:c r="D957" s="47" t="s">
        <x:v>763</x:v>
      </x:c>
      <x:c r="E957" s="46" t="s"/>
      <x:c r="H957" s="46" t="s"/>
      <x:c r="K957" s="44">
        <x:f>SUM(J954:J956)</x:f>
      </x:c>
    </x:row>
    <x:row r="958" spans="1:27">
      <x:c r="B958" s="14" t="s">
        <x:v>779</x:v>
      </x:c>
      <x:c r="E958" s="46" t="s"/>
      <x:c r="H958" s="46" t="s"/>
      <x:c r="K958" s="46" t="s"/>
    </x:row>
    <x:row r="959" spans="1:27">
      <x:c r="B959" s="0" t="s">
        <x:v>780</x:v>
      </x:c>
      <x:c r="C959" s="0" t="s">
        <x:v>712</x:v>
      </x:c>
      <x:c r="D959" s="0" t="s">
        <x:v>781</x:v>
      </x:c>
      <x:c r="E959" s="43" t="n">
        <x:v>0.1</x:v>
      </x:c>
      <x:c r="G959" s="0" t="s">
        <x:v>712</x:v>
      </x:c>
      <x:c r="H959" s="44" t="n">
        <x:v>33.79</x:v>
      </x:c>
      <x:c r="I959" s="0" t="s">
        <x:v>709</x:v>
      </x:c>
      <x:c r="J959" s="45">
        <x:f>ROUND(E959* H959/100,5)</x:f>
      </x:c>
      <x:c r="K959" s="46" t="s"/>
    </x:row>
    <x:row r="960" spans="1:27">
      <x:c r="D960" s="47" t="s">
        <x:v>782</x:v>
      </x:c>
      <x:c r="E960" s="46" t="s"/>
      <x:c r="H960" s="46" t="s"/>
      <x:c r="K960" s="44">
        <x:f>SUM(J959:J959)</x:f>
      </x:c>
    </x:row>
    <x:row r="961" spans="1:27">
      <x:c r="E961" s="46" t="s"/>
      <x:c r="H961" s="46" t="s"/>
      <x:c r="K961" s="46" t="s"/>
    </x:row>
    <x:row r="962" spans="1:27">
      <x:c r="D962" s="47" t="s">
        <x:v>711</x:v>
      </x:c>
      <x:c r="E962" s="46" t="s"/>
      <x:c r="H962" s="46" t="n">
        <x:v>1.5</x:v>
      </x:c>
      <x:c r="I962" s="0" t="s">
        <x:v>712</x:v>
      </x:c>
      <x:c r="J962" s="0">
        <x:f>ROUND(H962/100*K947,5)</x:f>
      </x:c>
      <x:c r="K962" s="46" t="s"/>
    </x:row>
    <x:row r="963" spans="1:27">
      <x:c r="D963" s="47" t="s">
        <x:v>713</x:v>
      </x:c>
      <x:c r="E963" s="46" t="s"/>
      <x:c r="H963" s="46" t="s"/>
      <x:c r="K963" s="48">
        <x:f>SUM(J944:J962)</x:f>
      </x:c>
    </x:row>
    <x:row r="964" spans="1:27">
      <x:c r="D964" s="47" t="s">
        <x:v>714</x:v>
      </x:c>
      <x:c r="E964" s="46" t="s"/>
      <x:c r="H964" s="46" t="n">
        <x:v>12.5</x:v>
      </x:c>
      <x:c r="I964" s="0" t="s">
        <x:v>712</x:v>
      </x:c>
      <x:c r="K964" s="44">
        <x:f>ROUND(H964/100*K963,5)</x:f>
      </x:c>
    </x:row>
    <x:row r="965" spans="1:27">
      <x:c r="D965" s="47" t="s">
        <x:v>715</x:v>
      </x:c>
      <x:c r="E965" s="46" t="s"/>
      <x:c r="H965" s="46" t="s"/>
      <x:c r="K965" s="48">
        <x:f>SUM(K963:K964)</x:f>
      </x:c>
    </x:row>
    <x:row r="967" spans="1:27" customFormat="1" ht="45" customHeight="1">
      <x:c r="A967" s="36" t="s"/>
      <x:c r="B967" s="36" t="s">
        <x:v>971</x:v>
      </x:c>
      <x:c r="C967" s="37" t="s">
        <x:v>442</x:v>
      </x:c>
      <x:c r="D967" s="38" t="s">
        <x:v>972</x:v>
      </x:c>
      <x:c r="E967" s="37" t="s"/>
      <x:c r="F967" s="37" t="s"/>
      <x:c r="G967" s="37" t="s"/>
      <x:c r="H967" s="39" t="s">
        <x:v>702</x:v>
      </x:c>
      <x:c r="I967" s="40" t="n">
        <x:v>1</x:v>
      </x:c>
      <x:c r="J967" s="41" t="s"/>
      <x:c r="K967" s="42">
        <x:f>ROUND(K987,2)</x:f>
      </x:c>
      <x:c r="L967" s="38" t="s">
        <x:v>973</x:v>
      </x:c>
      <x:c r="M967" s="37" t="s"/>
      <x:c r="N967" s="37" t="s"/>
      <x:c r="O967" s="37" t="s"/>
      <x:c r="P967" s="37" t="s"/>
      <x:c r="Q967" s="37" t="s"/>
      <x:c r="R967" s="37" t="s"/>
      <x:c r="S967" s="37" t="s"/>
      <x:c r="T967" s="37" t="s"/>
      <x:c r="U967" s="37" t="s"/>
      <x:c r="V967" s="37" t="s"/>
      <x:c r="W967" s="37" t="s"/>
      <x:c r="X967" s="37" t="s"/>
      <x:c r="Y967" s="37" t="s"/>
      <x:c r="Z967" s="37" t="s"/>
      <x:c r="AA967" s="37" t="s"/>
    </x:row>
    <x:row r="968" spans="1:27">
      <x:c r="B968" s="14" t="s">
        <x:v>704</x:v>
      </x:c>
    </x:row>
    <x:row r="969" spans="1:27">
      <x:c r="B969" s="0" t="s">
        <x:v>722</x:v>
      </x:c>
      <x:c r="C969" s="0" t="s">
        <x:v>557</x:v>
      </x:c>
      <x:c r="D969" s="0" t="s">
        <x:v>723</x:v>
      </x:c>
      <x:c r="E969" s="43" t="n">
        <x:v>0.2778</x:v>
      </x:c>
      <x:c r="F969" s="0" t="s">
        <x:v>707</x:v>
      </x:c>
      <x:c r="G969" s="0" t="s">
        <x:v>708</x:v>
      </x:c>
      <x:c r="H969" s="44" t="n">
        <x:v>23.17</x:v>
      </x:c>
      <x:c r="I969" s="0" t="s">
        <x:v>709</x:v>
      </x:c>
      <x:c r="J969" s="45">
        <x:f>ROUND(E969/I967* H969,5)</x:f>
      </x:c>
      <x:c r="K969" s="46" t="s"/>
    </x:row>
    <x:row r="970" spans="1:27">
      <x:c r="B970" s="0" t="s">
        <x:v>767</x:v>
      </x:c>
      <x:c r="C970" s="0" t="s">
        <x:v>557</x:v>
      </x:c>
      <x:c r="D970" s="0" t="s">
        <x:v>768</x:v>
      </x:c>
      <x:c r="E970" s="43" t="n">
        <x:v>0.2778</x:v>
      </x:c>
      <x:c r="F970" s="0" t="s">
        <x:v>707</x:v>
      </x:c>
      <x:c r="G970" s="0" t="s">
        <x:v>708</x:v>
      </x:c>
      <x:c r="H970" s="44" t="n">
        <x:v>27.76</x:v>
      </x:c>
      <x:c r="I970" s="0" t="s">
        <x:v>709</x:v>
      </x:c>
      <x:c r="J970" s="45">
        <x:f>ROUND(E970/I967* H970,5)</x:f>
      </x:c>
      <x:c r="K970" s="46" t="s"/>
    </x:row>
    <x:row r="971" spans="1:27">
      <x:c r="D971" s="47" t="s">
        <x:v>710</x:v>
      </x:c>
      <x:c r="E971" s="46" t="s"/>
      <x:c r="H971" s="46" t="s"/>
      <x:c r="K971" s="44">
        <x:f>SUM(J969:J970)</x:f>
      </x:c>
    </x:row>
    <x:row r="972" spans="1:27">
      <x:c r="B972" s="14" t="s">
        <x:v>732</x:v>
      </x:c>
      <x:c r="E972" s="46" t="s"/>
      <x:c r="H972" s="46" t="s"/>
      <x:c r="K972" s="46" t="s"/>
    </x:row>
    <x:row r="973" spans="1:27">
      <x:c r="B973" s="0" t="s">
        <x:v>773</x:v>
      </x:c>
      <x:c r="C973" s="0" t="s">
        <x:v>557</x:v>
      </x:c>
      <x:c r="D973" s="0" t="s">
        <x:v>774</x:v>
      </x:c>
      <x:c r="E973" s="43" t="n">
        <x:v>0.0278</x:v>
      </x:c>
      <x:c r="F973" s="0" t="s">
        <x:v>707</x:v>
      </x:c>
      <x:c r="G973" s="0" t="s">
        <x:v>708</x:v>
      </x:c>
      <x:c r="H973" s="44" t="n">
        <x:v>58</x:v>
      </x:c>
      <x:c r="I973" s="0" t="s">
        <x:v>709</x:v>
      </x:c>
      <x:c r="J973" s="45">
        <x:f>ROUND(E973/I967* H973,5)</x:f>
      </x:c>
      <x:c r="K973" s="46" t="s"/>
    </x:row>
    <x:row r="974" spans="1:27">
      <x:c r="D974" s="47" t="s">
        <x:v>737</x:v>
      </x:c>
      <x:c r="E974" s="46" t="s"/>
      <x:c r="H974" s="46" t="s"/>
      <x:c r="K974" s="44">
        <x:f>SUM(J973:J973)</x:f>
      </x:c>
    </x:row>
    <x:row r="975" spans="1:27">
      <x:c r="B975" s="14" t="s">
        <x:v>760</x:v>
      </x:c>
      <x:c r="E975" s="46" t="s"/>
      <x:c r="H975" s="46" t="s"/>
      <x:c r="K975" s="46" t="s"/>
    </x:row>
    <x:row r="976" spans="1:27">
      <x:c r="B976" s="0" t="s">
        <x:v>957</x:v>
      </x:c>
      <x:c r="C976" s="0" t="s">
        <x:v>762</x:v>
      </x:c>
      <x:c r="D976" s="0" t="s">
        <x:v>958</x:v>
      </x:c>
      <x:c r="E976" s="43" t="n">
        <x:v>0.0495</x:v>
      </x:c>
      <x:c r="G976" s="0" t="s">
        <x:v>708</x:v>
      </x:c>
      <x:c r="H976" s="44" t="n">
        <x:v>56.06</x:v>
      </x:c>
      <x:c r="I976" s="0" t="s">
        <x:v>709</x:v>
      </x:c>
      <x:c r="J976" s="45">
        <x:f>ROUND(E976* H976,5)</x:f>
      </x:c>
      <x:c r="K976" s="46" t="s"/>
    </x:row>
    <x:row r="977" spans="1:27">
      <x:c r="B977" s="0" t="s">
        <x:v>969</x:v>
      </x:c>
      <x:c r="C977" s="0" t="s">
        <x:v>442</x:v>
      </x:c>
      <x:c r="D977" s="0" t="s">
        <x:v>970</x:v>
      </x:c>
      <x:c r="E977" s="43" t="n">
        <x:v>1.02</x:v>
      </x:c>
      <x:c r="G977" s="0" t="s">
        <x:v>708</x:v>
      </x:c>
      <x:c r="H977" s="44" t="n">
        <x:v>13.8</x:v>
      </x:c>
      <x:c r="I977" s="0" t="s">
        <x:v>709</x:v>
      </x:c>
      <x:c r="J977" s="45">
        <x:f>ROUND(E977* H977,5)</x:f>
      </x:c>
      <x:c r="K977" s="46" t="s"/>
    </x:row>
    <x:row r="978" spans="1:27">
      <x:c r="B978" s="0" t="s">
        <x:v>959</x:v>
      </x:c>
      <x:c r="C978" s="0" t="s">
        <x:v>762</x:v>
      </x:c>
      <x:c r="D978" s="0" t="s">
        <x:v>960</x:v>
      </x:c>
      <x:c r="E978" s="43" t="n">
        <x:v>0.0031</x:v>
      </x:c>
      <x:c r="G978" s="0" t="s">
        <x:v>708</x:v>
      </x:c>
      <x:c r="H978" s="44" t="n">
        <x:v>144.78</x:v>
      </x:c>
      <x:c r="I978" s="0" t="s">
        <x:v>709</x:v>
      </x:c>
      <x:c r="J978" s="45">
        <x:f>ROUND(E978* H978,5)</x:f>
      </x:c>
      <x:c r="K978" s="46" t="s"/>
    </x:row>
    <x:row r="979" spans="1:27">
      <x:c r="D979" s="47" t="s">
        <x:v>763</x:v>
      </x:c>
      <x:c r="E979" s="46" t="s"/>
      <x:c r="H979" s="46" t="s"/>
      <x:c r="K979" s="44">
        <x:f>SUM(J976:J978)</x:f>
      </x:c>
    </x:row>
    <x:row r="980" spans="1:27">
      <x:c r="B980" s="14" t="s">
        <x:v>779</x:v>
      </x:c>
      <x:c r="E980" s="46" t="s"/>
      <x:c r="H980" s="46" t="s"/>
      <x:c r="K980" s="46" t="s"/>
    </x:row>
    <x:row r="981" spans="1:27">
      <x:c r="B981" s="0" t="s">
        <x:v>780</x:v>
      </x:c>
      <x:c r="C981" s="0" t="s">
        <x:v>712</x:v>
      </x:c>
      <x:c r="D981" s="0" t="s">
        <x:v>781</x:v>
      </x:c>
      <x:c r="E981" s="43" t="n">
        <x:v>0.1</x:v>
      </x:c>
      <x:c r="G981" s="0" t="s">
        <x:v>712</x:v>
      </x:c>
      <x:c r="H981" s="44" t="n">
        <x:v>33.06</x:v>
      </x:c>
      <x:c r="I981" s="0" t="s">
        <x:v>709</x:v>
      </x:c>
      <x:c r="J981" s="45">
        <x:f>ROUND(E981* H981/100,5)</x:f>
      </x:c>
      <x:c r="K981" s="46" t="s"/>
    </x:row>
    <x:row r="982" spans="1:27">
      <x:c r="D982" s="47" t="s">
        <x:v>782</x:v>
      </x:c>
      <x:c r="E982" s="46" t="s"/>
      <x:c r="H982" s="46" t="s"/>
      <x:c r="K982" s="44">
        <x:f>SUM(J981:J981)</x:f>
      </x:c>
    </x:row>
    <x:row r="983" spans="1:27">
      <x:c r="E983" s="46" t="s"/>
      <x:c r="H983" s="46" t="s"/>
      <x:c r="K983" s="46" t="s"/>
    </x:row>
    <x:row r="984" spans="1:27">
      <x:c r="D984" s="47" t="s">
        <x:v>711</x:v>
      </x:c>
      <x:c r="E984" s="46" t="s"/>
      <x:c r="H984" s="46" t="n">
        <x:v>1.5</x:v>
      </x:c>
      <x:c r="I984" s="0" t="s">
        <x:v>712</x:v>
      </x:c>
      <x:c r="J984" s="0">
        <x:f>ROUND(H984/100*K971,5)</x:f>
      </x:c>
      <x:c r="K984" s="46" t="s"/>
    </x:row>
    <x:row r="985" spans="1:27">
      <x:c r="D985" s="47" t="s">
        <x:v>713</x:v>
      </x:c>
      <x:c r="E985" s="46" t="s"/>
      <x:c r="H985" s="46" t="s"/>
      <x:c r="K985" s="48">
        <x:f>SUM(J968:J984)</x:f>
      </x:c>
    </x:row>
    <x:row r="986" spans="1:27">
      <x:c r="D986" s="47" t="s">
        <x:v>714</x:v>
      </x:c>
      <x:c r="E986" s="46" t="s"/>
      <x:c r="H986" s="46" t="n">
        <x:v>12.5</x:v>
      </x:c>
      <x:c r="I986" s="0" t="s">
        <x:v>712</x:v>
      </x:c>
      <x:c r="K986" s="44">
        <x:f>ROUND(H986/100*K985,5)</x:f>
      </x:c>
    </x:row>
    <x:row r="987" spans="1:27">
      <x:c r="D987" s="47" t="s">
        <x:v>715</x:v>
      </x:c>
      <x:c r="E987" s="46" t="s"/>
      <x:c r="H987" s="46" t="s"/>
      <x:c r="K987" s="48">
        <x:f>SUM(K985:K986)</x:f>
      </x:c>
    </x:row>
    <x:row r="989" spans="1:27" customFormat="1" ht="45" customHeight="1">
      <x:c r="A989" s="36" t="s"/>
      <x:c r="B989" s="36" t="s">
        <x:v>974</x:v>
      </x:c>
      <x:c r="C989" s="37" t="s">
        <x:v>442</x:v>
      </x:c>
      <x:c r="D989" s="38" t="s">
        <x:v>975</x:v>
      </x:c>
      <x:c r="E989" s="37" t="s"/>
      <x:c r="F989" s="37" t="s"/>
      <x:c r="G989" s="37" t="s"/>
      <x:c r="H989" s="39" t="s">
        <x:v>702</x:v>
      </x:c>
      <x:c r="I989" s="40" t="n">
        <x:v>1</x:v>
      </x:c>
      <x:c r="J989" s="41" t="s"/>
      <x:c r="K989" s="42">
        <x:f>ROUND(K1011,2)</x:f>
      </x:c>
      <x:c r="L989" s="38" t="s">
        <x:v>976</x:v>
      </x:c>
      <x:c r="M989" s="37" t="s"/>
      <x:c r="N989" s="37" t="s"/>
      <x:c r="O989" s="37" t="s"/>
      <x:c r="P989" s="37" t="s"/>
      <x:c r="Q989" s="37" t="s"/>
      <x:c r="R989" s="37" t="s"/>
      <x:c r="S989" s="37" t="s"/>
      <x:c r="T989" s="37" t="s"/>
      <x:c r="U989" s="37" t="s"/>
      <x:c r="V989" s="37" t="s"/>
      <x:c r="W989" s="37" t="s"/>
      <x:c r="X989" s="37" t="s"/>
      <x:c r="Y989" s="37" t="s"/>
      <x:c r="Z989" s="37" t="s"/>
      <x:c r="AA989" s="37" t="s"/>
    </x:row>
    <x:row r="990" spans="1:27">
      <x:c r="B990" s="14" t="s">
        <x:v>704</x:v>
      </x:c>
    </x:row>
    <x:row r="991" spans="1:27">
      <x:c r="B991" s="0" t="s">
        <x:v>767</x:v>
      </x:c>
      <x:c r="C991" s="0" t="s">
        <x:v>557</x:v>
      </x:c>
      <x:c r="D991" s="0" t="s">
        <x:v>768</x:v>
      </x:c>
      <x:c r="E991" s="43" t="n">
        <x:v>0.2778</x:v>
      </x:c>
      <x:c r="F991" s="0" t="s">
        <x:v>707</x:v>
      </x:c>
      <x:c r="G991" s="0" t="s">
        <x:v>708</x:v>
      </x:c>
      <x:c r="H991" s="44" t="n">
        <x:v>27.76</x:v>
      </x:c>
      <x:c r="I991" s="0" t="s">
        <x:v>709</x:v>
      </x:c>
      <x:c r="J991" s="45">
        <x:f>ROUND(E991/I989* H991,5)</x:f>
      </x:c>
      <x:c r="K991" s="46" t="s"/>
    </x:row>
    <x:row r="992" spans="1:27">
      <x:c r="B992" s="0" t="s">
        <x:v>722</x:v>
      </x:c>
      <x:c r="C992" s="0" t="s">
        <x:v>557</x:v>
      </x:c>
      <x:c r="D992" s="0" t="s">
        <x:v>723</x:v>
      </x:c>
      <x:c r="E992" s="43" t="n">
        <x:v>0.2778</x:v>
      </x:c>
      <x:c r="F992" s="0" t="s">
        <x:v>707</x:v>
      </x:c>
      <x:c r="G992" s="0" t="s">
        <x:v>708</x:v>
      </x:c>
      <x:c r="H992" s="44" t="n">
        <x:v>23.17</x:v>
      </x:c>
      <x:c r="I992" s="0" t="s">
        <x:v>709</x:v>
      </x:c>
      <x:c r="J992" s="45">
        <x:f>ROUND(E992/I989* H992,5)</x:f>
      </x:c>
      <x:c r="K992" s="46" t="s"/>
    </x:row>
    <x:row r="993" spans="1:27">
      <x:c r="D993" s="47" t="s">
        <x:v>710</x:v>
      </x:c>
      <x:c r="E993" s="46" t="s"/>
      <x:c r="H993" s="46" t="s"/>
      <x:c r="K993" s="44">
        <x:f>SUM(J991:J992)</x:f>
      </x:c>
    </x:row>
    <x:row r="994" spans="1:27">
      <x:c r="B994" s="14" t="s">
        <x:v>732</x:v>
      </x:c>
      <x:c r="E994" s="46" t="s"/>
      <x:c r="H994" s="46" t="s"/>
      <x:c r="K994" s="46" t="s"/>
    </x:row>
    <x:row r="995" spans="1:27">
      <x:c r="B995" s="0" t="s">
        <x:v>773</x:v>
      </x:c>
      <x:c r="C995" s="0" t="s">
        <x:v>557</x:v>
      </x:c>
      <x:c r="D995" s="0" t="s">
        <x:v>774</x:v>
      </x:c>
      <x:c r="E995" s="43" t="n">
        <x:v>0.0278</x:v>
      </x:c>
      <x:c r="F995" s="0" t="s">
        <x:v>707</x:v>
      </x:c>
      <x:c r="G995" s="0" t="s">
        <x:v>708</x:v>
      </x:c>
      <x:c r="H995" s="44" t="n">
        <x:v>58</x:v>
      </x:c>
      <x:c r="I995" s="0" t="s">
        <x:v>709</x:v>
      </x:c>
      <x:c r="J995" s="45">
        <x:f>ROUND(E995/I989* H995,5)</x:f>
      </x:c>
      <x:c r="K995" s="46" t="s"/>
    </x:row>
    <x:row r="996" spans="1:27">
      <x:c r="B996" s="0" t="s">
        <x:v>769</x:v>
      </x:c>
      <x:c r="C996" s="0" t="s">
        <x:v>557</x:v>
      </x:c>
      <x:c r="D996" s="0" t="s">
        <x:v>770</x:v>
      </x:c>
      <x:c r="E996" s="43" t="n">
        <x:v>0.2778</x:v>
      </x:c>
      <x:c r="F996" s="0" t="s">
        <x:v>707</x:v>
      </x:c>
      <x:c r="G996" s="0" t="s">
        <x:v>708</x:v>
      </x:c>
      <x:c r="H996" s="44" t="n">
        <x:v>1.9</x:v>
      </x:c>
      <x:c r="I996" s="0" t="s">
        <x:v>709</x:v>
      </x:c>
      <x:c r="J996" s="45">
        <x:f>ROUND(E996/I989* H996,5)</x:f>
      </x:c>
      <x:c r="K996" s="46" t="s"/>
    </x:row>
    <x:row r="997" spans="1:27">
      <x:c r="B997" s="0" t="s">
        <x:v>771</x:v>
      </x:c>
      <x:c r="C997" s="0" t="s">
        <x:v>557</x:v>
      </x:c>
      <x:c r="D997" s="0" t="s">
        <x:v>772</x:v>
      </x:c>
      <x:c r="E997" s="43" t="n">
        <x:v>0.2778</x:v>
      </x:c>
      <x:c r="F997" s="0" t="s">
        <x:v>707</x:v>
      </x:c>
      <x:c r="G997" s="0" t="s">
        <x:v>708</x:v>
      </x:c>
      <x:c r="H997" s="44" t="n">
        <x:v>2.54</x:v>
      </x:c>
      <x:c r="I997" s="0" t="s">
        <x:v>709</x:v>
      </x:c>
      <x:c r="J997" s="45">
        <x:f>ROUND(E997/I989* H997,5)</x:f>
      </x:c>
      <x:c r="K997" s="46" t="s"/>
    </x:row>
    <x:row r="998" spans="1:27">
      <x:c r="D998" s="47" t="s">
        <x:v>737</x:v>
      </x:c>
      <x:c r="E998" s="46" t="s"/>
      <x:c r="H998" s="46" t="s"/>
      <x:c r="K998" s="44">
        <x:f>SUM(J995:J997)</x:f>
      </x:c>
    </x:row>
    <x:row r="999" spans="1:27">
      <x:c r="B999" s="14" t="s">
        <x:v>760</x:v>
      </x:c>
      <x:c r="E999" s="46" t="s"/>
      <x:c r="H999" s="46" t="s"/>
      <x:c r="K999" s="46" t="s"/>
    </x:row>
    <x:row r="1000" spans="1:27">
      <x:c r="B1000" s="0" t="s">
        <x:v>801</x:v>
      </x:c>
      <x:c r="C1000" s="0" t="s">
        <x:v>762</x:v>
      </x:c>
      <x:c r="D1000" s="0" t="s">
        <x:v>802</x:v>
      </x:c>
      <x:c r="E1000" s="43" t="n">
        <x:v>0.0435</x:v>
      </x:c>
      <x:c r="G1000" s="0" t="s">
        <x:v>708</x:v>
      </x:c>
      <x:c r="H1000" s="44" t="n">
        <x:v>54.56</x:v>
      </x:c>
      <x:c r="I1000" s="0" t="s">
        <x:v>709</x:v>
      </x:c>
      <x:c r="J1000" s="45">
        <x:f>ROUND(E1000* H1000,5)</x:f>
      </x:c>
      <x:c r="K1000" s="46" t="s"/>
    </x:row>
    <x:row r="1001" spans="1:27">
      <x:c r="B1001" s="0" t="s">
        <x:v>859</x:v>
      </x:c>
      <x:c r="C1001" s="0" t="s">
        <x:v>762</x:v>
      </x:c>
      <x:c r="D1001" s="0" t="s">
        <x:v>860</x:v>
      </x:c>
      <x:c r="E1001" s="43" t="n">
        <x:v>0.017</x:v>
      </x:c>
      <x:c r="G1001" s="0" t="s">
        <x:v>708</x:v>
      </x:c>
      <x:c r="H1001" s="44" t="n">
        <x:v>20.28</x:v>
      </x:c>
      <x:c r="I1001" s="0" t="s">
        <x:v>709</x:v>
      </x:c>
      <x:c r="J1001" s="45">
        <x:f>ROUND(E1001* H1001,5)</x:f>
      </x:c>
      <x:c r="K1001" s="46" t="s"/>
    </x:row>
    <x:row r="1002" spans="1:27">
      <x:c r="B1002" s="0" t="s">
        <x:v>969</x:v>
      </x:c>
      <x:c r="C1002" s="0" t="s">
        <x:v>442</x:v>
      </x:c>
      <x:c r="D1002" s="0" t="s">
        <x:v>970</x:v>
      </x:c>
      <x:c r="E1002" s="43" t="n">
        <x:v>1.02</x:v>
      </x:c>
      <x:c r="G1002" s="0" t="s">
        <x:v>708</x:v>
      </x:c>
      <x:c r="H1002" s="44" t="n">
        <x:v>13.8</x:v>
      </x:c>
      <x:c r="I1002" s="0" t="s">
        <x:v>709</x:v>
      </x:c>
      <x:c r="J1002" s="45">
        <x:f>ROUND(E1002* H1002,5)</x:f>
      </x:c>
      <x:c r="K1002" s="46" t="s"/>
    </x:row>
    <x:row r="1003" spans="1:27">
      <x:c r="D1003" s="47" t="s">
        <x:v>763</x:v>
      </x:c>
      <x:c r="E1003" s="46" t="s"/>
      <x:c r="H1003" s="46" t="s"/>
      <x:c r="K1003" s="44">
        <x:f>SUM(J1000:J1002)</x:f>
      </x:c>
    </x:row>
    <x:row r="1004" spans="1:27">
      <x:c r="B1004" s="14" t="s">
        <x:v>779</x:v>
      </x:c>
      <x:c r="E1004" s="46" t="s"/>
      <x:c r="H1004" s="46" t="s"/>
      <x:c r="K1004" s="46" t="s"/>
    </x:row>
    <x:row r="1005" spans="1:27">
      <x:c r="B1005" s="0" t="s">
        <x:v>780</x:v>
      </x:c>
      <x:c r="C1005" s="0" t="s">
        <x:v>712</x:v>
      </x:c>
      <x:c r="D1005" s="0" t="s">
        <x:v>781</x:v>
      </x:c>
      <x:c r="E1005" s="43" t="n">
        <x:v>0.1</x:v>
      </x:c>
      <x:c r="G1005" s="0" t="s">
        <x:v>712</x:v>
      </x:c>
      <x:c r="H1005" s="44" t="n">
        <x:v>33.79</x:v>
      </x:c>
      <x:c r="I1005" s="0" t="s">
        <x:v>709</x:v>
      </x:c>
      <x:c r="J1005" s="45">
        <x:f>ROUND(E1005* H1005/100,5)</x:f>
      </x:c>
      <x:c r="K1005" s="46" t="s"/>
    </x:row>
    <x:row r="1006" spans="1:27">
      <x:c r="D1006" s="47" t="s">
        <x:v>782</x:v>
      </x:c>
      <x:c r="E1006" s="46" t="s"/>
      <x:c r="H1006" s="46" t="s"/>
      <x:c r="K1006" s="44">
        <x:f>SUM(J1005:J1005)</x:f>
      </x:c>
    </x:row>
    <x:row r="1007" spans="1:27">
      <x:c r="E1007" s="46" t="s"/>
      <x:c r="H1007" s="46" t="s"/>
      <x:c r="K1007" s="46" t="s"/>
    </x:row>
    <x:row r="1008" spans="1:27">
      <x:c r="D1008" s="47" t="s">
        <x:v>711</x:v>
      </x:c>
      <x:c r="E1008" s="46" t="s"/>
      <x:c r="H1008" s="46" t="n">
        <x:v>1.5</x:v>
      </x:c>
      <x:c r="I1008" s="0" t="s">
        <x:v>712</x:v>
      </x:c>
      <x:c r="J1008" s="0">
        <x:f>ROUND(H1008/100*K993,5)</x:f>
      </x:c>
      <x:c r="K1008" s="46" t="s"/>
    </x:row>
    <x:row r="1009" spans="1:27">
      <x:c r="D1009" s="47" t="s">
        <x:v>713</x:v>
      </x:c>
      <x:c r="E1009" s="46" t="s"/>
      <x:c r="H1009" s="46" t="s"/>
      <x:c r="K1009" s="48">
        <x:f>SUM(J990:J1008)</x:f>
      </x:c>
    </x:row>
    <x:row r="1010" spans="1:27">
      <x:c r="D1010" s="47" t="s">
        <x:v>714</x:v>
      </x:c>
      <x:c r="E1010" s="46" t="s"/>
      <x:c r="H1010" s="46" t="n">
        <x:v>12.5</x:v>
      </x:c>
      <x:c r="I1010" s="0" t="s">
        <x:v>712</x:v>
      </x:c>
      <x:c r="K1010" s="44">
        <x:f>ROUND(H1010/100*K1009,5)</x:f>
      </x:c>
    </x:row>
    <x:row r="1011" spans="1:27">
      <x:c r="D1011" s="47" t="s">
        <x:v>715</x:v>
      </x:c>
      <x:c r="E1011" s="46" t="s"/>
      <x:c r="H1011" s="46" t="s"/>
      <x:c r="K1011" s="48">
        <x:f>SUM(K1009:K1010)</x:f>
      </x:c>
    </x:row>
    <x:row r="1013" spans="1:27" customFormat="1" ht="45" customHeight="1">
      <x:c r="A1013" s="36" t="s"/>
      <x:c r="B1013" s="36" t="s">
        <x:v>977</x:v>
      </x:c>
      <x:c r="C1013" s="37" t="s">
        <x:v>442</x:v>
      </x:c>
      <x:c r="D1013" s="38" t="s">
        <x:v>978</x:v>
      </x:c>
      <x:c r="E1013" s="37" t="s"/>
      <x:c r="F1013" s="37" t="s"/>
      <x:c r="G1013" s="37" t="s"/>
      <x:c r="H1013" s="39" t="s">
        <x:v>702</x:v>
      </x:c>
      <x:c r="I1013" s="40" t="n">
        <x:v>1</x:v>
      </x:c>
      <x:c r="J1013" s="41" t="s"/>
      <x:c r="K1013" s="42">
        <x:f>ROUND(K1035,2)</x:f>
      </x:c>
      <x:c r="L1013" s="38" t="s">
        <x:v>979</x:v>
      </x:c>
      <x:c r="M1013" s="37" t="s"/>
      <x:c r="N1013" s="37" t="s"/>
      <x:c r="O1013" s="37" t="s"/>
      <x:c r="P1013" s="37" t="s"/>
      <x:c r="Q1013" s="37" t="s"/>
      <x:c r="R1013" s="37" t="s"/>
      <x:c r="S1013" s="37" t="s"/>
      <x:c r="T1013" s="37" t="s"/>
      <x:c r="U1013" s="37" t="s"/>
      <x:c r="V1013" s="37" t="s"/>
      <x:c r="W1013" s="37" t="s"/>
      <x:c r="X1013" s="37" t="s"/>
      <x:c r="Y1013" s="37" t="s"/>
      <x:c r="Z1013" s="37" t="s"/>
      <x:c r="AA1013" s="37" t="s"/>
    </x:row>
    <x:row r="1014" spans="1:27">
      <x:c r="B1014" s="14" t="s">
        <x:v>704</x:v>
      </x:c>
    </x:row>
    <x:row r="1015" spans="1:27">
      <x:c r="B1015" s="0" t="s">
        <x:v>722</x:v>
      </x:c>
      <x:c r="C1015" s="0" t="s">
        <x:v>557</x:v>
      </x:c>
      <x:c r="D1015" s="0" t="s">
        <x:v>723</x:v>
      </x:c>
      <x:c r="E1015" s="43" t="n">
        <x:v>0.2778</x:v>
      </x:c>
      <x:c r="F1015" s="0" t="s">
        <x:v>707</x:v>
      </x:c>
      <x:c r="G1015" s="0" t="s">
        <x:v>708</x:v>
      </x:c>
      <x:c r="H1015" s="44" t="n">
        <x:v>23.17</x:v>
      </x:c>
      <x:c r="I1015" s="0" t="s">
        <x:v>709</x:v>
      </x:c>
      <x:c r="J1015" s="45">
        <x:f>ROUND(E1015/I1013* H1015,5)</x:f>
      </x:c>
      <x:c r="K1015" s="46" t="s"/>
    </x:row>
    <x:row r="1016" spans="1:27">
      <x:c r="B1016" s="0" t="s">
        <x:v>767</x:v>
      </x:c>
      <x:c r="C1016" s="0" t="s">
        <x:v>557</x:v>
      </x:c>
      <x:c r="D1016" s="0" t="s">
        <x:v>768</x:v>
      </x:c>
      <x:c r="E1016" s="43" t="n">
        <x:v>0.2778</x:v>
      </x:c>
      <x:c r="F1016" s="0" t="s">
        <x:v>707</x:v>
      </x:c>
      <x:c r="G1016" s="0" t="s">
        <x:v>708</x:v>
      </x:c>
      <x:c r="H1016" s="44" t="n">
        <x:v>27.76</x:v>
      </x:c>
      <x:c r="I1016" s="0" t="s">
        <x:v>709</x:v>
      </x:c>
      <x:c r="J1016" s="45">
        <x:f>ROUND(E1016/I1013* H1016,5)</x:f>
      </x:c>
      <x:c r="K1016" s="46" t="s"/>
    </x:row>
    <x:row r="1017" spans="1:27">
      <x:c r="D1017" s="47" t="s">
        <x:v>710</x:v>
      </x:c>
      <x:c r="E1017" s="46" t="s"/>
      <x:c r="H1017" s="46" t="s"/>
      <x:c r="K1017" s="44">
        <x:f>SUM(J1015:J1016)</x:f>
      </x:c>
    </x:row>
    <x:row r="1018" spans="1:27">
      <x:c r="B1018" s="14" t="s">
        <x:v>732</x:v>
      </x:c>
      <x:c r="E1018" s="46" t="s"/>
      <x:c r="H1018" s="46" t="s"/>
      <x:c r="K1018" s="46" t="s"/>
    </x:row>
    <x:row r="1019" spans="1:27">
      <x:c r="B1019" s="0" t="s">
        <x:v>773</x:v>
      </x:c>
      <x:c r="C1019" s="0" t="s">
        <x:v>557</x:v>
      </x:c>
      <x:c r="D1019" s="0" t="s">
        <x:v>774</x:v>
      </x:c>
      <x:c r="E1019" s="43" t="n">
        <x:v>0.0278</x:v>
      </x:c>
      <x:c r="F1019" s="0" t="s">
        <x:v>707</x:v>
      </x:c>
      <x:c r="G1019" s="0" t="s">
        <x:v>708</x:v>
      </x:c>
      <x:c r="H1019" s="44" t="n">
        <x:v>58</x:v>
      </x:c>
      <x:c r="I1019" s="0" t="s">
        <x:v>709</x:v>
      </x:c>
      <x:c r="J1019" s="45">
        <x:f>ROUND(E1019/I1013* H1019,5)</x:f>
      </x:c>
      <x:c r="K1019" s="46" t="s"/>
    </x:row>
    <x:row r="1020" spans="1:27">
      <x:c r="B1020" s="0" t="s">
        <x:v>769</x:v>
      </x:c>
      <x:c r="C1020" s="0" t="s">
        <x:v>557</x:v>
      </x:c>
      <x:c r="D1020" s="0" t="s">
        <x:v>770</x:v>
      </x:c>
      <x:c r="E1020" s="43" t="n">
        <x:v>0.2778</x:v>
      </x:c>
      <x:c r="F1020" s="0" t="s">
        <x:v>707</x:v>
      </x:c>
      <x:c r="G1020" s="0" t="s">
        <x:v>708</x:v>
      </x:c>
      <x:c r="H1020" s="44" t="n">
        <x:v>1.9</x:v>
      </x:c>
      <x:c r="I1020" s="0" t="s">
        <x:v>709</x:v>
      </x:c>
      <x:c r="J1020" s="45">
        <x:f>ROUND(E1020/I1013* H1020,5)</x:f>
      </x:c>
      <x:c r="K1020" s="46" t="s"/>
    </x:row>
    <x:row r="1021" spans="1:27">
      <x:c r="B1021" s="0" t="s">
        <x:v>771</x:v>
      </x:c>
      <x:c r="C1021" s="0" t="s">
        <x:v>557</x:v>
      </x:c>
      <x:c r="D1021" s="0" t="s">
        <x:v>772</x:v>
      </x:c>
      <x:c r="E1021" s="43" t="n">
        <x:v>0.2778</x:v>
      </x:c>
      <x:c r="F1021" s="0" t="s">
        <x:v>707</x:v>
      </x:c>
      <x:c r="G1021" s="0" t="s">
        <x:v>708</x:v>
      </x:c>
      <x:c r="H1021" s="44" t="n">
        <x:v>2.54</x:v>
      </x:c>
      <x:c r="I1021" s="0" t="s">
        <x:v>709</x:v>
      </x:c>
      <x:c r="J1021" s="45">
        <x:f>ROUND(E1021/I1013* H1021,5)</x:f>
      </x:c>
      <x:c r="K1021" s="46" t="s"/>
    </x:row>
    <x:row r="1022" spans="1:27">
      <x:c r="D1022" s="47" t="s">
        <x:v>737</x:v>
      </x:c>
      <x:c r="E1022" s="46" t="s"/>
      <x:c r="H1022" s="46" t="s"/>
      <x:c r="K1022" s="44">
        <x:f>SUM(J1019:J1021)</x:f>
      </x:c>
    </x:row>
    <x:row r="1023" spans="1:27">
      <x:c r="B1023" s="14" t="s">
        <x:v>760</x:v>
      </x:c>
      <x:c r="E1023" s="46" t="s"/>
      <x:c r="H1023" s="46" t="s"/>
      <x:c r="K1023" s="46" t="s"/>
    </x:row>
    <x:row r="1024" spans="1:27">
      <x:c r="B1024" s="0" t="s">
        <x:v>980</x:v>
      </x:c>
      <x:c r="C1024" s="0" t="s">
        <x:v>442</x:v>
      </x:c>
      <x:c r="D1024" s="0" t="s">
        <x:v>981</x:v>
      </x:c>
      <x:c r="E1024" s="43" t="n">
        <x:v>1.02</x:v>
      </x:c>
      <x:c r="G1024" s="0" t="s">
        <x:v>708</x:v>
      </x:c>
      <x:c r="H1024" s="44" t="n">
        <x:v>17.24</x:v>
      </x:c>
      <x:c r="I1024" s="0" t="s">
        <x:v>709</x:v>
      </x:c>
      <x:c r="J1024" s="45">
        <x:f>ROUND(E1024* H1024,5)</x:f>
      </x:c>
      <x:c r="K1024" s="46" t="s"/>
    </x:row>
    <x:row r="1025" spans="1:27">
      <x:c r="B1025" s="0" t="s">
        <x:v>801</x:v>
      </x:c>
      <x:c r="C1025" s="0" t="s">
        <x:v>762</x:v>
      </x:c>
      <x:c r="D1025" s="0" t="s">
        <x:v>802</x:v>
      </x:c>
      <x:c r="E1025" s="43" t="n">
        <x:v>0.0435</x:v>
      </x:c>
      <x:c r="G1025" s="0" t="s">
        <x:v>708</x:v>
      </x:c>
      <x:c r="H1025" s="44" t="n">
        <x:v>54.56</x:v>
      </x:c>
      <x:c r="I1025" s="0" t="s">
        <x:v>709</x:v>
      </x:c>
      <x:c r="J1025" s="45">
        <x:f>ROUND(E1025* H1025,5)</x:f>
      </x:c>
      <x:c r="K1025" s="46" t="s"/>
    </x:row>
    <x:row r="1026" spans="1:27">
      <x:c r="B1026" s="0" t="s">
        <x:v>859</x:v>
      </x:c>
      <x:c r="C1026" s="0" t="s">
        <x:v>762</x:v>
      </x:c>
      <x:c r="D1026" s="0" t="s">
        <x:v>860</x:v>
      </x:c>
      <x:c r="E1026" s="43" t="n">
        <x:v>0.017</x:v>
      </x:c>
      <x:c r="G1026" s="0" t="s">
        <x:v>708</x:v>
      </x:c>
      <x:c r="H1026" s="44" t="n">
        <x:v>20.28</x:v>
      </x:c>
      <x:c r="I1026" s="0" t="s">
        <x:v>709</x:v>
      </x:c>
      <x:c r="J1026" s="45">
        <x:f>ROUND(E1026* H1026,5)</x:f>
      </x:c>
      <x:c r="K1026" s="46" t="s"/>
    </x:row>
    <x:row r="1027" spans="1:27">
      <x:c r="D1027" s="47" t="s">
        <x:v>763</x:v>
      </x:c>
      <x:c r="E1027" s="46" t="s"/>
      <x:c r="H1027" s="46" t="s"/>
      <x:c r="K1027" s="44">
        <x:f>SUM(J1024:J1026)</x:f>
      </x:c>
    </x:row>
    <x:row r="1028" spans="1:27">
      <x:c r="B1028" s="14" t="s">
        <x:v>779</x:v>
      </x:c>
      <x:c r="E1028" s="46" t="s"/>
      <x:c r="H1028" s="46" t="s"/>
      <x:c r="K1028" s="46" t="s"/>
    </x:row>
    <x:row r="1029" spans="1:27">
      <x:c r="B1029" s="0" t="s">
        <x:v>780</x:v>
      </x:c>
      <x:c r="C1029" s="0" t="s">
        <x:v>712</x:v>
      </x:c>
      <x:c r="D1029" s="0" t="s">
        <x:v>781</x:v>
      </x:c>
      <x:c r="E1029" s="43" t="n">
        <x:v>0.1</x:v>
      </x:c>
      <x:c r="G1029" s="0" t="s">
        <x:v>712</x:v>
      </x:c>
      <x:c r="H1029" s="44" t="n">
        <x:v>37.3</x:v>
      </x:c>
      <x:c r="I1029" s="0" t="s">
        <x:v>709</x:v>
      </x:c>
      <x:c r="J1029" s="45">
        <x:f>ROUND(E1029* H1029/100,5)</x:f>
      </x:c>
      <x:c r="K1029" s="46" t="s"/>
    </x:row>
    <x:row r="1030" spans="1:27">
      <x:c r="D1030" s="47" t="s">
        <x:v>782</x:v>
      </x:c>
      <x:c r="E1030" s="46" t="s"/>
      <x:c r="H1030" s="46" t="s"/>
      <x:c r="K1030" s="44">
        <x:f>SUM(J1029:J1029)</x:f>
      </x:c>
    </x:row>
    <x:row r="1031" spans="1:27">
      <x:c r="E1031" s="46" t="s"/>
      <x:c r="H1031" s="46" t="s"/>
      <x:c r="K1031" s="46" t="s"/>
    </x:row>
    <x:row r="1032" spans="1:27">
      <x:c r="D1032" s="47" t="s">
        <x:v>711</x:v>
      </x:c>
      <x:c r="E1032" s="46" t="s"/>
      <x:c r="H1032" s="46" t="n">
        <x:v>1.5</x:v>
      </x:c>
      <x:c r="I1032" s="0" t="s">
        <x:v>712</x:v>
      </x:c>
      <x:c r="J1032" s="0">
        <x:f>ROUND(H1032/100*K1017,5)</x:f>
      </x:c>
      <x:c r="K1032" s="46" t="s"/>
    </x:row>
    <x:row r="1033" spans="1:27">
      <x:c r="D1033" s="47" t="s">
        <x:v>713</x:v>
      </x:c>
      <x:c r="E1033" s="46" t="s"/>
      <x:c r="H1033" s="46" t="s"/>
      <x:c r="K1033" s="48">
        <x:f>SUM(J1014:J1032)</x:f>
      </x:c>
    </x:row>
    <x:row r="1034" spans="1:27">
      <x:c r="D1034" s="47" t="s">
        <x:v>714</x:v>
      </x:c>
      <x:c r="E1034" s="46" t="s"/>
      <x:c r="H1034" s="46" t="n">
        <x:v>12.5</x:v>
      </x:c>
      <x:c r="I1034" s="0" t="s">
        <x:v>712</x:v>
      </x:c>
      <x:c r="K1034" s="44">
        <x:f>ROUND(H1034/100*K1033,5)</x:f>
      </x:c>
    </x:row>
    <x:row r="1035" spans="1:27">
      <x:c r="D1035" s="47" t="s">
        <x:v>715</x:v>
      </x:c>
      <x:c r="E1035" s="46" t="s"/>
      <x:c r="H1035" s="46" t="s"/>
      <x:c r="K1035" s="48">
        <x:f>SUM(K1033:K1034)</x:f>
      </x:c>
    </x:row>
    <x:row r="1037" spans="1:27" customFormat="1" ht="45" customHeight="1">
      <x:c r="A1037" s="36" t="s"/>
      <x:c r="B1037" s="36" t="s">
        <x:v>982</x:v>
      </x:c>
      <x:c r="C1037" s="37" t="s">
        <x:v>442</x:v>
      </x:c>
      <x:c r="D1037" s="38" t="s">
        <x:v>983</x:v>
      </x:c>
      <x:c r="E1037" s="37" t="s"/>
      <x:c r="F1037" s="37" t="s"/>
      <x:c r="G1037" s="37" t="s"/>
      <x:c r="H1037" s="39" t="s">
        <x:v>702</x:v>
      </x:c>
      <x:c r="I1037" s="40" t="n">
        <x:v>1</x:v>
      </x:c>
      <x:c r="J1037" s="41" t="s"/>
      <x:c r="K1037" s="42">
        <x:f>ROUND(K1059,2)</x:f>
      </x:c>
      <x:c r="L1037" s="38" t="s">
        <x:v>984</x:v>
      </x:c>
      <x:c r="M1037" s="37" t="s"/>
      <x:c r="N1037" s="37" t="s"/>
      <x:c r="O1037" s="37" t="s"/>
      <x:c r="P1037" s="37" t="s"/>
      <x:c r="Q1037" s="37" t="s"/>
      <x:c r="R1037" s="37" t="s"/>
      <x:c r="S1037" s="37" t="s"/>
      <x:c r="T1037" s="37" t="s"/>
      <x:c r="U1037" s="37" t="s"/>
      <x:c r="V1037" s="37" t="s"/>
      <x:c r="W1037" s="37" t="s"/>
      <x:c r="X1037" s="37" t="s"/>
      <x:c r="Y1037" s="37" t="s"/>
      <x:c r="Z1037" s="37" t="s"/>
      <x:c r="AA1037" s="37" t="s"/>
    </x:row>
    <x:row r="1038" spans="1:27">
      <x:c r="B1038" s="14" t="s">
        <x:v>704</x:v>
      </x:c>
    </x:row>
    <x:row r="1039" spans="1:27">
      <x:c r="B1039" s="0" t="s">
        <x:v>767</x:v>
      </x:c>
      <x:c r="C1039" s="0" t="s">
        <x:v>557</x:v>
      </x:c>
      <x:c r="D1039" s="0" t="s">
        <x:v>768</x:v>
      </x:c>
      <x:c r="E1039" s="43" t="n">
        <x:v>0.2778</x:v>
      </x:c>
      <x:c r="F1039" s="0" t="s">
        <x:v>707</x:v>
      </x:c>
      <x:c r="G1039" s="0" t="s">
        <x:v>708</x:v>
      </x:c>
      <x:c r="H1039" s="44" t="n">
        <x:v>27.76</x:v>
      </x:c>
      <x:c r="I1039" s="0" t="s">
        <x:v>709</x:v>
      </x:c>
      <x:c r="J1039" s="45">
        <x:f>ROUND(E1039/I1037* H1039,5)</x:f>
      </x:c>
      <x:c r="K1039" s="46" t="s"/>
    </x:row>
    <x:row r="1040" spans="1:27">
      <x:c r="B1040" s="0" t="s">
        <x:v>722</x:v>
      </x:c>
      <x:c r="C1040" s="0" t="s">
        <x:v>557</x:v>
      </x:c>
      <x:c r="D1040" s="0" t="s">
        <x:v>723</x:v>
      </x:c>
      <x:c r="E1040" s="43" t="n">
        <x:v>0.2778</x:v>
      </x:c>
      <x:c r="F1040" s="0" t="s">
        <x:v>707</x:v>
      </x:c>
      <x:c r="G1040" s="0" t="s">
        <x:v>708</x:v>
      </x:c>
      <x:c r="H1040" s="44" t="n">
        <x:v>23.17</x:v>
      </x:c>
      <x:c r="I1040" s="0" t="s">
        <x:v>709</x:v>
      </x:c>
      <x:c r="J1040" s="45">
        <x:f>ROUND(E1040/I1037* H1040,5)</x:f>
      </x:c>
      <x:c r="K1040" s="46" t="s"/>
    </x:row>
    <x:row r="1041" spans="1:27">
      <x:c r="D1041" s="47" t="s">
        <x:v>710</x:v>
      </x:c>
      <x:c r="E1041" s="46" t="s"/>
      <x:c r="H1041" s="46" t="s"/>
      <x:c r="K1041" s="44">
        <x:f>SUM(J1039:J1040)</x:f>
      </x:c>
    </x:row>
    <x:row r="1042" spans="1:27">
      <x:c r="B1042" s="14" t="s">
        <x:v>732</x:v>
      </x:c>
      <x:c r="E1042" s="46" t="s"/>
      <x:c r="H1042" s="46" t="s"/>
      <x:c r="K1042" s="46" t="s"/>
    </x:row>
    <x:row r="1043" spans="1:27">
      <x:c r="B1043" s="0" t="s">
        <x:v>771</x:v>
      </x:c>
      <x:c r="C1043" s="0" t="s">
        <x:v>557</x:v>
      </x:c>
      <x:c r="D1043" s="0" t="s">
        <x:v>772</x:v>
      </x:c>
      <x:c r="E1043" s="43" t="n">
        <x:v>0.2778</x:v>
      </x:c>
      <x:c r="F1043" s="0" t="s">
        <x:v>707</x:v>
      </x:c>
      <x:c r="G1043" s="0" t="s">
        <x:v>708</x:v>
      </x:c>
      <x:c r="H1043" s="44" t="n">
        <x:v>2.54</x:v>
      </x:c>
      <x:c r="I1043" s="0" t="s">
        <x:v>709</x:v>
      </x:c>
      <x:c r="J1043" s="45">
        <x:f>ROUND(E1043/I1037* H1043,5)</x:f>
      </x:c>
      <x:c r="K1043" s="46" t="s"/>
    </x:row>
    <x:row r="1044" spans="1:27">
      <x:c r="B1044" s="0" t="s">
        <x:v>773</x:v>
      </x:c>
      <x:c r="C1044" s="0" t="s">
        <x:v>557</x:v>
      </x:c>
      <x:c r="D1044" s="0" t="s">
        <x:v>774</x:v>
      </x:c>
      <x:c r="E1044" s="43" t="n">
        <x:v>0.0278</x:v>
      </x:c>
      <x:c r="F1044" s="0" t="s">
        <x:v>707</x:v>
      </x:c>
      <x:c r="G1044" s="0" t="s">
        <x:v>708</x:v>
      </x:c>
      <x:c r="H1044" s="44" t="n">
        <x:v>58</x:v>
      </x:c>
      <x:c r="I1044" s="0" t="s">
        <x:v>709</x:v>
      </x:c>
      <x:c r="J1044" s="45">
        <x:f>ROUND(E1044/I1037* H1044,5)</x:f>
      </x:c>
      <x:c r="K1044" s="46" t="s"/>
    </x:row>
    <x:row r="1045" spans="1:27">
      <x:c r="B1045" s="0" t="s">
        <x:v>769</x:v>
      </x:c>
      <x:c r="C1045" s="0" t="s">
        <x:v>557</x:v>
      </x:c>
      <x:c r="D1045" s="0" t="s">
        <x:v>770</x:v>
      </x:c>
      <x:c r="E1045" s="43" t="n">
        <x:v>0.2778</x:v>
      </x:c>
      <x:c r="F1045" s="0" t="s">
        <x:v>707</x:v>
      </x:c>
      <x:c r="G1045" s="0" t="s">
        <x:v>708</x:v>
      </x:c>
      <x:c r="H1045" s="44" t="n">
        <x:v>1.9</x:v>
      </x:c>
      <x:c r="I1045" s="0" t="s">
        <x:v>709</x:v>
      </x:c>
      <x:c r="J1045" s="45">
        <x:f>ROUND(E1045/I1037* H1045,5)</x:f>
      </x:c>
      <x:c r="K1045" s="46" t="s"/>
    </x:row>
    <x:row r="1046" spans="1:27">
      <x:c r="D1046" s="47" t="s">
        <x:v>737</x:v>
      </x:c>
      <x:c r="E1046" s="46" t="s"/>
      <x:c r="H1046" s="46" t="s"/>
      <x:c r="K1046" s="44">
        <x:f>SUM(J1043:J1045)</x:f>
      </x:c>
    </x:row>
    <x:row r="1047" spans="1:27">
      <x:c r="B1047" s="14" t="s">
        <x:v>760</x:v>
      </x:c>
      <x:c r="E1047" s="46" t="s"/>
      <x:c r="H1047" s="46" t="s"/>
      <x:c r="K1047" s="46" t="s"/>
    </x:row>
    <x:row r="1048" spans="1:27">
      <x:c r="B1048" s="0" t="s">
        <x:v>801</x:v>
      </x:c>
      <x:c r="C1048" s="0" t="s">
        <x:v>762</x:v>
      </x:c>
      <x:c r="D1048" s="0" t="s">
        <x:v>802</x:v>
      </x:c>
      <x:c r="E1048" s="43" t="n">
        <x:v>0.0435</x:v>
      </x:c>
      <x:c r="G1048" s="0" t="s">
        <x:v>708</x:v>
      </x:c>
      <x:c r="H1048" s="44" t="n">
        <x:v>54.56</x:v>
      </x:c>
      <x:c r="I1048" s="0" t="s">
        <x:v>709</x:v>
      </x:c>
      <x:c r="J1048" s="45">
        <x:f>ROUND(E1048* H1048,5)</x:f>
      </x:c>
      <x:c r="K1048" s="46" t="s"/>
    </x:row>
    <x:row r="1049" spans="1:27">
      <x:c r="B1049" s="0" t="s">
        <x:v>980</x:v>
      </x:c>
      <x:c r="C1049" s="0" t="s">
        <x:v>442</x:v>
      </x:c>
      <x:c r="D1049" s="0" t="s">
        <x:v>981</x:v>
      </x:c>
      <x:c r="E1049" s="43" t="n">
        <x:v>1.02</x:v>
      </x:c>
      <x:c r="G1049" s="0" t="s">
        <x:v>708</x:v>
      </x:c>
      <x:c r="H1049" s="44" t="n">
        <x:v>17.24</x:v>
      </x:c>
      <x:c r="I1049" s="0" t="s">
        <x:v>709</x:v>
      </x:c>
      <x:c r="J1049" s="45">
        <x:f>ROUND(E1049* H1049,5)</x:f>
      </x:c>
      <x:c r="K1049" s="46" t="s"/>
    </x:row>
    <x:row r="1050" spans="1:27">
      <x:c r="B1050" s="0" t="s">
        <x:v>859</x:v>
      </x:c>
      <x:c r="C1050" s="0" t="s">
        <x:v>762</x:v>
      </x:c>
      <x:c r="D1050" s="0" t="s">
        <x:v>860</x:v>
      </x:c>
      <x:c r="E1050" s="43" t="n">
        <x:v>0.017</x:v>
      </x:c>
      <x:c r="G1050" s="0" t="s">
        <x:v>708</x:v>
      </x:c>
      <x:c r="H1050" s="44" t="n">
        <x:v>20.28</x:v>
      </x:c>
      <x:c r="I1050" s="0" t="s">
        <x:v>709</x:v>
      </x:c>
      <x:c r="J1050" s="45">
        <x:f>ROUND(E1050* H1050,5)</x:f>
      </x:c>
      <x:c r="K1050" s="46" t="s"/>
    </x:row>
    <x:row r="1051" spans="1:27">
      <x:c r="D1051" s="47" t="s">
        <x:v>763</x:v>
      </x:c>
      <x:c r="E1051" s="46" t="s"/>
      <x:c r="H1051" s="46" t="s"/>
      <x:c r="K1051" s="44">
        <x:f>SUM(J1048:J1050)</x:f>
      </x:c>
    </x:row>
    <x:row r="1052" spans="1:27">
      <x:c r="B1052" s="14" t="s">
        <x:v>779</x:v>
      </x:c>
      <x:c r="E1052" s="46" t="s"/>
      <x:c r="H1052" s="46" t="s"/>
      <x:c r="K1052" s="46" t="s"/>
    </x:row>
    <x:row r="1053" spans="1:27">
      <x:c r="B1053" s="0" t="s">
        <x:v>780</x:v>
      </x:c>
      <x:c r="C1053" s="0" t="s">
        <x:v>712</x:v>
      </x:c>
      <x:c r="D1053" s="0" t="s">
        <x:v>781</x:v>
      </x:c>
      <x:c r="E1053" s="43" t="n">
        <x:v>0.1</x:v>
      </x:c>
      <x:c r="G1053" s="0" t="s">
        <x:v>712</x:v>
      </x:c>
      <x:c r="H1053" s="44" t="n">
        <x:v>37.3</x:v>
      </x:c>
      <x:c r="I1053" s="0" t="s">
        <x:v>709</x:v>
      </x:c>
      <x:c r="J1053" s="45">
        <x:f>ROUND(E1053* H1053/100,5)</x:f>
      </x:c>
      <x:c r="K1053" s="46" t="s"/>
    </x:row>
    <x:row r="1054" spans="1:27">
      <x:c r="D1054" s="47" t="s">
        <x:v>782</x:v>
      </x:c>
      <x:c r="E1054" s="46" t="s"/>
      <x:c r="H1054" s="46" t="s"/>
      <x:c r="K1054" s="44">
        <x:f>SUM(J1053:J1053)</x:f>
      </x:c>
    </x:row>
    <x:row r="1055" spans="1:27">
      <x:c r="E1055" s="46" t="s"/>
      <x:c r="H1055" s="46" t="s"/>
      <x:c r="K1055" s="46" t="s"/>
    </x:row>
    <x:row r="1056" spans="1:27">
      <x:c r="D1056" s="47" t="s">
        <x:v>711</x:v>
      </x:c>
      <x:c r="E1056" s="46" t="s"/>
      <x:c r="H1056" s="46" t="n">
        <x:v>1.5</x:v>
      </x:c>
      <x:c r="I1056" s="0" t="s">
        <x:v>712</x:v>
      </x:c>
      <x:c r="J1056" s="0">
        <x:f>ROUND(H1056/100*K1041,5)</x:f>
      </x:c>
      <x:c r="K1056" s="46" t="s"/>
    </x:row>
    <x:row r="1057" spans="1:27">
      <x:c r="D1057" s="47" t="s">
        <x:v>713</x:v>
      </x:c>
      <x:c r="E1057" s="46" t="s"/>
      <x:c r="H1057" s="46" t="s"/>
      <x:c r="K1057" s="48">
        <x:f>SUM(J1038:J1056)</x:f>
      </x:c>
    </x:row>
    <x:row r="1058" spans="1:27">
      <x:c r="D1058" s="47" t="s">
        <x:v>714</x:v>
      </x:c>
      <x:c r="E1058" s="46" t="s"/>
      <x:c r="H1058" s="46" t="n">
        <x:v>12.5</x:v>
      </x:c>
      <x:c r="I1058" s="0" t="s">
        <x:v>712</x:v>
      </x:c>
      <x:c r="K1058" s="44">
        <x:f>ROUND(H1058/100*K1057,5)</x:f>
      </x:c>
    </x:row>
    <x:row r="1059" spans="1:27">
      <x:c r="D1059" s="47" t="s">
        <x:v>715</x:v>
      </x:c>
      <x:c r="E1059" s="46" t="s"/>
      <x:c r="H1059" s="46" t="s"/>
      <x:c r="K1059" s="48">
        <x:f>SUM(K1057:K1058)</x:f>
      </x:c>
    </x:row>
    <x:row r="1061" spans="1:27" customFormat="1" ht="45" customHeight="1">
      <x:c r="A1061" s="36" t="s"/>
      <x:c r="B1061" s="36" t="s">
        <x:v>985</x:v>
      </x:c>
      <x:c r="C1061" s="37" t="s">
        <x:v>442</x:v>
      </x:c>
      <x:c r="D1061" s="38" t="s">
        <x:v>986</x:v>
      </x:c>
      <x:c r="E1061" s="37" t="s"/>
      <x:c r="F1061" s="37" t="s"/>
      <x:c r="G1061" s="37" t="s"/>
      <x:c r="H1061" s="39" t="s">
        <x:v>702</x:v>
      </x:c>
      <x:c r="I1061" s="40" t="n">
        <x:v>1</x:v>
      </x:c>
      <x:c r="J1061" s="41" t="s"/>
      <x:c r="K1061" s="42">
        <x:f>ROUND(K1081,2)</x:f>
      </x:c>
      <x:c r="L1061" s="38" t="s">
        <x:v>987</x:v>
      </x:c>
      <x:c r="M1061" s="37" t="s"/>
      <x:c r="N1061" s="37" t="s"/>
      <x:c r="O1061" s="37" t="s"/>
      <x:c r="P1061" s="37" t="s"/>
      <x:c r="Q1061" s="37" t="s"/>
      <x:c r="R1061" s="37" t="s"/>
      <x:c r="S1061" s="37" t="s"/>
      <x:c r="T1061" s="37" t="s"/>
      <x:c r="U1061" s="37" t="s"/>
      <x:c r="V1061" s="37" t="s"/>
      <x:c r="W1061" s="37" t="s"/>
      <x:c r="X1061" s="37" t="s"/>
      <x:c r="Y1061" s="37" t="s"/>
      <x:c r="Z1061" s="37" t="s"/>
      <x:c r="AA1061" s="37" t="s"/>
    </x:row>
    <x:row r="1062" spans="1:27">
      <x:c r="B1062" s="14" t="s">
        <x:v>704</x:v>
      </x:c>
    </x:row>
    <x:row r="1063" spans="1:27">
      <x:c r="B1063" s="0" t="s">
        <x:v>767</x:v>
      </x:c>
      <x:c r="C1063" s="0" t="s">
        <x:v>557</x:v>
      </x:c>
      <x:c r="D1063" s="0" t="s">
        <x:v>768</x:v>
      </x:c>
      <x:c r="E1063" s="43" t="n">
        <x:v>0.2778</x:v>
      </x:c>
      <x:c r="F1063" s="0" t="s">
        <x:v>707</x:v>
      </x:c>
      <x:c r="G1063" s="0" t="s">
        <x:v>708</x:v>
      </x:c>
      <x:c r="H1063" s="44" t="n">
        <x:v>27.76</x:v>
      </x:c>
      <x:c r="I1063" s="0" t="s">
        <x:v>709</x:v>
      </x:c>
      <x:c r="J1063" s="45">
        <x:f>ROUND(E1063/I1061* H1063,5)</x:f>
      </x:c>
      <x:c r="K1063" s="46" t="s"/>
    </x:row>
    <x:row r="1064" spans="1:27">
      <x:c r="B1064" s="0" t="s">
        <x:v>722</x:v>
      </x:c>
      <x:c r="C1064" s="0" t="s">
        <x:v>557</x:v>
      </x:c>
      <x:c r="D1064" s="0" t="s">
        <x:v>723</x:v>
      </x:c>
      <x:c r="E1064" s="43" t="n">
        <x:v>0.2778</x:v>
      </x:c>
      <x:c r="F1064" s="0" t="s">
        <x:v>707</x:v>
      </x:c>
      <x:c r="G1064" s="0" t="s">
        <x:v>708</x:v>
      </x:c>
      <x:c r="H1064" s="44" t="n">
        <x:v>23.17</x:v>
      </x:c>
      <x:c r="I1064" s="0" t="s">
        <x:v>709</x:v>
      </x:c>
      <x:c r="J1064" s="45">
        <x:f>ROUND(E1064/I1061* H1064,5)</x:f>
      </x:c>
      <x:c r="K1064" s="46" t="s"/>
    </x:row>
    <x:row r="1065" spans="1:27">
      <x:c r="D1065" s="47" t="s">
        <x:v>710</x:v>
      </x:c>
      <x:c r="E1065" s="46" t="s"/>
      <x:c r="H1065" s="46" t="s"/>
      <x:c r="K1065" s="44">
        <x:f>SUM(J1063:J1064)</x:f>
      </x:c>
    </x:row>
    <x:row r="1066" spans="1:27">
      <x:c r="B1066" s="14" t="s">
        <x:v>732</x:v>
      </x:c>
      <x:c r="E1066" s="46" t="s"/>
      <x:c r="H1066" s="46" t="s"/>
      <x:c r="K1066" s="46" t="s"/>
    </x:row>
    <x:row r="1067" spans="1:27">
      <x:c r="B1067" s="0" t="s">
        <x:v>773</x:v>
      </x:c>
      <x:c r="C1067" s="0" t="s">
        <x:v>557</x:v>
      </x:c>
      <x:c r="D1067" s="0" t="s">
        <x:v>774</x:v>
      </x:c>
      <x:c r="E1067" s="43" t="n">
        <x:v>0.0278</x:v>
      </x:c>
      <x:c r="F1067" s="0" t="s">
        <x:v>707</x:v>
      </x:c>
      <x:c r="G1067" s="0" t="s">
        <x:v>708</x:v>
      </x:c>
      <x:c r="H1067" s="44" t="n">
        <x:v>58</x:v>
      </x:c>
      <x:c r="I1067" s="0" t="s">
        <x:v>709</x:v>
      </x:c>
      <x:c r="J1067" s="45">
        <x:f>ROUND(E1067/I1061* H1067,5)</x:f>
      </x:c>
      <x:c r="K1067" s="46" t="s"/>
    </x:row>
    <x:row r="1068" spans="1:27">
      <x:c r="D1068" s="47" t="s">
        <x:v>737</x:v>
      </x:c>
      <x:c r="E1068" s="46" t="s"/>
      <x:c r="H1068" s="46" t="s"/>
      <x:c r="K1068" s="44">
        <x:f>SUM(J1067:J1067)</x:f>
      </x:c>
    </x:row>
    <x:row r="1069" spans="1:27">
      <x:c r="B1069" s="14" t="s">
        <x:v>760</x:v>
      </x:c>
      <x:c r="E1069" s="46" t="s"/>
      <x:c r="H1069" s="46" t="s"/>
      <x:c r="K1069" s="46" t="s"/>
    </x:row>
    <x:row r="1070" spans="1:27">
      <x:c r="B1070" s="0" t="s">
        <x:v>957</x:v>
      </x:c>
      <x:c r="C1070" s="0" t="s">
        <x:v>762</x:v>
      </x:c>
      <x:c r="D1070" s="0" t="s">
        <x:v>958</x:v>
      </x:c>
      <x:c r="E1070" s="43" t="n">
        <x:v>0.0495</x:v>
      </x:c>
      <x:c r="G1070" s="0" t="s">
        <x:v>708</x:v>
      </x:c>
      <x:c r="H1070" s="44" t="n">
        <x:v>56.06</x:v>
      </x:c>
      <x:c r="I1070" s="0" t="s">
        <x:v>709</x:v>
      </x:c>
      <x:c r="J1070" s="45">
        <x:f>ROUND(E1070* H1070,5)</x:f>
      </x:c>
      <x:c r="K1070" s="46" t="s"/>
    </x:row>
    <x:row r="1071" spans="1:27">
      <x:c r="B1071" s="0" t="s">
        <x:v>959</x:v>
      </x:c>
      <x:c r="C1071" s="0" t="s">
        <x:v>762</x:v>
      </x:c>
      <x:c r="D1071" s="0" t="s">
        <x:v>960</x:v>
      </x:c>
      <x:c r="E1071" s="43" t="n">
        <x:v>0.0031</x:v>
      </x:c>
      <x:c r="G1071" s="0" t="s">
        <x:v>708</x:v>
      </x:c>
      <x:c r="H1071" s="44" t="n">
        <x:v>144.78</x:v>
      </x:c>
      <x:c r="I1071" s="0" t="s">
        <x:v>709</x:v>
      </x:c>
      <x:c r="J1071" s="45">
        <x:f>ROUND(E1071* H1071,5)</x:f>
      </x:c>
      <x:c r="K1071" s="46" t="s"/>
    </x:row>
    <x:row r="1072" spans="1:27">
      <x:c r="B1072" s="0" t="s">
        <x:v>988</x:v>
      </x:c>
      <x:c r="C1072" s="0" t="s">
        <x:v>442</x:v>
      </x:c>
      <x:c r="D1072" s="0" t="s">
        <x:v>989</x:v>
      </x:c>
      <x:c r="E1072" s="43" t="n">
        <x:v>1.02</x:v>
      </x:c>
      <x:c r="G1072" s="0" t="s">
        <x:v>708</x:v>
      </x:c>
      <x:c r="H1072" s="44" t="n">
        <x:v>7.12</x:v>
      </x:c>
      <x:c r="I1072" s="0" t="s">
        <x:v>709</x:v>
      </x:c>
      <x:c r="J1072" s="45">
        <x:f>ROUND(E1072* H1072,5)</x:f>
      </x:c>
      <x:c r="K1072" s="46" t="s"/>
    </x:row>
    <x:row r="1073" spans="1:27">
      <x:c r="D1073" s="47" t="s">
        <x:v>763</x:v>
      </x:c>
      <x:c r="E1073" s="46" t="s"/>
      <x:c r="H1073" s="46" t="s"/>
      <x:c r="K1073" s="44">
        <x:f>SUM(J1070:J1072)</x:f>
      </x:c>
    </x:row>
    <x:row r="1074" spans="1:27">
      <x:c r="B1074" s="14" t="s">
        <x:v>779</x:v>
      </x:c>
      <x:c r="E1074" s="46" t="s"/>
      <x:c r="H1074" s="46" t="s"/>
      <x:c r="K1074" s="46" t="s"/>
    </x:row>
    <x:row r="1075" spans="1:27">
      <x:c r="B1075" s="0" t="s">
        <x:v>780</x:v>
      </x:c>
      <x:c r="C1075" s="0" t="s">
        <x:v>712</x:v>
      </x:c>
      <x:c r="D1075" s="0" t="s">
        <x:v>781</x:v>
      </x:c>
      <x:c r="E1075" s="43" t="n">
        <x:v>0.1</x:v>
      </x:c>
      <x:c r="G1075" s="0" t="s">
        <x:v>712</x:v>
      </x:c>
      <x:c r="H1075" s="44" t="n">
        <x:v>26.25</x:v>
      </x:c>
      <x:c r="I1075" s="0" t="s">
        <x:v>709</x:v>
      </x:c>
      <x:c r="J1075" s="45">
        <x:f>ROUND(E1075* H1075/100,5)</x:f>
      </x:c>
      <x:c r="K1075" s="46" t="s"/>
    </x:row>
    <x:row r="1076" spans="1:27">
      <x:c r="D1076" s="47" t="s">
        <x:v>782</x:v>
      </x:c>
      <x:c r="E1076" s="46" t="s"/>
      <x:c r="H1076" s="46" t="s"/>
      <x:c r="K1076" s="44">
        <x:f>SUM(J1075:J1075)</x:f>
      </x:c>
    </x:row>
    <x:row r="1077" spans="1:27">
      <x:c r="E1077" s="46" t="s"/>
      <x:c r="H1077" s="46" t="s"/>
      <x:c r="K1077" s="46" t="s"/>
    </x:row>
    <x:row r="1078" spans="1:27">
      <x:c r="D1078" s="47" t="s">
        <x:v>711</x:v>
      </x:c>
      <x:c r="E1078" s="46" t="s"/>
      <x:c r="H1078" s="46" t="n">
        <x:v>1.5</x:v>
      </x:c>
      <x:c r="I1078" s="0" t="s">
        <x:v>712</x:v>
      </x:c>
      <x:c r="J1078" s="0">
        <x:f>ROUND(H1078/100*K1065,5)</x:f>
      </x:c>
      <x:c r="K1078" s="46" t="s"/>
    </x:row>
    <x:row r="1079" spans="1:27">
      <x:c r="D1079" s="47" t="s">
        <x:v>713</x:v>
      </x:c>
      <x:c r="E1079" s="46" t="s"/>
      <x:c r="H1079" s="46" t="s"/>
      <x:c r="K1079" s="48">
        <x:f>SUM(J1062:J1078)</x:f>
      </x:c>
    </x:row>
    <x:row r="1080" spans="1:27">
      <x:c r="D1080" s="47" t="s">
        <x:v>714</x:v>
      </x:c>
      <x:c r="E1080" s="46" t="s"/>
      <x:c r="H1080" s="46" t="n">
        <x:v>12.5</x:v>
      </x:c>
      <x:c r="I1080" s="0" t="s">
        <x:v>712</x:v>
      </x:c>
      <x:c r="K1080" s="44">
        <x:f>ROUND(H1080/100*K1079,5)</x:f>
      </x:c>
    </x:row>
    <x:row r="1081" spans="1:27">
      <x:c r="D1081" s="47" t="s">
        <x:v>715</x:v>
      </x:c>
      <x:c r="E1081" s="46" t="s"/>
      <x:c r="H1081" s="46" t="s"/>
      <x:c r="K1081" s="48">
        <x:f>SUM(K1079:K1080)</x:f>
      </x:c>
    </x:row>
    <x:row r="1083" spans="1:27" customFormat="1" ht="45" customHeight="1">
      <x:c r="A1083" s="36" t="s"/>
      <x:c r="B1083" s="36" t="s">
        <x:v>990</x:v>
      </x:c>
      <x:c r="C1083" s="37" t="s">
        <x:v>442</x:v>
      </x:c>
      <x:c r="D1083" s="38" t="s">
        <x:v>991</x:v>
      </x:c>
      <x:c r="E1083" s="37" t="s"/>
      <x:c r="F1083" s="37" t="s"/>
      <x:c r="G1083" s="37" t="s"/>
      <x:c r="H1083" s="39" t="s">
        <x:v>702</x:v>
      </x:c>
      <x:c r="I1083" s="40" t="n">
        <x:v>1</x:v>
      </x:c>
      <x:c r="J1083" s="41" t="s"/>
      <x:c r="K1083" s="42">
        <x:f>ROUND(K1103,2)</x:f>
      </x:c>
      <x:c r="L1083" s="38" t="s">
        <x:v>992</x:v>
      </x:c>
      <x:c r="M1083" s="37" t="s"/>
      <x:c r="N1083" s="37" t="s"/>
      <x:c r="O1083" s="37" t="s"/>
      <x:c r="P1083" s="37" t="s"/>
      <x:c r="Q1083" s="37" t="s"/>
      <x:c r="R1083" s="37" t="s"/>
      <x:c r="S1083" s="37" t="s"/>
      <x:c r="T1083" s="37" t="s"/>
      <x:c r="U1083" s="37" t="s"/>
      <x:c r="V1083" s="37" t="s"/>
      <x:c r="W1083" s="37" t="s"/>
      <x:c r="X1083" s="37" t="s"/>
      <x:c r="Y1083" s="37" t="s"/>
      <x:c r="Z1083" s="37" t="s"/>
      <x:c r="AA1083" s="37" t="s"/>
    </x:row>
    <x:row r="1084" spans="1:27">
      <x:c r="B1084" s="14" t="s">
        <x:v>704</x:v>
      </x:c>
    </x:row>
    <x:row r="1085" spans="1:27">
      <x:c r="B1085" s="0" t="s">
        <x:v>722</x:v>
      </x:c>
      <x:c r="C1085" s="0" t="s">
        <x:v>557</x:v>
      </x:c>
      <x:c r="D1085" s="0" t="s">
        <x:v>723</x:v>
      </x:c>
      <x:c r="E1085" s="43" t="n">
        <x:v>0.2778</x:v>
      </x:c>
      <x:c r="F1085" s="0" t="s">
        <x:v>707</x:v>
      </x:c>
      <x:c r="G1085" s="0" t="s">
        <x:v>708</x:v>
      </x:c>
      <x:c r="H1085" s="44" t="n">
        <x:v>23.17</x:v>
      </x:c>
      <x:c r="I1085" s="0" t="s">
        <x:v>709</x:v>
      </x:c>
      <x:c r="J1085" s="45">
        <x:f>ROUND(E1085/I1083* H1085,5)</x:f>
      </x:c>
      <x:c r="K1085" s="46" t="s"/>
    </x:row>
    <x:row r="1086" spans="1:27">
      <x:c r="B1086" s="0" t="s">
        <x:v>767</x:v>
      </x:c>
      <x:c r="C1086" s="0" t="s">
        <x:v>557</x:v>
      </x:c>
      <x:c r="D1086" s="0" t="s">
        <x:v>768</x:v>
      </x:c>
      <x:c r="E1086" s="43" t="n">
        <x:v>0.2778</x:v>
      </x:c>
      <x:c r="F1086" s="0" t="s">
        <x:v>707</x:v>
      </x:c>
      <x:c r="G1086" s="0" t="s">
        <x:v>708</x:v>
      </x:c>
      <x:c r="H1086" s="44" t="n">
        <x:v>27.76</x:v>
      </x:c>
      <x:c r="I1086" s="0" t="s">
        <x:v>709</x:v>
      </x:c>
      <x:c r="J1086" s="45">
        <x:f>ROUND(E1086/I1083* H1086,5)</x:f>
      </x:c>
      <x:c r="K1086" s="46" t="s"/>
    </x:row>
    <x:row r="1087" spans="1:27">
      <x:c r="D1087" s="47" t="s">
        <x:v>710</x:v>
      </x:c>
      <x:c r="E1087" s="46" t="s"/>
      <x:c r="H1087" s="46" t="s"/>
      <x:c r="K1087" s="44">
        <x:f>SUM(J1085:J1086)</x:f>
      </x:c>
    </x:row>
    <x:row r="1088" spans="1:27">
      <x:c r="B1088" s="14" t="s">
        <x:v>732</x:v>
      </x:c>
      <x:c r="E1088" s="46" t="s"/>
      <x:c r="H1088" s="46" t="s"/>
      <x:c r="K1088" s="46" t="s"/>
    </x:row>
    <x:row r="1089" spans="1:27">
      <x:c r="B1089" s="0" t="s">
        <x:v>773</x:v>
      </x:c>
      <x:c r="C1089" s="0" t="s">
        <x:v>557</x:v>
      </x:c>
      <x:c r="D1089" s="0" t="s">
        <x:v>774</x:v>
      </x:c>
      <x:c r="E1089" s="43" t="n">
        <x:v>0.0278</x:v>
      </x:c>
      <x:c r="F1089" s="0" t="s">
        <x:v>707</x:v>
      </x:c>
      <x:c r="G1089" s="0" t="s">
        <x:v>708</x:v>
      </x:c>
      <x:c r="H1089" s="44" t="n">
        <x:v>58</x:v>
      </x:c>
      <x:c r="I1089" s="0" t="s">
        <x:v>709</x:v>
      </x:c>
      <x:c r="J1089" s="45">
        <x:f>ROUND(E1089/I1083* H1089,5)</x:f>
      </x:c>
      <x:c r="K1089" s="46" t="s"/>
    </x:row>
    <x:row r="1090" spans="1:27">
      <x:c r="D1090" s="47" t="s">
        <x:v>737</x:v>
      </x:c>
      <x:c r="E1090" s="46" t="s"/>
      <x:c r="H1090" s="46" t="s"/>
      <x:c r="K1090" s="44">
        <x:f>SUM(J1089:J1089)</x:f>
      </x:c>
    </x:row>
    <x:row r="1091" spans="1:27">
      <x:c r="B1091" s="14" t="s">
        <x:v>760</x:v>
      </x:c>
      <x:c r="E1091" s="46" t="s"/>
      <x:c r="H1091" s="46" t="s"/>
      <x:c r="K1091" s="46" t="s"/>
    </x:row>
    <x:row r="1092" spans="1:27">
      <x:c r="B1092" s="0" t="s">
        <x:v>993</x:v>
      </x:c>
      <x:c r="C1092" s="0" t="s">
        <x:v>442</x:v>
      </x:c>
      <x:c r="D1092" s="0" t="s">
        <x:v>994</x:v>
      </x:c>
      <x:c r="E1092" s="43" t="n">
        <x:v>1.02</x:v>
      </x:c>
      <x:c r="G1092" s="0" t="s">
        <x:v>708</x:v>
      </x:c>
      <x:c r="H1092" s="44" t="n">
        <x:v>8.42</x:v>
      </x:c>
      <x:c r="I1092" s="0" t="s">
        <x:v>709</x:v>
      </x:c>
      <x:c r="J1092" s="45">
        <x:f>ROUND(E1092* H1092,5)</x:f>
      </x:c>
      <x:c r="K1092" s="46" t="s"/>
    </x:row>
    <x:row r="1093" spans="1:27">
      <x:c r="B1093" s="0" t="s">
        <x:v>957</x:v>
      </x:c>
      <x:c r="C1093" s="0" t="s">
        <x:v>762</x:v>
      </x:c>
      <x:c r="D1093" s="0" t="s">
        <x:v>958</x:v>
      </x:c>
      <x:c r="E1093" s="43" t="n">
        <x:v>0.0495</x:v>
      </x:c>
      <x:c r="G1093" s="0" t="s">
        <x:v>708</x:v>
      </x:c>
      <x:c r="H1093" s="44" t="n">
        <x:v>56.06</x:v>
      </x:c>
      <x:c r="I1093" s="0" t="s">
        <x:v>709</x:v>
      </x:c>
      <x:c r="J1093" s="45">
        <x:f>ROUND(E1093* H1093,5)</x:f>
      </x:c>
      <x:c r="K1093" s="46" t="s"/>
    </x:row>
    <x:row r="1094" spans="1:27">
      <x:c r="B1094" s="0" t="s">
        <x:v>959</x:v>
      </x:c>
      <x:c r="C1094" s="0" t="s">
        <x:v>762</x:v>
      </x:c>
      <x:c r="D1094" s="0" t="s">
        <x:v>960</x:v>
      </x:c>
      <x:c r="E1094" s="43" t="n">
        <x:v>0.0031</x:v>
      </x:c>
      <x:c r="G1094" s="0" t="s">
        <x:v>708</x:v>
      </x:c>
      <x:c r="H1094" s="44" t="n">
        <x:v>144.78</x:v>
      </x:c>
      <x:c r="I1094" s="0" t="s">
        <x:v>709</x:v>
      </x:c>
      <x:c r="J1094" s="45">
        <x:f>ROUND(E1094* H1094,5)</x:f>
      </x:c>
      <x:c r="K1094" s="46" t="s"/>
    </x:row>
    <x:row r="1095" spans="1:27">
      <x:c r="D1095" s="47" t="s">
        <x:v>763</x:v>
      </x:c>
      <x:c r="E1095" s="46" t="s"/>
      <x:c r="H1095" s="46" t="s"/>
      <x:c r="K1095" s="44">
        <x:f>SUM(J1092:J1094)</x:f>
      </x:c>
    </x:row>
    <x:row r="1096" spans="1:27">
      <x:c r="B1096" s="14" t="s">
        <x:v>779</x:v>
      </x:c>
      <x:c r="E1096" s="46" t="s"/>
      <x:c r="H1096" s="46" t="s"/>
      <x:c r="K1096" s="46" t="s"/>
    </x:row>
    <x:row r="1097" spans="1:27">
      <x:c r="B1097" s="0" t="s">
        <x:v>780</x:v>
      </x:c>
      <x:c r="C1097" s="0" t="s">
        <x:v>712</x:v>
      </x:c>
      <x:c r="D1097" s="0" t="s">
        <x:v>781</x:v>
      </x:c>
      <x:c r="E1097" s="43" t="n">
        <x:v>0.1</x:v>
      </x:c>
      <x:c r="G1097" s="0" t="s">
        <x:v>712</x:v>
      </x:c>
      <x:c r="H1097" s="44" t="n">
        <x:v>27.57</x:v>
      </x:c>
      <x:c r="I1097" s="0" t="s">
        <x:v>709</x:v>
      </x:c>
      <x:c r="J1097" s="45">
        <x:f>ROUND(E1097* H1097/100,5)</x:f>
      </x:c>
      <x:c r="K1097" s="46" t="s"/>
    </x:row>
    <x:row r="1098" spans="1:27">
      <x:c r="D1098" s="47" t="s">
        <x:v>782</x:v>
      </x:c>
      <x:c r="E1098" s="46" t="s"/>
      <x:c r="H1098" s="46" t="s"/>
      <x:c r="K1098" s="44">
        <x:f>SUM(J1097:J1097)</x:f>
      </x:c>
    </x:row>
    <x:row r="1099" spans="1:27">
      <x:c r="E1099" s="46" t="s"/>
      <x:c r="H1099" s="46" t="s"/>
      <x:c r="K1099" s="46" t="s"/>
    </x:row>
    <x:row r="1100" spans="1:27">
      <x:c r="D1100" s="47" t="s">
        <x:v>711</x:v>
      </x:c>
      <x:c r="E1100" s="46" t="s"/>
      <x:c r="H1100" s="46" t="n">
        <x:v>1.5</x:v>
      </x:c>
      <x:c r="I1100" s="0" t="s">
        <x:v>712</x:v>
      </x:c>
      <x:c r="J1100" s="0">
        <x:f>ROUND(H1100/100*K1087,5)</x:f>
      </x:c>
      <x:c r="K1100" s="46" t="s"/>
    </x:row>
    <x:row r="1101" spans="1:27">
      <x:c r="D1101" s="47" t="s">
        <x:v>713</x:v>
      </x:c>
      <x:c r="E1101" s="46" t="s"/>
      <x:c r="H1101" s="46" t="s"/>
      <x:c r="K1101" s="48">
        <x:f>SUM(J1084:J1100)</x:f>
      </x:c>
    </x:row>
    <x:row r="1102" spans="1:27">
      <x:c r="D1102" s="47" t="s">
        <x:v>714</x:v>
      </x:c>
      <x:c r="E1102" s="46" t="s"/>
      <x:c r="H1102" s="46" t="n">
        <x:v>12.5</x:v>
      </x:c>
      <x:c r="I1102" s="0" t="s">
        <x:v>712</x:v>
      </x:c>
      <x:c r="K1102" s="44">
        <x:f>ROUND(H1102/100*K1101,5)</x:f>
      </x:c>
    </x:row>
    <x:row r="1103" spans="1:27">
      <x:c r="D1103" s="47" t="s">
        <x:v>715</x:v>
      </x:c>
      <x:c r="E1103" s="46" t="s"/>
      <x:c r="H1103" s="46" t="s"/>
      <x:c r="K1103" s="48">
        <x:f>SUM(K1101:K1102)</x:f>
      </x:c>
    </x:row>
    <x:row r="1105" spans="1:27" customFormat="1" ht="45" customHeight="1">
      <x:c r="A1105" s="36" t="s"/>
      <x:c r="B1105" s="36" t="s">
        <x:v>995</x:v>
      </x:c>
      <x:c r="C1105" s="37" t="s">
        <x:v>442</x:v>
      </x:c>
      <x:c r="D1105" s="38" t="s">
        <x:v>996</x:v>
      </x:c>
      <x:c r="E1105" s="37" t="s"/>
      <x:c r="F1105" s="37" t="s"/>
      <x:c r="G1105" s="37" t="s"/>
      <x:c r="H1105" s="39" t="s">
        <x:v>702</x:v>
      </x:c>
      <x:c r="I1105" s="40" t="n">
        <x:v>1</x:v>
      </x:c>
      <x:c r="J1105" s="41" t="s"/>
      <x:c r="K1105" s="42">
        <x:f>ROUND(K1125,2)</x:f>
      </x:c>
      <x:c r="L1105" s="38" t="s">
        <x:v>997</x:v>
      </x:c>
      <x:c r="M1105" s="37" t="s"/>
      <x:c r="N1105" s="37" t="s"/>
      <x:c r="O1105" s="37" t="s"/>
      <x:c r="P1105" s="37" t="s"/>
      <x:c r="Q1105" s="37" t="s"/>
      <x:c r="R1105" s="37" t="s"/>
      <x:c r="S1105" s="37" t="s"/>
      <x:c r="T1105" s="37" t="s"/>
      <x:c r="U1105" s="37" t="s"/>
      <x:c r="V1105" s="37" t="s"/>
      <x:c r="W1105" s="37" t="s"/>
      <x:c r="X1105" s="37" t="s"/>
      <x:c r="Y1105" s="37" t="s"/>
      <x:c r="Z1105" s="37" t="s"/>
      <x:c r="AA1105" s="37" t="s"/>
    </x:row>
    <x:row r="1106" spans="1:27">
      <x:c r="B1106" s="14" t="s">
        <x:v>704</x:v>
      </x:c>
    </x:row>
    <x:row r="1107" spans="1:27">
      <x:c r="B1107" s="0" t="s">
        <x:v>767</x:v>
      </x:c>
      <x:c r="C1107" s="0" t="s">
        <x:v>557</x:v>
      </x:c>
      <x:c r="D1107" s="0" t="s">
        <x:v>768</x:v>
      </x:c>
      <x:c r="E1107" s="43" t="n">
        <x:v>0.2778</x:v>
      </x:c>
      <x:c r="F1107" s="0" t="s">
        <x:v>707</x:v>
      </x:c>
      <x:c r="G1107" s="0" t="s">
        <x:v>708</x:v>
      </x:c>
      <x:c r="H1107" s="44" t="n">
        <x:v>27.76</x:v>
      </x:c>
      <x:c r="I1107" s="0" t="s">
        <x:v>709</x:v>
      </x:c>
      <x:c r="J1107" s="45">
        <x:f>ROUND(E1107/I1105* H1107,5)</x:f>
      </x:c>
      <x:c r="K1107" s="46" t="s"/>
    </x:row>
    <x:row r="1108" spans="1:27">
      <x:c r="B1108" s="0" t="s">
        <x:v>722</x:v>
      </x:c>
      <x:c r="C1108" s="0" t="s">
        <x:v>557</x:v>
      </x:c>
      <x:c r="D1108" s="0" t="s">
        <x:v>723</x:v>
      </x:c>
      <x:c r="E1108" s="43" t="n">
        <x:v>0.2778</x:v>
      </x:c>
      <x:c r="F1108" s="0" t="s">
        <x:v>707</x:v>
      </x:c>
      <x:c r="G1108" s="0" t="s">
        <x:v>708</x:v>
      </x:c>
      <x:c r="H1108" s="44" t="n">
        <x:v>23.17</x:v>
      </x:c>
      <x:c r="I1108" s="0" t="s">
        <x:v>709</x:v>
      </x:c>
      <x:c r="J1108" s="45">
        <x:f>ROUND(E1108/I1105* H1108,5)</x:f>
      </x:c>
      <x:c r="K1108" s="46" t="s"/>
    </x:row>
    <x:row r="1109" spans="1:27">
      <x:c r="D1109" s="47" t="s">
        <x:v>710</x:v>
      </x:c>
      <x:c r="E1109" s="46" t="s"/>
      <x:c r="H1109" s="46" t="s"/>
      <x:c r="K1109" s="44">
        <x:f>SUM(J1107:J1108)</x:f>
      </x:c>
    </x:row>
    <x:row r="1110" spans="1:27">
      <x:c r="B1110" s="14" t="s">
        <x:v>732</x:v>
      </x:c>
      <x:c r="E1110" s="46" t="s"/>
      <x:c r="H1110" s="46" t="s"/>
      <x:c r="K1110" s="46" t="s"/>
    </x:row>
    <x:row r="1111" spans="1:27">
      <x:c r="B1111" s="0" t="s">
        <x:v>773</x:v>
      </x:c>
      <x:c r="C1111" s="0" t="s">
        <x:v>557</x:v>
      </x:c>
      <x:c r="D1111" s="0" t="s">
        <x:v>774</x:v>
      </x:c>
      <x:c r="E1111" s="43" t="n">
        <x:v>0.0278</x:v>
      </x:c>
      <x:c r="F1111" s="0" t="s">
        <x:v>707</x:v>
      </x:c>
      <x:c r="G1111" s="0" t="s">
        <x:v>708</x:v>
      </x:c>
      <x:c r="H1111" s="44" t="n">
        <x:v>58</x:v>
      </x:c>
      <x:c r="I1111" s="0" t="s">
        <x:v>709</x:v>
      </x:c>
      <x:c r="J1111" s="45">
        <x:f>ROUND(E1111/I1105* H1111,5)</x:f>
      </x:c>
      <x:c r="K1111" s="46" t="s"/>
    </x:row>
    <x:row r="1112" spans="1:27">
      <x:c r="D1112" s="47" t="s">
        <x:v>737</x:v>
      </x:c>
      <x:c r="E1112" s="46" t="s"/>
      <x:c r="H1112" s="46" t="s"/>
      <x:c r="K1112" s="44">
        <x:f>SUM(J1111:J1111)</x:f>
      </x:c>
    </x:row>
    <x:row r="1113" spans="1:27">
      <x:c r="B1113" s="14" t="s">
        <x:v>760</x:v>
      </x:c>
      <x:c r="E1113" s="46" t="s"/>
      <x:c r="H1113" s="46" t="s"/>
      <x:c r="K1113" s="46" t="s"/>
    </x:row>
    <x:row r="1114" spans="1:27">
      <x:c r="B1114" s="0" t="s">
        <x:v>998</x:v>
      </x:c>
      <x:c r="C1114" s="0" t="s">
        <x:v>442</x:v>
      </x:c>
      <x:c r="D1114" s="0" t="s">
        <x:v>999</x:v>
      </x:c>
      <x:c r="E1114" s="43" t="n">
        <x:v>1.02</x:v>
      </x:c>
      <x:c r="G1114" s="0" t="s">
        <x:v>708</x:v>
      </x:c>
      <x:c r="H1114" s="44" t="n">
        <x:v>8.8</x:v>
      </x:c>
      <x:c r="I1114" s="0" t="s">
        <x:v>709</x:v>
      </x:c>
      <x:c r="J1114" s="45">
        <x:f>ROUND(E1114* H1114,5)</x:f>
      </x:c>
      <x:c r="K1114" s="46" t="s"/>
    </x:row>
    <x:row r="1115" spans="1:27">
      <x:c r="B1115" s="0" t="s">
        <x:v>957</x:v>
      </x:c>
      <x:c r="C1115" s="0" t="s">
        <x:v>762</x:v>
      </x:c>
      <x:c r="D1115" s="0" t="s">
        <x:v>958</x:v>
      </x:c>
      <x:c r="E1115" s="43" t="n">
        <x:v>0.0495</x:v>
      </x:c>
      <x:c r="G1115" s="0" t="s">
        <x:v>708</x:v>
      </x:c>
      <x:c r="H1115" s="44" t="n">
        <x:v>56.06</x:v>
      </x:c>
      <x:c r="I1115" s="0" t="s">
        <x:v>709</x:v>
      </x:c>
      <x:c r="J1115" s="45">
        <x:f>ROUND(E1115* H1115,5)</x:f>
      </x:c>
      <x:c r="K1115" s="46" t="s"/>
    </x:row>
    <x:row r="1116" spans="1:27">
      <x:c r="B1116" s="0" t="s">
        <x:v>959</x:v>
      </x:c>
      <x:c r="C1116" s="0" t="s">
        <x:v>762</x:v>
      </x:c>
      <x:c r="D1116" s="0" t="s">
        <x:v>960</x:v>
      </x:c>
      <x:c r="E1116" s="43" t="n">
        <x:v>0.0031</x:v>
      </x:c>
      <x:c r="G1116" s="0" t="s">
        <x:v>708</x:v>
      </x:c>
      <x:c r="H1116" s="44" t="n">
        <x:v>144.78</x:v>
      </x:c>
      <x:c r="I1116" s="0" t="s">
        <x:v>709</x:v>
      </x:c>
      <x:c r="J1116" s="45">
        <x:f>ROUND(E1116* H1116,5)</x:f>
      </x:c>
      <x:c r="K1116" s="46" t="s"/>
    </x:row>
    <x:row r="1117" spans="1:27">
      <x:c r="D1117" s="47" t="s">
        <x:v>763</x:v>
      </x:c>
      <x:c r="E1117" s="46" t="s"/>
      <x:c r="H1117" s="46" t="s"/>
      <x:c r="K1117" s="44">
        <x:f>SUM(J1114:J1116)</x:f>
      </x:c>
    </x:row>
    <x:row r="1118" spans="1:27">
      <x:c r="B1118" s="14" t="s">
        <x:v>779</x:v>
      </x:c>
      <x:c r="E1118" s="46" t="s"/>
      <x:c r="H1118" s="46" t="s"/>
      <x:c r="K1118" s="46" t="s"/>
    </x:row>
    <x:row r="1119" spans="1:27">
      <x:c r="B1119" s="0" t="s">
        <x:v>780</x:v>
      </x:c>
      <x:c r="C1119" s="0" t="s">
        <x:v>712</x:v>
      </x:c>
      <x:c r="D1119" s="0" t="s">
        <x:v>781</x:v>
      </x:c>
      <x:c r="E1119" s="43" t="n">
        <x:v>0.1</x:v>
      </x:c>
      <x:c r="G1119" s="0" t="s">
        <x:v>712</x:v>
      </x:c>
      <x:c r="H1119" s="44" t="n">
        <x:v>27.96</x:v>
      </x:c>
      <x:c r="I1119" s="0" t="s">
        <x:v>709</x:v>
      </x:c>
      <x:c r="J1119" s="45">
        <x:f>ROUND(E1119* H1119/100,5)</x:f>
      </x:c>
      <x:c r="K1119" s="46" t="s"/>
    </x:row>
    <x:row r="1120" spans="1:27">
      <x:c r="D1120" s="47" t="s">
        <x:v>782</x:v>
      </x:c>
      <x:c r="E1120" s="46" t="s"/>
      <x:c r="H1120" s="46" t="s"/>
      <x:c r="K1120" s="44">
        <x:f>SUM(J1119:J1119)</x:f>
      </x:c>
    </x:row>
    <x:row r="1121" spans="1:27">
      <x:c r="E1121" s="46" t="s"/>
      <x:c r="H1121" s="46" t="s"/>
      <x:c r="K1121" s="46" t="s"/>
    </x:row>
    <x:row r="1122" spans="1:27">
      <x:c r="D1122" s="47" t="s">
        <x:v>711</x:v>
      </x:c>
      <x:c r="E1122" s="46" t="s"/>
      <x:c r="H1122" s="46" t="n">
        <x:v>1.5</x:v>
      </x:c>
      <x:c r="I1122" s="0" t="s">
        <x:v>712</x:v>
      </x:c>
      <x:c r="J1122" s="0">
        <x:f>ROUND(H1122/100*K1109,5)</x:f>
      </x:c>
      <x:c r="K1122" s="46" t="s"/>
    </x:row>
    <x:row r="1123" spans="1:27">
      <x:c r="D1123" s="47" t="s">
        <x:v>713</x:v>
      </x:c>
      <x:c r="E1123" s="46" t="s"/>
      <x:c r="H1123" s="46" t="s"/>
      <x:c r="K1123" s="48">
        <x:f>SUM(J1106:J1122)</x:f>
      </x:c>
    </x:row>
    <x:row r="1124" spans="1:27">
      <x:c r="D1124" s="47" t="s">
        <x:v>714</x:v>
      </x:c>
      <x:c r="E1124" s="46" t="s"/>
      <x:c r="H1124" s="46" t="n">
        <x:v>12.5</x:v>
      </x:c>
      <x:c r="I1124" s="0" t="s">
        <x:v>712</x:v>
      </x:c>
      <x:c r="K1124" s="44">
        <x:f>ROUND(H1124/100*K1123,5)</x:f>
      </x:c>
    </x:row>
    <x:row r="1125" spans="1:27">
      <x:c r="D1125" s="47" t="s">
        <x:v>715</x:v>
      </x:c>
      <x:c r="E1125" s="46" t="s"/>
      <x:c r="H1125" s="46" t="s"/>
      <x:c r="K1125" s="48">
        <x:f>SUM(K1123:K1124)</x:f>
      </x:c>
    </x:row>
    <x:row r="1127" spans="1:27" customFormat="1" ht="45" customHeight="1">
      <x:c r="A1127" s="36" t="s"/>
      <x:c r="B1127" s="36" t="s">
        <x:v>1000</x:v>
      </x:c>
      <x:c r="C1127" s="37" t="s">
        <x:v>442</x:v>
      </x:c>
      <x:c r="D1127" s="38" t="s">
        <x:v>1001</x:v>
      </x:c>
      <x:c r="E1127" s="37" t="s"/>
      <x:c r="F1127" s="37" t="s"/>
      <x:c r="G1127" s="37" t="s"/>
      <x:c r="H1127" s="39" t="s">
        <x:v>702</x:v>
      </x:c>
      <x:c r="I1127" s="40" t="n">
        <x:v>1</x:v>
      </x:c>
      <x:c r="J1127" s="41" t="s"/>
      <x:c r="K1127" s="42">
        <x:f>ROUND(K1147,2)</x:f>
      </x:c>
      <x:c r="L1127" s="38" t="s">
        <x:v>1002</x:v>
      </x:c>
      <x:c r="M1127" s="37" t="s"/>
      <x:c r="N1127" s="37" t="s"/>
      <x:c r="O1127" s="37" t="s"/>
      <x:c r="P1127" s="37" t="s"/>
      <x:c r="Q1127" s="37" t="s"/>
      <x:c r="R1127" s="37" t="s"/>
      <x:c r="S1127" s="37" t="s"/>
      <x:c r="T1127" s="37" t="s"/>
      <x:c r="U1127" s="37" t="s"/>
      <x:c r="V1127" s="37" t="s"/>
      <x:c r="W1127" s="37" t="s"/>
      <x:c r="X1127" s="37" t="s"/>
      <x:c r="Y1127" s="37" t="s"/>
      <x:c r="Z1127" s="37" t="s"/>
      <x:c r="AA1127" s="37" t="s"/>
    </x:row>
    <x:row r="1128" spans="1:27">
      <x:c r="B1128" s="14" t="s">
        <x:v>704</x:v>
      </x:c>
    </x:row>
    <x:row r="1129" spans="1:27">
      <x:c r="B1129" s="0" t="s">
        <x:v>767</x:v>
      </x:c>
      <x:c r="C1129" s="0" t="s">
        <x:v>557</x:v>
      </x:c>
      <x:c r="D1129" s="0" t="s">
        <x:v>768</x:v>
      </x:c>
      <x:c r="E1129" s="43" t="n">
        <x:v>0.2778</x:v>
      </x:c>
      <x:c r="F1129" s="0" t="s">
        <x:v>707</x:v>
      </x:c>
      <x:c r="G1129" s="0" t="s">
        <x:v>708</x:v>
      </x:c>
      <x:c r="H1129" s="44" t="n">
        <x:v>27.76</x:v>
      </x:c>
      <x:c r="I1129" s="0" t="s">
        <x:v>709</x:v>
      </x:c>
      <x:c r="J1129" s="45">
        <x:f>ROUND(E1129/I1127* H1129,5)</x:f>
      </x:c>
      <x:c r="K1129" s="46" t="s"/>
    </x:row>
    <x:row r="1130" spans="1:27">
      <x:c r="B1130" s="0" t="s">
        <x:v>722</x:v>
      </x:c>
      <x:c r="C1130" s="0" t="s">
        <x:v>557</x:v>
      </x:c>
      <x:c r="D1130" s="0" t="s">
        <x:v>723</x:v>
      </x:c>
      <x:c r="E1130" s="43" t="n">
        <x:v>0.2778</x:v>
      </x:c>
      <x:c r="F1130" s="0" t="s">
        <x:v>707</x:v>
      </x:c>
      <x:c r="G1130" s="0" t="s">
        <x:v>708</x:v>
      </x:c>
      <x:c r="H1130" s="44" t="n">
        <x:v>23.17</x:v>
      </x:c>
      <x:c r="I1130" s="0" t="s">
        <x:v>709</x:v>
      </x:c>
      <x:c r="J1130" s="45">
        <x:f>ROUND(E1130/I1127* H1130,5)</x:f>
      </x:c>
      <x:c r="K1130" s="46" t="s"/>
    </x:row>
    <x:row r="1131" spans="1:27">
      <x:c r="D1131" s="47" t="s">
        <x:v>710</x:v>
      </x:c>
      <x:c r="E1131" s="46" t="s"/>
      <x:c r="H1131" s="46" t="s"/>
      <x:c r="K1131" s="44">
        <x:f>SUM(J1129:J1130)</x:f>
      </x:c>
    </x:row>
    <x:row r="1132" spans="1:27">
      <x:c r="B1132" s="14" t="s">
        <x:v>732</x:v>
      </x:c>
      <x:c r="E1132" s="46" t="s"/>
      <x:c r="H1132" s="46" t="s"/>
      <x:c r="K1132" s="46" t="s"/>
    </x:row>
    <x:row r="1133" spans="1:27">
      <x:c r="B1133" s="0" t="s">
        <x:v>773</x:v>
      </x:c>
      <x:c r="C1133" s="0" t="s">
        <x:v>557</x:v>
      </x:c>
      <x:c r="D1133" s="0" t="s">
        <x:v>774</x:v>
      </x:c>
      <x:c r="E1133" s="43" t="n">
        <x:v>0.0278</x:v>
      </x:c>
      <x:c r="F1133" s="0" t="s">
        <x:v>707</x:v>
      </x:c>
      <x:c r="G1133" s="0" t="s">
        <x:v>708</x:v>
      </x:c>
      <x:c r="H1133" s="44" t="n">
        <x:v>58</x:v>
      </x:c>
      <x:c r="I1133" s="0" t="s">
        <x:v>709</x:v>
      </x:c>
      <x:c r="J1133" s="45">
        <x:f>ROUND(E1133/I1127* H1133,5)</x:f>
      </x:c>
      <x:c r="K1133" s="46" t="s"/>
    </x:row>
    <x:row r="1134" spans="1:27">
      <x:c r="D1134" s="47" t="s">
        <x:v>737</x:v>
      </x:c>
      <x:c r="E1134" s="46" t="s"/>
      <x:c r="H1134" s="46" t="s"/>
      <x:c r="K1134" s="44">
        <x:f>SUM(J1133:J1133)</x:f>
      </x:c>
    </x:row>
    <x:row r="1135" spans="1:27">
      <x:c r="B1135" s="14" t="s">
        <x:v>760</x:v>
      </x:c>
      <x:c r="E1135" s="46" t="s"/>
      <x:c r="H1135" s="46" t="s"/>
      <x:c r="K1135" s="46" t="s"/>
    </x:row>
    <x:row r="1136" spans="1:27">
      <x:c r="B1136" s="0" t="s">
        <x:v>1003</x:v>
      </x:c>
      <x:c r="C1136" s="0" t="s">
        <x:v>442</x:v>
      </x:c>
      <x:c r="D1136" s="0" t="s">
        <x:v>1004</x:v>
      </x:c>
      <x:c r="E1136" s="43" t="n">
        <x:v>1.02</x:v>
      </x:c>
      <x:c r="G1136" s="0" t="s">
        <x:v>708</x:v>
      </x:c>
      <x:c r="H1136" s="44" t="n">
        <x:v>9.99</x:v>
      </x:c>
      <x:c r="I1136" s="0" t="s">
        <x:v>709</x:v>
      </x:c>
      <x:c r="J1136" s="45">
        <x:f>ROUND(E1136* H1136,5)</x:f>
      </x:c>
      <x:c r="K1136" s="46" t="s"/>
    </x:row>
    <x:row r="1137" spans="1:27">
      <x:c r="B1137" s="0" t="s">
        <x:v>957</x:v>
      </x:c>
      <x:c r="C1137" s="0" t="s">
        <x:v>762</x:v>
      </x:c>
      <x:c r="D1137" s="0" t="s">
        <x:v>958</x:v>
      </x:c>
      <x:c r="E1137" s="43" t="n">
        <x:v>0.0495</x:v>
      </x:c>
      <x:c r="G1137" s="0" t="s">
        <x:v>708</x:v>
      </x:c>
      <x:c r="H1137" s="44" t="n">
        <x:v>56.06</x:v>
      </x:c>
      <x:c r="I1137" s="0" t="s">
        <x:v>709</x:v>
      </x:c>
      <x:c r="J1137" s="45">
        <x:f>ROUND(E1137* H1137,5)</x:f>
      </x:c>
      <x:c r="K1137" s="46" t="s"/>
    </x:row>
    <x:row r="1138" spans="1:27">
      <x:c r="B1138" s="0" t="s">
        <x:v>959</x:v>
      </x:c>
      <x:c r="C1138" s="0" t="s">
        <x:v>762</x:v>
      </x:c>
      <x:c r="D1138" s="0" t="s">
        <x:v>960</x:v>
      </x:c>
      <x:c r="E1138" s="43" t="n">
        <x:v>0.0031</x:v>
      </x:c>
      <x:c r="G1138" s="0" t="s">
        <x:v>708</x:v>
      </x:c>
      <x:c r="H1138" s="44" t="n">
        <x:v>144.78</x:v>
      </x:c>
      <x:c r="I1138" s="0" t="s">
        <x:v>709</x:v>
      </x:c>
      <x:c r="J1138" s="45">
        <x:f>ROUND(E1138* H1138,5)</x:f>
      </x:c>
      <x:c r="K1138" s="46" t="s"/>
    </x:row>
    <x:row r="1139" spans="1:27">
      <x:c r="D1139" s="47" t="s">
        <x:v>763</x:v>
      </x:c>
      <x:c r="E1139" s="46" t="s"/>
      <x:c r="H1139" s="46" t="s"/>
      <x:c r="K1139" s="44">
        <x:f>SUM(J1136:J1138)</x:f>
      </x:c>
    </x:row>
    <x:row r="1140" spans="1:27">
      <x:c r="B1140" s="14" t="s">
        <x:v>779</x:v>
      </x:c>
      <x:c r="E1140" s="46" t="s"/>
      <x:c r="H1140" s="46" t="s"/>
      <x:c r="K1140" s="46" t="s"/>
    </x:row>
    <x:row r="1141" spans="1:27">
      <x:c r="B1141" s="0" t="s">
        <x:v>780</x:v>
      </x:c>
      <x:c r="C1141" s="0" t="s">
        <x:v>712</x:v>
      </x:c>
      <x:c r="D1141" s="0" t="s">
        <x:v>781</x:v>
      </x:c>
      <x:c r="E1141" s="43" t="n">
        <x:v>0.1</x:v>
      </x:c>
      <x:c r="G1141" s="0" t="s">
        <x:v>712</x:v>
      </x:c>
      <x:c r="H1141" s="44" t="n">
        <x:v>29.17</x:v>
      </x:c>
      <x:c r="I1141" s="0" t="s">
        <x:v>709</x:v>
      </x:c>
      <x:c r="J1141" s="45">
        <x:f>ROUND(E1141* H1141/100,5)</x:f>
      </x:c>
      <x:c r="K1141" s="46" t="s"/>
    </x:row>
    <x:row r="1142" spans="1:27">
      <x:c r="D1142" s="47" t="s">
        <x:v>782</x:v>
      </x:c>
      <x:c r="E1142" s="46" t="s"/>
      <x:c r="H1142" s="46" t="s"/>
      <x:c r="K1142" s="44">
        <x:f>SUM(J1141:J1141)</x:f>
      </x:c>
    </x:row>
    <x:row r="1143" spans="1:27">
      <x:c r="E1143" s="46" t="s"/>
      <x:c r="H1143" s="46" t="s"/>
      <x:c r="K1143" s="46" t="s"/>
    </x:row>
    <x:row r="1144" spans="1:27">
      <x:c r="D1144" s="47" t="s">
        <x:v>711</x:v>
      </x:c>
      <x:c r="E1144" s="46" t="s"/>
      <x:c r="H1144" s="46" t="n">
        <x:v>1.5</x:v>
      </x:c>
      <x:c r="I1144" s="0" t="s">
        <x:v>712</x:v>
      </x:c>
      <x:c r="J1144" s="0">
        <x:f>ROUND(H1144/100*K1131,5)</x:f>
      </x:c>
      <x:c r="K1144" s="46" t="s"/>
    </x:row>
    <x:row r="1145" spans="1:27">
      <x:c r="D1145" s="47" t="s">
        <x:v>713</x:v>
      </x:c>
      <x:c r="E1145" s="46" t="s"/>
      <x:c r="H1145" s="46" t="s"/>
      <x:c r="K1145" s="48">
        <x:f>SUM(J1128:J1144)</x:f>
      </x:c>
    </x:row>
    <x:row r="1146" spans="1:27">
      <x:c r="D1146" s="47" t="s">
        <x:v>714</x:v>
      </x:c>
      <x:c r="E1146" s="46" t="s"/>
      <x:c r="H1146" s="46" t="n">
        <x:v>12.5</x:v>
      </x:c>
      <x:c r="I1146" s="0" t="s">
        <x:v>712</x:v>
      </x:c>
      <x:c r="K1146" s="44">
        <x:f>ROUND(H1146/100*K1145,5)</x:f>
      </x:c>
    </x:row>
    <x:row r="1147" spans="1:27">
      <x:c r="D1147" s="47" t="s">
        <x:v>715</x:v>
      </x:c>
      <x:c r="E1147" s="46" t="s"/>
      <x:c r="H1147" s="46" t="s"/>
      <x:c r="K1147" s="48">
        <x:f>SUM(K1145:K1146)</x:f>
      </x:c>
    </x:row>
    <x:row r="1149" spans="1:27" customFormat="1" ht="45" customHeight="1">
      <x:c r="A1149" s="36" t="s"/>
      <x:c r="B1149" s="36" t="s">
        <x:v>1005</x:v>
      </x:c>
      <x:c r="C1149" s="37" t="s">
        <x:v>442</x:v>
      </x:c>
      <x:c r="D1149" s="38" t="s">
        <x:v>1006</x:v>
      </x:c>
      <x:c r="E1149" s="37" t="s"/>
      <x:c r="F1149" s="37" t="s"/>
      <x:c r="G1149" s="37" t="s"/>
      <x:c r="H1149" s="39" t="s">
        <x:v>702</x:v>
      </x:c>
      <x:c r="I1149" s="40" t="n">
        <x:v>1</x:v>
      </x:c>
      <x:c r="J1149" s="41" t="s"/>
      <x:c r="K1149" s="42">
        <x:f>ROUND(K1169,2)</x:f>
      </x:c>
      <x:c r="L1149" s="38" t="s">
        <x:v>1007</x:v>
      </x:c>
      <x:c r="M1149" s="37" t="s"/>
      <x:c r="N1149" s="37" t="s"/>
      <x:c r="O1149" s="37" t="s"/>
      <x:c r="P1149" s="37" t="s"/>
      <x:c r="Q1149" s="37" t="s"/>
      <x:c r="R1149" s="37" t="s"/>
      <x:c r="S1149" s="37" t="s"/>
      <x:c r="T1149" s="37" t="s"/>
      <x:c r="U1149" s="37" t="s"/>
      <x:c r="V1149" s="37" t="s"/>
      <x:c r="W1149" s="37" t="s"/>
      <x:c r="X1149" s="37" t="s"/>
      <x:c r="Y1149" s="37" t="s"/>
      <x:c r="Z1149" s="37" t="s"/>
      <x:c r="AA1149" s="37" t="s"/>
    </x:row>
    <x:row r="1150" spans="1:27">
      <x:c r="B1150" s="14" t="s">
        <x:v>704</x:v>
      </x:c>
    </x:row>
    <x:row r="1151" spans="1:27">
      <x:c r="B1151" s="0" t="s">
        <x:v>722</x:v>
      </x:c>
      <x:c r="C1151" s="0" t="s">
        <x:v>557</x:v>
      </x:c>
      <x:c r="D1151" s="0" t="s">
        <x:v>723</x:v>
      </x:c>
      <x:c r="E1151" s="43" t="n">
        <x:v>0.2778</x:v>
      </x:c>
      <x:c r="F1151" s="0" t="s">
        <x:v>707</x:v>
      </x:c>
      <x:c r="G1151" s="0" t="s">
        <x:v>708</x:v>
      </x:c>
      <x:c r="H1151" s="44" t="n">
        <x:v>23.17</x:v>
      </x:c>
      <x:c r="I1151" s="0" t="s">
        <x:v>709</x:v>
      </x:c>
      <x:c r="J1151" s="45">
        <x:f>ROUND(E1151/I1149* H1151,5)</x:f>
      </x:c>
      <x:c r="K1151" s="46" t="s"/>
    </x:row>
    <x:row r="1152" spans="1:27">
      <x:c r="B1152" s="0" t="s">
        <x:v>767</x:v>
      </x:c>
      <x:c r="C1152" s="0" t="s">
        <x:v>557</x:v>
      </x:c>
      <x:c r="D1152" s="0" t="s">
        <x:v>768</x:v>
      </x:c>
      <x:c r="E1152" s="43" t="n">
        <x:v>0.2778</x:v>
      </x:c>
      <x:c r="F1152" s="0" t="s">
        <x:v>707</x:v>
      </x:c>
      <x:c r="G1152" s="0" t="s">
        <x:v>708</x:v>
      </x:c>
      <x:c r="H1152" s="44" t="n">
        <x:v>27.76</x:v>
      </x:c>
      <x:c r="I1152" s="0" t="s">
        <x:v>709</x:v>
      </x:c>
      <x:c r="J1152" s="45">
        <x:f>ROUND(E1152/I1149* H1152,5)</x:f>
      </x:c>
      <x:c r="K1152" s="46" t="s"/>
    </x:row>
    <x:row r="1153" spans="1:27">
      <x:c r="D1153" s="47" t="s">
        <x:v>710</x:v>
      </x:c>
      <x:c r="E1153" s="46" t="s"/>
      <x:c r="H1153" s="46" t="s"/>
      <x:c r="K1153" s="44">
        <x:f>SUM(J1151:J1152)</x:f>
      </x:c>
    </x:row>
    <x:row r="1154" spans="1:27">
      <x:c r="B1154" s="14" t="s">
        <x:v>732</x:v>
      </x:c>
      <x:c r="E1154" s="46" t="s"/>
      <x:c r="H1154" s="46" t="s"/>
      <x:c r="K1154" s="46" t="s"/>
    </x:row>
    <x:row r="1155" spans="1:27">
      <x:c r="B1155" s="0" t="s">
        <x:v>773</x:v>
      </x:c>
      <x:c r="C1155" s="0" t="s">
        <x:v>557</x:v>
      </x:c>
      <x:c r="D1155" s="0" t="s">
        <x:v>774</x:v>
      </x:c>
      <x:c r="E1155" s="43" t="n">
        <x:v>0.0278</x:v>
      </x:c>
      <x:c r="F1155" s="0" t="s">
        <x:v>707</x:v>
      </x:c>
      <x:c r="G1155" s="0" t="s">
        <x:v>708</x:v>
      </x:c>
      <x:c r="H1155" s="44" t="n">
        <x:v>58</x:v>
      </x:c>
      <x:c r="I1155" s="0" t="s">
        <x:v>709</x:v>
      </x:c>
      <x:c r="J1155" s="45">
        <x:f>ROUND(E1155/I1149* H1155,5)</x:f>
      </x:c>
      <x:c r="K1155" s="46" t="s"/>
    </x:row>
    <x:row r="1156" spans="1:27">
      <x:c r="D1156" s="47" t="s">
        <x:v>737</x:v>
      </x:c>
      <x:c r="E1156" s="46" t="s"/>
      <x:c r="H1156" s="46" t="s"/>
      <x:c r="K1156" s="44">
        <x:f>SUM(J1155:J1155)</x:f>
      </x:c>
    </x:row>
    <x:row r="1157" spans="1:27">
      <x:c r="B1157" s="14" t="s">
        <x:v>760</x:v>
      </x:c>
      <x:c r="E1157" s="46" t="s"/>
      <x:c r="H1157" s="46" t="s"/>
      <x:c r="K1157" s="46" t="s"/>
    </x:row>
    <x:row r="1158" spans="1:27">
      <x:c r="B1158" s="0" t="s">
        <x:v>1008</x:v>
      </x:c>
      <x:c r="C1158" s="0" t="s">
        <x:v>442</x:v>
      </x:c>
      <x:c r="D1158" s="0" t="s">
        <x:v>1009</x:v>
      </x:c>
      <x:c r="E1158" s="43" t="n">
        <x:v>1.02</x:v>
      </x:c>
      <x:c r="G1158" s="0" t="s">
        <x:v>708</x:v>
      </x:c>
      <x:c r="H1158" s="44" t="n">
        <x:v>13.33</x:v>
      </x:c>
      <x:c r="I1158" s="0" t="s">
        <x:v>709</x:v>
      </x:c>
      <x:c r="J1158" s="45">
        <x:f>ROUND(E1158* H1158,5)</x:f>
      </x:c>
      <x:c r="K1158" s="46" t="s"/>
    </x:row>
    <x:row r="1159" spans="1:27">
      <x:c r="B1159" s="0" t="s">
        <x:v>959</x:v>
      </x:c>
      <x:c r="C1159" s="0" t="s">
        <x:v>762</x:v>
      </x:c>
      <x:c r="D1159" s="0" t="s">
        <x:v>960</x:v>
      </x:c>
      <x:c r="E1159" s="43" t="n">
        <x:v>0.0031</x:v>
      </x:c>
      <x:c r="G1159" s="0" t="s">
        <x:v>708</x:v>
      </x:c>
      <x:c r="H1159" s="44" t="n">
        <x:v>144.78</x:v>
      </x:c>
      <x:c r="I1159" s="0" t="s">
        <x:v>709</x:v>
      </x:c>
      <x:c r="J1159" s="45">
        <x:f>ROUND(E1159* H1159,5)</x:f>
      </x:c>
      <x:c r="K1159" s="46" t="s"/>
    </x:row>
    <x:row r="1160" spans="1:27">
      <x:c r="B1160" s="0" t="s">
        <x:v>957</x:v>
      </x:c>
      <x:c r="C1160" s="0" t="s">
        <x:v>762</x:v>
      </x:c>
      <x:c r="D1160" s="0" t="s">
        <x:v>958</x:v>
      </x:c>
      <x:c r="E1160" s="43" t="n">
        <x:v>0.0495</x:v>
      </x:c>
      <x:c r="G1160" s="0" t="s">
        <x:v>708</x:v>
      </x:c>
      <x:c r="H1160" s="44" t="n">
        <x:v>56.06</x:v>
      </x:c>
      <x:c r="I1160" s="0" t="s">
        <x:v>709</x:v>
      </x:c>
      <x:c r="J1160" s="45">
        <x:f>ROUND(E1160* H1160,5)</x:f>
      </x:c>
      <x:c r="K1160" s="46" t="s"/>
    </x:row>
    <x:row r="1161" spans="1:27">
      <x:c r="D1161" s="47" t="s">
        <x:v>763</x:v>
      </x:c>
      <x:c r="E1161" s="46" t="s"/>
      <x:c r="H1161" s="46" t="s"/>
      <x:c r="K1161" s="44">
        <x:f>SUM(J1158:J1160)</x:f>
      </x:c>
    </x:row>
    <x:row r="1162" spans="1:27">
      <x:c r="B1162" s="14" t="s">
        <x:v>779</x:v>
      </x:c>
      <x:c r="E1162" s="46" t="s"/>
      <x:c r="H1162" s="46" t="s"/>
      <x:c r="K1162" s="46" t="s"/>
    </x:row>
    <x:row r="1163" spans="1:27">
      <x:c r="B1163" s="0" t="s">
        <x:v>780</x:v>
      </x:c>
      <x:c r="C1163" s="0" t="s">
        <x:v>712</x:v>
      </x:c>
      <x:c r="D1163" s="0" t="s">
        <x:v>781</x:v>
      </x:c>
      <x:c r="E1163" s="43" t="n">
        <x:v>0.1</x:v>
      </x:c>
      <x:c r="G1163" s="0" t="s">
        <x:v>712</x:v>
      </x:c>
      <x:c r="H1163" s="44" t="n">
        <x:v>32.58</x:v>
      </x:c>
      <x:c r="I1163" s="0" t="s">
        <x:v>709</x:v>
      </x:c>
      <x:c r="J1163" s="45">
        <x:f>ROUND(E1163* H1163/100,5)</x:f>
      </x:c>
      <x:c r="K1163" s="46" t="s"/>
    </x:row>
    <x:row r="1164" spans="1:27">
      <x:c r="D1164" s="47" t="s">
        <x:v>782</x:v>
      </x:c>
      <x:c r="E1164" s="46" t="s"/>
      <x:c r="H1164" s="46" t="s"/>
      <x:c r="K1164" s="44">
        <x:f>SUM(J1163:J1163)</x:f>
      </x:c>
    </x:row>
    <x:row r="1165" spans="1:27">
      <x:c r="E1165" s="46" t="s"/>
      <x:c r="H1165" s="46" t="s"/>
      <x:c r="K1165" s="46" t="s"/>
    </x:row>
    <x:row r="1166" spans="1:27">
      <x:c r="D1166" s="47" t="s">
        <x:v>711</x:v>
      </x:c>
      <x:c r="E1166" s="46" t="s"/>
      <x:c r="H1166" s="46" t="n">
        <x:v>1.5</x:v>
      </x:c>
      <x:c r="I1166" s="0" t="s">
        <x:v>712</x:v>
      </x:c>
      <x:c r="J1166" s="0">
        <x:f>ROUND(H1166/100*K1153,5)</x:f>
      </x:c>
      <x:c r="K1166" s="46" t="s"/>
    </x:row>
    <x:row r="1167" spans="1:27">
      <x:c r="D1167" s="47" t="s">
        <x:v>713</x:v>
      </x:c>
      <x:c r="E1167" s="46" t="s"/>
      <x:c r="H1167" s="46" t="s"/>
      <x:c r="K1167" s="48">
        <x:f>SUM(J1150:J1166)</x:f>
      </x:c>
    </x:row>
    <x:row r="1168" spans="1:27">
      <x:c r="D1168" s="47" t="s">
        <x:v>714</x:v>
      </x:c>
      <x:c r="E1168" s="46" t="s"/>
      <x:c r="H1168" s="46" t="n">
        <x:v>12.5</x:v>
      </x:c>
      <x:c r="I1168" s="0" t="s">
        <x:v>712</x:v>
      </x:c>
      <x:c r="K1168" s="44">
        <x:f>ROUND(H1168/100*K1167,5)</x:f>
      </x:c>
    </x:row>
    <x:row r="1169" spans="1:27">
      <x:c r="D1169" s="47" t="s">
        <x:v>715</x:v>
      </x:c>
      <x:c r="E1169" s="46" t="s"/>
      <x:c r="H1169" s="46" t="s"/>
      <x:c r="K1169" s="48">
        <x:f>SUM(K1167:K1168)</x:f>
      </x:c>
    </x:row>
    <x:row r="1171" spans="1:27" customFormat="1" ht="45" customHeight="1">
      <x:c r="A1171" s="36" t="s"/>
      <x:c r="B1171" s="36" t="s">
        <x:v>1010</x:v>
      </x:c>
      <x:c r="C1171" s="37" t="s">
        <x:v>442</x:v>
      </x:c>
      <x:c r="D1171" s="38" t="s">
        <x:v>1011</x:v>
      </x:c>
      <x:c r="E1171" s="37" t="s"/>
      <x:c r="F1171" s="37" t="s"/>
      <x:c r="G1171" s="37" t="s"/>
      <x:c r="H1171" s="39" t="s">
        <x:v>702</x:v>
      </x:c>
      <x:c r="I1171" s="40" t="n">
        <x:v>1</x:v>
      </x:c>
      <x:c r="J1171" s="41" t="s"/>
      <x:c r="K1171" s="42">
        <x:f>ROUND(K1191,2)</x:f>
      </x:c>
      <x:c r="L1171" s="38" t="s">
        <x:v>1012</x:v>
      </x:c>
      <x:c r="M1171" s="37" t="s"/>
      <x:c r="N1171" s="37" t="s"/>
      <x:c r="O1171" s="37" t="s"/>
      <x:c r="P1171" s="37" t="s"/>
      <x:c r="Q1171" s="37" t="s"/>
      <x:c r="R1171" s="37" t="s"/>
      <x:c r="S1171" s="37" t="s"/>
      <x:c r="T1171" s="37" t="s"/>
      <x:c r="U1171" s="37" t="s"/>
      <x:c r="V1171" s="37" t="s"/>
      <x:c r="W1171" s="37" t="s"/>
      <x:c r="X1171" s="37" t="s"/>
      <x:c r="Y1171" s="37" t="s"/>
      <x:c r="Z1171" s="37" t="s"/>
      <x:c r="AA1171" s="37" t="s"/>
    </x:row>
    <x:row r="1172" spans="1:27">
      <x:c r="B1172" s="14" t="s">
        <x:v>704</x:v>
      </x:c>
    </x:row>
    <x:row r="1173" spans="1:27">
      <x:c r="B1173" s="0" t="s">
        <x:v>722</x:v>
      </x:c>
      <x:c r="C1173" s="0" t="s">
        <x:v>557</x:v>
      </x:c>
      <x:c r="D1173" s="0" t="s">
        <x:v>723</x:v>
      </x:c>
      <x:c r="E1173" s="43" t="n">
        <x:v>0.2778</x:v>
      </x:c>
      <x:c r="F1173" s="0" t="s">
        <x:v>707</x:v>
      </x:c>
      <x:c r="G1173" s="0" t="s">
        <x:v>708</x:v>
      </x:c>
      <x:c r="H1173" s="44" t="n">
        <x:v>23.17</x:v>
      </x:c>
      <x:c r="I1173" s="0" t="s">
        <x:v>709</x:v>
      </x:c>
      <x:c r="J1173" s="45">
        <x:f>ROUND(E1173/I1171* H1173,5)</x:f>
      </x:c>
      <x:c r="K1173" s="46" t="s"/>
    </x:row>
    <x:row r="1174" spans="1:27">
      <x:c r="B1174" s="0" t="s">
        <x:v>767</x:v>
      </x:c>
      <x:c r="C1174" s="0" t="s">
        <x:v>557</x:v>
      </x:c>
      <x:c r="D1174" s="0" t="s">
        <x:v>768</x:v>
      </x:c>
      <x:c r="E1174" s="43" t="n">
        <x:v>0.2778</x:v>
      </x:c>
      <x:c r="F1174" s="0" t="s">
        <x:v>707</x:v>
      </x:c>
      <x:c r="G1174" s="0" t="s">
        <x:v>708</x:v>
      </x:c>
      <x:c r="H1174" s="44" t="n">
        <x:v>27.76</x:v>
      </x:c>
      <x:c r="I1174" s="0" t="s">
        <x:v>709</x:v>
      </x:c>
      <x:c r="J1174" s="45">
        <x:f>ROUND(E1174/I1171* H1174,5)</x:f>
      </x:c>
      <x:c r="K1174" s="46" t="s"/>
    </x:row>
    <x:row r="1175" spans="1:27">
      <x:c r="D1175" s="47" t="s">
        <x:v>710</x:v>
      </x:c>
      <x:c r="E1175" s="46" t="s"/>
      <x:c r="H1175" s="46" t="s"/>
      <x:c r="K1175" s="44">
        <x:f>SUM(J1173:J1174)</x:f>
      </x:c>
    </x:row>
    <x:row r="1176" spans="1:27">
      <x:c r="B1176" s="14" t="s">
        <x:v>732</x:v>
      </x:c>
      <x:c r="E1176" s="46" t="s"/>
      <x:c r="H1176" s="46" t="s"/>
      <x:c r="K1176" s="46" t="s"/>
    </x:row>
    <x:row r="1177" spans="1:27">
      <x:c r="B1177" s="0" t="s">
        <x:v>773</x:v>
      </x:c>
      <x:c r="C1177" s="0" t="s">
        <x:v>557</x:v>
      </x:c>
      <x:c r="D1177" s="0" t="s">
        <x:v>774</x:v>
      </x:c>
      <x:c r="E1177" s="43" t="n">
        <x:v>0.0278</x:v>
      </x:c>
      <x:c r="F1177" s="0" t="s">
        <x:v>707</x:v>
      </x:c>
      <x:c r="G1177" s="0" t="s">
        <x:v>708</x:v>
      </x:c>
      <x:c r="H1177" s="44" t="n">
        <x:v>58</x:v>
      </x:c>
      <x:c r="I1177" s="0" t="s">
        <x:v>709</x:v>
      </x:c>
      <x:c r="J1177" s="45">
        <x:f>ROUND(E1177/I1171* H1177,5)</x:f>
      </x:c>
      <x:c r="K1177" s="46" t="s"/>
    </x:row>
    <x:row r="1178" spans="1:27">
      <x:c r="D1178" s="47" t="s">
        <x:v>737</x:v>
      </x:c>
      <x:c r="E1178" s="46" t="s"/>
      <x:c r="H1178" s="46" t="s"/>
      <x:c r="K1178" s="44">
        <x:f>SUM(J1177:J1177)</x:f>
      </x:c>
    </x:row>
    <x:row r="1179" spans="1:27">
      <x:c r="B1179" s="14" t="s">
        <x:v>760</x:v>
      </x:c>
      <x:c r="E1179" s="46" t="s"/>
      <x:c r="H1179" s="46" t="s"/>
      <x:c r="K1179" s="46" t="s"/>
    </x:row>
    <x:row r="1180" spans="1:27">
      <x:c r="B1180" s="0" t="s">
        <x:v>1013</x:v>
      </x:c>
      <x:c r="C1180" s="0" t="s">
        <x:v>442</x:v>
      </x:c>
      <x:c r="D1180" s="0" t="s">
        <x:v>1014</x:v>
      </x:c>
      <x:c r="E1180" s="43" t="n">
        <x:v>1.02</x:v>
      </x:c>
      <x:c r="G1180" s="0" t="s">
        <x:v>708</x:v>
      </x:c>
      <x:c r="H1180" s="44" t="n">
        <x:v>14.68</x:v>
      </x:c>
      <x:c r="I1180" s="0" t="s">
        <x:v>709</x:v>
      </x:c>
      <x:c r="J1180" s="45">
        <x:f>ROUND(E1180* H1180,5)</x:f>
      </x:c>
      <x:c r="K1180" s="46" t="s"/>
    </x:row>
    <x:row r="1181" spans="1:27">
      <x:c r="B1181" s="0" t="s">
        <x:v>959</x:v>
      </x:c>
      <x:c r="C1181" s="0" t="s">
        <x:v>762</x:v>
      </x:c>
      <x:c r="D1181" s="0" t="s">
        <x:v>960</x:v>
      </x:c>
      <x:c r="E1181" s="43" t="n">
        <x:v>0.0031</x:v>
      </x:c>
      <x:c r="G1181" s="0" t="s">
        <x:v>708</x:v>
      </x:c>
      <x:c r="H1181" s="44" t="n">
        <x:v>144.78</x:v>
      </x:c>
      <x:c r="I1181" s="0" t="s">
        <x:v>709</x:v>
      </x:c>
      <x:c r="J1181" s="45">
        <x:f>ROUND(E1181* H1181,5)</x:f>
      </x:c>
      <x:c r="K1181" s="46" t="s"/>
    </x:row>
    <x:row r="1182" spans="1:27">
      <x:c r="B1182" s="0" t="s">
        <x:v>957</x:v>
      </x:c>
      <x:c r="C1182" s="0" t="s">
        <x:v>762</x:v>
      </x:c>
      <x:c r="D1182" s="0" t="s">
        <x:v>958</x:v>
      </x:c>
      <x:c r="E1182" s="43" t="n">
        <x:v>0.0495</x:v>
      </x:c>
      <x:c r="G1182" s="0" t="s">
        <x:v>708</x:v>
      </x:c>
      <x:c r="H1182" s="44" t="n">
        <x:v>56.06</x:v>
      </x:c>
      <x:c r="I1182" s="0" t="s">
        <x:v>709</x:v>
      </x:c>
      <x:c r="J1182" s="45">
        <x:f>ROUND(E1182* H1182,5)</x:f>
      </x:c>
      <x:c r="K1182" s="46" t="s"/>
    </x:row>
    <x:row r="1183" spans="1:27">
      <x:c r="D1183" s="47" t="s">
        <x:v>763</x:v>
      </x:c>
      <x:c r="E1183" s="46" t="s"/>
      <x:c r="H1183" s="46" t="s"/>
      <x:c r="K1183" s="44">
        <x:f>SUM(J1180:J1182)</x:f>
      </x:c>
    </x:row>
    <x:row r="1184" spans="1:27">
      <x:c r="B1184" s="14" t="s">
        <x:v>779</x:v>
      </x:c>
      <x:c r="E1184" s="46" t="s"/>
      <x:c r="H1184" s="46" t="s"/>
      <x:c r="K1184" s="46" t="s"/>
    </x:row>
    <x:row r="1185" spans="1:27">
      <x:c r="B1185" s="0" t="s">
        <x:v>780</x:v>
      </x:c>
      <x:c r="C1185" s="0" t="s">
        <x:v>712</x:v>
      </x:c>
      <x:c r="D1185" s="0" t="s">
        <x:v>781</x:v>
      </x:c>
      <x:c r="E1185" s="43" t="n">
        <x:v>0.1</x:v>
      </x:c>
      <x:c r="G1185" s="0" t="s">
        <x:v>712</x:v>
      </x:c>
      <x:c r="H1185" s="44" t="n">
        <x:v>33.96</x:v>
      </x:c>
      <x:c r="I1185" s="0" t="s">
        <x:v>709</x:v>
      </x:c>
      <x:c r="J1185" s="45">
        <x:f>ROUND(E1185* H1185/100,5)</x:f>
      </x:c>
      <x:c r="K1185" s="46" t="s"/>
    </x:row>
    <x:row r="1186" spans="1:27">
      <x:c r="D1186" s="47" t="s">
        <x:v>782</x:v>
      </x:c>
      <x:c r="E1186" s="46" t="s"/>
      <x:c r="H1186" s="46" t="s"/>
      <x:c r="K1186" s="44">
        <x:f>SUM(J1185:J1185)</x:f>
      </x:c>
    </x:row>
    <x:row r="1187" spans="1:27">
      <x:c r="E1187" s="46" t="s"/>
      <x:c r="H1187" s="46" t="s"/>
      <x:c r="K1187" s="46" t="s"/>
    </x:row>
    <x:row r="1188" spans="1:27">
      <x:c r="D1188" s="47" t="s">
        <x:v>711</x:v>
      </x:c>
      <x:c r="E1188" s="46" t="s"/>
      <x:c r="H1188" s="46" t="n">
        <x:v>1.5</x:v>
      </x:c>
      <x:c r="I1188" s="0" t="s">
        <x:v>712</x:v>
      </x:c>
      <x:c r="J1188" s="0">
        <x:f>ROUND(H1188/100*K1175,5)</x:f>
      </x:c>
      <x:c r="K1188" s="46" t="s"/>
    </x:row>
    <x:row r="1189" spans="1:27">
      <x:c r="D1189" s="47" t="s">
        <x:v>713</x:v>
      </x:c>
      <x:c r="E1189" s="46" t="s"/>
      <x:c r="H1189" s="46" t="s"/>
      <x:c r="K1189" s="48">
        <x:f>SUM(J1172:J1188)</x:f>
      </x:c>
    </x:row>
    <x:row r="1190" spans="1:27">
      <x:c r="D1190" s="47" t="s">
        <x:v>714</x:v>
      </x:c>
      <x:c r="E1190" s="46" t="s"/>
      <x:c r="H1190" s="46" t="n">
        <x:v>12.5</x:v>
      </x:c>
      <x:c r="I1190" s="0" t="s">
        <x:v>712</x:v>
      </x:c>
      <x:c r="K1190" s="44">
        <x:f>ROUND(H1190/100*K1189,5)</x:f>
      </x:c>
    </x:row>
    <x:row r="1191" spans="1:27">
      <x:c r="D1191" s="47" t="s">
        <x:v>715</x:v>
      </x:c>
      <x:c r="E1191" s="46" t="s"/>
      <x:c r="H1191" s="46" t="s"/>
      <x:c r="K1191" s="48">
        <x:f>SUM(K1189:K1190)</x:f>
      </x:c>
    </x:row>
    <x:row r="1193" spans="1:27" customFormat="1" ht="45" customHeight="1">
      <x:c r="A1193" s="36" t="s"/>
      <x:c r="B1193" s="36" t="s">
        <x:v>1015</x:v>
      </x:c>
      <x:c r="C1193" s="37" t="s">
        <x:v>442</x:v>
      </x:c>
      <x:c r="D1193" s="38" t="s">
        <x:v>1016</x:v>
      </x:c>
      <x:c r="E1193" s="37" t="s"/>
      <x:c r="F1193" s="37" t="s"/>
      <x:c r="G1193" s="37" t="s"/>
      <x:c r="H1193" s="39" t="s">
        <x:v>702</x:v>
      </x:c>
      <x:c r="I1193" s="40" t="n">
        <x:v>1</x:v>
      </x:c>
      <x:c r="J1193" s="41" t="s"/>
      <x:c r="K1193" s="42">
        <x:f>ROUND(K1215,2)</x:f>
      </x:c>
      <x:c r="L1193" s="38" t="s">
        <x:v>1017</x:v>
      </x:c>
      <x:c r="M1193" s="37" t="s"/>
      <x:c r="N1193" s="37" t="s"/>
      <x:c r="O1193" s="37" t="s"/>
      <x:c r="P1193" s="37" t="s"/>
      <x:c r="Q1193" s="37" t="s"/>
      <x:c r="R1193" s="37" t="s"/>
      <x:c r="S1193" s="37" t="s"/>
      <x:c r="T1193" s="37" t="s"/>
      <x:c r="U1193" s="37" t="s"/>
      <x:c r="V1193" s="37" t="s"/>
      <x:c r="W1193" s="37" t="s"/>
      <x:c r="X1193" s="37" t="s"/>
      <x:c r="Y1193" s="37" t="s"/>
      <x:c r="Z1193" s="37" t="s"/>
      <x:c r="AA1193" s="37" t="s"/>
    </x:row>
    <x:row r="1194" spans="1:27">
      <x:c r="B1194" s="14" t="s">
        <x:v>704</x:v>
      </x:c>
    </x:row>
    <x:row r="1195" spans="1:27">
      <x:c r="B1195" s="0" t="s">
        <x:v>767</x:v>
      </x:c>
      <x:c r="C1195" s="0" t="s">
        <x:v>557</x:v>
      </x:c>
      <x:c r="D1195" s="0" t="s">
        <x:v>768</x:v>
      </x:c>
      <x:c r="E1195" s="43" t="n">
        <x:v>0.2778</x:v>
      </x:c>
      <x:c r="F1195" s="0" t="s">
        <x:v>707</x:v>
      </x:c>
      <x:c r="G1195" s="0" t="s">
        <x:v>708</x:v>
      </x:c>
      <x:c r="H1195" s="44" t="n">
        <x:v>27.76</x:v>
      </x:c>
      <x:c r="I1195" s="0" t="s">
        <x:v>709</x:v>
      </x:c>
      <x:c r="J1195" s="45">
        <x:f>ROUND(E1195/I1193* H1195,5)</x:f>
      </x:c>
      <x:c r="K1195" s="46" t="s"/>
    </x:row>
    <x:row r="1196" spans="1:27">
      <x:c r="B1196" s="0" t="s">
        <x:v>722</x:v>
      </x:c>
      <x:c r="C1196" s="0" t="s">
        <x:v>557</x:v>
      </x:c>
      <x:c r="D1196" s="0" t="s">
        <x:v>723</x:v>
      </x:c>
      <x:c r="E1196" s="43" t="n">
        <x:v>0.2778</x:v>
      </x:c>
      <x:c r="F1196" s="0" t="s">
        <x:v>707</x:v>
      </x:c>
      <x:c r="G1196" s="0" t="s">
        <x:v>708</x:v>
      </x:c>
      <x:c r="H1196" s="44" t="n">
        <x:v>23.17</x:v>
      </x:c>
      <x:c r="I1196" s="0" t="s">
        <x:v>709</x:v>
      </x:c>
      <x:c r="J1196" s="45">
        <x:f>ROUND(E1196/I1193* H1196,5)</x:f>
      </x:c>
      <x:c r="K1196" s="46" t="s"/>
    </x:row>
    <x:row r="1197" spans="1:27">
      <x:c r="D1197" s="47" t="s">
        <x:v>710</x:v>
      </x:c>
      <x:c r="E1197" s="46" t="s"/>
      <x:c r="H1197" s="46" t="s"/>
      <x:c r="K1197" s="44">
        <x:f>SUM(J1195:J1196)</x:f>
      </x:c>
    </x:row>
    <x:row r="1198" spans="1:27">
      <x:c r="B1198" s="14" t="s">
        <x:v>732</x:v>
      </x:c>
      <x:c r="E1198" s="46" t="s"/>
      <x:c r="H1198" s="46" t="s"/>
      <x:c r="K1198" s="46" t="s"/>
    </x:row>
    <x:row r="1199" spans="1:27">
      <x:c r="B1199" s="0" t="s">
        <x:v>773</x:v>
      </x:c>
      <x:c r="C1199" s="0" t="s">
        <x:v>557</x:v>
      </x:c>
      <x:c r="D1199" s="0" t="s">
        <x:v>774</x:v>
      </x:c>
      <x:c r="E1199" s="43" t="n">
        <x:v>0.0278</x:v>
      </x:c>
      <x:c r="F1199" s="0" t="s">
        <x:v>707</x:v>
      </x:c>
      <x:c r="G1199" s="0" t="s">
        <x:v>708</x:v>
      </x:c>
      <x:c r="H1199" s="44" t="n">
        <x:v>58</x:v>
      </x:c>
      <x:c r="I1199" s="0" t="s">
        <x:v>709</x:v>
      </x:c>
      <x:c r="J1199" s="45">
        <x:f>ROUND(E1199/I1193* H1199,5)</x:f>
      </x:c>
      <x:c r="K1199" s="46" t="s"/>
    </x:row>
    <x:row r="1200" spans="1:27">
      <x:c r="B1200" s="0" t="s">
        <x:v>771</x:v>
      </x:c>
      <x:c r="C1200" s="0" t="s">
        <x:v>557</x:v>
      </x:c>
      <x:c r="D1200" s="0" t="s">
        <x:v>772</x:v>
      </x:c>
      <x:c r="E1200" s="43" t="n">
        <x:v>0.2778</x:v>
      </x:c>
      <x:c r="F1200" s="0" t="s">
        <x:v>707</x:v>
      </x:c>
      <x:c r="G1200" s="0" t="s">
        <x:v>708</x:v>
      </x:c>
      <x:c r="H1200" s="44" t="n">
        <x:v>2.54</x:v>
      </x:c>
      <x:c r="I1200" s="0" t="s">
        <x:v>709</x:v>
      </x:c>
      <x:c r="J1200" s="45">
        <x:f>ROUND(E1200/I1193* H1200,5)</x:f>
      </x:c>
      <x:c r="K1200" s="46" t="s"/>
    </x:row>
    <x:row r="1201" spans="1:27">
      <x:c r="B1201" s="0" t="s">
        <x:v>769</x:v>
      </x:c>
      <x:c r="C1201" s="0" t="s">
        <x:v>557</x:v>
      </x:c>
      <x:c r="D1201" s="0" t="s">
        <x:v>770</x:v>
      </x:c>
      <x:c r="E1201" s="43" t="n">
        <x:v>0.2778</x:v>
      </x:c>
      <x:c r="F1201" s="0" t="s">
        <x:v>707</x:v>
      </x:c>
      <x:c r="G1201" s="0" t="s">
        <x:v>708</x:v>
      </x:c>
      <x:c r="H1201" s="44" t="n">
        <x:v>1.9</x:v>
      </x:c>
      <x:c r="I1201" s="0" t="s">
        <x:v>709</x:v>
      </x:c>
      <x:c r="J1201" s="45">
        <x:f>ROUND(E1201/I1193* H1201,5)</x:f>
      </x:c>
      <x:c r="K1201" s="46" t="s"/>
    </x:row>
    <x:row r="1202" spans="1:27">
      <x:c r="D1202" s="47" t="s">
        <x:v>737</x:v>
      </x:c>
      <x:c r="E1202" s="46" t="s"/>
      <x:c r="H1202" s="46" t="s"/>
      <x:c r="K1202" s="44">
        <x:f>SUM(J1199:J1201)</x:f>
      </x:c>
    </x:row>
    <x:row r="1203" spans="1:27">
      <x:c r="B1203" s="14" t="s">
        <x:v>760</x:v>
      </x:c>
      <x:c r="E1203" s="46" t="s"/>
      <x:c r="H1203" s="46" t="s"/>
      <x:c r="K1203" s="46" t="s"/>
    </x:row>
    <x:row r="1204" spans="1:27">
      <x:c r="B1204" s="0" t="s">
        <x:v>859</x:v>
      </x:c>
      <x:c r="C1204" s="0" t="s">
        <x:v>762</x:v>
      </x:c>
      <x:c r="D1204" s="0" t="s">
        <x:v>860</x:v>
      </x:c>
      <x:c r="E1204" s="43" t="n">
        <x:v>0.017</x:v>
      </x:c>
      <x:c r="G1204" s="0" t="s">
        <x:v>708</x:v>
      </x:c>
      <x:c r="H1204" s="44" t="n">
        <x:v>20.28</x:v>
      </x:c>
      <x:c r="I1204" s="0" t="s">
        <x:v>709</x:v>
      </x:c>
      <x:c r="J1204" s="45">
        <x:f>ROUND(E1204* H1204,5)</x:f>
      </x:c>
      <x:c r="K1204" s="46" t="s"/>
    </x:row>
    <x:row r="1205" spans="1:27">
      <x:c r="B1205" s="0" t="s">
        <x:v>801</x:v>
      </x:c>
      <x:c r="C1205" s="0" t="s">
        <x:v>762</x:v>
      </x:c>
      <x:c r="D1205" s="0" t="s">
        <x:v>802</x:v>
      </x:c>
      <x:c r="E1205" s="43" t="n">
        <x:v>0.0435</x:v>
      </x:c>
      <x:c r="G1205" s="0" t="s">
        <x:v>708</x:v>
      </x:c>
      <x:c r="H1205" s="44" t="n">
        <x:v>54.56</x:v>
      </x:c>
      <x:c r="I1205" s="0" t="s">
        <x:v>709</x:v>
      </x:c>
      <x:c r="J1205" s="45">
        <x:f>ROUND(E1205* H1205,5)</x:f>
      </x:c>
      <x:c r="K1205" s="46" t="s"/>
    </x:row>
    <x:row r="1206" spans="1:27">
      <x:c r="B1206" s="0" t="s">
        <x:v>1018</x:v>
      </x:c>
      <x:c r="C1206" s="0" t="s">
        <x:v>442</x:v>
      </x:c>
      <x:c r="D1206" s="0" t="s">
        <x:v>1019</x:v>
      </x:c>
      <x:c r="E1206" s="43" t="n">
        <x:v>1.05</x:v>
      </x:c>
      <x:c r="G1206" s="0" t="s">
        <x:v>708</x:v>
      </x:c>
      <x:c r="H1206" s="44" t="n">
        <x:v>13.33</x:v>
      </x:c>
      <x:c r="I1206" s="0" t="s">
        <x:v>709</x:v>
      </x:c>
      <x:c r="J1206" s="45">
        <x:f>ROUND(E1206* H1206,5)</x:f>
      </x:c>
      <x:c r="K1206" s="46" t="s"/>
    </x:row>
    <x:row r="1207" spans="1:27">
      <x:c r="D1207" s="47" t="s">
        <x:v>763</x:v>
      </x:c>
      <x:c r="E1207" s="46" t="s"/>
      <x:c r="H1207" s="46" t="s"/>
      <x:c r="K1207" s="44">
        <x:f>SUM(J1204:J1206)</x:f>
      </x:c>
    </x:row>
    <x:row r="1208" spans="1:27">
      <x:c r="B1208" s="14" t="s">
        <x:v>779</x:v>
      </x:c>
      <x:c r="E1208" s="46" t="s"/>
      <x:c r="H1208" s="46" t="s"/>
      <x:c r="K1208" s="46" t="s"/>
    </x:row>
    <x:row r="1209" spans="1:27">
      <x:c r="B1209" s="0" t="s">
        <x:v>780</x:v>
      </x:c>
      <x:c r="C1209" s="0" t="s">
        <x:v>712</x:v>
      </x:c>
      <x:c r="D1209" s="0" t="s">
        <x:v>781</x:v>
      </x:c>
      <x:c r="E1209" s="43" t="n">
        <x:v>0.1</x:v>
      </x:c>
      <x:c r="G1209" s="0" t="s">
        <x:v>712</x:v>
      </x:c>
      <x:c r="H1209" s="44" t="n">
        <x:v>33.71</x:v>
      </x:c>
      <x:c r="I1209" s="0" t="s">
        <x:v>709</x:v>
      </x:c>
      <x:c r="J1209" s="45">
        <x:f>ROUND(E1209* H1209/100,5)</x:f>
      </x:c>
      <x:c r="K1209" s="46" t="s"/>
    </x:row>
    <x:row r="1210" spans="1:27">
      <x:c r="D1210" s="47" t="s">
        <x:v>782</x:v>
      </x:c>
      <x:c r="E1210" s="46" t="s"/>
      <x:c r="H1210" s="46" t="s"/>
      <x:c r="K1210" s="44">
        <x:f>SUM(J1209:J1209)</x:f>
      </x:c>
    </x:row>
    <x:row r="1211" spans="1:27">
      <x:c r="E1211" s="46" t="s"/>
      <x:c r="H1211" s="46" t="s"/>
      <x:c r="K1211" s="46" t="s"/>
    </x:row>
    <x:row r="1212" spans="1:27">
      <x:c r="D1212" s="47" t="s">
        <x:v>711</x:v>
      </x:c>
      <x:c r="E1212" s="46" t="s"/>
      <x:c r="H1212" s="46" t="n">
        <x:v>1.5</x:v>
      </x:c>
      <x:c r="I1212" s="0" t="s">
        <x:v>712</x:v>
      </x:c>
      <x:c r="J1212" s="0">
        <x:f>ROUND(H1212/100*K1197,5)</x:f>
      </x:c>
      <x:c r="K1212" s="46" t="s"/>
    </x:row>
    <x:row r="1213" spans="1:27">
      <x:c r="D1213" s="47" t="s">
        <x:v>713</x:v>
      </x:c>
      <x:c r="E1213" s="46" t="s"/>
      <x:c r="H1213" s="46" t="s"/>
      <x:c r="K1213" s="48">
        <x:f>SUM(J1194:J1212)</x:f>
      </x:c>
    </x:row>
    <x:row r="1214" spans="1:27">
      <x:c r="D1214" s="47" t="s">
        <x:v>714</x:v>
      </x:c>
      <x:c r="E1214" s="46" t="s"/>
      <x:c r="H1214" s="46" t="n">
        <x:v>12.5</x:v>
      </x:c>
      <x:c r="I1214" s="0" t="s">
        <x:v>712</x:v>
      </x:c>
      <x:c r="K1214" s="44">
        <x:f>ROUND(H1214/100*K1213,5)</x:f>
      </x:c>
    </x:row>
    <x:row r="1215" spans="1:27">
      <x:c r="D1215" s="47" t="s">
        <x:v>715</x:v>
      </x:c>
      <x:c r="E1215" s="46" t="s"/>
      <x:c r="H1215" s="46" t="s"/>
      <x:c r="K1215" s="48">
        <x:f>SUM(K1213:K1214)</x:f>
      </x:c>
    </x:row>
    <x:row r="1217" spans="1:27" customFormat="1" ht="45" customHeight="1">
      <x:c r="A1217" s="36" t="s"/>
      <x:c r="B1217" s="36" t="s">
        <x:v>1020</x:v>
      </x:c>
      <x:c r="C1217" s="37" t="s">
        <x:v>442</x:v>
      </x:c>
      <x:c r="D1217" s="38" t="s">
        <x:v>1021</x:v>
      </x:c>
      <x:c r="E1217" s="37" t="s"/>
      <x:c r="F1217" s="37" t="s"/>
      <x:c r="G1217" s="37" t="s"/>
      <x:c r="H1217" s="39" t="s">
        <x:v>702</x:v>
      </x:c>
      <x:c r="I1217" s="40" t="n">
        <x:v>1</x:v>
      </x:c>
      <x:c r="J1217" s="41" t="s"/>
      <x:c r="K1217" s="42">
        <x:f>ROUND(K1239,2)</x:f>
      </x:c>
      <x:c r="L1217" s="38" t="s">
        <x:v>1022</x:v>
      </x:c>
      <x:c r="M1217" s="37" t="s"/>
      <x:c r="N1217" s="37" t="s"/>
      <x:c r="O1217" s="37" t="s"/>
      <x:c r="P1217" s="37" t="s"/>
      <x:c r="Q1217" s="37" t="s"/>
      <x:c r="R1217" s="37" t="s"/>
      <x:c r="S1217" s="37" t="s"/>
      <x:c r="T1217" s="37" t="s"/>
      <x:c r="U1217" s="37" t="s"/>
      <x:c r="V1217" s="37" t="s"/>
      <x:c r="W1217" s="37" t="s"/>
      <x:c r="X1217" s="37" t="s"/>
      <x:c r="Y1217" s="37" t="s"/>
      <x:c r="Z1217" s="37" t="s"/>
      <x:c r="AA1217" s="37" t="s"/>
    </x:row>
    <x:row r="1218" spans="1:27">
      <x:c r="B1218" s="14" t="s">
        <x:v>704</x:v>
      </x:c>
    </x:row>
    <x:row r="1219" spans="1:27">
      <x:c r="B1219" s="0" t="s">
        <x:v>767</x:v>
      </x:c>
      <x:c r="C1219" s="0" t="s">
        <x:v>557</x:v>
      </x:c>
      <x:c r="D1219" s="0" t="s">
        <x:v>768</x:v>
      </x:c>
      <x:c r="E1219" s="43" t="n">
        <x:v>0.2778</x:v>
      </x:c>
      <x:c r="F1219" s="0" t="s">
        <x:v>707</x:v>
      </x:c>
      <x:c r="G1219" s="0" t="s">
        <x:v>708</x:v>
      </x:c>
      <x:c r="H1219" s="44" t="n">
        <x:v>27.76</x:v>
      </x:c>
      <x:c r="I1219" s="0" t="s">
        <x:v>709</x:v>
      </x:c>
      <x:c r="J1219" s="45">
        <x:f>ROUND(E1219/I1217* H1219,5)</x:f>
      </x:c>
      <x:c r="K1219" s="46" t="s"/>
    </x:row>
    <x:row r="1220" spans="1:27">
      <x:c r="B1220" s="0" t="s">
        <x:v>722</x:v>
      </x:c>
      <x:c r="C1220" s="0" t="s">
        <x:v>557</x:v>
      </x:c>
      <x:c r="D1220" s="0" t="s">
        <x:v>723</x:v>
      </x:c>
      <x:c r="E1220" s="43" t="n">
        <x:v>0.2778</x:v>
      </x:c>
      <x:c r="F1220" s="0" t="s">
        <x:v>707</x:v>
      </x:c>
      <x:c r="G1220" s="0" t="s">
        <x:v>708</x:v>
      </x:c>
      <x:c r="H1220" s="44" t="n">
        <x:v>23.17</x:v>
      </x:c>
      <x:c r="I1220" s="0" t="s">
        <x:v>709</x:v>
      </x:c>
      <x:c r="J1220" s="45">
        <x:f>ROUND(E1220/I1217* H1220,5)</x:f>
      </x:c>
      <x:c r="K1220" s="46" t="s"/>
    </x:row>
    <x:row r="1221" spans="1:27">
      <x:c r="D1221" s="47" t="s">
        <x:v>710</x:v>
      </x:c>
      <x:c r="E1221" s="46" t="s"/>
      <x:c r="H1221" s="46" t="s"/>
      <x:c r="K1221" s="44">
        <x:f>SUM(J1219:J1220)</x:f>
      </x:c>
    </x:row>
    <x:row r="1222" spans="1:27">
      <x:c r="B1222" s="14" t="s">
        <x:v>732</x:v>
      </x:c>
      <x:c r="E1222" s="46" t="s"/>
      <x:c r="H1222" s="46" t="s"/>
      <x:c r="K1222" s="46" t="s"/>
    </x:row>
    <x:row r="1223" spans="1:27">
      <x:c r="B1223" s="0" t="s">
        <x:v>769</x:v>
      </x:c>
      <x:c r="C1223" s="0" t="s">
        <x:v>557</x:v>
      </x:c>
      <x:c r="D1223" s="0" t="s">
        <x:v>770</x:v>
      </x:c>
      <x:c r="E1223" s="43" t="n">
        <x:v>0.2778</x:v>
      </x:c>
      <x:c r="F1223" s="0" t="s">
        <x:v>707</x:v>
      </x:c>
      <x:c r="G1223" s="0" t="s">
        <x:v>708</x:v>
      </x:c>
      <x:c r="H1223" s="44" t="n">
        <x:v>1.9</x:v>
      </x:c>
      <x:c r="I1223" s="0" t="s">
        <x:v>709</x:v>
      </x:c>
      <x:c r="J1223" s="45">
        <x:f>ROUND(E1223/I1217* H1223,5)</x:f>
      </x:c>
      <x:c r="K1223" s="46" t="s"/>
    </x:row>
    <x:row r="1224" spans="1:27">
      <x:c r="B1224" s="0" t="s">
        <x:v>773</x:v>
      </x:c>
      <x:c r="C1224" s="0" t="s">
        <x:v>557</x:v>
      </x:c>
      <x:c r="D1224" s="0" t="s">
        <x:v>774</x:v>
      </x:c>
      <x:c r="E1224" s="43" t="n">
        <x:v>0.0278</x:v>
      </x:c>
      <x:c r="F1224" s="0" t="s">
        <x:v>707</x:v>
      </x:c>
      <x:c r="G1224" s="0" t="s">
        <x:v>708</x:v>
      </x:c>
      <x:c r="H1224" s="44" t="n">
        <x:v>58</x:v>
      </x:c>
      <x:c r="I1224" s="0" t="s">
        <x:v>709</x:v>
      </x:c>
      <x:c r="J1224" s="45">
        <x:f>ROUND(E1224/I1217* H1224,5)</x:f>
      </x:c>
      <x:c r="K1224" s="46" t="s"/>
    </x:row>
    <x:row r="1225" spans="1:27">
      <x:c r="B1225" s="0" t="s">
        <x:v>771</x:v>
      </x:c>
      <x:c r="C1225" s="0" t="s">
        <x:v>557</x:v>
      </x:c>
      <x:c r="D1225" s="0" t="s">
        <x:v>772</x:v>
      </x:c>
      <x:c r="E1225" s="43" t="n">
        <x:v>0.2778</x:v>
      </x:c>
      <x:c r="F1225" s="0" t="s">
        <x:v>707</x:v>
      </x:c>
      <x:c r="G1225" s="0" t="s">
        <x:v>708</x:v>
      </x:c>
      <x:c r="H1225" s="44" t="n">
        <x:v>2.54</x:v>
      </x:c>
      <x:c r="I1225" s="0" t="s">
        <x:v>709</x:v>
      </x:c>
      <x:c r="J1225" s="45">
        <x:f>ROUND(E1225/I1217* H1225,5)</x:f>
      </x:c>
      <x:c r="K1225" s="46" t="s"/>
    </x:row>
    <x:row r="1226" spans="1:27">
      <x:c r="D1226" s="47" t="s">
        <x:v>737</x:v>
      </x:c>
      <x:c r="E1226" s="46" t="s"/>
      <x:c r="H1226" s="46" t="s"/>
      <x:c r="K1226" s="44">
        <x:f>SUM(J1223:J1225)</x:f>
      </x:c>
    </x:row>
    <x:row r="1227" spans="1:27">
      <x:c r="B1227" s="14" t="s">
        <x:v>760</x:v>
      </x:c>
      <x:c r="E1227" s="46" t="s"/>
      <x:c r="H1227" s="46" t="s"/>
      <x:c r="K1227" s="46" t="s"/>
    </x:row>
    <x:row r="1228" spans="1:27">
      <x:c r="B1228" s="0" t="s">
        <x:v>1023</x:v>
      </x:c>
      <x:c r="C1228" s="0" t="s">
        <x:v>442</x:v>
      </x:c>
      <x:c r="D1228" s="0" t="s">
        <x:v>1024</x:v>
      </x:c>
      <x:c r="E1228" s="43" t="n">
        <x:v>1.05</x:v>
      </x:c>
      <x:c r="G1228" s="0" t="s">
        <x:v>708</x:v>
      </x:c>
      <x:c r="H1228" s="44" t="n">
        <x:v>14.68</x:v>
      </x:c>
      <x:c r="I1228" s="0" t="s">
        <x:v>709</x:v>
      </x:c>
      <x:c r="J1228" s="45">
        <x:f>ROUND(E1228* H1228,5)</x:f>
      </x:c>
      <x:c r="K1228" s="46" t="s"/>
    </x:row>
    <x:row r="1229" spans="1:27">
      <x:c r="B1229" s="0" t="s">
        <x:v>801</x:v>
      </x:c>
      <x:c r="C1229" s="0" t="s">
        <x:v>762</x:v>
      </x:c>
      <x:c r="D1229" s="0" t="s">
        <x:v>802</x:v>
      </x:c>
      <x:c r="E1229" s="43" t="n">
        <x:v>0.0435</x:v>
      </x:c>
      <x:c r="G1229" s="0" t="s">
        <x:v>708</x:v>
      </x:c>
      <x:c r="H1229" s="44" t="n">
        <x:v>54.56</x:v>
      </x:c>
      <x:c r="I1229" s="0" t="s">
        <x:v>709</x:v>
      </x:c>
      <x:c r="J1229" s="45">
        <x:f>ROUND(E1229* H1229,5)</x:f>
      </x:c>
      <x:c r="K1229" s="46" t="s"/>
    </x:row>
    <x:row r="1230" spans="1:27">
      <x:c r="B1230" s="0" t="s">
        <x:v>859</x:v>
      </x:c>
      <x:c r="C1230" s="0" t="s">
        <x:v>762</x:v>
      </x:c>
      <x:c r="D1230" s="0" t="s">
        <x:v>860</x:v>
      </x:c>
      <x:c r="E1230" s="43" t="n">
        <x:v>0.017</x:v>
      </x:c>
      <x:c r="G1230" s="0" t="s">
        <x:v>708</x:v>
      </x:c>
      <x:c r="H1230" s="44" t="n">
        <x:v>20.28</x:v>
      </x:c>
      <x:c r="I1230" s="0" t="s">
        <x:v>709</x:v>
      </x:c>
      <x:c r="J1230" s="45">
        <x:f>ROUND(E1230* H1230,5)</x:f>
      </x:c>
      <x:c r="K1230" s="46" t="s"/>
    </x:row>
    <x:row r="1231" spans="1:27">
      <x:c r="D1231" s="47" t="s">
        <x:v>763</x:v>
      </x:c>
      <x:c r="E1231" s="46" t="s"/>
      <x:c r="H1231" s="46" t="s"/>
      <x:c r="K1231" s="44">
        <x:f>SUM(J1228:J1230)</x:f>
      </x:c>
    </x:row>
    <x:row r="1232" spans="1:27">
      <x:c r="B1232" s="14" t="s">
        <x:v>779</x:v>
      </x:c>
      <x:c r="E1232" s="46" t="s"/>
      <x:c r="H1232" s="46" t="s"/>
      <x:c r="K1232" s="46" t="s"/>
    </x:row>
    <x:row r="1233" spans="1:27">
      <x:c r="B1233" s="0" t="s">
        <x:v>780</x:v>
      </x:c>
      <x:c r="C1233" s="0" t="s">
        <x:v>712</x:v>
      </x:c>
      <x:c r="D1233" s="0" t="s">
        <x:v>781</x:v>
      </x:c>
      <x:c r="E1233" s="43" t="n">
        <x:v>0.1</x:v>
      </x:c>
      <x:c r="G1233" s="0" t="s">
        <x:v>712</x:v>
      </x:c>
      <x:c r="H1233" s="44" t="n">
        <x:v>35.13</x:v>
      </x:c>
      <x:c r="I1233" s="0" t="s">
        <x:v>709</x:v>
      </x:c>
      <x:c r="J1233" s="45">
        <x:f>ROUND(E1233* H1233/100,5)</x:f>
      </x:c>
      <x:c r="K1233" s="46" t="s"/>
    </x:row>
    <x:row r="1234" spans="1:27">
      <x:c r="D1234" s="47" t="s">
        <x:v>782</x:v>
      </x:c>
      <x:c r="E1234" s="46" t="s"/>
      <x:c r="H1234" s="46" t="s"/>
      <x:c r="K1234" s="44">
        <x:f>SUM(J1233:J1233)</x:f>
      </x:c>
    </x:row>
    <x:row r="1235" spans="1:27">
      <x:c r="E1235" s="46" t="s"/>
      <x:c r="H1235" s="46" t="s"/>
      <x:c r="K1235" s="46" t="s"/>
    </x:row>
    <x:row r="1236" spans="1:27">
      <x:c r="D1236" s="47" t="s">
        <x:v>711</x:v>
      </x:c>
      <x:c r="E1236" s="46" t="s"/>
      <x:c r="H1236" s="46" t="n">
        <x:v>1.5</x:v>
      </x:c>
      <x:c r="I1236" s="0" t="s">
        <x:v>712</x:v>
      </x:c>
      <x:c r="J1236" s="0">
        <x:f>ROUND(H1236/100*K1221,5)</x:f>
      </x:c>
      <x:c r="K1236" s="46" t="s"/>
    </x:row>
    <x:row r="1237" spans="1:27">
      <x:c r="D1237" s="47" t="s">
        <x:v>713</x:v>
      </x:c>
      <x:c r="E1237" s="46" t="s"/>
      <x:c r="H1237" s="46" t="s"/>
      <x:c r="K1237" s="48">
        <x:f>SUM(J1218:J1236)</x:f>
      </x:c>
    </x:row>
    <x:row r="1238" spans="1:27">
      <x:c r="D1238" s="47" t="s">
        <x:v>714</x:v>
      </x:c>
      <x:c r="E1238" s="46" t="s"/>
      <x:c r="H1238" s="46" t="n">
        <x:v>12.5</x:v>
      </x:c>
      <x:c r="I1238" s="0" t="s">
        <x:v>712</x:v>
      </x:c>
      <x:c r="K1238" s="44">
        <x:f>ROUND(H1238/100*K1237,5)</x:f>
      </x:c>
    </x:row>
    <x:row r="1239" spans="1:27">
      <x:c r="D1239" s="47" t="s">
        <x:v>715</x:v>
      </x:c>
      <x:c r="E1239" s="46" t="s"/>
      <x:c r="H1239" s="46" t="s"/>
      <x:c r="K1239" s="48">
        <x:f>SUM(K1237:K1238)</x:f>
      </x:c>
    </x:row>
    <x:row r="1241" spans="1:27" customFormat="1" ht="45" customHeight="1">
      <x:c r="A1241" s="36" t="s"/>
      <x:c r="B1241" s="36" t="s">
        <x:v>1025</x:v>
      </x:c>
      <x:c r="C1241" s="37" t="s">
        <x:v>442</x:v>
      </x:c>
      <x:c r="D1241" s="38" t="s">
        <x:v>1026</x:v>
      </x:c>
      <x:c r="E1241" s="37" t="s"/>
      <x:c r="F1241" s="37" t="s"/>
      <x:c r="G1241" s="37" t="s"/>
      <x:c r="H1241" s="39" t="s">
        <x:v>702</x:v>
      </x:c>
      <x:c r="I1241" s="40" t="n">
        <x:v>1</x:v>
      </x:c>
      <x:c r="J1241" s="41" t="s"/>
      <x:c r="K1241" s="42">
        <x:f>ROUND(K1263,2)</x:f>
      </x:c>
      <x:c r="L1241" s="38" t="s">
        <x:v>1027</x:v>
      </x:c>
      <x:c r="M1241" s="37" t="s"/>
      <x:c r="N1241" s="37" t="s"/>
      <x:c r="O1241" s="37" t="s"/>
      <x:c r="P1241" s="37" t="s"/>
      <x:c r="Q1241" s="37" t="s"/>
      <x:c r="R1241" s="37" t="s"/>
      <x:c r="S1241" s="37" t="s"/>
      <x:c r="T1241" s="37" t="s"/>
      <x:c r="U1241" s="37" t="s"/>
      <x:c r="V1241" s="37" t="s"/>
      <x:c r="W1241" s="37" t="s"/>
      <x:c r="X1241" s="37" t="s"/>
      <x:c r="Y1241" s="37" t="s"/>
      <x:c r="Z1241" s="37" t="s"/>
      <x:c r="AA1241" s="37" t="s"/>
    </x:row>
    <x:row r="1242" spans="1:27">
      <x:c r="B1242" s="14" t="s">
        <x:v>704</x:v>
      </x:c>
    </x:row>
    <x:row r="1243" spans="1:27">
      <x:c r="B1243" s="0" t="s">
        <x:v>767</x:v>
      </x:c>
      <x:c r="C1243" s="0" t="s">
        <x:v>557</x:v>
      </x:c>
      <x:c r="D1243" s="0" t="s">
        <x:v>768</x:v>
      </x:c>
      <x:c r="E1243" s="43" t="n">
        <x:v>0.2778</x:v>
      </x:c>
      <x:c r="F1243" s="0" t="s">
        <x:v>707</x:v>
      </x:c>
      <x:c r="G1243" s="0" t="s">
        <x:v>708</x:v>
      </x:c>
      <x:c r="H1243" s="44" t="n">
        <x:v>27.76</x:v>
      </x:c>
      <x:c r="I1243" s="0" t="s">
        <x:v>709</x:v>
      </x:c>
      <x:c r="J1243" s="45">
        <x:f>ROUND(E1243/I1241* H1243,5)</x:f>
      </x:c>
      <x:c r="K1243" s="46" t="s"/>
    </x:row>
    <x:row r="1244" spans="1:27">
      <x:c r="B1244" s="0" t="s">
        <x:v>722</x:v>
      </x:c>
      <x:c r="C1244" s="0" t="s">
        <x:v>557</x:v>
      </x:c>
      <x:c r="D1244" s="0" t="s">
        <x:v>723</x:v>
      </x:c>
      <x:c r="E1244" s="43" t="n">
        <x:v>0.2778</x:v>
      </x:c>
      <x:c r="F1244" s="0" t="s">
        <x:v>707</x:v>
      </x:c>
      <x:c r="G1244" s="0" t="s">
        <x:v>708</x:v>
      </x:c>
      <x:c r="H1244" s="44" t="n">
        <x:v>23.17</x:v>
      </x:c>
      <x:c r="I1244" s="0" t="s">
        <x:v>709</x:v>
      </x:c>
      <x:c r="J1244" s="45">
        <x:f>ROUND(E1244/I1241* H1244,5)</x:f>
      </x:c>
      <x:c r="K1244" s="46" t="s"/>
    </x:row>
    <x:row r="1245" spans="1:27">
      <x:c r="D1245" s="47" t="s">
        <x:v>710</x:v>
      </x:c>
      <x:c r="E1245" s="46" t="s"/>
      <x:c r="H1245" s="46" t="s"/>
      <x:c r="K1245" s="44">
        <x:f>SUM(J1243:J1244)</x:f>
      </x:c>
    </x:row>
    <x:row r="1246" spans="1:27">
      <x:c r="B1246" s="14" t="s">
        <x:v>732</x:v>
      </x:c>
      <x:c r="E1246" s="46" t="s"/>
      <x:c r="H1246" s="46" t="s"/>
      <x:c r="K1246" s="46" t="s"/>
    </x:row>
    <x:row r="1247" spans="1:27">
      <x:c r="B1247" s="0" t="s">
        <x:v>773</x:v>
      </x:c>
      <x:c r="C1247" s="0" t="s">
        <x:v>557</x:v>
      </x:c>
      <x:c r="D1247" s="0" t="s">
        <x:v>774</x:v>
      </x:c>
      <x:c r="E1247" s="43" t="n">
        <x:v>0.0278</x:v>
      </x:c>
      <x:c r="F1247" s="0" t="s">
        <x:v>707</x:v>
      </x:c>
      <x:c r="G1247" s="0" t="s">
        <x:v>708</x:v>
      </x:c>
      <x:c r="H1247" s="44" t="n">
        <x:v>58</x:v>
      </x:c>
      <x:c r="I1247" s="0" t="s">
        <x:v>709</x:v>
      </x:c>
      <x:c r="J1247" s="45">
        <x:f>ROUND(E1247/I1241* H1247,5)</x:f>
      </x:c>
      <x:c r="K1247" s="46" t="s"/>
    </x:row>
    <x:row r="1248" spans="1:27">
      <x:c r="B1248" s="0" t="s">
        <x:v>769</x:v>
      </x:c>
      <x:c r="C1248" s="0" t="s">
        <x:v>557</x:v>
      </x:c>
      <x:c r="D1248" s="0" t="s">
        <x:v>770</x:v>
      </x:c>
      <x:c r="E1248" s="43" t="n">
        <x:v>0.2778</x:v>
      </x:c>
      <x:c r="F1248" s="0" t="s">
        <x:v>707</x:v>
      </x:c>
      <x:c r="G1248" s="0" t="s">
        <x:v>708</x:v>
      </x:c>
      <x:c r="H1248" s="44" t="n">
        <x:v>1.9</x:v>
      </x:c>
      <x:c r="I1248" s="0" t="s">
        <x:v>709</x:v>
      </x:c>
      <x:c r="J1248" s="45">
        <x:f>ROUND(E1248/I1241* H1248,5)</x:f>
      </x:c>
      <x:c r="K1248" s="46" t="s"/>
    </x:row>
    <x:row r="1249" spans="1:27">
      <x:c r="B1249" s="0" t="s">
        <x:v>771</x:v>
      </x:c>
      <x:c r="C1249" s="0" t="s">
        <x:v>557</x:v>
      </x:c>
      <x:c r="D1249" s="0" t="s">
        <x:v>772</x:v>
      </x:c>
      <x:c r="E1249" s="43" t="n">
        <x:v>0.2778</x:v>
      </x:c>
      <x:c r="F1249" s="0" t="s">
        <x:v>707</x:v>
      </x:c>
      <x:c r="G1249" s="0" t="s">
        <x:v>708</x:v>
      </x:c>
      <x:c r="H1249" s="44" t="n">
        <x:v>2.54</x:v>
      </x:c>
      <x:c r="I1249" s="0" t="s">
        <x:v>709</x:v>
      </x:c>
      <x:c r="J1249" s="45">
        <x:f>ROUND(E1249/I1241* H1249,5)</x:f>
      </x:c>
      <x:c r="K1249" s="46" t="s"/>
    </x:row>
    <x:row r="1250" spans="1:27">
      <x:c r="D1250" s="47" t="s">
        <x:v>737</x:v>
      </x:c>
      <x:c r="E1250" s="46" t="s"/>
      <x:c r="H1250" s="46" t="s"/>
      <x:c r="K1250" s="44">
        <x:f>SUM(J1247:J1249)</x:f>
      </x:c>
    </x:row>
    <x:row r="1251" spans="1:27">
      <x:c r="B1251" s="14" t="s">
        <x:v>760</x:v>
      </x:c>
      <x:c r="E1251" s="46" t="s"/>
      <x:c r="H1251" s="46" t="s"/>
      <x:c r="K1251" s="46" t="s"/>
    </x:row>
    <x:row r="1252" spans="1:27">
      <x:c r="B1252" s="0" t="s">
        <x:v>859</x:v>
      </x:c>
      <x:c r="C1252" s="0" t="s">
        <x:v>762</x:v>
      </x:c>
      <x:c r="D1252" s="0" t="s">
        <x:v>860</x:v>
      </x:c>
      <x:c r="E1252" s="43" t="n">
        <x:v>0.017</x:v>
      </x:c>
      <x:c r="G1252" s="0" t="s">
        <x:v>708</x:v>
      </x:c>
      <x:c r="H1252" s="44" t="n">
        <x:v>20.28</x:v>
      </x:c>
      <x:c r="I1252" s="0" t="s">
        <x:v>709</x:v>
      </x:c>
      <x:c r="J1252" s="45">
        <x:f>ROUND(E1252* H1252,5)</x:f>
      </x:c>
      <x:c r="K1252" s="46" t="s"/>
    </x:row>
    <x:row r="1253" spans="1:27">
      <x:c r="B1253" s="0" t="s">
        <x:v>801</x:v>
      </x:c>
      <x:c r="C1253" s="0" t="s">
        <x:v>762</x:v>
      </x:c>
      <x:c r="D1253" s="0" t="s">
        <x:v>802</x:v>
      </x:c>
      <x:c r="E1253" s="43" t="n">
        <x:v>0.0435</x:v>
      </x:c>
      <x:c r="G1253" s="0" t="s">
        <x:v>708</x:v>
      </x:c>
      <x:c r="H1253" s="44" t="n">
        <x:v>54.56</x:v>
      </x:c>
      <x:c r="I1253" s="0" t="s">
        <x:v>709</x:v>
      </x:c>
      <x:c r="J1253" s="45">
        <x:f>ROUND(E1253* H1253,5)</x:f>
      </x:c>
      <x:c r="K1253" s="46" t="s"/>
    </x:row>
    <x:row r="1254" spans="1:27">
      <x:c r="B1254" s="0" t="s">
        <x:v>1028</x:v>
      </x:c>
      <x:c r="C1254" s="0" t="s">
        <x:v>442</x:v>
      </x:c>
      <x:c r="D1254" s="0" t="s">
        <x:v>1029</x:v>
      </x:c>
      <x:c r="E1254" s="43" t="n">
        <x:v>1.05</x:v>
      </x:c>
      <x:c r="G1254" s="0" t="s">
        <x:v>708</x:v>
      </x:c>
      <x:c r="H1254" s="44" t="n">
        <x:v>16.26</x:v>
      </x:c>
      <x:c r="I1254" s="0" t="s">
        <x:v>709</x:v>
      </x:c>
      <x:c r="J1254" s="45">
        <x:f>ROUND(E1254* H1254,5)</x:f>
      </x:c>
      <x:c r="K1254" s="46" t="s"/>
    </x:row>
    <x:row r="1255" spans="1:27">
      <x:c r="D1255" s="47" t="s">
        <x:v>763</x:v>
      </x:c>
      <x:c r="E1255" s="46" t="s"/>
      <x:c r="H1255" s="46" t="s"/>
      <x:c r="K1255" s="44">
        <x:f>SUM(J1252:J1254)</x:f>
      </x:c>
    </x:row>
    <x:row r="1256" spans="1:27">
      <x:c r="B1256" s="14" t="s">
        <x:v>779</x:v>
      </x:c>
      <x:c r="E1256" s="46" t="s"/>
      <x:c r="H1256" s="46" t="s"/>
      <x:c r="K1256" s="46" t="s"/>
    </x:row>
    <x:row r="1257" spans="1:27">
      <x:c r="B1257" s="0" t="s">
        <x:v>780</x:v>
      </x:c>
      <x:c r="C1257" s="0" t="s">
        <x:v>712</x:v>
      </x:c>
      <x:c r="D1257" s="0" t="s">
        <x:v>781</x:v>
      </x:c>
      <x:c r="E1257" s="43" t="n">
        <x:v>0.1</x:v>
      </x:c>
      <x:c r="G1257" s="0" t="s">
        <x:v>712</x:v>
      </x:c>
      <x:c r="H1257" s="44" t="n">
        <x:v>36.79</x:v>
      </x:c>
      <x:c r="I1257" s="0" t="s">
        <x:v>709</x:v>
      </x:c>
      <x:c r="J1257" s="45">
        <x:f>ROUND(E1257* H1257/100,5)</x:f>
      </x:c>
      <x:c r="K1257" s="46" t="s"/>
    </x:row>
    <x:row r="1258" spans="1:27">
      <x:c r="D1258" s="47" t="s">
        <x:v>782</x:v>
      </x:c>
      <x:c r="E1258" s="46" t="s"/>
      <x:c r="H1258" s="46" t="s"/>
      <x:c r="K1258" s="44">
        <x:f>SUM(J1257:J1257)</x:f>
      </x:c>
    </x:row>
    <x:row r="1259" spans="1:27">
      <x:c r="E1259" s="46" t="s"/>
      <x:c r="H1259" s="46" t="s"/>
      <x:c r="K1259" s="46" t="s"/>
    </x:row>
    <x:row r="1260" spans="1:27">
      <x:c r="D1260" s="47" t="s">
        <x:v>711</x:v>
      </x:c>
      <x:c r="E1260" s="46" t="s"/>
      <x:c r="H1260" s="46" t="n">
        <x:v>1.5</x:v>
      </x:c>
      <x:c r="I1260" s="0" t="s">
        <x:v>712</x:v>
      </x:c>
      <x:c r="J1260" s="0">
        <x:f>ROUND(H1260/100*K1245,5)</x:f>
      </x:c>
      <x:c r="K1260" s="46" t="s"/>
    </x:row>
    <x:row r="1261" spans="1:27">
      <x:c r="D1261" s="47" t="s">
        <x:v>713</x:v>
      </x:c>
      <x:c r="E1261" s="46" t="s"/>
      <x:c r="H1261" s="46" t="s"/>
      <x:c r="K1261" s="48">
        <x:f>SUM(J1242:J1260)</x:f>
      </x:c>
    </x:row>
    <x:row r="1262" spans="1:27">
      <x:c r="D1262" s="47" t="s">
        <x:v>714</x:v>
      </x:c>
      <x:c r="E1262" s="46" t="s"/>
      <x:c r="H1262" s="46" t="n">
        <x:v>12.5</x:v>
      </x:c>
      <x:c r="I1262" s="0" t="s">
        <x:v>712</x:v>
      </x:c>
      <x:c r="K1262" s="44">
        <x:f>ROUND(H1262/100*K1261,5)</x:f>
      </x:c>
    </x:row>
    <x:row r="1263" spans="1:27">
      <x:c r="D1263" s="47" t="s">
        <x:v>715</x:v>
      </x:c>
      <x:c r="E1263" s="46" t="s"/>
      <x:c r="H1263" s="46" t="s"/>
      <x:c r="K1263" s="48">
        <x:f>SUM(K1261:K1262)</x:f>
      </x:c>
    </x:row>
    <x:row r="1265" spans="1:27" customFormat="1" ht="45" customHeight="1">
      <x:c r="A1265" s="36" t="s"/>
      <x:c r="B1265" s="36" t="s">
        <x:v>1030</x:v>
      </x:c>
      <x:c r="C1265" s="37" t="s">
        <x:v>442</x:v>
      </x:c>
      <x:c r="D1265" s="38" t="s">
        <x:v>1031</x:v>
      </x:c>
      <x:c r="E1265" s="37" t="s"/>
      <x:c r="F1265" s="37" t="s"/>
      <x:c r="G1265" s="37" t="s"/>
      <x:c r="H1265" s="39" t="s">
        <x:v>702</x:v>
      </x:c>
      <x:c r="I1265" s="40" t="n">
        <x:v>1</x:v>
      </x:c>
      <x:c r="J1265" s="41" t="s"/>
      <x:c r="K1265" s="42">
        <x:f>ROUND(K1287,2)</x:f>
      </x:c>
      <x:c r="L1265" s="38" t="s">
        <x:v>1032</x:v>
      </x:c>
      <x:c r="M1265" s="37" t="s"/>
      <x:c r="N1265" s="37" t="s"/>
      <x:c r="O1265" s="37" t="s"/>
      <x:c r="P1265" s="37" t="s"/>
      <x:c r="Q1265" s="37" t="s"/>
      <x:c r="R1265" s="37" t="s"/>
      <x:c r="S1265" s="37" t="s"/>
      <x:c r="T1265" s="37" t="s"/>
      <x:c r="U1265" s="37" t="s"/>
      <x:c r="V1265" s="37" t="s"/>
      <x:c r="W1265" s="37" t="s"/>
      <x:c r="X1265" s="37" t="s"/>
      <x:c r="Y1265" s="37" t="s"/>
      <x:c r="Z1265" s="37" t="s"/>
      <x:c r="AA1265" s="37" t="s"/>
    </x:row>
    <x:row r="1266" spans="1:27">
      <x:c r="B1266" s="14" t="s">
        <x:v>704</x:v>
      </x:c>
    </x:row>
    <x:row r="1267" spans="1:27">
      <x:c r="B1267" s="0" t="s">
        <x:v>767</x:v>
      </x:c>
      <x:c r="C1267" s="0" t="s">
        <x:v>557</x:v>
      </x:c>
      <x:c r="D1267" s="0" t="s">
        <x:v>768</x:v>
      </x:c>
      <x:c r="E1267" s="43" t="n">
        <x:v>0.2778</x:v>
      </x:c>
      <x:c r="F1267" s="0" t="s">
        <x:v>707</x:v>
      </x:c>
      <x:c r="G1267" s="0" t="s">
        <x:v>708</x:v>
      </x:c>
      <x:c r="H1267" s="44" t="n">
        <x:v>27.76</x:v>
      </x:c>
      <x:c r="I1267" s="0" t="s">
        <x:v>709</x:v>
      </x:c>
      <x:c r="J1267" s="45">
        <x:f>ROUND(E1267/I1265* H1267,5)</x:f>
      </x:c>
      <x:c r="K1267" s="46" t="s"/>
    </x:row>
    <x:row r="1268" spans="1:27">
      <x:c r="B1268" s="0" t="s">
        <x:v>722</x:v>
      </x:c>
      <x:c r="C1268" s="0" t="s">
        <x:v>557</x:v>
      </x:c>
      <x:c r="D1268" s="0" t="s">
        <x:v>723</x:v>
      </x:c>
      <x:c r="E1268" s="43" t="n">
        <x:v>0.2778</x:v>
      </x:c>
      <x:c r="F1268" s="0" t="s">
        <x:v>707</x:v>
      </x:c>
      <x:c r="G1268" s="0" t="s">
        <x:v>708</x:v>
      </x:c>
      <x:c r="H1268" s="44" t="n">
        <x:v>23.17</x:v>
      </x:c>
      <x:c r="I1268" s="0" t="s">
        <x:v>709</x:v>
      </x:c>
      <x:c r="J1268" s="45">
        <x:f>ROUND(E1268/I1265* H1268,5)</x:f>
      </x:c>
      <x:c r="K1268" s="46" t="s"/>
    </x:row>
    <x:row r="1269" spans="1:27">
      <x:c r="D1269" s="47" t="s">
        <x:v>710</x:v>
      </x:c>
      <x:c r="E1269" s="46" t="s"/>
      <x:c r="H1269" s="46" t="s"/>
      <x:c r="K1269" s="44">
        <x:f>SUM(J1267:J1268)</x:f>
      </x:c>
    </x:row>
    <x:row r="1270" spans="1:27">
      <x:c r="B1270" s="14" t="s">
        <x:v>732</x:v>
      </x:c>
      <x:c r="E1270" s="46" t="s"/>
      <x:c r="H1270" s="46" t="s"/>
      <x:c r="K1270" s="46" t="s"/>
    </x:row>
    <x:row r="1271" spans="1:27">
      <x:c r="B1271" s="0" t="s">
        <x:v>771</x:v>
      </x:c>
      <x:c r="C1271" s="0" t="s">
        <x:v>557</x:v>
      </x:c>
      <x:c r="D1271" s="0" t="s">
        <x:v>772</x:v>
      </x:c>
      <x:c r="E1271" s="43" t="n">
        <x:v>0.2778</x:v>
      </x:c>
      <x:c r="F1271" s="0" t="s">
        <x:v>707</x:v>
      </x:c>
      <x:c r="G1271" s="0" t="s">
        <x:v>708</x:v>
      </x:c>
      <x:c r="H1271" s="44" t="n">
        <x:v>2.54</x:v>
      </x:c>
      <x:c r="I1271" s="0" t="s">
        <x:v>709</x:v>
      </x:c>
      <x:c r="J1271" s="45">
        <x:f>ROUND(E1271/I1265* H1271,5)</x:f>
      </x:c>
      <x:c r="K1271" s="46" t="s"/>
    </x:row>
    <x:row r="1272" spans="1:27">
      <x:c r="B1272" s="0" t="s">
        <x:v>769</x:v>
      </x:c>
      <x:c r="C1272" s="0" t="s">
        <x:v>557</x:v>
      </x:c>
      <x:c r="D1272" s="0" t="s">
        <x:v>770</x:v>
      </x:c>
      <x:c r="E1272" s="43" t="n">
        <x:v>0.2778</x:v>
      </x:c>
      <x:c r="F1272" s="0" t="s">
        <x:v>707</x:v>
      </x:c>
      <x:c r="G1272" s="0" t="s">
        <x:v>708</x:v>
      </x:c>
      <x:c r="H1272" s="44" t="n">
        <x:v>1.9</x:v>
      </x:c>
      <x:c r="I1272" s="0" t="s">
        <x:v>709</x:v>
      </x:c>
      <x:c r="J1272" s="45">
        <x:f>ROUND(E1272/I1265* H1272,5)</x:f>
      </x:c>
      <x:c r="K1272" s="46" t="s"/>
    </x:row>
    <x:row r="1273" spans="1:27">
      <x:c r="B1273" s="0" t="s">
        <x:v>773</x:v>
      </x:c>
      <x:c r="C1273" s="0" t="s">
        <x:v>557</x:v>
      </x:c>
      <x:c r="D1273" s="0" t="s">
        <x:v>774</x:v>
      </x:c>
      <x:c r="E1273" s="43" t="n">
        <x:v>0.0278</x:v>
      </x:c>
      <x:c r="F1273" s="0" t="s">
        <x:v>707</x:v>
      </x:c>
      <x:c r="G1273" s="0" t="s">
        <x:v>708</x:v>
      </x:c>
      <x:c r="H1273" s="44" t="n">
        <x:v>58</x:v>
      </x:c>
      <x:c r="I1273" s="0" t="s">
        <x:v>709</x:v>
      </x:c>
      <x:c r="J1273" s="45">
        <x:f>ROUND(E1273/I1265* H1273,5)</x:f>
      </x:c>
      <x:c r="K1273" s="46" t="s"/>
    </x:row>
    <x:row r="1274" spans="1:27">
      <x:c r="D1274" s="47" t="s">
        <x:v>737</x:v>
      </x:c>
      <x:c r="E1274" s="46" t="s"/>
      <x:c r="H1274" s="46" t="s"/>
      <x:c r="K1274" s="44">
        <x:f>SUM(J1271:J1273)</x:f>
      </x:c>
    </x:row>
    <x:row r="1275" spans="1:27">
      <x:c r="B1275" s="14" t="s">
        <x:v>760</x:v>
      </x:c>
      <x:c r="E1275" s="46" t="s"/>
      <x:c r="H1275" s="46" t="s"/>
      <x:c r="K1275" s="46" t="s"/>
    </x:row>
    <x:row r="1276" spans="1:27">
      <x:c r="B1276" s="0" t="s">
        <x:v>1033</x:v>
      </x:c>
      <x:c r="C1276" s="0" t="s">
        <x:v>442</x:v>
      </x:c>
      <x:c r="D1276" s="0" t="s">
        <x:v>1034</x:v>
      </x:c>
      <x:c r="E1276" s="43" t="n">
        <x:v>1.05</x:v>
      </x:c>
      <x:c r="G1276" s="0" t="s">
        <x:v>708</x:v>
      </x:c>
      <x:c r="H1276" s="44" t="n">
        <x:v>21.27</x:v>
      </x:c>
      <x:c r="I1276" s="0" t="s">
        <x:v>709</x:v>
      </x:c>
      <x:c r="J1276" s="45">
        <x:f>ROUND(E1276* H1276,5)</x:f>
      </x:c>
      <x:c r="K1276" s="46" t="s"/>
    </x:row>
    <x:row r="1277" spans="1:27">
      <x:c r="B1277" s="0" t="s">
        <x:v>859</x:v>
      </x:c>
      <x:c r="C1277" s="0" t="s">
        <x:v>762</x:v>
      </x:c>
      <x:c r="D1277" s="0" t="s">
        <x:v>860</x:v>
      </x:c>
      <x:c r="E1277" s="43" t="n">
        <x:v>0.017</x:v>
      </x:c>
      <x:c r="G1277" s="0" t="s">
        <x:v>708</x:v>
      </x:c>
      <x:c r="H1277" s="44" t="n">
        <x:v>20.28</x:v>
      </x:c>
      <x:c r="I1277" s="0" t="s">
        <x:v>709</x:v>
      </x:c>
      <x:c r="J1277" s="45">
        <x:f>ROUND(E1277* H1277,5)</x:f>
      </x:c>
      <x:c r="K1277" s="46" t="s"/>
    </x:row>
    <x:row r="1278" spans="1:27">
      <x:c r="B1278" s="0" t="s">
        <x:v>801</x:v>
      </x:c>
      <x:c r="C1278" s="0" t="s">
        <x:v>762</x:v>
      </x:c>
      <x:c r="D1278" s="0" t="s">
        <x:v>802</x:v>
      </x:c>
      <x:c r="E1278" s="43" t="n">
        <x:v>0.0435</x:v>
      </x:c>
      <x:c r="G1278" s="0" t="s">
        <x:v>708</x:v>
      </x:c>
      <x:c r="H1278" s="44" t="n">
        <x:v>54.56</x:v>
      </x:c>
      <x:c r="I1278" s="0" t="s">
        <x:v>709</x:v>
      </x:c>
      <x:c r="J1278" s="45">
        <x:f>ROUND(E1278* H1278,5)</x:f>
      </x:c>
      <x:c r="K1278" s="46" t="s"/>
    </x:row>
    <x:row r="1279" spans="1:27">
      <x:c r="D1279" s="47" t="s">
        <x:v>763</x:v>
      </x:c>
      <x:c r="E1279" s="46" t="s"/>
      <x:c r="H1279" s="46" t="s"/>
      <x:c r="K1279" s="44">
        <x:f>SUM(J1276:J1278)</x:f>
      </x:c>
    </x:row>
    <x:row r="1280" spans="1:27">
      <x:c r="B1280" s="14" t="s">
        <x:v>779</x:v>
      </x:c>
      <x:c r="E1280" s="46" t="s"/>
      <x:c r="H1280" s="46" t="s"/>
      <x:c r="K1280" s="46" t="s"/>
    </x:row>
    <x:row r="1281" spans="1:27">
      <x:c r="B1281" s="0" t="s">
        <x:v>780</x:v>
      </x:c>
      <x:c r="C1281" s="0" t="s">
        <x:v>712</x:v>
      </x:c>
      <x:c r="D1281" s="0" t="s">
        <x:v>781</x:v>
      </x:c>
      <x:c r="E1281" s="43" t="n">
        <x:v>0.1</x:v>
      </x:c>
      <x:c r="G1281" s="0" t="s">
        <x:v>712</x:v>
      </x:c>
      <x:c r="H1281" s="44" t="n">
        <x:v>42.05</x:v>
      </x:c>
      <x:c r="I1281" s="0" t="s">
        <x:v>709</x:v>
      </x:c>
      <x:c r="J1281" s="45">
        <x:f>ROUND(E1281* H1281/100,5)</x:f>
      </x:c>
      <x:c r="K1281" s="46" t="s"/>
    </x:row>
    <x:row r="1282" spans="1:27">
      <x:c r="D1282" s="47" t="s">
        <x:v>782</x:v>
      </x:c>
      <x:c r="E1282" s="46" t="s"/>
      <x:c r="H1282" s="46" t="s"/>
      <x:c r="K1282" s="44">
        <x:f>SUM(J1281:J1281)</x:f>
      </x:c>
    </x:row>
    <x:row r="1283" spans="1:27">
      <x:c r="E1283" s="46" t="s"/>
      <x:c r="H1283" s="46" t="s"/>
      <x:c r="K1283" s="46" t="s"/>
    </x:row>
    <x:row r="1284" spans="1:27">
      <x:c r="D1284" s="47" t="s">
        <x:v>711</x:v>
      </x:c>
      <x:c r="E1284" s="46" t="s"/>
      <x:c r="H1284" s="46" t="n">
        <x:v>1.5</x:v>
      </x:c>
      <x:c r="I1284" s="0" t="s">
        <x:v>712</x:v>
      </x:c>
      <x:c r="J1284" s="0">
        <x:f>ROUND(H1284/100*K1269,5)</x:f>
      </x:c>
      <x:c r="K1284" s="46" t="s"/>
    </x:row>
    <x:row r="1285" spans="1:27">
      <x:c r="D1285" s="47" t="s">
        <x:v>713</x:v>
      </x:c>
      <x:c r="E1285" s="46" t="s"/>
      <x:c r="H1285" s="46" t="s"/>
      <x:c r="K1285" s="48">
        <x:f>SUM(J1266:J1284)</x:f>
      </x:c>
    </x:row>
    <x:row r="1286" spans="1:27">
      <x:c r="D1286" s="47" t="s">
        <x:v>714</x:v>
      </x:c>
      <x:c r="E1286" s="46" t="s"/>
      <x:c r="H1286" s="46" t="n">
        <x:v>12.5</x:v>
      </x:c>
      <x:c r="I1286" s="0" t="s">
        <x:v>712</x:v>
      </x:c>
      <x:c r="K1286" s="44">
        <x:f>ROUND(H1286/100*K1285,5)</x:f>
      </x:c>
    </x:row>
    <x:row r="1287" spans="1:27">
      <x:c r="D1287" s="47" t="s">
        <x:v>715</x:v>
      </x:c>
      <x:c r="E1287" s="46" t="s"/>
      <x:c r="H1287" s="46" t="s"/>
      <x:c r="K1287" s="48">
        <x:f>SUM(K1285:K1286)</x:f>
      </x:c>
    </x:row>
    <x:row r="1289" spans="1:27" customFormat="1" ht="45" customHeight="1">
      <x:c r="A1289" s="36" t="s"/>
      <x:c r="B1289" s="36" t="s">
        <x:v>1035</x:v>
      </x:c>
      <x:c r="C1289" s="37" t="s">
        <x:v>442</x:v>
      </x:c>
      <x:c r="D1289" s="38" t="s">
        <x:v>1036</x:v>
      </x:c>
      <x:c r="E1289" s="37" t="s"/>
      <x:c r="F1289" s="37" t="s"/>
      <x:c r="G1289" s="37" t="s"/>
      <x:c r="H1289" s="39" t="s">
        <x:v>702</x:v>
      </x:c>
      <x:c r="I1289" s="40" t="n">
        <x:v>1</x:v>
      </x:c>
      <x:c r="J1289" s="41" t="s"/>
      <x:c r="K1289" s="42">
        <x:f>ROUND(K1311,2)</x:f>
      </x:c>
      <x:c r="L1289" s="38" t="s">
        <x:v>1037</x:v>
      </x:c>
      <x:c r="M1289" s="37" t="s"/>
      <x:c r="N1289" s="37" t="s"/>
      <x:c r="O1289" s="37" t="s"/>
      <x:c r="P1289" s="37" t="s"/>
      <x:c r="Q1289" s="37" t="s"/>
      <x:c r="R1289" s="37" t="s"/>
      <x:c r="S1289" s="37" t="s"/>
      <x:c r="T1289" s="37" t="s"/>
      <x:c r="U1289" s="37" t="s"/>
      <x:c r="V1289" s="37" t="s"/>
      <x:c r="W1289" s="37" t="s"/>
      <x:c r="X1289" s="37" t="s"/>
      <x:c r="Y1289" s="37" t="s"/>
      <x:c r="Z1289" s="37" t="s"/>
      <x:c r="AA1289" s="37" t="s"/>
    </x:row>
    <x:row r="1290" spans="1:27">
      <x:c r="B1290" s="14" t="s">
        <x:v>704</x:v>
      </x:c>
    </x:row>
    <x:row r="1291" spans="1:27">
      <x:c r="B1291" s="0" t="s">
        <x:v>722</x:v>
      </x:c>
      <x:c r="C1291" s="0" t="s">
        <x:v>557</x:v>
      </x:c>
      <x:c r="D1291" s="0" t="s">
        <x:v>723</x:v>
      </x:c>
      <x:c r="E1291" s="43" t="n">
        <x:v>0.2778</x:v>
      </x:c>
      <x:c r="F1291" s="0" t="s">
        <x:v>707</x:v>
      </x:c>
      <x:c r="G1291" s="0" t="s">
        <x:v>708</x:v>
      </x:c>
      <x:c r="H1291" s="44" t="n">
        <x:v>23.17</x:v>
      </x:c>
      <x:c r="I1291" s="0" t="s">
        <x:v>709</x:v>
      </x:c>
      <x:c r="J1291" s="45">
        <x:f>ROUND(E1291/I1289* H1291,5)</x:f>
      </x:c>
      <x:c r="K1291" s="46" t="s"/>
    </x:row>
    <x:row r="1292" spans="1:27">
      <x:c r="B1292" s="0" t="s">
        <x:v>767</x:v>
      </x:c>
      <x:c r="C1292" s="0" t="s">
        <x:v>557</x:v>
      </x:c>
      <x:c r="D1292" s="0" t="s">
        <x:v>768</x:v>
      </x:c>
      <x:c r="E1292" s="43" t="n">
        <x:v>0.2778</x:v>
      </x:c>
      <x:c r="F1292" s="0" t="s">
        <x:v>707</x:v>
      </x:c>
      <x:c r="G1292" s="0" t="s">
        <x:v>708</x:v>
      </x:c>
      <x:c r="H1292" s="44" t="n">
        <x:v>27.76</x:v>
      </x:c>
      <x:c r="I1292" s="0" t="s">
        <x:v>709</x:v>
      </x:c>
      <x:c r="J1292" s="45">
        <x:f>ROUND(E1292/I1289* H1292,5)</x:f>
      </x:c>
      <x:c r="K1292" s="46" t="s"/>
    </x:row>
    <x:row r="1293" spans="1:27">
      <x:c r="D1293" s="47" t="s">
        <x:v>710</x:v>
      </x:c>
      <x:c r="E1293" s="46" t="s"/>
      <x:c r="H1293" s="46" t="s"/>
      <x:c r="K1293" s="44">
        <x:f>SUM(J1291:J1292)</x:f>
      </x:c>
    </x:row>
    <x:row r="1294" spans="1:27">
      <x:c r="B1294" s="14" t="s">
        <x:v>732</x:v>
      </x:c>
      <x:c r="E1294" s="46" t="s"/>
      <x:c r="H1294" s="46" t="s"/>
      <x:c r="K1294" s="46" t="s"/>
    </x:row>
    <x:row r="1295" spans="1:27">
      <x:c r="B1295" s="0" t="s">
        <x:v>773</x:v>
      </x:c>
      <x:c r="C1295" s="0" t="s">
        <x:v>557</x:v>
      </x:c>
      <x:c r="D1295" s="0" t="s">
        <x:v>774</x:v>
      </x:c>
      <x:c r="E1295" s="43" t="n">
        <x:v>0.0278</x:v>
      </x:c>
      <x:c r="F1295" s="0" t="s">
        <x:v>707</x:v>
      </x:c>
      <x:c r="G1295" s="0" t="s">
        <x:v>708</x:v>
      </x:c>
      <x:c r="H1295" s="44" t="n">
        <x:v>58</x:v>
      </x:c>
      <x:c r="I1295" s="0" t="s">
        <x:v>709</x:v>
      </x:c>
      <x:c r="J1295" s="45">
        <x:f>ROUND(E1295/I1289* H1295,5)</x:f>
      </x:c>
      <x:c r="K1295" s="46" t="s"/>
    </x:row>
    <x:row r="1296" spans="1:27">
      <x:c r="B1296" s="0" t="s">
        <x:v>769</x:v>
      </x:c>
      <x:c r="C1296" s="0" t="s">
        <x:v>557</x:v>
      </x:c>
      <x:c r="D1296" s="0" t="s">
        <x:v>770</x:v>
      </x:c>
      <x:c r="E1296" s="43" t="n">
        <x:v>0.2778</x:v>
      </x:c>
      <x:c r="F1296" s="0" t="s">
        <x:v>707</x:v>
      </x:c>
      <x:c r="G1296" s="0" t="s">
        <x:v>708</x:v>
      </x:c>
      <x:c r="H1296" s="44" t="n">
        <x:v>1.9</x:v>
      </x:c>
      <x:c r="I1296" s="0" t="s">
        <x:v>709</x:v>
      </x:c>
      <x:c r="J1296" s="45">
        <x:f>ROUND(E1296/I1289* H1296,5)</x:f>
      </x:c>
      <x:c r="K1296" s="46" t="s"/>
    </x:row>
    <x:row r="1297" spans="1:27">
      <x:c r="B1297" s="0" t="s">
        <x:v>771</x:v>
      </x:c>
      <x:c r="C1297" s="0" t="s">
        <x:v>557</x:v>
      </x:c>
      <x:c r="D1297" s="0" t="s">
        <x:v>772</x:v>
      </x:c>
      <x:c r="E1297" s="43" t="n">
        <x:v>0.2778</x:v>
      </x:c>
      <x:c r="F1297" s="0" t="s">
        <x:v>707</x:v>
      </x:c>
      <x:c r="G1297" s="0" t="s">
        <x:v>708</x:v>
      </x:c>
      <x:c r="H1297" s="44" t="n">
        <x:v>2.54</x:v>
      </x:c>
      <x:c r="I1297" s="0" t="s">
        <x:v>709</x:v>
      </x:c>
      <x:c r="J1297" s="45">
        <x:f>ROUND(E1297/I1289* H1297,5)</x:f>
      </x:c>
      <x:c r="K1297" s="46" t="s"/>
    </x:row>
    <x:row r="1298" spans="1:27">
      <x:c r="D1298" s="47" t="s">
        <x:v>737</x:v>
      </x:c>
      <x:c r="E1298" s="46" t="s"/>
      <x:c r="H1298" s="46" t="s"/>
      <x:c r="K1298" s="44">
        <x:f>SUM(J1295:J1297)</x:f>
      </x:c>
    </x:row>
    <x:row r="1299" spans="1:27">
      <x:c r="B1299" s="14" t="s">
        <x:v>760</x:v>
      </x:c>
      <x:c r="E1299" s="46" t="s"/>
      <x:c r="H1299" s="46" t="s"/>
      <x:c r="K1299" s="46" t="s"/>
    </x:row>
    <x:row r="1300" spans="1:27">
      <x:c r="B1300" s="0" t="s">
        <x:v>859</x:v>
      </x:c>
      <x:c r="C1300" s="0" t="s">
        <x:v>762</x:v>
      </x:c>
      <x:c r="D1300" s="0" t="s">
        <x:v>860</x:v>
      </x:c>
      <x:c r="E1300" s="43" t="n">
        <x:v>0.017</x:v>
      </x:c>
      <x:c r="G1300" s="0" t="s">
        <x:v>708</x:v>
      </x:c>
      <x:c r="H1300" s="44" t="n">
        <x:v>20.28</x:v>
      </x:c>
      <x:c r="I1300" s="0" t="s">
        <x:v>709</x:v>
      </x:c>
      <x:c r="J1300" s="45">
        <x:f>ROUND(E1300* H1300,5)</x:f>
      </x:c>
      <x:c r="K1300" s="46" t="s"/>
    </x:row>
    <x:row r="1301" spans="1:27">
      <x:c r="B1301" s="0" t="s">
        <x:v>801</x:v>
      </x:c>
      <x:c r="C1301" s="0" t="s">
        <x:v>762</x:v>
      </x:c>
      <x:c r="D1301" s="0" t="s">
        <x:v>802</x:v>
      </x:c>
      <x:c r="E1301" s="43" t="n">
        <x:v>0.0435</x:v>
      </x:c>
      <x:c r="G1301" s="0" t="s">
        <x:v>708</x:v>
      </x:c>
      <x:c r="H1301" s="44" t="n">
        <x:v>54.56</x:v>
      </x:c>
      <x:c r="I1301" s="0" t="s">
        <x:v>709</x:v>
      </x:c>
      <x:c r="J1301" s="45">
        <x:f>ROUND(E1301* H1301,5)</x:f>
      </x:c>
      <x:c r="K1301" s="46" t="s"/>
    </x:row>
    <x:row r="1302" spans="1:27">
      <x:c r="B1302" s="0" t="s">
        <x:v>1038</x:v>
      </x:c>
      <x:c r="C1302" s="0" t="s">
        <x:v>442</x:v>
      </x:c>
      <x:c r="D1302" s="0" t="s">
        <x:v>1039</x:v>
      </x:c>
      <x:c r="E1302" s="43" t="n">
        <x:v>1.05</x:v>
      </x:c>
      <x:c r="G1302" s="0" t="s">
        <x:v>708</x:v>
      </x:c>
      <x:c r="H1302" s="44" t="n">
        <x:v>13.33</x:v>
      </x:c>
      <x:c r="I1302" s="0" t="s">
        <x:v>709</x:v>
      </x:c>
      <x:c r="J1302" s="45">
        <x:f>ROUND(E1302* H1302,5)</x:f>
      </x:c>
      <x:c r="K1302" s="46" t="s"/>
    </x:row>
    <x:row r="1303" spans="1:27">
      <x:c r="D1303" s="47" t="s">
        <x:v>763</x:v>
      </x:c>
      <x:c r="E1303" s="46" t="s"/>
      <x:c r="H1303" s="46" t="s"/>
      <x:c r="K1303" s="44">
        <x:f>SUM(J1300:J1302)</x:f>
      </x:c>
    </x:row>
    <x:row r="1304" spans="1:27">
      <x:c r="B1304" s="14" t="s">
        <x:v>779</x:v>
      </x:c>
      <x:c r="E1304" s="46" t="s"/>
      <x:c r="H1304" s="46" t="s"/>
      <x:c r="K1304" s="46" t="s"/>
    </x:row>
    <x:row r="1305" spans="1:27">
      <x:c r="B1305" s="0" t="s">
        <x:v>780</x:v>
      </x:c>
      <x:c r="C1305" s="0" t="s">
        <x:v>712</x:v>
      </x:c>
      <x:c r="D1305" s="0" t="s">
        <x:v>781</x:v>
      </x:c>
      <x:c r="E1305" s="43" t="n">
        <x:v>0.1</x:v>
      </x:c>
      <x:c r="G1305" s="0" t="s">
        <x:v>712</x:v>
      </x:c>
      <x:c r="H1305" s="44" t="n">
        <x:v>33.71</x:v>
      </x:c>
      <x:c r="I1305" s="0" t="s">
        <x:v>709</x:v>
      </x:c>
      <x:c r="J1305" s="45">
        <x:f>ROUND(E1305* H1305/100,5)</x:f>
      </x:c>
      <x:c r="K1305" s="46" t="s"/>
    </x:row>
    <x:row r="1306" spans="1:27">
      <x:c r="D1306" s="47" t="s">
        <x:v>782</x:v>
      </x:c>
      <x:c r="E1306" s="46" t="s"/>
      <x:c r="H1306" s="46" t="s"/>
      <x:c r="K1306" s="44">
        <x:f>SUM(J1305:J1305)</x:f>
      </x:c>
    </x:row>
    <x:row r="1307" spans="1:27">
      <x:c r="E1307" s="46" t="s"/>
      <x:c r="H1307" s="46" t="s"/>
      <x:c r="K1307" s="46" t="s"/>
    </x:row>
    <x:row r="1308" spans="1:27">
      <x:c r="D1308" s="47" t="s">
        <x:v>711</x:v>
      </x:c>
      <x:c r="E1308" s="46" t="s"/>
      <x:c r="H1308" s="46" t="n">
        <x:v>1.5</x:v>
      </x:c>
      <x:c r="I1308" s="0" t="s">
        <x:v>712</x:v>
      </x:c>
      <x:c r="J1308" s="0">
        <x:f>ROUND(H1308/100*K1293,5)</x:f>
      </x:c>
      <x:c r="K1308" s="46" t="s"/>
    </x:row>
    <x:row r="1309" spans="1:27">
      <x:c r="D1309" s="47" t="s">
        <x:v>713</x:v>
      </x:c>
      <x:c r="E1309" s="46" t="s"/>
      <x:c r="H1309" s="46" t="s"/>
      <x:c r="K1309" s="48">
        <x:f>SUM(J1290:J1308)</x:f>
      </x:c>
    </x:row>
    <x:row r="1310" spans="1:27">
      <x:c r="D1310" s="47" t="s">
        <x:v>714</x:v>
      </x:c>
      <x:c r="E1310" s="46" t="s"/>
      <x:c r="H1310" s="46" t="n">
        <x:v>12.5</x:v>
      </x:c>
      <x:c r="I1310" s="0" t="s">
        <x:v>712</x:v>
      </x:c>
      <x:c r="K1310" s="44">
        <x:f>ROUND(H1310/100*K1309,5)</x:f>
      </x:c>
    </x:row>
    <x:row r="1311" spans="1:27">
      <x:c r="D1311" s="47" t="s">
        <x:v>715</x:v>
      </x:c>
      <x:c r="E1311" s="46" t="s"/>
      <x:c r="H1311" s="46" t="s"/>
      <x:c r="K1311" s="48">
        <x:f>SUM(K1309:K1310)</x:f>
      </x:c>
    </x:row>
    <x:row r="1313" spans="1:27" customFormat="1" ht="45" customHeight="1">
      <x:c r="A1313" s="36" t="s"/>
      <x:c r="B1313" s="36" t="s">
        <x:v>1040</x:v>
      </x:c>
      <x:c r="C1313" s="37" t="s">
        <x:v>442</x:v>
      </x:c>
      <x:c r="D1313" s="38" t="s">
        <x:v>1041</x:v>
      </x:c>
      <x:c r="E1313" s="37" t="s"/>
      <x:c r="F1313" s="37" t="s"/>
      <x:c r="G1313" s="37" t="s"/>
      <x:c r="H1313" s="39" t="s">
        <x:v>702</x:v>
      </x:c>
      <x:c r="I1313" s="40" t="n">
        <x:v>1</x:v>
      </x:c>
      <x:c r="J1313" s="41" t="s"/>
      <x:c r="K1313" s="42">
        <x:f>ROUND(K1335,2)</x:f>
      </x:c>
      <x:c r="L1313" s="38" t="s">
        <x:v>1042</x:v>
      </x:c>
      <x:c r="M1313" s="37" t="s"/>
      <x:c r="N1313" s="37" t="s"/>
      <x:c r="O1313" s="37" t="s"/>
      <x:c r="P1313" s="37" t="s"/>
      <x:c r="Q1313" s="37" t="s"/>
      <x:c r="R1313" s="37" t="s"/>
      <x:c r="S1313" s="37" t="s"/>
      <x:c r="T1313" s="37" t="s"/>
      <x:c r="U1313" s="37" t="s"/>
      <x:c r="V1313" s="37" t="s"/>
      <x:c r="W1313" s="37" t="s"/>
      <x:c r="X1313" s="37" t="s"/>
      <x:c r="Y1313" s="37" t="s"/>
      <x:c r="Z1313" s="37" t="s"/>
      <x:c r="AA1313" s="37" t="s"/>
    </x:row>
    <x:row r="1314" spans="1:27">
      <x:c r="B1314" s="14" t="s">
        <x:v>704</x:v>
      </x:c>
    </x:row>
    <x:row r="1315" spans="1:27">
      <x:c r="B1315" s="0" t="s">
        <x:v>722</x:v>
      </x:c>
      <x:c r="C1315" s="0" t="s">
        <x:v>557</x:v>
      </x:c>
      <x:c r="D1315" s="0" t="s">
        <x:v>723</x:v>
      </x:c>
      <x:c r="E1315" s="43" t="n">
        <x:v>0.2778</x:v>
      </x:c>
      <x:c r="F1315" s="0" t="s">
        <x:v>707</x:v>
      </x:c>
      <x:c r="G1315" s="0" t="s">
        <x:v>708</x:v>
      </x:c>
      <x:c r="H1315" s="44" t="n">
        <x:v>23.17</x:v>
      </x:c>
      <x:c r="I1315" s="0" t="s">
        <x:v>709</x:v>
      </x:c>
      <x:c r="J1315" s="45">
        <x:f>ROUND(E1315/I1313* H1315,5)</x:f>
      </x:c>
      <x:c r="K1315" s="46" t="s"/>
    </x:row>
    <x:row r="1316" spans="1:27">
      <x:c r="B1316" s="0" t="s">
        <x:v>767</x:v>
      </x:c>
      <x:c r="C1316" s="0" t="s">
        <x:v>557</x:v>
      </x:c>
      <x:c r="D1316" s="0" t="s">
        <x:v>768</x:v>
      </x:c>
      <x:c r="E1316" s="43" t="n">
        <x:v>0.2778</x:v>
      </x:c>
      <x:c r="F1316" s="0" t="s">
        <x:v>707</x:v>
      </x:c>
      <x:c r="G1316" s="0" t="s">
        <x:v>708</x:v>
      </x:c>
      <x:c r="H1316" s="44" t="n">
        <x:v>27.76</x:v>
      </x:c>
      <x:c r="I1316" s="0" t="s">
        <x:v>709</x:v>
      </x:c>
      <x:c r="J1316" s="45">
        <x:f>ROUND(E1316/I1313* H1316,5)</x:f>
      </x:c>
      <x:c r="K1316" s="46" t="s"/>
    </x:row>
    <x:row r="1317" spans="1:27">
      <x:c r="D1317" s="47" t="s">
        <x:v>710</x:v>
      </x:c>
      <x:c r="E1317" s="46" t="s"/>
      <x:c r="H1317" s="46" t="s"/>
      <x:c r="K1317" s="44">
        <x:f>SUM(J1315:J1316)</x:f>
      </x:c>
    </x:row>
    <x:row r="1318" spans="1:27">
      <x:c r="B1318" s="14" t="s">
        <x:v>732</x:v>
      </x:c>
      <x:c r="E1318" s="46" t="s"/>
      <x:c r="H1318" s="46" t="s"/>
      <x:c r="K1318" s="46" t="s"/>
    </x:row>
    <x:row r="1319" spans="1:27">
      <x:c r="B1319" s="0" t="s">
        <x:v>773</x:v>
      </x:c>
      <x:c r="C1319" s="0" t="s">
        <x:v>557</x:v>
      </x:c>
      <x:c r="D1319" s="0" t="s">
        <x:v>774</x:v>
      </x:c>
      <x:c r="E1319" s="43" t="n">
        <x:v>0.0278</x:v>
      </x:c>
      <x:c r="F1319" s="0" t="s">
        <x:v>707</x:v>
      </x:c>
      <x:c r="G1319" s="0" t="s">
        <x:v>708</x:v>
      </x:c>
      <x:c r="H1319" s="44" t="n">
        <x:v>58</x:v>
      </x:c>
      <x:c r="I1319" s="0" t="s">
        <x:v>709</x:v>
      </x:c>
      <x:c r="J1319" s="45">
        <x:f>ROUND(E1319/I1313* H1319,5)</x:f>
      </x:c>
      <x:c r="K1319" s="46" t="s"/>
    </x:row>
    <x:row r="1320" spans="1:27">
      <x:c r="B1320" s="0" t="s">
        <x:v>769</x:v>
      </x:c>
      <x:c r="C1320" s="0" t="s">
        <x:v>557</x:v>
      </x:c>
      <x:c r="D1320" s="0" t="s">
        <x:v>770</x:v>
      </x:c>
      <x:c r="E1320" s="43" t="n">
        <x:v>0.2778</x:v>
      </x:c>
      <x:c r="F1320" s="0" t="s">
        <x:v>707</x:v>
      </x:c>
      <x:c r="G1320" s="0" t="s">
        <x:v>708</x:v>
      </x:c>
      <x:c r="H1320" s="44" t="n">
        <x:v>1.9</x:v>
      </x:c>
      <x:c r="I1320" s="0" t="s">
        <x:v>709</x:v>
      </x:c>
      <x:c r="J1320" s="45">
        <x:f>ROUND(E1320/I1313* H1320,5)</x:f>
      </x:c>
      <x:c r="K1320" s="46" t="s"/>
    </x:row>
    <x:row r="1321" spans="1:27">
      <x:c r="B1321" s="0" t="s">
        <x:v>771</x:v>
      </x:c>
      <x:c r="C1321" s="0" t="s">
        <x:v>557</x:v>
      </x:c>
      <x:c r="D1321" s="0" t="s">
        <x:v>772</x:v>
      </x:c>
      <x:c r="E1321" s="43" t="n">
        <x:v>0.2778</x:v>
      </x:c>
      <x:c r="F1321" s="0" t="s">
        <x:v>707</x:v>
      </x:c>
      <x:c r="G1321" s="0" t="s">
        <x:v>708</x:v>
      </x:c>
      <x:c r="H1321" s="44" t="n">
        <x:v>2.54</x:v>
      </x:c>
      <x:c r="I1321" s="0" t="s">
        <x:v>709</x:v>
      </x:c>
      <x:c r="J1321" s="45">
        <x:f>ROUND(E1321/I1313* H1321,5)</x:f>
      </x:c>
      <x:c r="K1321" s="46" t="s"/>
    </x:row>
    <x:row r="1322" spans="1:27">
      <x:c r="D1322" s="47" t="s">
        <x:v>737</x:v>
      </x:c>
      <x:c r="E1322" s="46" t="s"/>
      <x:c r="H1322" s="46" t="s"/>
      <x:c r="K1322" s="44">
        <x:f>SUM(J1319:J1321)</x:f>
      </x:c>
    </x:row>
    <x:row r="1323" spans="1:27">
      <x:c r="B1323" s="14" t="s">
        <x:v>760</x:v>
      </x:c>
      <x:c r="E1323" s="46" t="s"/>
      <x:c r="H1323" s="46" t="s"/>
      <x:c r="K1323" s="46" t="s"/>
    </x:row>
    <x:row r="1324" spans="1:27">
      <x:c r="B1324" s="0" t="s">
        <x:v>859</x:v>
      </x:c>
      <x:c r="C1324" s="0" t="s">
        <x:v>762</x:v>
      </x:c>
      <x:c r="D1324" s="0" t="s">
        <x:v>860</x:v>
      </x:c>
      <x:c r="E1324" s="43" t="n">
        <x:v>0.017</x:v>
      </x:c>
      <x:c r="G1324" s="0" t="s">
        <x:v>708</x:v>
      </x:c>
      <x:c r="H1324" s="44" t="n">
        <x:v>20.28</x:v>
      </x:c>
      <x:c r="I1324" s="0" t="s">
        <x:v>709</x:v>
      </x:c>
      <x:c r="J1324" s="45">
        <x:f>ROUND(E1324* H1324,5)</x:f>
      </x:c>
      <x:c r="K1324" s="46" t="s"/>
    </x:row>
    <x:row r="1325" spans="1:27">
      <x:c r="B1325" s="0" t="s">
        <x:v>801</x:v>
      </x:c>
      <x:c r="C1325" s="0" t="s">
        <x:v>762</x:v>
      </x:c>
      <x:c r="D1325" s="0" t="s">
        <x:v>802</x:v>
      </x:c>
      <x:c r="E1325" s="43" t="n">
        <x:v>0.0435</x:v>
      </x:c>
      <x:c r="G1325" s="0" t="s">
        <x:v>708</x:v>
      </x:c>
      <x:c r="H1325" s="44" t="n">
        <x:v>54.56</x:v>
      </x:c>
      <x:c r="I1325" s="0" t="s">
        <x:v>709</x:v>
      </x:c>
      <x:c r="J1325" s="45">
        <x:f>ROUND(E1325* H1325,5)</x:f>
      </x:c>
      <x:c r="K1325" s="46" t="s"/>
    </x:row>
    <x:row r="1326" spans="1:27">
      <x:c r="B1326" s="0" t="s">
        <x:v>1043</x:v>
      </x:c>
      <x:c r="C1326" s="0" t="s">
        <x:v>442</x:v>
      </x:c>
      <x:c r="D1326" s="0" t="s">
        <x:v>1044</x:v>
      </x:c>
      <x:c r="E1326" s="43" t="n">
        <x:v>1.05</x:v>
      </x:c>
      <x:c r="G1326" s="0" t="s">
        <x:v>708</x:v>
      </x:c>
      <x:c r="H1326" s="44" t="n">
        <x:v>14.68</x:v>
      </x:c>
      <x:c r="I1326" s="0" t="s">
        <x:v>709</x:v>
      </x:c>
      <x:c r="J1326" s="45">
        <x:f>ROUND(E1326* H1326,5)</x:f>
      </x:c>
      <x:c r="K1326" s="46" t="s"/>
    </x:row>
    <x:row r="1327" spans="1:27">
      <x:c r="D1327" s="47" t="s">
        <x:v>763</x:v>
      </x:c>
      <x:c r="E1327" s="46" t="s"/>
      <x:c r="H1327" s="46" t="s"/>
      <x:c r="K1327" s="44">
        <x:f>SUM(J1324:J1326)</x:f>
      </x:c>
    </x:row>
    <x:row r="1328" spans="1:27">
      <x:c r="B1328" s="14" t="s">
        <x:v>779</x:v>
      </x:c>
      <x:c r="E1328" s="46" t="s"/>
      <x:c r="H1328" s="46" t="s"/>
      <x:c r="K1328" s="46" t="s"/>
    </x:row>
    <x:row r="1329" spans="1:27">
      <x:c r="B1329" s="0" t="s">
        <x:v>780</x:v>
      </x:c>
      <x:c r="C1329" s="0" t="s">
        <x:v>712</x:v>
      </x:c>
      <x:c r="D1329" s="0" t="s">
        <x:v>781</x:v>
      </x:c>
      <x:c r="E1329" s="43" t="n">
        <x:v>0.1</x:v>
      </x:c>
      <x:c r="G1329" s="0" t="s">
        <x:v>712</x:v>
      </x:c>
      <x:c r="H1329" s="44" t="n">
        <x:v>35.13</x:v>
      </x:c>
      <x:c r="I1329" s="0" t="s">
        <x:v>709</x:v>
      </x:c>
      <x:c r="J1329" s="45">
        <x:f>ROUND(E1329* H1329/100,5)</x:f>
      </x:c>
      <x:c r="K1329" s="46" t="s"/>
    </x:row>
    <x:row r="1330" spans="1:27">
      <x:c r="D1330" s="47" t="s">
        <x:v>782</x:v>
      </x:c>
      <x:c r="E1330" s="46" t="s"/>
      <x:c r="H1330" s="46" t="s"/>
      <x:c r="K1330" s="44">
        <x:f>SUM(J1329:J1329)</x:f>
      </x:c>
    </x:row>
    <x:row r="1331" spans="1:27">
      <x:c r="E1331" s="46" t="s"/>
      <x:c r="H1331" s="46" t="s"/>
      <x:c r="K1331" s="46" t="s"/>
    </x:row>
    <x:row r="1332" spans="1:27">
      <x:c r="D1332" s="47" t="s">
        <x:v>711</x:v>
      </x:c>
      <x:c r="E1332" s="46" t="s"/>
      <x:c r="H1332" s="46" t="n">
        <x:v>1.5</x:v>
      </x:c>
      <x:c r="I1332" s="0" t="s">
        <x:v>712</x:v>
      </x:c>
      <x:c r="J1332" s="0">
        <x:f>ROUND(H1332/100*K1317,5)</x:f>
      </x:c>
      <x:c r="K1332" s="46" t="s"/>
    </x:row>
    <x:row r="1333" spans="1:27">
      <x:c r="D1333" s="47" t="s">
        <x:v>713</x:v>
      </x:c>
      <x:c r="E1333" s="46" t="s"/>
      <x:c r="H1333" s="46" t="s"/>
      <x:c r="K1333" s="48">
        <x:f>SUM(J1314:J1332)</x:f>
      </x:c>
    </x:row>
    <x:row r="1334" spans="1:27">
      <x:c r="D1334" s="47" t="s">
        <x:v>714</x:v>
      </x:c>
      <x:c r="E1334" s="46" t="s"/>
      <x:c r="H1334" s="46" t="n">
        <x:v>12.5</x:v>
      </x:c>
      <x:c r="I1334" s="0" t="s">
        <x:v>712</x:v>
      </x:c>
      <x:c r="K1334" s="44">
        <x:f>ROUND(H1334/100*K1333,5)</x:f>
      </x:c>
    </x:row>
    <x:row r="1335" spans="1:27">
      <x:c r="D1335" s="47" t="s">
        <x:v>715</x:v>
      </x:c>
      <x:c r="E1335" s="46" t="s"/>
      <x:c r="H1335" s="46" t="s"/>
      <x:c r="K1335" s="48">
        <x:f>SUM(K1333:K1334)</x:f>
      </x:c>
    </x:row>
    <x:row r="1337" spans="1:27" customFormat="1" ht="45" customHeight="1">
      <x:c r="A1337" s="36" t="s"/>
      <x:c r="B1337" s="36" t="s">
        <x:v>1045</x:v>
      </x:c>
      <x:c r="C1337" s="37" t="s">
        <x:v>442</x:v>
      </x:c>
      <x:c r="D1337" s="38" t="s">
        <x:v>1046</x:v>
      </x:c>
      <x:c r="E1337" s="37" t="s"/>
      <x:c r="F1337" s="37" t="s"/>
      <x:c r="G1337" s="37" t="s"/>
      <x:c r="H1337" s="39" t="s">
        <x:v>702</x:v>
      </x:c>
      <x:c r="I1337" s="40" t="n">
        <x:v>1</x:v>
      </x:c>
      <x:c r="J1337" s="41" t="s"/>
      <x:c r="K1337" s="42">
        <x:f>ROUND(K1359,2)</x:f>
      </x:c>
      <x:c r="L1337" s="38" t="s">
        <x:v>1047</x:v>
      </x:c>
      <x:c r="M1337" s="37" t="s"/>
      <x:c r="N1337" s="37" t="s"/>
      <x:c r="O1337" s="37" t="s"/>
      <x:c r="P1337" s="37" t="s"/>
      <x:c r="Q1337" s="37" t="s"/>
      <x:c r="R1337" s="37" t="s"/>
      <x:c r="S1337" s="37" t="s"/>
      <x:c r="T1337" s="37" t="s"/>
      <x:c r="U1337" s="37" t="s"/>
      <x:c r="V1337" s="37" t="s"/>
      <x:c r="W1337" s="37" t="s"/>
      <x:c r="X1337" s="37" t="s"/>
      <x:c r="Y1337" s="37" t="s"/>
      <x:c r="Z1337" s="37" t="s"/>
      <x:c r="AA1337" s="37" t="s"/>
    </x:row>
    <x:row r="1338" spans="1:27">
      <x:c r="B1338" s="14" t="s">
        <x:v>704</x:v>
      </x:c>
    </x:row>
    <x:row r="1339" spans="1:27">
      <x:c r="B1339" s="0" t="s">
        <x:v>767</x:v>
      </x:c>
      <x:c r="C1339" s="0" t="s">
        <x:v>557</x:v>
      </x:c>
      <x:c r="D1339" s="0" t="s">
        <x:v>768</x:v>
      </x:c>
      <x:c r="E1339" s="43" t="n">
        <x:v>0.2778</x:v>
      </x:c>
      <x:c r="F1339" s="0" t="s">
        <x:v>707</x:v>
      </x:c>
      <x:c r="G1339" s="0" t="s">
        <x:v>708</x:v>
      </x:c>
      <x:c r="H1339" s="44" t="n">
        <x:v>27.76</x:v>
      </x:c>
      <x:c r="I1339" s="0" t="s">
        <x:v>709</x:v>
      </x:c>
      <x:c r="J1339" s="45">
        <x:f>ROUND(E1339/I1337* H1339,5)</x:f>
      </x:c>
      <x:c r="K1339" s="46" t="s"/>
    </x:row>
    <x:row r="1340" spans="1:27">
      <x:c r="B1340" s="0" t="s">
        <x:v>722</x:v>
      </x:c>
      <x:c r="C1340" s="0" t="s">
        <x:v>557</x:v>
      </x:c>
      <x:c r="D1340" s="0" t="s">
        <x:v>723</x:v>
      </x:c>
      <x:c r="E1340" s="43" t="n">
        <x:v>0.2778</x:v>
      </x:c>
      <x:c r="F1340" s="0" t="s">
        <x:v>707</x:v>
      </x:c>
      <x:c r="G1340" s="0" t="s">
        <x:v>708</x:v>
      </x:c>
      <x:c r="H1340" s="44" t="n">
        <x:v>23.17</x:v>
      </x:c>
      <x:c r="I1340" s="0" t="s">
        <x:v>709</x:v>
      </x:c>
      <x:c r="J1340" s="45">
        <x:f>ROUND(E1340/I1337* H1340,5)</x:f>
      </x:c>
      <x:c r="K1340" s="46" t="s"/>
    </x:row>
    <x:row r="1341" spans="1:27">
      <x:c r="D1341" s="47" t="s">
        <x:v>710</x:v>
      </x:c>
      <x:c r="E1341" s="46" t="s"/>
      <x:c r="H1341" s="46" t="s"/>
      <x:c r="K1341" s="44">
        <x:f>SUM(J1339:J1340)</x:f>
      </x:c>
    </x:row>
    <x:row r="1342" spans="1:27">
      <x:c r="B1342" s="14" t="s">
        <x:v>732</x:v>
      </x:c>
      <x:c r="E1342" s="46" t="s"/>
      <x:c r="H1342" s="46" t="s"/>
      <x:c r="K1342" s="46" t="s"/>
    </x:row>
    <x:row r="1343" spans="1:27">
      <x:c r="B1343" s="0" t="s">
        <x:v>773</x:v>
      </x:c>
      <x:c r="C1343" s="0" t="s">
        <x:v>557</x:v>
      </x:c>
      <x:c r="D1343" s="0" t="s">
        <x:v>774</x:v>
      </x:c>
      <x:c r="E1343" s="43" t="n">
        <x:v>0.0278</x:v>
      </x:c>
      <x:c r="F1343" s="0" t="s">
        <x:v>707</x:v>
      </x:c>
      <x:c r="G1343" s="0" t="s">
        <x:v>708</x:v>
      </x:c>
      <x:c r="H1343" s="44" t="n">
        <x:v>58</x:v>
      </x:c>
      <x:c r="I1343" s="0" t="s">
        <x:v>709</x:v>
      </x:c>
      <x:c r="J1343" s="45">
        <x:f>ROUND(E1343/I1337* H1343,5)</x:f>
      </x:c>
      <x:c r="K1343" s="46" t="s"/>
    </x:row>
    <x:row r="1344" spans="1:27">
      <x:c r="B1344" s="0" t="s">
        <x:v>771</x:v>
      </x:c>
      <x:c r="C1344" s="0" t="s">
        <x:v>557</x:v>
      </x:c>
      <x:c r="D1344" s="0" t="s">
        <x:v>772</x:v>
      </x:c>
      <x:c r="E1344" s="43" t="n">
        <x:v>0.2778</x:v>
      </x:c>
      <x:c r="F1344" s="0" t="s">
        <x:v>707</x:v>
      </x:c>
      <x:c r="G1344" s="0" t="s">
        <x:v>708</x:v>
      </x:c>
      <x:c r="H1344" s="44" t="n">
        <x:v>2.54</x:v>
      </x:c>
      <x:c r="I1344" s="0" t="s">
        <x:v>709</x:v>
      </x:c>
      <x:c r="J1344" s="45">
        <x:f>ROUND(E1344/I1337* H1344,5)</x:f>
      </x:c>
      <x:c r="K1344" s="46" t="s"/>
    </x:row>
    <x:row r="1345" spans="1:27">
      <x:c r="B1345" s="0" t="s">
        <x:v>769</x:v>
      </x:c>
      <x:c r="C1345" s="0" t="s">
        <x:v>557</x:v>
      </x:c>
      <x:c r="D1345" s="0" t="s">
        <x:v>770</x:v>
      </x:c>
      <x:c r="E1345" s="43" t="n">
        <x:v>0.2778</x:v>
      </x:c>
      <x:c r="F1345" s="0" t="s">
        <x:v>707</x:v>
      </x:c>
      <x:c r="G1345" s="0" t="s">
        <x:v>708</x:v>
      </x:c>
      <x:c r="H1345" s="44" t="n">
        <x:v>1.9</x:v>
      </x:c>
      <x:c r="I1345" s="0" t="s">
        <x:v>709</x:v>
      </x:c>
      <x:c r="J1345" s="45">
        <x:f>ROUND(E1345/I1337* H1345,5)</x:f>
      </x:c>
      <x:c r="K1345" s="46" t="s"/>
    </x:row>
    <x:row r="1346" spans="1:27">
      <x:c r="D1346" s="47" t="s">
        <x:v>737</x:v>
      </x:c>
      <x:c r="E1346" s="46" t="s"/>
      <x:c r="H1346" s="46" t="s"/>
      <x:c r="K1346" s="44">
        <x:f>SUM(J1343:J1345)</x:f>
      </x:c>
    </x:row>
    <x:row r="1347" spans="1:27">
      <x:c r="B1347" s="14" t="s">
        <x:v>760</x:v>
      </x:c>
      <x:c r="E1347" s="46" t="s"/>
      <x:c r="H1347" s="46" t="s"/>
      <x:c r="K1347" s="46" t="s"/>
    </x:row>
    <x:row r="1348" spans="1:27">
      <x:c r="B1348" s="0" t="s">
        <x:v>1048</x:v>
      </x:c>
      <x:c r="C1348" s="0" t="s">
        <x:v>442</x:v>
      </x:c>
      <x:c r="D1348" s="0" t="s">
        <x:v>1049</x:v>
      </x:c>
      <x:c r="E1348" s="43" t="n">
        <x:v>1.05</x:v>
      </x:c>
      <x:c r="G1348" s="0" t="s">
        <x:v>708</x:v>
      </x:c>
      <x:c r="H1348" s="44" t="n">
        <x:v>16.26</x:v>
      </x:c>
      <x:c r="I1348" s="0" t="s">
        <x:v>709</x:v>
      </x:c>
      <x:c r="J1348" s="45">
        <x:f>ROUND(E1348* H1348,5)</x:f>
      </x:c>
      <x:c r="K1348" s="46" t="s"/>
    </x:row>
    <x:row r="1349" spans="1:27">
      <x:c r="B1349" s="0" t="s">
        <x:v>801</x:v>
      </x:c>
      <x:c r="C1349" s="0" t="s">
        <x:v>762</x:v>
      </x:c>
      <x:c r="D1349" s="0" t="s">
        <x:v>802</x:v>
      </x:c>
      <x:c r="E1349" s="43" t="n">
        <x:v>0.0435</x:v>
      </x:c>
      <x:c r="G1349" s="0" t="s">
        <x:v>708</x:v>
      </x:c>
      <x:c r="H1349" s="44" t="n">
        <x:v>54.56</x:v>
      </x:c>
      <x:c r="I1349" s="0" t="s">
        <x:v>709</x:v>
      </x:c>
      <x:c r="J1349" s="45">
        <x:f>ROUND(E1349* H1349,5)</x:f>
      </x:c>
      <x:c r="K1349" s="46" t="s"/>
    </x:row>
    <x:row r="1350" spans="1:27">
      <x:c r="B1350" s="0" t="s">
        <x:v>859</x:v>
      </x:c>
      <x:c r="C1350" s="0" t="s">
        <x:v>762</x:v>
      </x:c>
      <x:c r="D1350" s="0" t="s">
        <x:v>860</x:v>
      </x:c>
      <x:c r="E1350" s="43" t="n">
        <x:v>0.017</x:v>
      </x:c>
      <x:c r="G1350" s="0" t="s">
        <x:v>708</x:v>
      </x:c>
      <x:c r="H1350" s="44" t="n">
        <x:v>20.28</x:v>
      </x:c>
      <x:c r="I1350" s="0" t="s">
        <x:v>709</x:v>
      </x:c>
      <x:c r="J1350" s="45">
        <x:f>ROUND(E1350* H1350,5)</x:f>
      </x:c>
      <x:c r="K1350" s="46" t="s"/>
    </x:row>
    <x:row r="1351" spans="1:27">
      <x:c r="D1351" s="47" t="s">
        <x:v>763</x:v>
      </x:c>
      <x:c r="E1351" s="46" t="s"/>
      <x:c r="H1351" s="46" t="s"/>
      <x:c r="K1351" s="44">
        <x:f>SUM(J1348:J1350)</x:f>
      </x:c>
    </x:row>
    <x:row r="1352" spans="1:27">
      <x:c r="B1352" s="14" t="s">
        <x:v>779</x:v>
      </x:c>
      <x:c r="E1352" s="46" t="s"/>
      <x:c r="H1352" s="46" t="s"/>
      <x:c r="K1352" s="46" t="s"/>
    </x:row>
    <x:row r="1353" spans="1:27">
      <x:c r="B1353" s="0" t="s">
        <x:v>780</x:v>
      </x:c>
      <x:c r="C1353" s="0" t="s">
        <x:v>712</x:v>
      </x:c>
      <x:c r="D1353" s="0" t="s">
        <x:v>781</x:v>
      </x:c>
      <x:c r="E1353" s="43" t="n">
        <x:v>0.1</x:v>
      </x:c>
      <x:c r="G1353" s="0" t="s">
        <x:v>712</x:v>
      </x:c>
      <x:c r="H1353" s="44" t="n">
        <x:v>36.79</x:v>
      </x:c>
      <x:c r="I1353" s="0" t="s">
        <x:v>709</x:v>
      </x:c>
      <x:c r="J1353" s="45">
        <x:f>ROUND(E1353* H1353/100,5)</x:f>
      </x:c>
      <x:c r="K1353" s="46" t="s"/>
    </x:row>
    <x:row r="1354" spans="1:27">
      <x:c r="D1354" s="47" t="s">
        <x:v>782</x:v>
      </x:c>
      <x:c r="E1354" s="46" t="s"/>
      <x:c r="H1354" s="46" t="s"/>
      <x:c r="K1354" s="44">
        <x:f>SUM(J1353:J1353)</x:f>
      </x:c>
    </x:row>
    <x:row r="1355" spans="1:27">
      <x:c r="E1355" s="46" t="s"/>
      <x:c r="H1355" s="46" t="s"/>
      <x:c r="K1355" s="46" t="s"/>
    </x:row>
    <x:row r="1356" spans="1:27">
      <x:c r="D1356" s="47" t="s">
        <x:v>711</x:v>
      </x:c>
      <x:c r="E1356" s="46" t="s"/>
      <x:c r="H1356" s="46" t="n">
        <x:v>1.5</x:v>
      </x:c>
      <x:c r="I1356" s="0" t="s">
        <x:v>712</x:v>
      </x:c>
      <x:c r="J1356" s="0">
        <x:f>ROUND(H1356/100*K1341,5)</x:f>
      </x:c>
      <x:c r="K1356" s="46" t="s"/>
    </x:row>
    <x:row r="1357" spans="1:27">
      <x:c r="D1357" s="47" t="s">
        <x:v>713</x:v>
      </x:c>
      <x:c r="E1357" s="46" t="s"/>
      <x:c r="H1357" s="46" t="s"/>
      <x:c r="K1357" s="48">
        <x:f>SUM(J1338:J1356)</x:f>
      </x:c>
    </x:row>
    <x:row r="1358" spans="1:27">
      <x:c r="D1358" s="47" t="s">
        <x:v>714</x:v>
      </x:c>
      <x:c r="E1358" s="46" t="s"/>
      <x:c r="H1358" s="46" t="n">
        <x:v>12.5</x:v>
      </x:c>
      <x:c r="I1358" s="0" t="s">
        <x:v>712</x:v>
      </x:c>
      <x:c r="K1358" s="44">
        <x:f>ROUND(H1358/100*K1357,5)</x:f>
      </x:c>
    </x:row>
    <x:row r="1359" spans="1:27">
      <x:c r="D1359" s="47" t="s">
        <x:v>715</x:v>
      </x:c>
      <x:c r="E1359" s="46" t="s"/>
      <x:c r="H1359" s="46" t="s"/>
      <x:c r="K1359" s="48">
        <x:f>SUM(K1357:K1358)</x:f>
      </x:c>
    </x:row>
    <x:row r="1361" spans="1:27" customFormat="1" ht="45" customHeight="1">
      <x:c r="A1361" s="36" t="s"/>
      <x:c r="B1361" s="36" t="s">
        <x:v>1050</x:v>
      </x:c>
      <x:c r="C1361" s="37" t="s">
        <x:v>442</x:v>
      </x:c>
      <x:c r="D1361" s="38" t="s">
        <x:v>1051</x:v>
      </x:c>
      <x:c r="E1361" s="37" t="s"/>
      <x:c r="F1361" s="37" t="s"/>
      <x:c r="G1361" s="37" t="s"/>
      <x:c r="H1361" s="39" t="s">
        <x:v>702</x:v>
      </x:c>
      <x:c r="I1361" s="40" t="n">
        <x:v>1</x:v>
      </x:c>
      <x:c r="J1361" s="41" t="s"/>
      <x:c r="K1361" s="42">
        <x:f>ROUND(K1383,2)</x:f>
      </x:c>
      <x:c r="L1361" s="38" t="s">
        <x:v>1052</x:v>
      </x:c>
      <x:c r="M1361" s="37" t="s"/>
      <x:c r="N1361" s="37" t="s"/>
      <x:c r="O1361" s="37" t="s"/>
      <x:c r="P1361" s="37" t="s"/>
      <x:c r="Q1361" s="37" t="s"/>
      <x:c r="R1361" s="37" t="s"/>
      <x:c r="S1361" s="37" t="s"/>
      <x:c r="T1361" s="37" t="s"/>
      <x:c r="U1361" s="37" t="s"/>
      <x:c r="V1361" s="37" t="s"/>
      <x:c r="W1361" s="37" t="s"/>
      <x:c r="X1361" s="37" t="s"/>
      <x:c r="Y1361" s="37" t="s"/>
      <x:c r="Z1361" s="37" t="s"/>
      <x:c r="AA1361" s="37" t="s"/>
    </x:row>
    <x:row r="1362" spans="1:27">
      <x:c r="B1362" s="14" t="s">
        <x:v>704</x:v>
      </x:c>
    </x:row>
    <x:row r="1363" spans="1:27">
      <x:c r="B1363" s="0" t="s">
        <x:v>767</x:v>
      </x:c>
      <x:c r="C1363" s="0" t="s">
        <x:v>557</x:v>
      </x:c>
      <x:c r="D1363" s="0" t="s">
        <x:v>768</x:v>
      </x:c>
      <x:c r="E1363" s="43" t="n">
        <x:v>0.2778</x:v>
      </x:c>
      <x:c r="F1363" s="0" t="s">
        <x:v>707</x:v>
      </x:c>
      <x:c r="G1363" s="0" t="s">
        <x:v>708</x:v>
      </x:c>
      <x:c r="H1363" s="44" t="n">
        <x:v>27.76</x:v>
      </x:c>
      <x:c r="I1363" s="0" t="s">
        <x:v>709</x:v>
      </x:c>
      <x:c r="J1363" s="45">
        <x:f>ROUND(E1363/I1361* H1363,5)</x:f>
      </x:c>
      <x:c r="K1363" s="46" t="s"/>
    </x:row>
    <x:row r="1364" spans="1:27">
      <x:c r="B1364" s="0" t="s">
        <x:v>722</x:v>
      </x:c>
      <x:c r="C1364" s="0" t="s">
        <x:v>557</x:v>
      </x:c>
      <x:c r="D1364" s="0" t="s">
        <x:v>723</x:v>
      </x:c>
      <x:c r="E1364" s="43" t="n">
        <x:v>0.2778</x:v>
      </x:c>
      <x:c r="F1364" s="0" t="s">
        <x:v>707</x:v>
      </x:c>
      <x:c r="G1364" s="0" t="s">
        <x:v>708</x:v>
      </x:c>
      <x:c r="H1364" s="44" t="n">
        <x:v>23.17</x:v>
      </x:c>
      <x:c r="I1364" s="0" t="s">
        <x:v>709</x:v>
      </x:c>
      <x:c r="J1364" s="45">
        <x:f>ROUND(E1364/I1361* H1364,5)</x:f>
      </x:c>
      <x:c r="K1364" s="46" t="s"/>
    </x:row>
    <x:row r="1365" spans="1:27">
      <x:c r="D1365" s="47" t="s">
        <x:v>710</x:v>
      </x:c>
      <x:c r="E1365" s="46" t="s"/>
      <x:c r="H1365" s="46" t="s"/>
      <x:c r="K1365" s="44">
        <x:f>SUM(J1363:J1364)</x:f>
      </x:c>
    </x:row>
    <x:row r="1366" spans="1:27">
      <x:c r="B1366" s="14" t="s">
        <x:v>732</x:v>
      </x:c>
      <x:c r="E1366" s="46" t="s"/>
      <x:c r="H1366" s="46" t="s"/>
      <x:c r="K1366" s="46" t="s"/>
    </x:row>
    <x:row r="1367" spans="1:27">
      <x:c r="B1367" s="0" t="s">
        <x:v>771</x:v>
      </x:c>
      <x:c r="C1367" s="0" t="s">
        <x:v>557</x:v>
      </x:c>
      <x:c r="D1367" s="0" t="s">
        <x:v>772</x:v>
      </x:c>
      <x:c r="E1367" s="43" t="n">
        <x:v>0.2778</x:v>
      </x:c>
      <x:c r="F1367" s="0" t="s">
        <x:v>707</x:v>
      </x:c>
      <x:c r="G1367" s="0" t="s">
        <x:v>708</x:v>
      </x:c>
      <x:c r="H1367" s="44" t="n">
        <x:v>2.54</x:v>
      </x:c>
      <x:c r="I1367" s="0" t="s">
        <x:v>709</x:v>
      </x:c>
      <x:c r="J1367" s="45">
        <x:f>ROUND(E1367/I1361* H1367,5)</x:f>
      </x:c>
      <x:c r="K1367" s="46" t="s"/>
    </x:row>
    <x:row r="1368" spans="1:27">
      <x:c r="B1368" s="0" t="s">
        <x:v>769</x:v>
      </x:c>
      <x:c r="C1368" s="0" t="s">
        <x:v>557</x:v>
      </x:c>
      <x:c r="D1368" s="0" t="s">
        <x:v>770</x:v>
      </x:c>
      <x:c r="E1368" s="43" t="n">
        <x:v>0.2778</x:v>
      </x:c>
      <x:c r="F1368" s="0" t="s">
        <x:v>707</x:v>
      </x:c>
      <x:c r="G1368" s="0" t="s">
        <x:v>708</x:v>
      </x:c>
      <x:c r="H1368" s="44" t="n">
        <x:v>1.9</x:v>
      </x:c>
      <x:c r="I1368" s="0" t="s">
        <x:v>709</x:v>
      </x:c>
      <x:c r="J1368" s="45">
        <x:f>ROUND(E1368/I1361* H1368,5)</x:f>
      </x:c>
      <x:c r="K1368" s="46" t="s"/>
    </x:row>
    <x:row r="1369" spans="1:27">
      <x:c r="B1369" s="0" t="s">
        <x:v>773</x:v>
      </x:c>
      <x:c r="C1369" s="0" t="s">
        <x:v>557</x:v>
      </x:c>
      <x:c r="D1369" s="0" t="s">
        <x:v>774</x:v>
      </x:c>
      <x:c r="E1369" s="43" t="n">
        <x:v>0.0278</x:v>
      </x:c>
      <x:c r="F1369" s="0" t="s">
        <x:v>707</x:v>
      </x:c>
      <x:c r="G1369" s="0" t="s">
        <x:v>708</x:v>
      </x:c>
      <x:c r="H1369" s="44" t="n">
        <x:v>58</x:v>
      </x:c>
      <x:c r="I1369" s="0" t="s">
        <x:v>709</x:v>
      </x:c>
      <x:c r="J1369" s="45">
        <x:f>ROUND(E1369/I1361* H1369,5)</x:f>
      </x:c>
      <x:c r="K1369" s="46" t="s"/>
    </x:row>
    <x:row r="1370" spans="1:27">
      <x:c r="D1370" s="47" t="s">
        <x:v>737</x:v>
      </x:c>
      <x:c r="E1370" s="46" t="s"/>
      <x:c r="H1370" s="46" t="s"/>
      <x:c r="K1370" s="44">
        <x:f>SUM(J1367:J1369)</x:f>
      </x:c>
    </x:row>
    <x:row r="1371" spans="1:27">
      <x:c r="B1371" s="14" t="s">
        <x:v>760</x:v>
      </x:c>
      <x:c r="E1371" s="46" t="s"/>
      <x:c r="H1371" s="46" t="s"/>
      <x:c r="K1371" s="46" t="s"/>
    </x:row>
    <x:row r="1372" spans="1:27">
      <x:c r="B1372" s="0" t="s">
        <x:v>1053</x:v>
      </x:c>
      <x:c r="C1372" s="0" t="s">
        <x:v>442</x:v>
      </x:c>
      <x:c r="D1372" s="0" t="s">
        <x:v>1054</x:v>
      </x:c>
      <x:c r="E1372" s="43" t="n">
        <x:v>1.05</x:v>
      </x:c>
      <x:c r="G1372" s="0" t="s">
        <x:v>708</x:v>
      </x:c>
      <x:c r="H1372" s="44" t="n">
        <x:v>21.27</x:v>
      </x:c>
      <x:c r="I1372" s="0" t="s">
        <x:v>709</x:v>
      </x:c>
      <x:c r="J1372" s="45">
        <x:f>ROUND(E1372* H1372,5)</x:f>
      </x:c>
      <x:c r="K1372" s="46" t="s"/>
    </x:row>
    <x:row r="1373" spans="1:27">
      <x:c r="B1373" s="0" t="s">
        <x:v>801</x:v>
      </x:c>
      <x:c r="C1373" s="0" t="s">
        <x:v>762</x:v>
      </x:c>
      <x:c r="D1373" s="0" t="s">
        <x:v>802</x:v>
      </x:c>
      <x:c r="E1373" s="43" t="n">
        <x:v>0.0435</x:v>
      </x:c>
      <x:c r="G1373" s="0" t="s">
        <x:v>708</x:v>
      </x:c>
      <x:c r="H1373" s="44" t="n">
        <x:v>54.56</x:v>
      </x:c>
      <x:c r="I1373" s="0" t="s">
        <x:v>709</x:v>
      </x:c>
      <x:c r="J1373" s="45">
        <x:f>ROUND(E1373* H1373,5)</x:f>
      </x:c>
      <x:c r="K1373" s="46" t="s"/>
    </x:row>
    <x:row r="1374" spans="1:27">
      <x:c r="B1374" s="0" t="s">
        <x:v>859</x:v>
      </x:c>
      <x:c r="C1374" s="0" t="s">
        <x:v>762</x:v>
      </x:c>
      <x:c r="D1374" s="0" t="s">
        <x:v>860</x:v>
      </x:c>
      <x:c r="E1374" s="43" t="n">
        <x:v>0.017</x:v>
      </x:c>
      <x:c r="G1374" s="0" t="s">
        <x:v>708</x:v>
      </x:c>
      <x:c r="H1374" s="44" t="n">
        <x:v>20.28</x:v>
      </x:c>
      <x:c r="I1374" s="0" t="s">
        <x:v>709</x:v>
      </x:c>
      <x:c r="J1374" s="45">
        <x:f>ROUND(E1374* H1374,5)</x:f>
      </x:c>
      <x:c r="K1374" s="46" t="s"/>
    </x:row>
    <x:row r="1375" spans="1:27">
      <x:c r="D1375" s="47" t="s">
        <x:v>763</x:v>
      </x:c>
      <x:c r="E1375" s="46" t="s"/>
      <x:c r="H1375" s="46" t="s"/>
      <x:c r="K1375" s="44">
        <x:f>SUM(J1372:J1374)</x:f>
      </x:c>
    </x:row>
    <x:row r="1376" spans="1:27">
      <x:c r="B1376" s="14" t="s">
        <x:v>779</x:v>
      </x:c>
      <x:c r="E1376" s="46" t="s"/>
      <x:c r="H1376" s="46" t="s"/>
      <x:c r="K1376" s="46" t="s"/>
    </x:row>
    <x:row r="1377" spans="1:27">
      <x:c r="B1377" s="0" t="s">
        <x:v>780</x:v>
      </x:c>
      <x:c r="C1377" s="0" t="s">
        <x:v>712</x:v>
      </x:c>
      <x:c r="D1377" s="0" t="s">
        <x:v>781</x:v>
      </x:c>
      <x:c r="E1377" s="43" t="n">
        <x:v>0.1</x:v>
      </x:c>
      <x:c r="G1377" s="0" t="s">
        <x:v>712</x:v>
      </x:c>
      <x:c r="H1377" s="44" t="n">
        <x:v>42.05</x:v>
      </x:c>
      <x:c r="I1377" s="0" t="s">
        <x:v>709</x:v>
      </x:c>
      <x:c r="J1377" s="45">
        <x:f>ROUND(E1377* H1377/100,5)</x:f>
      </x:c>
      <x:c r="K1377" s="46" t="s"/>
    </x:row>
    <x:row r="1378" spans="1:27">
      <x:c r="D1378" s="47" t="s">
        <x:v>782</x:v>
      </x:c>
      <x:c r="E1378" s="46" t="s"/>
      <x:c r="H1378" s="46" t="s"/>
      <x:c r="K1378" s="44">
        <x:f>SUM(J1377:J1377)</x:f>
      </x:c>
    </x:row>
    <x:row r="1379" spans="1:27">
      <x:c r="E1379" s="46" t="s"/>
      <x:c r="H1379" s="46" t="s"/>
      <x:c r="K1379" s="46" t="s"/>
    </x:row>
    <x:row r="1380" spans="1:27">
      <x:c r="D1380" s="47" t="s">
        <x:v>711</x:v>
      </x:c>
      <x:c r="E1380" s="46" t="s"/>
      <x:c r="H1380" s="46" t="n">
        <x:v>1.5</x:v>
      </x:c>
      <x:c r="I1380" s="0" t="s">
        <x:v>712</x:v>
      </x:c>
      <x:c r="J1380" s="0">
        <x:f>ROUND(H1380/100*K1365,5)</x:f>
      </x:c>
      <x:c r="K1380" s="46" t="s"/>
    </x:row>
    <x:row r="1381" spans="1:27">
      <x:c r="D1381" s="47" t="s">
        <x:v>713</x:v>
      </x:c>
      <x:c r="E1381" s="46" t="s"/>
      <x:c r="H1381" s="46" t="s"/>
      <x:c r="K1381" s="48">
        <x:f>SUM(J1362:J1380)</x:f>
      </x:c>
    </x:row>
    <x:row r="1382" spans="1:27">
      <x:c r="D1382" s="47" t="s">
        <x:v>714</x:v>
      </x:c>
      <x:c r="E1382" s="46" t="s"/>
      <x:c r="H1382" s="46" t="n">
        <x:v>12.5</x:v>
      </x:c>
      <x:c r="I1382" s="0" t="s">
        <x:v>712</x:v>
      </x:c>
      <x:c r="K1382" s="44">
        <x:f>ROUND(H1382/100*K1381,5)</x:f>
      </x:c>
    </x:row>
    <x:row r="1383" spans="1:27">
      <x:c r="D1383" s="47" t="s">
        <x:v>715</x:v>
      </x:c>
      <x:c r="E1383" s="46" t="s"/>
      <x:c r="H1383" s="46" t="s"/>
      <x:c r="K1383" s="48">
        <x:f>SUM(K1381:K1382)</x:f>
      </x:c>
    </x:row>
    <x:row r="1385" spans="1:27" customFormat="1" ht="45" customHeight="1">
      <x:c r="A1385" s="36" t="s"/>
      <x:c r="B1385" s="36" t="s">
        <x:v>1055</x:v>
      </x:c>
      <x:c r="C1385" s="37" t="s">
        <x:v>442</x:v>
      </x:c>
      <x:c r="D1385" s="38" t="s">
        <x:v>1056</x:v>
      </x:c>
      <x:c r="E1385" s="37" t="s"/>
      <x:c r="F1385" s="37" t="s"/>
      <x:c r="G1385" s="37" t="s"/>
      <x:c r="H1385" s="39" t="s">
        <x:v>702</x:v>
      </x:c>
      <x:c r="I1385" s="40" t="n">
        <x:v>1</x:v>
      </x:c>
      <x:c r="J1385" s="41" t="s"/>
      <x:c r="K1385" s="42">
        <x:f>ROUND(K1407,2)</x:f>
      </x:c>
      <x:c r="L1385" s="38" t="s">
        <x:v>1057</x:v>
      </x:c>
      <x:c r="M1385" s="37" t="s"/>
      <x:c r="N1385" s="37" t="s"/>
      <x:c r="O1385" s="37" t="s"/>
      <x:c r="P1385" s="37" t="s"/>
      <x:c r="Q1385" s="37" t="s"/>
      <x:c r="R1385" s="37" t="s"/>
      <x:c r="S1385" s="37" t="s"/>
      <x:c r="T1385" s="37" t="s"/>
      <x:c r="U1385" s="37" t="s"/>
      <x:c r="V1385" s="37" t="s"/>
      <x:c r="W1385" s="37" t="s"/>
      <x:c r="X1385" s="37" t="s"/>
      <x:c r="Y1385" s="37" t="s"/>
      <x:c r="Z1385" s="37" t="s"/>
      <x:c r="AA1385" s="37" t="s"/>
    </x:row>
    <x:row r="1386" spans="1:27">
      <x:c r="B1386" s="14" t="s">
        <x:v>704</x:v>
      </x:c>
    </x:row>
    <x:row r="1387" spans="1:27">
      <x:c r="B1387" s="0" t="s">
        <x:v>722</x:v>
      </x:c>
      <x:c r="C1387" s="0" t="s">
        <x:v>557</x:v>
      </x:c>
      <x:c r="D1387" s="0" t="s">
        <x:v>723</x:v>
      </x:c>
      <x:c r="E1387" s="43" t="n">
        <x:v>0.2778</x:v>
      </x:c>
      <x:c r="F1387" s="0" t="s">
        <x:v>707</x:v>
      </x:c>
      <x:c r="G1387" s="0" t="s">
        <x:v>708</x:v>
      </x:c>
      <x:c r="H1387" s="44" t="n">
        <x:v>23.17</x:v>
      </x:c>
      <x:c r="I1387" s="0" t="s">
        <x:v>709</x:v>
      </x:c>
      <x:c r="J1387" s="45">
        <x:f>ROUND(E1387/I1385* H1387,5)</x:f>
      </x:c>
      <x:c r="K1387" s="46" t="s"/>
    </x:row>
    <x:row r="1388" spans="1:27">
      <x:c r="B1388" s="0" t="s">
        <x:v>767</x:v>
      </x:c>
      <x:c r="C1388" s="0" t="s">
        <x:v>557</x:v>
      </x:c>
      <x:c r="D1388" s="0" t="s">
        <x:v>768</x:v>
      </x:c>
      <x:c r="E1388" s="43" t="n">
        <x:v>0.2778</x:v>
      </x:c>
      <x:c r="F1388" s="0" t="s">
        <x:v>707</x:v>
      </x:c>
      <x:c r="G1388" s="0" t="s">
        <x:v>708</x:v>
      </x:c>
      <x:c r="H1388" s="44" t="n">
        <x:v>27.76</x:v>
      </x:c>
      <x:c r="I1388" s="0" t="s">
        <x:v>709</x:v>
      </x:c>
      <x:c r="J1388" s="45">
        <x:f>ROUND(E1388/I1385* H1388,5)</x:f>
      </x:c>
      <x:c r="K1388" s="46" t="s"/>
    </x:row>
    <x:row r="1389" spans="1:27">
      <x:c r="D1389" s="47" t="s">
        <x:v>710</x:v>
      </x:c>
      <x:c r="E1389" s="46" t="s"/>
      <x:c r="H1389" s="46" t="s"/>
      <x:c r="K1389" s="44">
        <x:f>SUM(J1387:J1388)</x:f>
      </x:c>
    </x:row>
    <x:row r="1390" spans="1:27">
      <x:c r="B1390" s="14" t="s">
        <x:v>732</x:v>
      </x:c>
      <x:c r="E1390" s="46" t="s"/>
      <x:c r="H1390" s="46" t="s"/>
      <x:c r="K1390" s="46" t="s"/>
    </x:row>
    <x:row r="1391" spans="1:27">
      <x:c r="B1391" s="0" t="s">
        <x:v>771</x:v>
      </x:c>
      <x:c r="C1391" s="0" t="s">
        <x:v>557</x:v>
      </x:c>
      <x:c r="D1391" s="0" t="s">
        <x:v>772</x:v>
      </x:c>
      <x:c r="E1391" s="43" t="n">
        <x:v>0.2778</x:v>
      </x:c>
      <x:c r="F1391" s="0" t="s">
        <x:v>707</x:v>
      </x:c>
      <x:c r="G1391" s="0" t="s">
        <x:v>708</x:v>
      </x:c>
      <x:c r="H1391" s="44" t="n">
        <x:v>2.54</x:v>
      </x:c>
      <x:c r="I1391" s="0" t="s">
        <x:v>709</x:v>
      </x:c>
      <x:c r="J1391" s="45">
        <x:f>ROUND(E1391/I1385* H1391,5)</x:f>
      </x:c>
      <x:c r="K1391" s="46" t="s"/>
    </x:row>
    <x:row r="1392" spans="1:27">
      <x:c r="B1392" s="0" t="s">
        <x:v>769</x:v>
      </x:c>
      <x:c r="C1392" s="0" t="s">
        <x:v>557</x:v>
      </x:c>
      <x:c r="D1392" s="0" t="s">
        <x:v>770</x:v>
      </x:c>
      <x:c r="E1392" s="43" t="n">
        <x:v>0.2778</x:v>
      </x:c>
      <x:c r="F1392" s="0" t="s">
        <x:v>707</x:v>
      </x:c>
      <x:c r="G1392" s="0" t="s">
        <x:v>708</x:v>
      </x:c>
      <x:c r="H1392" s="44" t="n">
        <x:v>1.9</x:v>
      </x:c>
      <x:c r="I1392" s="0" t="s">
        <x:v>709</x:v>
      </x:c>
      <x:c r="J1392" s="45">
        <x:f>ROUND(E1392/I1385* H1392,5)</x:f>
      </x:c>
      <x:c r="K1392" s="46" t="s"/>
    </x:row>
    <x:row r="1393" spans="1:27">
      <x:c r="B1393" s="0" t="s">
        <x:v>773</x:v>
      </x:c>
      <x:c r="C1393" s="0" t="s">
        <x:v>557</x:v>
      </x:c>
      <x:c r="D1393" s="0" t="s">
        <x:v>774</x:v>
      </x:c>
      <x:c r="E1393" s="43" t="n">
        <x:v>0.0278</x:v>
      </x:c>
      <x:c r="F1393" s="0" t="s">
        <x:v>707</x:v>
      </x:c>
      <x:c r="G1393" s="0" t="s">
        <x:v>708</x:v>
      </x:c>
      <x:c r="H1393" s="44" t="n">
        <x:v>58</x:v>
      </x:c>
      <x:c r="I1393" s="0" t="s">
        <x:v>709</x:v>
      </x:c>
      <x:c r="J1393" s="45">
        <x:f>ROUND(E1393/I1385* H1393,5)</x:f>
      </x:c>
      <x:c r="K1393" s="46" t="s"/>
    </x:row>
    <x:row r="1394" spans="1:27">
      <x:c r="D1394" s="47" t="s">
        <x:v>737</x:v>
      </x:c>
      <x:c r="E1394" s="46" t="s"/>
      <x:c r="H1394" s="46" t="s"/>
      <x:c r="K1394" s="44">
        <x:f>SUM(J1391:J1393)</x:f>
      </x:c>
    </x:row>
    <x:row r="1395" spans="1:27">
      <x:c r="B1395" s="14" t="s">
        <x:v>760</x:v>
      </x:c>
      <x:c r="E1395" s="46" t="s"/>
      <x:c r="H1395" s="46" t="s"/>
      <x:c r="K1395" s="46" t="s"/>
    </x:row>
    <x:row r="1396" spans="1:27">
      <x:c r="B1396" s="0" t="s">
        <x:v>801</x:v>
      </x:c>
      <x:c r="C1396" s="0" t="s">
        <x:v>762</x:v>
      </x:c>
      <x:c r="D1396" s="0" t="s">
        <x:v>802</x:v>
      </x:c>
      <x:c r="E1396" s="43" t="n">
        <x:v>0.0435</x:v>
      </x:c>
      <x:c r="G1396" s="0" t="s">
        <x:v>708</x:v>
      </x:c>
      <x:c r="H1396" s="44" t="n">
        <x:v>54.56</x:v>
      </x:c>
      <x:c r="I1396" s="0" t="s">
        <x:v>709</x:v>
      </x:c>
      <x:c r="J1396" s="45">
        <x:f>ROUND(E1396* H1396,5)</x:f>
      </x:c>
      <x:c r="K1396" s="46" t="s"/>
    </x:row>
    <x:row r="1397" spans="1:27">
      <x:c r="B1397" s="0" t="s">
        <x:v>859</x:v>
      </x:c>
      <x:c r="C1397" s="0" t="s">
        <x:v>762</x:v>
      </x:c>
      <x:c r="D1397" s="0" t="s">
        <x:v>860</x:v>
      </x:c>
      <x:c r="E1397" s="43" t="n">
        <x:v>0.017</x:v>
      </x:c>
      <x:c r="G1397" s="0" t="s">
        <x:v>708</x:v>
      </x:c>
      <x:c r="H1397" s="44" t="n">
        <x:v>20.28</x:v>
      </x:c>
      <x:c r="I1397" s="0" t="s">
        <x:v>709</x:v>
      </x:c>
      <x:c r="J1397" s="45">
        <x:f>ROUND(E1397* H1397,5)</x:f>
      </x:c>
      <x:c r="K1397" s="46" t="s"/>
    </x:row>
    <x:row r="1398" spans="1:27">
      <x:c r="B1398" s="0" t="s">
        <x:v>1058</x:v>
      </x:c>
      <x:c r="C1398" s="0" t="s">
        <x:v>442</x:v>
      </x:c>
      <x:c r="D1398" s="0" t="s">
        <x:v>1059</x:v>
      </x:c>
      <x:c r="E1398" s="43" t="n">
        <x:v>1.05</x:v>
      </x:c>
      <x:c r="G1398" s="0" t="s">
        <x:v>708</x:v>
      </x:c>
      <x:c r="H1398" s="44" t="n">
        <x:v>14.68</x:v>
      </x:c>
      <x:c r="I1398" s="0" t="s">
        <x:v>709</x:v>
      </x:c>
      <x:c r="J1398" s="45">
        <x:f>ROUND(E1398* H1398,5)</x:f>
      </x:c>
      <x:c r="K1398" s="46" t="s"/>
    </x:row>
    <x:row r="1399" spans="1:27">
      <x:c r="D1399" s="47" t="s">
        <x:v>763</x:v>
      </x:c>
      <x:c r="E1399" s="46" t="s"/>
      <x:c r="H1399" s="46" t="s"/>
      <x:c r="K1399" s="44">
        <x:f>SUM(J1396:J1398)</x:f>
      </x:c>
    </x:row>
    <x:row r="1400" spans="1:27">
      <x:c r="B1400" s="14" t="s">
        <x:v>779</x:v>
      </x:c>
      <x:c r="E1400" s="46" t="s"/>
      <x:c r="H1400" s="46" t="s"/>
      <x:c r="K1400" s="46" t="s"/>
    </x:row>
    <x:row r="1401" spans="1:27">
      <x:c r="B1401" s="0" t="s">
        <x:v>780</x:v>
      </x:c>
      <x:c r="C1401" s="0" t="s">
        <x:v>712</x:v>
      </x:c>
      <x:c r="D1401" s="0" t="s">
        <x:v>781</x:v>
      </x:c>
      <x:c r="E1401" s="43" t="n">
        <x:v>0.1</x:v>
      </x:c>
      <x:c r="G1401" s="0" t="s">
        <x:v>712</x:v>
      </x:c>
      <x:c r="H1401" s="44" t="n">
        <x:v>35.13</x:v>
      </x:c>
      <x:c r="I1401" s="0" t="s">
        <x:v>709</x:v>
      </x:c>
      <x:c r="J1401" s="45">
        <x:f>ROUND(E1401* H1401/100,5)</x:f>
      </x:c>
      <x:c r="K1401" s="46" t="s"/>
    </x:row>
    <x:row r="1402" spans="1:27">
      <x:c r="D1402" s="47" t="s">
        <x:v>782</x:v>
      </x:c>
      <x:c r="E1402" s="46" t="s"/>
      <x:c r="H1402" s="46" t="s"/>
      <x:c r="K1402" s="44">
        <x:f>SUM(J1401:J1401)</x:f>
      </x:c>
    </x:row>
    <x:row r="1403" spans="1:27">
      <x:c r="E1403" s="46" t="s"/>
      <x:c r="H1403" s="46" t="s"/>
      <x:c r="K1403" s="46" t="s"/>
    </x:row>
    <x:row r="1404" spans="1:27">
      <x:c r="D1404" s="47" t="s">
        <x:v>711</x:v>
      </x:c>
      <x:c r="E1404" s="46" t="s"/>
      <x:c r="H1404" s="46" t="n">
        <x:v>1.5</x:v>
      </x:c>
      <x:c r="I1404" s="0" t="s">
        <x:v>712</x:v>
      </x:c>
      <x:c r="J1404" s="0">
        <x:f>ROUND(H1404/100*K1389,5)</x:f>
      </x:c>
      <x:c r="K1404" s="46" t="s"/>
    </x:row>
    <x:row r="1405" spans="1:27">
      <x:c r="D1405" s="47" t="s">
        <x:v>713</x:v>
      </x:c>
      <x:c r="E1405" s="46" t="s"/>
      <x:c r="H1405" s="46" t="s"/>
      <x:c r="K1405" s="48">
        <x:f>SUM(J1386:J1404)</x:f>
      </x:c>
    </x:row>
    <x:row r="1406" spans="1:27">
      <x:c r="D1406" s="47" t="s">
        <x:v>714</x:v>
      </x:c>
      <x:c r="E1406" s="46" t="s"/>
      <x:c r="H1406" s="46" t="n">
        <x:v>12.5</x:v>
      </x:c>
      <x:c r="I1406" s="0" t="s">
        <x:v>712</x:v>
      </x:c>
      <x:c r="K1406" s="44">
        <x:f>ROUND(H1406/100*K1405,5)</x:f>
      </x:c>
    </x:row>
    <x:row r="1407" spans="1:27">
      <x:c r="D1407" s="47" t="s">
        <x:v>715</x:v>
      </x:c>
      <x:c r="E1407" s="46" t="s"/>
      <x:c r="H1407" s="46" t="s"/>
      <x:c r="K1407" s="48">
        <x:f>SUM(K1405:K1406)</x:f>
      </x:c>
    </x:row>
    <x:row r="1409" spans="1:27" customFormat="1" ht="45" customHeight="1">
      <x:c r="A1409" s="36" t="s"/>
      <x:c r="B1409" s="36" t="s">
        <x:v>1060</x:v>
      </x:c>
      <x:c r="C1409" s="37" t="s">
        <x:v>442</x:v>
      </x:c>
      <x:c r="D1409" s="38" t="s">
        <x:v>1061</x:v>
      </x:c>
      <x:c r="E1409" s="37" t="s"/>
      <x:c r="F1409" s="37" t="s"/>
      <x:c r="G1409" s="37" t="s"/>
      <x:c r="H1409" s="39" t="s">
        <x:v>702</x:v>
      </x:c>
      <x:c r="I1409" s="40" t="n">
        <x:v>1</x:v>
      </x:c>
      <x:c r="J1409" s="41" t="s"/>
      <x:c r="K1409" s="42">
        <x:f>ROUND(K1431,2)</x:f>
      </x:c>
      <x:c r="L1409" s="38" t="s">
        <x:v>1062</x:v>
      </x:c>
      <x:c r="M1409" s="37" t="s"/>
      <x:c r="N1409" s="37" t="s"/>
      <x:c r="O1409" s="37" t="s"/>
      <x:c r="P1409" s="37" t="s"/>
      <x:c r="Q1409" s="37" t="s"/>
      <x:c r="R1409" s="37" t="s"/>
      <x:c r="S1409" s="37" t="s"/>
      <x:c r="T1409" s="37" t="s"/>
      <x:c r="U1409" s="37" t="s"/>
      <x:c r="V1409" s="37" t="s"/>
      <x:c r="W1409" s="37" t="s"/>
      <x:c r="X1409" s="37" t="s"/>
      <x:c r="Y1409" s="37" t="s"/>
      <x:c r="Z1409" s="37" t="s"/>
      <x:c r="AA1409" s="37" t="s"/>
    </x:row>
    <x:row r="1410" spans="1:27">
      <x:c r="B1410" s="14" t="s">
        <x:v>704</x:v>
      </x:c>
    </x:row>
    <x:row r="1411" spans="1:27">
      <x:c r="B1411" s="0" t="s">
        <x:v>722</x:v>
      </x:c>
      <x:c r="C1411" s="0" t="s">
        <x:v>557</x:v>
      </x:c>
      <x:c r="D1411" s="0" t="s">
        <x:v>723</x:v>
      </x:c>
      <x:c r="E1411" s="43" t="n">
        <x:v>0.2778</x:v>
      </x:c>
      <x:c r="F1411" s="0" t="s">
        <x:v>707</x:v>
      </x:c>
      <x:c r="G1411" s="0" t="s">
        <x:v>708</x:v>
      </x:c>
      <x:c r="H1411" s="44" t="n">
        <x:v>23.17</x:v>
      </x:c>
      <x:c r="I1411" s="0" t="s">
        <x:v>709</x:v>
      </x:c>
      <x:c r="J1411" s="45">
        <x:f>ROUND(E1411/I1409* H1411,5)</x:f>
      </x:c>
      <x:c r="K1411" s="46" t="s"/>
    </x:row>
    <x:row r="1412" spans="1:27">
      <x:c r="B1412" s="0" t="s">
        <x:v>767</x:v>
      </x:c>
      <x:c r="C1412" s="0" t="s">
        <x:v>557</x:v>
      </x:c>
      <x:c r="D1412" s="0" t="s">
        <x:v>768</x:v>
      </x:c>
      <x:c r="E1412" s="43" t="n">
        <x:v>0.2778</x:v>
      </x:c>
      <x:c r="F1412" s="0" t="s">
        <x:v>707</x:v>
      </x:c>
      <x:c r="G1412" s="0" t="s">
        <x:v>708</x:v>
      </x:c>
      <x:c r="H1412" s="44" t="n">
        <x:v>27.76</x:v>
      </x:c>
      <x:c r="I1412" s="0" t="s">
        <x:v>709</x:v>
      </x:c>
      <x:c r="J1412" s="45">
        <x:f>ROUND(E1412/I1409* H1412,5)</x:f>
      </x:c>
      <x:c r="K1412" s="46" t="s"/>
    </x:row>
    <x:row r="1413" spans="1:27">
      <x:c r="D1413" s="47" t="s">
        <x:v>710</x:v>
      </x:c>
      <x:c r="E1413" s="46" t="s"/>
      <x:c r="H1413" s="46" t="s"/>
      <x:c r="K1413" s="44">
        <x:f>SUM(J1411:J1412)</x:f>
      </x:c>
    </x:row>
    <x:row r="1414" spans="1:27">
      <x:c r="B1414" s="14" t="s">
        <x:v>732</x:v>
      </x:c>
      <x:c r="E1414" s="46" t="s"/>
      <x:c r="H1414" s="46" t="s"/>
      <x:c r="K1414" s="46" t="s"/>
    </x:row>
    <x:row r="1415" spans="1:27">
      <x:c r="B1415" s="0" t="s">
        <x:v>771</x:v>
      </x:c>
      <x:c r="C1415" s="0" t="s">
        <x:v>557</x:v>
      </x:c>
      <x:c r="D1415" s="0" t="s">
        <x:v>772</x:v>
      </x:c>
      <x:c r="E1415" s="43" t="n">
        <x:v>0.2778</x:v>
      </x:c>
      <x:c r="F1415" s="0" t="s">
        <x:v>707</x:v>
      </x:c>
      <x:c r="G1415" s="0" t="s">
        <x:v>708</x:v>
      </x:c>
      <x:c r="H1415" s="44" t="n">
        <x:v>2.54</x:v>
      </x:c>
      <x:c r="I1415" s="0" t="s">
        <x:v>709</x:v>
      </x:c>
      <x:c r="J1415" s="45">
        <x:f>ROUND(E1415/I1409* H1415,5)</x:f>
      </x:c>
      <x:c r="K1415" s="46" t="s"/>
    </x:row>
    <x:row r="1416" spans="1:27">
      <x:c r="B1416" s="0" t="s">
        <x:v>769</x:v>
      </x:c>
      <x:c r="C1416" s="0" t="s">
        <x:v>557</x:v>
      </x:c>
      <x:c r="D1416" s="0" t="s">
        <x:v>770</x:v>
      </x:c>
      <x:c r="E1416" s="43" t="n">
        <x:v>0.2778</x:v>
      </x:c>
      <x:c r="F1416" s="0" t="s">
        <x:v>707</x:v>
      </x:c>
      <x:c r="G1416" s="0" t="s">
        <x:v>708</x:v>
      </x:c>
      <x:c r="H1416" s="44" t="n">
        <x:v>1.9</x:v>
      </x:c>
      <x:c r="I1416" s="0" t="s">
        <x:v>709</x:v>
      </x:c>
      <x:c r="J1416" s="45">
        <x:f>ROUND(E1416/I1409* H1416,5)</x:f>
      </x:c>
      <x:c r="K1416" s="46" t="s"/>
    </x:row>
    <x:row r="1417" spans="1:27">
      <x:c r="B1417" s="0" t="s">
        <x:v>773</x:v>
      </x:c>
      <x:c r="C1417" s="0" t="s">
        <x:v>557</x:v>
      </x:c>
      <x:c r="D1417" s="0" t="s">
        <x:v>774</x:v>
      </x:c>
      <x:c r="E1417" s="43" t="n">
        <x:v>0.0278</x:v>
      </x:c>
      <x:c r="F1417" s="0" t="s">
        <x:v>707</x:v>
      </x:c>
      <x:c r="G1417" s="0" t="s">
        <x:v>708</x:v>
      </x:c>
      <x:c r="H1417" s="44" t="n">
        <x:v>58</x:v>
      </x:c>
      <x:c r="I1417" s="0" t="s">
        <x:v>709</x:v>
      </x:c>
      <x:c r="J1417" s="45">
        <x:f>ROUND(E1417/I1409* H1417,5)</x:f>
      </x:c>
      <x:c r="K1417" s="46" t="s"/>
    </x:row>
    <x:row r="1418" spans="1:27">
      <x:c r="D1418" s="47" t="s">
        <x:v>737</x:v>
      </x:c>
      <x:c r="E1418" s="46" t="s"/>
      <x:c r="H1418" s="46" t="s"/>
      <x:c r="K1418" s="44">
        <x:f>SUM(J1415:J1417)</x:f>
      </x:c>
    </x:row>
    <x:row r="1419" spans="1:27">
      <x:c r="B1419" s="14" t="s">
        <x:v>760</x:v>
      </x:c>
      <x:c r="E1419" s="46" t="s"/>
      <x:c r="H1419" s="46" t="s"/>
      <x:c r="K1419" s="46" t="s"/>
    </x:row>
    <x:row r="1420" spans="1:27">
      <x:c r="B1420" s="0" t="s">
        <x:v>1063</x:v>
      </x:c>
      <x:c r="C1420" s="0" t="s">
        <x:v>442</x:v>
      </x:c>
      <x:c r="D1420" s="0" t="s">
        <x:v>1064</x:v>
      </x:c>
      <x:c r="E1420" s="43" t="n">
        <x:v>1.05</x:v>
      </x:c>
      <x:c r="G1420" s="0" t="s">
        <x:v>708</x:v>
      </x:c>
      <x:c r="H1420" s="44" t="n">
        <x:v>16.26</x:v>
      </x:c>
      <x:c r="I1420" s="0" t="s">
        <x:v>709</x:v>
      </x:c>
      <x:c r="J1420" s="45">
        <x:f>ROUND(E1420* H1420,5)</x:f>
      </x:c>
      <x:c r="K1420" s="46" t="s"/>
    </x:row>
    <x:row r="1421" spans="1:27">
      <x:c r="B1421" s="0" t="s">
        <x:v>859</x:v>
      </x:c>
      <x:c r="C1421" s="0" t="s">
        <x:v>762</x:v>
      </x:c>
      <x:c r="D1421" s="0" t="s">
        <x:v>860</x:v>
      </x:c>
      <x:c r="E1421" s="43" t="n">
        <x:v>0.017</x:v>
      </x:c>
      <x:c r="G1421" s="0" t="s">
        <x:v>708</x:v>
      </x:c>
      <x:c r="H1421" s="44" t="n">
        <x:v>20.28</x:v>
      </x:c>
      <x:c r="I1421" s="0" t="s">
        <x:v>709</x:v>
      </x:c>
      <x:c r="J1421" s="45">
        <x:f>ROUND(E1421* H1421,5)</x:f>
      </x:c>
      <x:c r="K1421" s="46" t="s"/>
    </x:row>
    <x:row r="1422" spans="1:27">
      <x:c r="B1422" s="0" t="s">
        <x:v>801</x:v>
      </x:c>
      <x:c r="C1422" s="0" t="s">
        <x:v>762</x:v>
      </x:c>
      <x:c r="D1422" s="0" t="s">
        <x:v>802</x:v>
      </x:c>
      <x:c r="E1422" s="43" t="n">
        <x:v>0.0435</x:v>
      </x:c>
      <x:c r="G1422" s="0" t="s">
        <x:v>708</x:v>
      </x:c>
      <x:c r="H1422" s="44" t="n">
        <x:v>54.56</x:v>
      </x:c>
      <x:c r="I1422" s="0" t="s">
        <x:v>709</x:v>
      </x:c>
      <x:c r="J1422" s="45">
        <x:f>ROUND(E1422* H1422,5)</x:f>
      </x:c>
      <x:c r="K1422" s="46" t="s"/>
    </x:row>
    <x:row r="1423" spans="1:27">
      <x:c r="D1423" s="47" t="s">
        <x:v>763</x:v>
      </x:c>
      <x:c r="E1423" s="46" t="s"/>
      <x:c r="H1423" s="46" t="s"/>
      <x:c r="K1423" s="44">
        <x:f>SUM(J1420:J1422)</x:f>
      </x:c>
    </x:row>
    <x:row r="1424" spans="1:27">
      <x:c r="B1424" s="14" t="s">
        <x:v>779</x:v>
      </x:c>
      <x:c r="E1424" s="46" t="s"/>
      <x:c r="H1424" s="46" t="s"/>
      <x:c r="K1424" s="46" t="s"/>
    </x:row>
    <x:row r="1425" spans="1:27">
      <x:c r="B1425" s="0" t="s">
        <x:v>780</x:v>
      </x:c>
      <x:c r="C1425" s="0" t="s">
        <x:v>712</x:v>
      </x:c>
      <x:c r="D1425" s="0" t="s">
        <x:v>781</x:v>
      </x:c>
      <x:c r="E1425" s="43" t="n">
        <x:v>0.1</x:v>
      </x:c>
      <x:c r="G1425" s="0" t="s">
        <x:v>712</x:v>
      </x:c>
      <x:c r="H1425" s="44" t="n">
        <x:v>36.79</x:v>
      </x:c>
      <x:c r="I1425" s="0" t="s">
        <x:v>709</x:v>
      </x:c>
      <x:c r="J1425" s="45">
        <x:f>ROUND(E1425* H1425/100,5)</x:f>
      </x:c>
      <x:c r="K1425" s="46" t="s"/>
    </x:row>
    <x:row r="1426" spans="1:27">
      <x:c r="D1426" s="47" t="s">
        <x:v>782</x:v>
      </x:c>
      <x:c r="E1426" s="46" t="s"/>
      <x:c r="H1426" s="46" t="s"/>
      <x:c r="K1426" s="44">
        <x:f>SUM(J1425:J1425)</x:f>
      </x:c>
    </x:row>
    <x:row r="1427" spans="1:27">
      <x:c r="E1427" s="46" t="s"/>
      <x:c r="H1427" s="46" t="s"/>
      <x:c r="K1427" s="46" t="s"/>
    </x:row>
    <x:row r="1428" spans="1:27">
      <x:c r="D1428" s="47" t="s">
        <x:v>711</x:v>
      </x:c>
      <x:c r="E1428" s="46" t="s"/>
      <x:c r="H1428" s="46" t="n">
        <x:v>1.5</x:v>
      </x:c>
      <x:c r="I1428" s="0" t="s">
        <x:v>712</x:v>
      </x:c>
      <x:c r="J1428" s="0">
        <x:f>ROUND(H1428/100*K1413,5)</x:f>
      </x:c>
      <x:c r="K1428" s="46" t="s"/>
    </x:row>
    <x:row r="1429" spans="1:27">
      <x:c r="D1429" s="47" t="s">
        <x:v>713</x:v>
      </x:c>
      <x:c r="E1429" s="46" t="s"/>
      <x:c r="H1429" s="46" t="s"/>
      <x:c r="K1429" s="48">
        <x:f>SUM(J1410:J1428)</x:f>
      </x:c>
    </x:row>
    <x:row r="1430" spans="1:27">
      <x:c r="D1430" s="47" t="s">
        <x:v>714</x:v>
      </x:c>
      <x:c r="E1430" s="46" t="s"/>
      <x:c r="H1430" s="46" t="n">
        <x:v>12.5</x:v>
      </x:c>
      <x:c r="I1430" s="0" t="s">
        <x:v>712</x:v>
      </x:c>
      <x:c r="K1430" s="44">
        <x:f>ROUND(H1430/100*K1429,5)</x:f>
      </x:c>
    </x:row>
    <x:row r="1431" spans="1:27">
      <x:c r="D1431" s="47" t="s">
        <x:v>715</x:v>
      </x:c>
      <x:c r="E1431" s="46" t="s"/>
      <x:c r="H1431" s="46" t="s"/>
      <x:c r="K1431" s="48">
        <x:f>SUM(K1429:K1430)</x:f>
      </x:c>
    </x:row>
    <x:row r="1433" spans="1:27" customFormat="1" ht="45" customHeight="1">
      <x:c r="A1433" s="36" t="s"/>
      <x:c r="B1433" s="36" t="s">
        <x:v>1065</x:v>
      </x:c>
      <x:c r="C1433" s="37" t="s">
        <x:v>442</x:v>
      </x:c>
      <x:c r="D1433" s="38" t="s">
        <x:v>1066</x:v>
      </x:c>
      <x:c r="E1433" s="37" t="s"/>
      <x:c r="F1433" s="37" t="s"/>
      <x:c r="G1433" s="37" t="s"/>
      <x:c r="H1433" s="39" t="s">
        <x:v>702</x:v>
      </x:c>
      <x:c r="I1433" s="40" t="n">
        <x:v>1</x:v>
      </x:c>
      <x:c r="J1433" s="41" t="s"/>
      <x:c r="K1433" s="42">
        <x:f>ROUND(K1455,2)</x:f>
      </x:c>
      <x:c r="L1433" s="38" t="s">
        <x:v>1067</x:v>
      </x:c>
      <x:c r="M1433" s="37" t="s"/>
      <x:c r="N1433" s="37" t="s"/>
      <x:c r="O1433" s="37" t="s"/>
      <x:c r="P1433" s="37" t="s"/>
      <x:c r="Q1433" s="37" t="s"/>
      <x:c r="R1433" s="37" t="s"/>
      <x:c r="S1433" s="37" t="s"/>
      <x:c r="T1433" s="37" t="s"/>
      <x:c r="U1433" s="37" t="s"/>
      <x:c r="V1433" s="37" t="s"/>
      <x:c r="W1433" s="37" t="s"/>
      <x:c r="X1433" s="37" t="s"/>
      <x:c r="Y1433" s="37" t="s"/>
      <x:c r="Z1433" s="37" t="s"/>
      <x:c r="AA1433" s="37" t="s"/>
    </x:row>
    <x:row r="1434" spans="1:27">
      <x:c r="B1434" s="14" t="s">
        <x:v>704</x:v>
      </x:c>
    </x:row>
    <x:row r="1435" spans="1:27">
      <x:c r="B1435" s="0" t="s">
        <x:v>722</x:v>
      </x:c>
      <x:c r="C1435" s="0" t="s">
        <x:v>557</x:v>
      </x:c>
      <x:c r="D1435" s="0" t="s">
        <x:v>723</x:v>
      </x:c>
      <x:c r="E1435" s="43" t="n">
        <x:v>0.2778</x:v>
      </x:c>
      <x:c r="F1435" s="0" t="s">
        <x:v>707</x:v>
      </x:c>
      <x:c r="G1435" s="0" t="s">
        <x:v>708</x:v>
      </x:c>
      <x:c r="H1435" s="44" t="n">
        <x:v>23.17</x:v>
      </x:c>
      <x:c r="I1435" s="0" t="s">
        <x:v>709</x:v>
      </x:c>
      <x:c r="J1435" s="45">
        <x:f>ROUND(E1435/I1433* H1435,5)</x:f>
      </x:c>
      <x:c r="K1435" s="46" t="s"/>
    </x:row>
    <x:row r="1436" spans="1:27">
      <x:c r="B1436" s="0" t="s">
        <x:v>767</x:v>
      </x:c>
      <x:c r="C1436" s="0" t="s">
        <x:v>557</x:v>
      </x:c>
      <x:c r="D1436" s="0" t="s">
        <x:v>768</x:v>
      </x:c>
      <x:c r="E1436" s="43" t="n">
        <x:v>0.2778</x:v>
      </x:c>
      <x:c r="F1436" s="0" t="s">
        <x:v>707</x:v>
      </x:c>
      <x:c r="G1436" s="0" t="s">
        <x:v>708</x:v>
      </x:c>
      <x:c r="H1436" s="44" t="n">
        <x:v>27.76</x:v>
      </x:c>
      <x:c r="I1436" s="0" t="s">
        <x:v>709</x:v>
      </x:c>
      <x:c r="J1436" s="45">
        <x:f>ROUND(E1436/I1433* H1436,5)</x:f>
      </x:c>
      <x:c r="K1436" s="46" t="s"/>
    </x:row>
    <x:row r="1437" spans="1:27">
      <x:c r="D1437" s="47" t="s">
        <x:v>710</x:v>
      </x:c>
      <x:c r="E1437" s="46" t="s"/>
      <x:c r="H1437" s="46" t="s"/>
      <x:c r="K1437" s="44">
        <x:f>SUM(J1435:J1436)</x:f>
      </x:c>
    </x:row>
    <x:row r="1438" spans="1:27">
      <x:c r="B1438" s="14" t="s">
        <x:v>732</x:v>
      </x:c>
      <x:c r="E1438" s="46" t="s"/>
      <x:c r="H1438" s="46" t="s"/>
      <x:c r="K1438" s="46" t="s"/>
    </x:row>
    <x:row r="1439" spans="1:27">
      <x:c r="B1439" s="0" t="s">
        <x:v>773</x:v>
      </x:c>
      <x:c r="C1439" s="0" t="s">
        <x:v>557</x:v>
      </x:c>
      <x:c r="D1439" s="0" t="s">
        <x:v>774</x:v>
      </x:c>
      <x:c r="E1439" s="43" t="n">
        <x:v>0.0278</x:v>
      </x:c>
      <x:c r="F1439" s="0" t="s">
        <x:v>707</x:v>
      </x:c>
      <x:c r="G1439" s="0" t="s">
        <x:v>708</x:v>
      </x:c>
      <x:c r="H1439" s="44" t="n">
        <x:v>58</x:v>
      </x:c>
      <x:c r="I1439" s="0" t="s">
        <x:v>709</x:v>
      </x:c>
      <x:c r="J1439" s="45">
        <x:f>ROUND(E1439/I1433* H1439,5)</x:f>
      </x:c>
      <x:c r="K1439" s="46" t="s"/>
    </x:row>
    <x:row r="1440" spans="1:27">
      <x:c r="B1440" s="0" t="s">
        <x:v>771</x:v>
      </x:c>
      <x:c r="C1440" s="0" t="s">
        <x:v>557</x:v>
      </x:c>
      <x:c r="D1440" s="0" t="s">
        <x:v>772</x:v>
      </x:c>
      <x:c r="E1440" s="43" t="n">
        <x:v>0.2778</x:v>
      </x:c>
      <x:c r="F1440" s="0" t="s">
        <x:v>707</x:v>
      </x:c>
      <x:c r="G1440" s="0" t="s">
        <x:v>708</x:v>
      </x:c>
      <x:c r="H1440" s="44" t="n">
        <x:v>2.54</x:v>
      </x:c>
      <x:c r="I1440" s="0" t="s">
        <x:v>709</x:v>
      </x:c>
      <x:c r="J1440" s="45">
        <x:f>ROUND(E1440/I1433* H1440,5)</x:f>
      </x:c>
      <x:c r="K1440" s="46" t="s"/>
    </x:row>
    <x:row r="1441" spans="1:27">
      <x:c r="B1441" s="0" t="s">
        <x:v>769</x:v>
      </x:c>
      <x:c r="C1441" s="0" t="s">
        <x:v>557</x:v>
      </x:c>
      <x:c r="D1441" s="0" t="s">
        <x:v>770</x:v>
      </x:c>
      <x:c r="E1441" s="43" t="n">
        <x:v>0.2778</x:v>
      </x:c>
      <x:c r="F1441" s="0" t="s">
        <x:v>707</x:v>
      </x:c>
      <x:c r="G1441" s="0" t="s">
        <x:v>708</x:v>
      </x:c>
      <x:c r="H1441" s="44" t="n">
        <x:v>1.9</x:v>
      </x:c>
      <x:c r="I1441" s="0" t="s">
        <x:v>709</x:v>
      </x:c>
      <x:c r="J1441" s="45">
        <x:f>ROUND(E1441/I1433* H1441,5)</x:f>
      </x:c>
      <x:c r="K1441" s="46" t="s"/>
    </x:row>
    <x:row r="1442" spans="1:27">
      <x:c r="D1442" s="47" t="s">
        <x:v>737</x:v>
      </x:c>
      <x:c r="E1442" s="46" t="s"/>
      <x:c r="H1442" s="46" t="s"/>
      <x:c r="K1442" s="44">
        <x:f>SUM(J1439:J1441)</x:f>
      </x:c>
    </x:row>
    <x:row r="1443" spans="1:27">
      <x:c r="B1443" s="14" t="s">
        <x:v>760</x:v>
      </x:c>
      <x:c r="E1443" s="46" t="s"/>
      <x:c r="H1443" s="46" t="s"/>
      <x:c r="K1443" s="46" t="s"/>
    </x:row>
    <x:row r="1444" spans="1:27">
      <x:c r="B1444" s="0" t="s">
        <x:v>1068</x:v>
      </x:c>
      <x:c r="C1444" s="0" t="s">
        <x:v>442</x:v>
      </x:c>
      <x:c r="D1444" s="0" t="s">
        <x:v>1069</x:v>
      </x:c>
      <x:c r="E1444" s="43" t="n">
        <x:v>1.05</x:v>
      </x:c>
      <x:c r="G1444" s="0" t="s">
        <x:v>708</x:v>
      </x:c>
      <x:c r="H1444" s="44" t="n">
        <x:v>21.27</x:v>
      </x:c>
      <x:c r="I1444" s="0" t="s">
        <x:v>709</x:v>
      </x:c>
      <x:c r="J1444" s="45">
        <x:f>ROUND(E1444* H1444,5)</x:f>
      </x:c>
      <x:c r="K1444" s="46" t="s"/>
    </x:row>
    <x:row r="1445" spans="1:27">
      <x:c r="B1445" s="0" t="s">
        <x:v>859</x:v>
      </x:c>
      <x:c r="C1445" s="0" t="s">
        <x:v>762</x:v>
      </x:c>
      <x:c r="D1445" s="0" t="s">
        <x:v>860</x:v>
      </x:c>
      <x:c r="E1445" s="43" t="n">
        <x:v>0.017</x:v>
      </x:c>
      <x:c r="G1445" s="0" t="s">
        <x:v>708</x:v>
      </x:c>
      <x:c r="H1445" s="44" t="n">
        <x:v>20.28</x:v>
      </x:c>
      <x:c r="I1445" s="0" t="s">
        <x:v>709</x:v>
      </x:c>
      <x:c r="J1445" s="45">
        <x:f>ROUND(E1445* H1445,5)</x:f>
      </x:c>
      <x:c r="K1445" s="46" t="s"/>
    </x:row>
    <x:row r="1446" spans="1:27">
      <x:c r="B1446" s="0" t="s">
        <x:v>801</x:v>
      </x:c>
      <x:c r="C1446" s="0" t="s">
        <x:v>762</x:v>
      </x:c>
      <x:c r="D1446" s="0" t="s">
        <x:v>802</x:v>
      </x:c>
      <x:c r="E1446" s="43" t="n">
        <x:v>0.0435</x:v>
      </x:c>
      <x:c r="G1446" s="0" t="s">
        <x:v>708</x:v>
      </x:c>
      <x:c r="H1446" s="44" t="n">
        <x:v>54.56</x:v>
      </x:c>
      <x:c r="I1446" s="0" t="s">
        <x:v>709</x:v>
      </x:c>
      <x:c r="J1446" s="45">
        <x:f>ROUND(E1446* H1446,5)</x:f>
      </x:c>
      <x:c r="K1446" s="46" t="s"/>
    </x:row>
    <x:row r="1447" spans="1:27">
      <x:c r="D1447" s="47" t="s">
        <x:v>763</x:v>
      </x:c>
      <x:c r="E1447" s="46" t="s"/>
      <x:c r="H1447" s="46" t="s"/>
      <x:c r="K1447" s="44">
        <x:f>SUM(J1444:J1446)</x:f>
      </x:c>
    </x:row>
    <x:row r="1448" spans="1:27">
      <x:c r="B1448" s="14" t="s">
        <x:v>779</x:v>
      </x:c>
      <x:c r="E1448" s="46" t="s"/>
      <x:c r="H1448" s="46" t="s"/>
      <x:c r="K1448" s="46" t="s"/>
    </x:row>
    <x:row r="1449" spans="1:27">
      <x:c r="B1449" s="0" t="s">
        <x:v>780</x:v>
      </x:c>
      <x:c r="C1449" s="0" t="s">
        <x:v>712</x:v>
      </x:c>
      <x:c r="D1449" s="0" t="s">
        <x:v>781</x:v>
      </x:c>
      <x:c r="E1449" s="43" t="n">
        <x:v>0.1</x:v>
      </x:c>
      <x:c r="G1449" s="0" t="s">
        <x:v>712</x:v>
      </x:c>
      <x:c r="H1449" s="44" t="n">
        <x:v>42.05</x:v>
      </x:c>
      <x:c r="I1449" s="0" t="s">
        <x:v>709</x:v>
      </x:c>
      <x:c r="J1449" s="45">
        <x:f>ROUND(E1449* H1449/100,5)</x:f>
      </x:c>
      <x:c r="K1449" s="46" t="s"/>
    </x:row>
    <x:row r="1450" spans="1:27">
      <x:c r="D1450" s="47" t="s">
        <x:v>782</x:v>
      </x:c>
      <x:c r="E1450" s="46" t="s"/>
      <x:c r="H1450" s="46" t="s"/>
      <x:c r="K1450" s="44">
        <x:f>SUM(J1449:J1449)</x:f>
      </x:c>
    </x:row>
    <x:row r="1451" spans="1:27">
      <x:c r="E1451" s="46" t="s"/>
      <x:c r="H1451" s="46" t="s"/>
      <x:c r="K1451" s="46" t="s"/>
    </x:row>
    <x:row r="1452" spans="1:27">
      <x:c r="D1452" s="47" t="s">
        <x:v>711</x:v>
      </x:c>
      <x:c r="E1452" s="46" t="s"/>
      <x:c r="H1452" s="46" t="n">
        <x:v>1.5</x:v>
      </x:c>
      <x:c r="I1452" s="0" t="s">
        <x:v>712</x:v>
      </x:c>
      <x:c r="J1452" s="0">
        <x:f>ROUND(H1452/100*K1437,5)</x:f>
      </x:c>
      <x:c r="K1452" s="46" t="s"/>
    </x:row>
    <x:row r="1453" spans="1:27">
      <x:c r="D1453" s="47" t="s">
        <x:v>713</x:v>
      </x:c>
      <x:c r="E1453" s="46" t="s"/>
      <x:c r="H1453" s="46" t="s"/>
      <x:c r="K1453" s="48">
        <x:f>SUM(J1434:J1452)</x:f>
      </x:c>
    </x:row>
    <x:row r="1454" spans="1:27">
      <x:c r="D1454" s="47" t="s">
        <x:v>714</x:v>
      </x:c>
      <x:c r="E1454" s="46" t="s"/>
      <x:c r="H1454" s="46" t="n">
        <x:v>12.5</x:v>
      </x:c>
      <x:c r="I1454" s="0" t="s">
        <x:v>712</x:v>
      </x:c>
      <x:c r="K1454" s="44">
        <x:f>ROUND(H1454/100*K1453,5)</x:f>
      </x:c>
    </x:row>
    <x:row r="1455" spans="1:27">
      <x:c r="D1455" s="47" t="s">
        <x:v>715</x:v>
      </x:c>
      <x:c r="E1455" s="46" t="s"/>
      <x:c r="H1455" s="46" t="s"/>
      <x:c r="K1455" s="48">
        <x:f>SUM(K1453:K1454)</x:f>
      </x:c>
    </x:row>
    <x:row r="1457" spans="1:27" customFormat="1" ht="45" customHeight="1">
      <x:c r="A1457" s="36" t="s"/>
      <x:c r="B1457" s="36" t="s">
        <x:v>1070</x:v>
      </x:c>
      <x:c r="C1457" s="37" t="s">
        <x:v>432</x:v>
      </x:c>
      <x:c r="D1457" s="38" t="s">
        <x:v>1071</x:v>
      </x:c>
      <x:c r="E1457" s="37" t="s"/>
      <x:c r="F1457" s="37" t="s"/>
      <x:c r="G1457" s="37" t="s"/>
      <x:c r="H1457" s="39" t="s">
        <x:v>702</x:v>
      </x:c>
      <x:c r="I1457" s="40" t="n">
        <x:v>1.98</x:v>
      </x:c>
      <x:c r="J1457" s="41" t="s"/>
      <x:c r="K1457" s="42">
        <x:f>ROUND(K1473,2)</x:f>
      </x:c>
      <x:c r="L1457" s="38" t="s">
        <x:v>1072</x:v>
      </x:c>
      <x:c r="M1457" s="37" t="s"/>
      <x:c r="N1457" s="37" t="s"/>
      <x:c r="O1457" s="37" t="s"/>
      <x:c r="P1457" s="37" t="s"/>
      <x:c r="Q1457" s="37" t="s"/>
      <x:c r="R1457" s="37" t="s"/>
      <x:c r="S1457" s="37" t="s"/>
      <x:c r="T1457" s="37" t="s"/>
      <x:c r="U1457" s="37" t="s"/>
      <x:c r="V1457" s="37" t="s"/>
      <x:c r="W1457" s="37" t="s"/>
      <x:c r="X1457" s="37" t="s"/>
      <x:c r="Y1457" s="37" t="s"/>
      <x:c r="Z1457" s="37" t="s"/>
      <x:c r="AA1457" s="37" t="s"/>
    </x:row>
    <x:row r="1458" spans="1:27">
      <x:c r="B1458" s="14" t="s">
        <x:v>704</x:v>
      </x:c>
    </x:row>
    <x:row r="1459" spans="1:27">
      <x:c r="B1459" s="0" t="s">
        <x:v>722</x:v>
      </x:c>
      <x:c r="C1459" s="0" t="s">
        <x:v>557</x:v>
      </x:c>
      <x:c r="D1459" s="0" t="s">
        <x:v>723</x:v>
      </x:c>
      <x:c r="E1459" s="43" t="n">
        <x:v>2</x:v>
      </x:c>
      <x:c r="F1459" s="0" t="s">
        <x:v>707</x:v>
      </x:c>
      <x:c r="G1459" s="0" t="s">
        <x:v>708</x:v>
      </x:c>
      <x:c r="H1459" s="44" t="n">
        <x:v>23.17</x:v>
      </x:c>
      <x:c r="I1459" s="0" t="s">
        <x:v>709</x:v>
      </x:c>
      <x:c r="J1459" s="45">
        <x:f>ROUND(E1459/I1457* H1459,5)</x:f>
      </x:c>
      <x:c r="K1459" s="46" t="s"/>
    </x:row>
    <x:row r="1460" spans="1:27">
      <x:c r="B1460" s="0" t="s">
        <x:v>767</x:v>
      </x:c>
      <x:c r="C1460" s="0" t="s">
        <x:v>557</x:v>
      </x:c>
      <x:c r="D1460" s="0" t="s">
        <x:v>768</x:v>
      </x:c>
      <x:c r="E1460" s="43" t="n">
        <x:v>1</x:v>
      </x:c>
      <x:c r="F1460" s="0" t="s">
        <x:v>707</x:v>
      </x:c>
      <x:c r="G1460" s="0" t="s">
        <x:v>708</x:v>
      </x:c>
      <x:c r="H1460" s="44" t="n">
        <x:v>27.76</x:v>
      </x:c>
      <x:c r="I1460" s="0" t="s">
        <x:v>709</x:v>
      </x:c>
      <x:c r="J1460" s="45">
        <x:f>ROUND(E1460/I1457* H1460,5)</x:f>
      </x:c>
      <x:c r="K1460" s="46" t="s"/>
    </x:row>
    <x:row r="1461" spans="1:27">
      <x:c r="D1461" s="47" t="s">
        <x:v>710</x:v>
      </x:c>
      <x:c r="E1461" s="46" t="s"/>
      <x:c r="H1461" s="46" t="s"/>
      <x:c r="K1461" s="44">
        <x:f>SUM(J1459:J1460)</x:f>
      </x:c>
    </x:row>
    <x:row r="1462" spans="1:27">
      <x:c r="B1462" s="14" t="s">
        <x:v>732</x:v>
      </x:c>
      <x:c r="E1462" s="46" t="s"/>
      <x:c r="H1462" s="46" t="s"/>
      <x:c r="K1462" s="46" t="s"/>
    </x:row>
    <x:row r="1463" spans="1:27">
      <x:c r="B1463" s="0" t="s">
        <x:v>1073</x:v>
      </x:c>
      <x:c r="C1463" s="0" t="s">
        <x:v>557</x:v>
      </x:c>
      <x:c r="D1463" s="0" t="s">
        <x:v>1074</x:v>
      </x:c>
      <x:c r="E1463" s="43" t="n">
        <x:v>0.25</x:v>
      </x:c>
      <x:c r="F1463" s="0" t="s">
        <x:v>707</x:v>
      </x:c>
      <x:c r="G1463" s="0" t="s">
        <x:v>708</x:v>
      </x:c>
      <x:c r="H1463" s="44" t="n">
        <x:v>5.43</x:v>
      </x:c>
      <x:c r="I1463" s="0" t="s">
        <x:v>709</x:v>
      </x:c>
      <x:c r="J1463" s="45">
        <x:f>ROUND(E1463/I1457* H1463,5)</x:f>
      </x:c>
      <x:c r="K1463" s="46" t="s"/>
    </x:row>
    <x:row r="1464" spans="1:27">
      <x:c r="B1464" s="0" t="s">
        <x:v>1075</x:v>
      </x:c>
      <x:c r="C1464" s="0" t="s">
        <x:v>557</x:v>
      </x:c>
      <x:c r="D1464" s="0" t="s">
        <x:v>1076</x:v>
      </x:c>
      <x:c r="E1464" s="43" t="n">
        <x:v>0.665</x:v>
      </x:c>
      <x:c r="F1464" s="0" t="s">
        <x:v>707</x:v>
      </x:c>
      <x:c r="G1464" s="0" t="s">
        <x:v>708</x:v>
      </x:c>
      <x:c r="H1464" s="44" t="n">
        <x:v>4.78</x:v>
      </x:c>
      <x:c r="I1464" s="0" t="s">
        <x:v>709</x:v>
      </x:c>
      <x:c r="J1464" s="45">
        <x:f>ROUND(E1464/I1457* H1464,5)</x:f>
      </x:c>
      <x:c r="K1464" s="46" t="s"/>
    </x:row>
    <x:row r="1465" spans="1:27">
      <x:c r="D1465" s="47" t="s">
        <x:v>737</x:v>
      </x:c>
      <x:c r="E1465" s="46" t="s"/>
      <x:c r="H1465" s="46" t="s"/>
      <x:c r="K1465" s="44">
        <x:f>SUM(J1463:J1464)</x:f>
      </x:c>
    </x:row>
    <x:row r="1466" spans="1:27">
      <x:c r="B1466" s="14" t="s">
        <x:v>760</x:v>
      </x:c>
      <x:c r="E1466" s="46" t="s"/>
      <x:c r="H1466" s="46" t="s"/>
      <x:c r="K1466" s="46" t="s"/>
    </x:row>
    <x:row r="1467" spans="1:27">
      <x:c r="B1467" s="0" t="s">
        <x:v>1077</x:v>
      </x:c>
      <x:c r="C1467" s="0" t="s">
        <x:v>432</x:v>
      </x:c>
      <x:c r="D1467" s="0" t="s">
        <x:v>1078</x:v>
      </x:c>
      <x:c r="E1467" s="43" t="n">
        <x:v>1.05</x:v>
      </x:c>
      <x:c r="G1467" s="0" t="s">
        <x:v>708</x:v>
      </x:c>
      <x:c r="H1467" s="44" t="n">
        <x:v>97.14</x:v>
      </x:c>
      <x:c r="I1467" s="0" t="s">
        <x:v>709</x:v>
      </x:c>
      <x:c r="J1467" s="45">
        <x:f>ROUND(E1467* H1467,5)</x:f>
      </x:c>
      <x:c r="K1467" s="46" t="s"/>
    </x:row>
    <x:row r="1468" spans="1:27">
      <x:c r="D1468" s="47" t="s">
        <x:v>763</x:v>
      </x:c>
      <x:c r="E1468" s="46" t="s"/>
      <x:c r="H1468" s="46" t="s"/>
      <x:c r="K1468" s="44">
        <x:f>SUM(J1467:J1467)</x:f>
      </x:c>
    </x:row>
    <x:row r="1469" spans="1:27">
      <x:c r="E1469" s="46" t="s"/>
      <x:c r="H1469" s="46" t="s"/>
      <x:c r="K1469" s="46" t="s"/>
    </x:row>
    <x:row r="1470" spans="1:27">
      <x:c r="D1470" s="47" t="s">
        <x:v>711</x:v>
      </x:c>
      <x:c r="E1470" s="46" t="s"/>
      <x:c r="H1470" s="46" t="n">
        <x:v>1.5</x:v>
      </x:c>
      <x:c r="I1470" s="0" t="s">
        <x:v>712</x:v>
      </x:c>
      <x:c r="J1470" s="0">
        <x:f>ROUND(H1470/100*K1461,5)</x:f>
      </x:c>
      <x:c r="K1470" s="46" t="s"/>
    </x:row>
    <x:row r="1471" spans="1:27">
      <x:c r="D1471" s="47" t="s">
        <x:v>713</x:v>
      </x:c>
      <x:c r="E1471" s="46" t="s"/>
      <x:c r="H1471" s="46" t="s"/>
      <x:c r="K1471" s="48">
        <x:f>SUM(J1458:J1470)</x:f>
      </x:c>
    </x:row>
    <x:row r="1472" spans="1:27">
      <x:c r="D1472" s="47" t="s">
        <x:v>714</x:v>
      </x:c>
      <x:c r="E1472" s="46" t="s"/>
      <x:c r="H1472" s="46" t="n">
        <x:v>12.5</x:v>
      </x:c>
      <x:c r="I1472" s="0" t="s">
        <x:v>712</x:v>
      </x:c>
      <x:c r="K1472" s="44">
        <x:f>ROUND(H1472/100*K1471,5)</x:f>
      </x:c>
    </x:row>
    <x:row r="1473" spans="1:27">
      <x:c r="D1473" s="47" t="s">
        <x:v>715</x:v>
      </x:c>
      <x:c r="E1473" s="46" t="s"/>
      <x:c r="H1473" s="46" t="s"/>
      <x:c r="K1473" s="48">
        <x:f>SUM(K1471:K1472)</x:f>
      </x:c>
    </x:row>
    <x:row r="1475" spans="1:27" customFormat="1" ht="45" customHeight="1">
      <x:c r="A1475" s="36" t="s"/>
      <x:c r="B1475" s="36" t="s">
        <x:v>1079</x:v>
      </x:c>
      <x:c r="C1475" s="37" t="s">
        <x:v>432</x:v>
      </x:c>
      <x:c r="D1475" s="38" t="s">
        <x:v>1080</x:v>
      </x:c>
      <x:c r="E1475" s="37" t="s"/>
      <x:c r="F1475" s="37" t="s"/>
      <x:c r="G1475" s="37" t="s"/>
      <x:c r="H1475" s="39" t="s">
        <x:v>702</x:v>
      </x:c>
      <x:c r="I1475" s="40" t="n">
        <x:v>1</x:v>
      </x:c>
      <x:c r="J1475" s="41" t="s"/>
      <x:c r="K1475" s="42">
        <x:f>ROUND(K1494,2)</x:f>
      </x:c>
      <x:c r="L1475" s="38" t="s">
        <x:v>1081</x:v>
      </x:c>
      <x:c r="M1475" s="37" t="s"/>
      <x:c r="N1475" s="37" t="s"/>
      <x:c r="O1475" s="37" t="s"/>
      <x:c r="P1475" s="37" t="s"/>
      <x:c r="Q1475" s="37" t="s"/>
      <x:c r="R1475" s="37" t="s"/>
      <x:c r="S1475" s="37" t="s"/>
      <x:c r="T1475" s="37" t="s"/>
      <x:c r="U1475" s="37" t="s"/>
      <x:c r="V1475" s="37" t="s"/>
      <x:c r="W1475" s="37" t="s"/>
      <x:c r="X1475" s="37" t="s"/>
      <x:c r="Y1475" s="37" t="s"/>
      <x:c r="Z1475" s="37" t="s"/>
      <x:c r="AA1475" s="37" t="s"/>
    </x:row>
    <x:row r="1476" spans="1:27">
      <x:c r="B1476" s="14" t="s">
        <x:v>704</x:v>
      </x:c>
    </x:row>
    <x:row r="1477" spans="1:27">
      <x:c r="B1477" s="0" t="s">
        <x:v>767</x:v>
      </x:c>
      <x:c r="C1477" s="0" t="s">
        <x:v>557</x:v>
      </x:c>
      <x:c r="D1477" s="0" t="s">
        <x:v>768</x:v>
      </x:c>
      <x:c r="E1477" s="43" t="n">
        <x:v>0.5051</x:v>
      </x:c>
      <x:c r="F1477" s="0" t="s">
        <x:v>707</x:v>
      </x:c>
      <x:c r="G1477" s="0" t="s">
        <x:v>708</x:v>
      </x:c>
      <x:c r="H1477" s="44" t="n">
        <x:v>27.76</x:v>
      </x:c>
      <x:c r="I1477" s="0" t="s">
        <x:v>709</x:v>
      </x:c>
      <x:c r="J1477" s="45">
        <x:f>ROUND(E1477/I1475* H1477,5)</x:f>
      </x:c>
      <x:c r="K1477" s="46" t="s"/>
    </x:row>
    <x:row r="1478" spans="1:27">
      <x:c r="B1478" s="0" t="s">
        <x:v>722</x:v>
      </x:c>
      <x:c r="C1478" s="0" t="s">
        <x:v>557</x:v>
      </x:c>
      <x:c r="D1478" s="0" t="s">
        <x:v>723</x:v>
      </x:c>
      <x:c r="E1478" s="43" t="n">
        <x:v>1.0101</x:v>
      </x:c>
      <x:c r="F1478" s="0" t="s">
        <x:v>707</x:v>
      </x:c>
      <x:c r="G1478" s="0" t="s">
        <x:v>708</x:v>
      </x:c>
      <x:c r="H1478" s="44" t="n">
        <x:v>23.17</x:v>
      </x:c>
      <x:c r="I1478" s="0" t="s">
        <x:v>709</x:v>
      </x:c>
      <x:c r="J1478" s="45">
        <x:f>ROUND(E1478/I1475* H1478,5)</x:f>
      </x:c>
      <x:c r="K1478" s="46" t="s"/>
    </x:row>
    <x:row r="1479" spans="1:27">
      <x:c r="D1479" s="47" t="s">
        <x:v>710</x:v>
      </x:c>
      <x:c r="E1479" s="46" t="s"/>
      <x:c r="H1479" s="46" t="s"/>
      <x:c r="K1479" s="44">
        <x:f>SUM(J1477:J1478)</x:f>
      </x:c>
    </x:row>
    <x:row r="1480" spans="1:27">
      <x:c r="B1480" s="14" t="s">
        <x:v>732</x:v>
      </x:c>
      <x:c r="E1480" s="46" t="s"/>
      <x:c r="H1480" s="46" t="s"/>
      <x:c r="K1480" s="46" t="s"/>
    </x:row>
    <x:row r="1481" spans="1:27">
      <x:c r="B1481" s="0" t="s">
        <x:v>1082</x:v>
      </x:c>
      <x:c r="C1481" s="0" t="s">
        <x:v>557</x:v>
      </x:c>
      <x:c r="D1481" s="0" t="s">
        <x:v>1083</x:v>
      </x:c>
      <x:c r="E1481" s="43" t="n">
        <x:v>0.1424</x:v>
      </x:c>
      <x:c r="F1481" s="0" t="s">
        <x:v>707</x:v>
      </x:c>
      <x:c r="G1481" s="0" t="s">
        <x:v>708</x:v>
      </x:c>
      <x:c r="H1481" s="44" t="n">
        <x:v>79.83</x:v>
      </x:c>
      <x:c r="I1481" s="0" t="s">
        <x:v>709</x:v>
      </x:c>
      <x:c r="J1481" s="45">
        <x:f>ROUND(E1481/I1475* H1481,5)</x:f>
      </x:c>
      <x:c r="K1481" s="46" t="s"/>
    </x:row>
    <x:row r="1482" spans="1:27">
      <x:c r="B1482" s="0" t="s">
        <x:v>1073</x:v>
      </x:c>
      <x:c r="C1482" s="0" t="s">
        <x:v>557</x:v>
      </x:c>
      <x:c r="D1482" s="0" t="s">
        <x:v>1074</x:v>
      </x:c>
      <x:c r="E1482" s="43" t="n">
        <x:v>0.2525</x:v>
      </x:c>
      <x:c r="F1482" s="0" t="s">
        <x:v>707</x:v>
      </x:c>
      <x:c r="G1482" s="0" t="s">
        <x:v>708</x:v>
      </x:c>
      <x:c r="H1482" s="44" t="n">
        <x:v>5.43</x:v>
      </x:c>
      <x:c r="I1482" s="0" t="s">
        <x:v>709</x:v>
      </x:c>
      <x:c r="J1482" s="45">
        <x:f>ROUND(E1482/I1475* H1482,5)</x:f>
      </x:c>
      <x:c r="K1482" s="46" t="s"/>
    </x:row>
    <x:row r="1483" spans="1:27">
      <x:c r="D1483" s="47" t="s">
        <x:v>737</x:v>
      </x:c>
      <x:c r="E1483" s="46" t="s"/>
      <x:c r="H1483" s="46" t="s"/>
      <x:c r="K1483" s="44">
        <x:f>SUM(J1481:J1482)</x:f>
      </x:c>
    </x:row>
    <x:row r="1484" spans="1:27">
      <x:c r="B1484" s="14" t="s">
        <x:v>760</x:v>
      </x:c>
      <x:c r="E1484" s="46" t="s"/>
      <x:c r="H1484" s="46" t="s"/>
      <x:c r="K1484" s="46" t="s"/>
    </x:row>
    <x:row r="1485" spans="1:27">
      <x:c r="B1485" s="0" t="s">
        <x:v>1084</x:v>
      </x:c>
      <x:c r="C1485" s="0" t="s">
        <x:v>432</x:v>
      </x:c>
      <x:c r="D1485" s="0" t="s">
        <x:v>1085</x:v>
      </x:c>
      <x:c r="E1485" s="43" t="n">
        <x:v>1.05</x:v>
      </x:c>
      <x:c r="G1485" s="0" t="s">
        <x:v>708</x:v>
      </x:c>
      <x:c r="H1485" s="44" t="n">
        <x:v>96.59</x:v>
      </x:c>
      <x:c r="I1485" s="0" t="s">
        <x:v>709</x:v>
      </x:c>
      <x:c r="J1485" s="45">
        <x:f>ROUND(E1485* H1485,5)</x:f>
      </x:c>
      <x:c r="K1485" s="46" t="s"/>
    </x:row>
    <x:row r="1486" spans="1:27">
      <x:c r="D1486" s="47" t="s">
        <x:v>763</x:v>
      </x:c>
      <x:c r="E1486" s="46" t="s"/>
      <x:c r="H1486" s="46" t="s"/>
      <x:c r="K1486" s="44">
        <x:f>SUM(J1485:J1485)</x:f>
      </x:c>
    </x:row>
    <x:row r="1487" spans="1:27">
      <x:c r="B1487" s="14" t="s">
        <x:v>779</x:v>
      </x:c>
      <x:c r="E1487" s="46" t="s"/>
      <x:c r="H1487" s="46" t="s"/>
      <x:c r="K1487" s="46" t="s"/>
    </x:row>
    <x:row r="1488" spans="1:27">
      <x:c r="B1488" s="0" t="s">
        <x:v>780</x:v>
      </x:c>
      <x:c r="C1488" s="0" t="s">
        <x:v>712</x:v>
      </x:c>
      <x:c r="D1488" s="0" t="s">
        <x:v>781</x:v>
      </x:c>
      <x:c r="E1488" s="43" t="n">
        <x:v>0.1</x:v>
      </x:c>
      <x:c r="G1488" s="0" t="s">
        <x:v>712</x:v>
      </x:c>
      <x:c r="H1488" s="44" t="n">
        <x:v>151.58</x:v>
      </x:c>
      <x:c r="I1488" s="0" t="s">
        <x:v>709</x:v>
      </x:c>
      <x:c r="J1488" s="45">
        <x:f>ROUND(E1488* H1488/100,5)</x:f>
      </x:c>
      <x:c r="K1488" s="46" t="s"/>
    </x:row>
    <x:row r="1489" spans="1:27">
      <x:c r="D1489" s="47" t="s">
        <x:v>782</x:v>
      </x:c>
      <x:c r="E1489" s="46" t="s"/>
      <x:c r="H1489" s="46" t="s"/>
      <x:c r="K1489" s="44">
        <x:f>SUM(J1488:J1488)</x:f>
      </x:c>
    </x:row>
    <x:row r="1490" spans="1:27">
      <x:c r="E1490" s="46" t="s"/>
      <x:c r="H1490" s="46" t="s"/>
      <x:c r="K1490" s="46" t="s"/>
    </x:row>
    <x:row r="1491" spans="1:27">
      <x:c r="D1491" s="47" t="s">
        <x:v>711</x:v>
      </x:c>
      <x:c r="E1491" s="46" t="s"/>
      <x:c r="H1491" s="46" t="n">
        <x:v>1.5</x:v>
      </x:c>
      <x:c r="I1491" s="0" t="s">
        <x:v>712</x:v>
      </x:c>
      <x:c r="J1491" s="0">
        <x:f>ROUND(H1491/100*K1479,5)</x:f>
      </x:c>
      <x:c r="K1491" s="46" t="s"/>
    </x:row>
    <x:row r="1492" spans="1:27">
      <x:c r="D1492" s="47" t="s">
        <x:v>713</x:v>
      </x:c>
      <x:c r="E1492" s="46" t="s"/>
      <x:c r="H1492" s="46" t="s"/>
      <x:c r="K1492" s="48">
        <x:f>SUM(J1476:J1491)</x:f>
      </x:c>
    </x:row>
    <x:row r="1493" spans="1:27">
      <x:c r="D1493" s="47" t="s">
        <x:v>714</x:v>
      </x:c>
      <x:c r="E1493" s="46" t="s"/>
      <x:c r="H1493" s="46" t="n">
        <x:v>12.5</x:v>
      </x:c>
      <x:c r="I1493" s="0" t="s">
        <x:v>712</x:v>
      </x:c>
      <x:c r="K1493" s="44">
        <x:f>ROUND(H1493/100*K1492,5)</x:f>
      </x:c>
    </x:row>
    <x:row r="1494" spans="1:27">
      <x:c r="D1494" s="47" t="s">
        <x:v>715</x:v>
      </x:c>
      <x:c r="E1494" s="46" t="s"/>
      <x:c r="H1494" s="46" t="s"/>
      <x:c r="K1494" s="48">
        <x:f>SUM(K1492:K1493)</x:f>
      </x:c>
    </x:row>
    <x:row r="1496" spans="1:27" customFormat="1" ht="45" customHeight="1">
      <x:c r="A1496" s="36" t="s"/>
      <x:c r="B1496" s="36" t="s">
        <x:v>1086</x:v>
      </x:c>
      <x:c r="C1496" s="37" t="s">
        <x:v>432</x:v>
      </x:c>
      <x:c r="D1496" s="38" t="s">
        <x:v>1087</x:v>
      </x:c>
      <x:c r="E1496" s="37" t="s"/>
      <x:c r="F1496" s="37" t="s"/>
      <x:c r="G1496" s="37" t="s"/>
      <x:c r="H1496" s="39" t="s">
        <x:v>702</x:v>
      </x:c>
      <x:c r="I1496" s="40" t="n">
        <x:v>1</x:v>
      </x:c>
      <x:c r="J1496" s="41" t="s"/>
      <x:c r="K1496" s="42">
        <x:f>ROUND(K1515,2)</x:f>
      </x:c>
      <x:c r="L1496" s="38" t="s">
        <x:v>1088</x:v>
      </x:c>
      <x:c r="M1496" s="37" t="s"/>
      <x:c r="N1496" s="37" t="s"/>
      <x:c r="O1496" s="37" t="s"/>
      <x:c r="P1496" s="37" t="s"/>
      <x:c r="Q1496" s="37" t="s"/>
      <x:c r="R1496" s="37" t="s"/>
      <x:c r="S1496" s="37" t="s"/>
      <x:c r="T1496" s="37" t="s"/>
      <x:c r="U1496" s="37" t="s"/>
      <x:c r="V1496" s="37" t="s"/>
      <x:c r="W1496" s="37" t="s"/>
      <x:c r="X1496" s="37" t="s"/>
      <x:c r="Y1496" s="37" t="s"/>
      <x:c r="Z1496" s="37" t="s"/>
      <x:c r="AA1496" s="37" t="s"/>
    </x:row>
    <x:row r="1497" spans="1:27">
      <x:c r="B1497" s="14" t="s">
        <x:v>704</x:v>
      </x:c>
    </x:row>
    <x:row r="1498" spans="1:27">
      <x:c r="B1498" s="0" t="s">
        <x:v>767</x:v>
      </x:c>
      <x:c r="C1498" s="0" t="s">
        <x:v>557</x:v>
      </x:c>
      <x:c r="D1498" s="0" t="s">
        <x:v>768</x:v>
      </x:c>
      <x:c r="E1498" s="43" t="n">
        <x:v>0.5051</x:v>
      </x:c>
      <x:c r="F1498" s="0" t="s">
        <x:v>707</x:v>
      </x:c>
      <x:c r="G1498" s="0" t="s">
        <x:v>708</x:v>
      </x:c>
      <x:c r="H1498" s="44" t="n">
        <x:v>27.76</x:v>
      </x:c>
      <x:c r="I1498" s="0" t="s">
        <x:v>709</x:v>
      </x:c>
      <x:c r="J1498" s="45">
        <x:f>ROUND(E1498/I1496* H1498,5)</x:f>
      </x:c>
      <x:c r="K1498" s="46" t="s"/>
    </x:row>
    <x:row r="1499" spans="1:27">
      <x:c r="B1499" s="0" t="s">
        <x:v>722</x:v>
      </x:c>
      <x:c r="C1499" s="0" t="s">
        <x:v>557</x:v>
      </x:c>
      <x:c r="D1499" s="0" t="s">
        <x:v>723</x:v>
      </x:c>
      <x:c r="E1499" s="43" t="n">
        <x:v>1.0101</x:v>
      </x:c>
      <x:c r="F1499" s="0" t="s">
        <x:v>707</x:v>
      </x:c>
      <x:c r="G1499" s="0" t="s">
        <x:v>708</x:v>
      </x:c>
      <x:c r="H1499" s="44" t="n">
        <x:v>23.17</x:v>
      </x:c>
      <x:c r="I1499" s="0" t="s">
        <x:v>709</x:v>
      </x:c>
      <x:c r="J1499" s="45">
        <x:f>ROUND(E1499/I1496* H1499,5)</x:f>
      </x:c>
      <x:c r="K1499" s="46" t="s"/>
    </x:row>
    <x:row r="1500" spans="1:27">
      <x:c r="D1500" s="47" t="s">
        <x:v>710</x:v>
      </x:c>
      <x:c r="E1500" s="46" t="s"/>
      <x:c r="H1500" s="46" t="s"/>
      <x:c r="K1500" s="44">
        <x:f>SUM(J1498:J1499)</x:f>
      </x:c>
    </x:row>
    <x:row r="1501" spans="1:27">
      <x:c r="B1501" s="14" t="s">
        <x:v>732</x:v>
      </x:c>
      <x:c r="E1501" s="46" t="s"/>
      <x:c r="H1501" s="46" t="s"/>
      <x:c r="K1501" s="46" t="s"/>
    </x:row>
    <x:row r="1502" spans="1:27">
      <x:c r="B1502" s="0" t="s">
        <x:v>1082</x:v>
      </x:c>
      <x:c r="C1502" s="0" t="s">
        <x:v>557</x:v>
      </x:c>
      <x:c r="D1502" s="0" t="s">
        <x:v>1083</x:v>
      </x:c>
      <x:c r="E1502" s="43" t="n">
        <x:v>0.1424</x:v>
      </x:c>
      <x:c r="F1502" s="0" t="s">
        <x:v>707</x:v>
      </x:c>
      <x:c r="G1502" s="0" t="s">
        <x:v>708</x:v>
      </x:c>
      <x:c r="H1502" s="44" t="n">
        <x:v>79.83</x:v>
      </x:c>
      <x:c r="I1502" s="0" t="s">
        <x:v>709</x:v>
      </x:c>
      <x:c r="J1502" s="45">
        <x:f>ROUND(E1502/I1496* H1502,5)</x:f>
      </x:c>
      <x:c r="K1502" s="46" t="s"/>
    </x:row>
    <x:row r="1503" spans="1:27">
      <x:c r="B1503" s="0" t="s">
        <x:v>1073</x:v>
      </x:c>
      <x:c r="C1503" s="0" t="s">
        <x:v>557</x:v>
      </x:c>
      <x:c r="D1503" s="0" t="s">
        <x:v>1074</x:v>
      </x:c>
      <x:c r="E1503" s="43" t="n">
        <x:v>0.2525</x:v>
      </x:c>
      <x:c r="F1503" s="0" t="s">
        <x:v>707</x:v>
      </x:c>
      <x:c r="G1503" s="0" t="s">
        <x:v>708</x:v>
      </x:c>
      <x:c r="H1503" s="44" t="n">
        <x:v>5.43</x:v>
      </x:c>
      <x:c r="I1503" s="0" t="s">
        <x:v>709</x:v>
      </x:c>
      <x:c r="J1503" s="45">
        <x:f>ROUND(E1503/I1496* H1503,5)</x:f>
      </x:c>
      <x:c r="K1503" s="46" t="s"/>
    </x:row>
    <x:row r="1504" spans="1:27">
      <x:c r="D1504" s="47" t="s">
        <x:v>737</x:v>
      </x:c>
      <x:c r="E1504" s="46" t="s"/>
      <x:c r="H1504" s="46" t="s"/>
      <x:c r="K1504" s="44">
        <x:f>SUM(J1502:J1503)</x:f>
      </x:c>
    </x:row>
    <x:row r="1505" spans="1:27">
      <x:c r="B1505" s="14" t="s">
        <x:v>760</x:v>
      </x:c>
      <x:c r="E1505" s="46" t="s"/>
      <x:c r="H1505" s="46" t="s"/>
      <x:c r="K1505" s="46" t="s"/>
    </x:row>
    <x:row r="1506" spans="1:27">
      <x:c r="B1506" s="0" t="s">
        <x:v>1089</x:v>
      </x:c>
      <x:c r="C1506" s="0" t="s">
        <x:v>432</x:v>
      </x:c>
      <x:c r="D1506" s="0" t="s">
        <x:v>1090</x:v>
      </x:c>
      <x:c r="E1506" s="43" t="n">
        <x:v>1.05</x:v>
      </x:c>
      <x:c r="G1506" s="0" t="s">
        <x:v>708</x:v>
      </x:c>
      <x:c r="H1506" s="44" t="n">
        <x:v>100.94</x:v>
      </x:c>
      <x:c r="I1506" s="0" t="s">
        <x:v>709</x:v>
      </x:c>
      <x:c r="J1506" s="45">
        <x:f>ROUND(E1506* H1506,5)</x:f>
      </x:c>
      <x:c r="K1506" s="46" t="s"/>
    </x:row>
    <x:row r="1507" spans="1:27">
      <x:c r="D1507" s="47" t="s">
        <x:v>763</x:v>
      </x:c>
      <x:c r="E1507" s="46" t="s"/>
      <x:c r="H1507" s="46" t="s"/>
      <x:c r="K1507" s="44">
        <x:f>SUM(J1506:J1506)</x:f>
      </x:c>
    </x:row>
    <x:row r="1508" spans="1:27">
      <x:c r="B1508" s="14" t="s">
        <x:v>779</x:v>
      </x:c>
      <x:c r="E1508" s="46" t="s"/>
      <x:c r="H1508" s="46" t="s"/>
      <x:c r="K1508" s="46" t="s"/>
    </x:row>
    <x:row r="1509" spans="1:27">
      <x:c r="B1509" s="0" t="s">
        <x:v>780</x:v>
      </x:c>
      <x:c r="C1509" s="0" t="s">
        <x:v>712</x:v>
      </x:c>
      <x:c r="D1509" s="0" t="s">
        <x:v>781</x:v>
      </x:c>
      <x:c r="E1509" s="43" t="n">
        <x:v>0.1</x:v>
      </x:c>
      <x:c r="G1509" s="0" t="s">
        <x:v>712</x:v>
      </x:c>
      <x:c r="H1509" s="44" t="n">
        <x:v>156.15</x:v>
      </x:c>
      <x:c r="I1509" s="0" t="s">
        <x:v>709</x:v>
      </x:c>
      <x:c r="J1509" s="45">
        <x:f>ROUND(E1509* H1509/100,5)</x:f>
      </x:c>
      <x:c r="K1509" s="46" t="s"/>
    </x:row>
    <x:row r="1510" spans="1:27">
      <x:c r="D1510" s="47" t="s">
        <x:v>782</x:v>
      </x:c>
      <x:c r="E1510" s="46" t="s"/>
      <x:c r="H1510" s="46" t="s"/>
      <x:c r="K1510" s="44">
        <x:f>SUM(J1509:J1509)</x:f>
      </x:c>
    </x:row>
    <x:row r="1511" spans="1:27">
      <x:c r="E1511" s="46" t="s"/>
      <x:c r="H1511" s="46" t="s"/>
      <x:c r="K1511" s="46" t="s"/>
    </x:row>
    <x:row r="1512" spans="1:27">
      <x:c r="D1512" s="47" t="s">
        <x:v>711</x:v>
      </x:c>
      <x:c r="E1512" s="46" t="s"/>
      <x:c r="H1512" s="46" t="n">
        <x:v>1.5</x:v>
      </x:c>
      <x:c r="I1512" s="0" t="s">
        <x:v>712</x:v>
      </x:c>
      <x:c r="J1512" s="0">
        <x:f>ROUND(H1512/100*K1500,5)</x:f>
      </x:c>
      <x:c r="K1512" s="46" t="s"/>
    </x:row>
    <x:row r="1513" spans="1:27">
      <x:c r="D1513" s="47" t="s">
        <x:v>713</x:v>
      </x:c>
      <x:c r="E1513" s="46" t="s"/>
      <x:c r="H1513" s="46" t="s"/>
      <x:c r="K1513" s="48">
        <x:f>SUM(J1497:J1512)</x:f>
      </x:c>
    </x:row>
    <x:row r="1514" spans="1:27">
      <x:c r="D1514" s="47" t="s">
        <x:v>714</x:v>
      </x:c>
      <x:c r="E1514" s="46" t="s"/>
      <x:c r="H1514" s="46" t="n">
        <x:v>12.5</x:v>
      </x:c>
      <x:c r="I1514" s="0" t="s">
        <x:v>712</x:v>
      </x:c>
      <x:c r="K1514" s="44">
        <x:f>ROUND(H1514/100*K1513,5)</x:f>
      </x:c>
    </x:row>
    <x:row r="1515" spans="1:27">
      <x:c r="D1515" s="47" t="s">
        <x:v>715</x:v>
      </x:c>
      <x:c r="E1515" s="46" t="s"/>
      <x:c r="H1515" s="46" t="s"/>
      <x:c r="K1515" s="48">
        <x:f>SUM(K1513:K1514)</x:f>
      </x:c>
    </x:row>
    <x:row r="1517" spans="1:27" customFormat="1" ht="45" customHeight="1">
      <x:c r="A1517" s="36" t="s"/>
      <x:c r="B1517" s="36" t="s">
        <x:v>1091</x:v>
      </x:c>
      <x:c r="C1517" s="37" t="s">
        <x:v>432</x:v>
      </x:c>
      <x:c r="D1517" s="38" t="s">
        <x:v>1092</x:v>
      </x:c>
      <x:c r="E1517" s="37" t="s"/>
      <x:c r="F1517" s="37" t="s"/>
      <x:c r="G1517" s="37" t="s"/>
      <x:c r="H1517" s="39" t="s">
        <x:v>702</x:v>
      </x:c>
      <x:c r="I1517" s="40" t="n">
        <x:v>1</x:v>
      </x:c>
      <x:c r="J1517" s="41" t="s"/>
      <x:c r="K1517" s="42">
        <x:f>ROUND(K1536,2)</x:f>
      </x:c>
      <x:c r="L1517" s="38" t="s">
        <x:v>1093</x:v>
      </x:c>
      <x:c r="M1517" s="37" t="s"/>
      <x:c r="N1517" s="37" t="s"/>
      <x:c r="O1517" s="37" t="s"/>
      <x:c r="P1517" s="37" t="s"/>
      <x:c r="Q1517" s="37" t="s"/>
      <x:c r="R1517" s="37" t="s"/>
      <x:c r="S1517" s="37" t="s"/>
      <x:c r="T1517" s="37" t="s"/>
      <x:c r="U1517" s="37" t="s"/>
      <x:c r="V1517" s="37" t="s"/>
      <x:c r="W1517" s="37" t="s"/>
      <x:c r="X1517" s="37" t="s"/>
      <x:c r="Y1517" s="37" t="s"/>
      <x:c r="Z1517" s="37" t="s"/>
      <x:c r="AA1517" s="37" t="s"/>
    </x:row>
    <x:row r="1518" spans="1:27">
      <x:c r="B1518" s="14" t="s">
        <x:v>704</x:v>
      </x:c>
    </x:row>
    <x:row r="1519" spans="1:27">
      <x:c r="B1519" s="0" t="s">
        <x:v>722</x:v>
      </x:c>
      <x:c r="C1519" s="0" t="s">
        <x:v>557</x:v>
      </x:c>
      <x:c r="D1519" s="0" t="s">
        <x:v>723</x:v>
      </x:c>
      <x:c r="E1519" s="43" t="n">
        <x:v>1.0101</x:v>
      </x:c>
      <x:c r="F1519" s="0" t="s">
        <x:v>707</x:v>
      </x:c>
      <x:c r="G1519" s="0" t="s">
        <x:v>708</x:v>
      </x:c>
      <x:c r="H1519" s="44" t="n">
        <x:v>23.17</x:v>
      </x:c>
      <x:c r="I1519" s="0" t="s">
        <x:v>709</x:v>
      </x:c>
      <x:c r="J1519" s="45">
        <x:f>ROUND(E1519/I1517* H1519,5)</x:f>
      </x:c>
      <x:c r="K1519" s="46" t="s"/>
    </x:row>
    <x:row r="1520" spans="1:27">
      <x:c r="B1520" s="0" t="s">
        <x:v>767</x:v>
      </x:c>
      <x:c r="C1520" s="0" t="s">
        <x:v>557</x:v>
      </x:c>
      <x:c r="D1520" s="0" t="s">
        <x:v>768</x:v>
      </x:c>
      <x:c r="E1520" s="43" t="n">
        <x:v>0.5051</x:v>
      </x:c>
      <x:c r="F1520" s="0" t="s">
        <x:v>707</x:v>
      </x:c>
      <x:c r="G1520" s="0" t="s">
        <x:v>708</x:v>
      </x:c>
      <x:c r="H1520" s="44" t="n">
        <x:v>27.76</x:v>
      </x:c>
      <x:c r="I1520" s="0" t="s">
        <x:v>709</x:v>
      </x:c>
      <x:c r="J1520" s="45">
        <x:f>ROUND(E1520/I1517* H1520,5)</x:f>
      </x:c>
      <x:c r="K1520" s="46" t="s"/>
    </x:row>
    <x:row r="1521" spans="1:27">
      <x:c r="D1521" s="47" t="s">
        <x:v>710</x:v>
      </x:c>
      <x:c r="E1521" s="46" t="s"/>
      <x:c r="H1521" s="46" t="s"/>
      <x:c r="K1521" s="44">
        <x:f>SUM(J1519:J1520)</x:f>
      </x:c>
    </x:row>
    <x:row r="1522" spans="1:27">
      <x:c r="B1522" s="14" t="s">
        <x:v>732</x:v>
      </x:c>
      <x:c r="E1522" s="46" t="s"/>
      <x:c r="H1522" s="46" t="s"/>
      <x:c r="K1522" s="46" t="s"/>
    </x:row>
    <x:row r="1523" spans="1:27">
      <x:c r="B1523" s="0" t="s">
        <x:v>1073</x:v>
      </x:c>
      <x:c r="C1523" s="0" t="s">
        <x:v>557</x:v>
      </x:c>
      <x:c r="D1523" s="0" t="s">
        <x:v>1074</x:v>
      </x:c>
      <x:c r="E1523" s="43" t="n">
        <x:v>0.2525</x:v>
      </x:c>
      <x:c r="F1523" s="0" t="s">
        <x:v>707</x:v>
      </x:c>
      <x:c r="G1523" s="0" t="s">
        <x:v>708</x:v>
      </x:c>
      <x:c r="H1523" s="44" t="n">
        <x:v>5.43</x:v>
      </x:c>
      <x:c r="I1523" s="0" t="s">
        <x:v>709</x:v>
      </x:c>
      <x:c r="J1523" s="45">
        <x:f>ROUND(E1523/I1517* H1523,5)</x:f>
      </x:c>
      <x:c r="K1523" s="46" t="s"/>
    </x:row>
    <x:row r="1524" spans="1:27">
      <x:c r="B1524" s="0" t="s">
        <x:v>1082</x:v>
      </x:c>
      <x:c r="C1524" s="0" t="s">
        <x:v>557</x:v>
      </x:c>
      <x:c r="D1524" s="0" t="s">
        <x:v>1083</x:v>
      </x:c>
      <x:c r="E1524" s="43" t="n">
        <x:v>0.1424</x:v>
      </x:c>
      <x:c r="F1524" s="0" t="s">
        <x:v>707</x:v>
      </x:c>
      <x:c r="G1524" s="0" t="s">
        <x:v>708</x:v>
      </x:c>
      <x:c r="H1524" s="44" t="n">
        <x:v>79.83</x:v>
      </x:c>
      <x:c r="I1524" s="0" t="s">
        <x:v>709</x:v>
      </x:c>
      <x:c r="J1524" s="45">
        <x:f>ROUND(E1524/I1517* H1524,5)</x:f>
      </x:c>
      <x:c r="K1524" s="46" t="s"/>
    </x:row>
    <x:row r="1525" spans="1:27">
      <x:c r="D1525" s="47" t="s">
        <x:v>737</x:v>
      </x:c>
      <x:c r="E1525" s="46" t="s"/>
      <x:c r="H1525" s="46" t="s"/>
      <x:c r="K1525" s="44">
        <x:f>SUM(J1523:J1524)</x:f>
      </x:c>
    </x:row>
    <x:row r="1526" spans="1:27">
      <x:c r="B1526" s="14" t="s">
        <x:v>760</x:v>
      </x:c>
      <x:c r="E1526" s="46" t="s"/>
      <x:c r="H1526" s="46" t="s"/>
      <x:c r="K1526" s="46" t="s"/>
    </x:row>
    <x:row r="1527" spans="1:27">
      <x:c r="B1527" s="0" t="s">
        <x:v>1094</x:v>
      </x:c>
      <x:c r="C1527" s="0" t="s">
        <x:v>432</x:v>
      </x:c>
      <x:c r="D1527" s="0" t="s">
        <x:v>1095</x:v>
      </x:c>
      <x:c r="E1527" s="43" t="n">
        <x:v>1.05</x:v>
      </x:c>
      <x:c r="G1527" s="0" t="s">
        <x:v>708</x:v>
      </x:c>
      <x:c r="H1527" s="44" t="n">
        <x:v>106.78</x:v>
      </x:c>
      <x:c r="I1527" s="0" t="s">
        <x:v>709</x:v>
      </x:c>
      <x:c r="J1527" s="45">
        <x:f>ROUND(E1527* H1527,5)</x:f>
      </x:c>
      <x:c r="K1527" s="46" t="s"/>
    </x:row>
    <x:row r="1528" spans="1:27">
      <x:c r="D1528" s="47" t="s">
        <x:v>763</x:v>
      </x:c>
      <x:c r="E1528" s="46" t="s"/>
      <x:c r="H1528" s="46" t="s"/>
      <x:c r="K1528" s="44">
        <x:f>SUM(J1527:J1527)</x:f>
      </x:c>
    </x:row>
    <x:row r="1529" spans="1:27">
      <x:c r="B1529" s="14" t="s">
        <x:v>779</x:v>
      </x:c>
      <x:c r="E1529" s="46" t="s"/>
      <x:c r="H1529" s="46" t="s"/>
      <x:c r="K1529" s="46" t="s"/>
    </x:row>
    <x:row r="1530" spans="1:27">
      <x:c r="B1530" s="0" t="s">
        <x:v>780</x:v>
      </x:c>
      <x:c r="C1530" s="0" t="s">
        <x:v>712</x:v>
      </x:c>
      <x:c r="D1530" s="0" t="s">
        <x:v>781</x:v>
      </x:c>
      <x:c r="E1530" s="43" t="n">
        <x:v>0.1</x:v>
      </x:c>
      <x:c r="G1530" s="0" t="s">
        <x:v>712</x:v>
      </x:c>
      <x:c r="H1530" s="44" t="n">
        <x:v>162.28</x:v>
      </x:c>
      <x:c r="I1530" s="0" t="s">
        <x:v>709</x:v>
      </x:c>
      <x:c r="J1530" s="45">
        <x:f>ROUND(E1530* H1530/100,5)</x:f>
      </x:c>
      <x:c r="K1530" s="46" t="s"/>
    </x:row>
    <x:row r="1531" spans="1:27">
      <x:c r="D1531" s="47" t="s">
        <x:v>782</x:v>
      </x:c>
      <x:c r="E1531" s="46" t="s"/>
      <x:c r="H1531" s="46" t="s"/>
      <x:c r="K1531" s="44">
        <x:f>SUM(J1530:J1530)</x:f>
      </x:c>
    </x:row>
    <x:row r="1532" spans="1:27">
      <x:c r="E1532" s="46" t="s"/>
      <x:c r="H1532" s="46" t="s"/>
      <x:c r="K1532" s="46" t="s"/>
    </x:row>
    <x:row r="1533" spans="1:27">
      <x:c r="D1533" s="47" t="s">
        <x:v>711</x:v>
      </x:c>
      <x:c r="E1533" s="46" t="s"/>
      <x:c r="H1533" s="46" t="n">
        <x:v>1.5</x:v>
      </x:c>
      <x:c r="I1533" s="0" t="s">
        <x:v>712</x:v>
      </x:c>
      <x:c r="J1533" s="0">
        <x:f>ROUND(H1533/100*K1521,5)</x:f>
      </x:c>
      <x:c r="K1533" s="46" t="s"/>
    </x:row>
    <x:row r="1534" spans="1:27">
      <x:c r="D1534" s="47" t="s">
        <x:v>713</x:v>
      </x:c>
      <x:c r="E1534" s="46" t="s"/>
      <x:c r="H1534" s="46" t="s"/>
      <x:c r="K1534" s="48">
        <x:f>SUM(J1518:J1533)</x:f>
      </x:c>
    </x:row>
    <x:row r="1535" spans="1:27">
      <x:c r="D1535" s="47" t="s">
        <x:v>714</x:v>
      </x:c>
      <x:c r="E1535" s="46" t="s"/>
      <x:c r="H1535" s="46" t="n">
        <x:v>12.5</x:v>
      </x:c>
      <x:c r="I1535" s="0" t="s">
        <x:v>712</x:v>
      </x:c>
      <x:c r="K1535" s="44">
        <x:f>ROUND(H1535/100*K1534,5)</x:f>
      </x:c>
    </x:row>
    <x:row r="1536" spans="1:27">
      <x:c r="D1536" s="47" t="s">
        <x:v>715</x:v>
      </x:c>
      <x:c r="E1536" s="46" t="s"/>
      <x:c r="H1536" s="46" t="s"/>
      <x:c r="K1536" s="48">
        <x:f>SUM(K1534:K1535)</x:f>
      </x:c>
    </x:row>
    <x:row r="1538" spans="1:27" customFormat="1" ht="45" customHeight="1">
      <x:c r="A1538" s="36" t="s"/>
      <x:c r="B1538" s="36" t="s">
        <x:v>1096</x:v>
      </x:c>
      <x:c r="C1538" s="37" t="s">
        <x:v>432</x:v>
      </x:c>
      <x:c r="D1538" s="38" t="s">
        <x:v>1097</x:v>
      </x:c>
      <x:c r="E1538" s="37" t="s"/>
      <x:c r="F1538" s="37" t="s"/>
      <x:c r="G1538" s="37" t="s"/>
      <x:c r="H1538" s="39" t="s">
        <x:v>702</x:v>
      </x:c>
      <x:c r="I1538" s="40" t="n">
        <x:v>1.98</x:v>
      </x:c>
      <x:c r="J1538" s="41" t="s"/>
      <x:c r="K1538" s="42">
        <x:f>ROUND(K1555,2)</x:f>
      </x:c>
      <x:c r="L1538" s="38" t="s">
        <x:v>1098</x:v>
      </x:c>
      <x:c r="M1538" s="37" t="s"/>
      <x:c r="N1538" s="37" t="s"/>
      <x:c r="O1538" s="37" t="s"/>
      <x:c r="P1538" s="37" t="s"/>
      <x:c r="Q1538" s="37" t="s"/>
      <x:c r="R1538" s="37" t="s"/>
      <x:c r="S1538" s="37" t="s"/>
      <x:c r="T1538" s="37" t="s"/>
      <x:c r="U1538" s="37" t="s"/>
      <x:c r="V1538" s="37" t="s"/>
      <x:c r="W1538" s="37" t="s"/>
      <x:c r="X1538" s="37" t="s"/>
      <x:c r="Y1538" s="37" t="s"/>
      <x:c r="Z1538" s="37" t="s"/>
      <x:c r="AA1538" s="37" t="s"/>
    </x:row>
    <x:row r="1539" spans="1:27">
      <x:c r="B1539" s="14" t="s">
        <x:v>704</x:v>
      </x:c>
    </x:row>
    <x:row r="1540" spans="1:27">
      <x:c r="B1540" s="0" t="s">
        <x:v>722</x:v>
      </x:c>
      <x:c r="C1540" s="0" t="s">
        <x:v>557</x:v>
      </x:c>
      <x:c r="D1540" s="0" t="s">
        <x:v>723</x:v>
      </x:c>
      <x:c r="E1540" s="43" t="n">
        <x:v>2</x:v>
      </x:c>
      <x:c r="F1540" s="0" t="s">
        <x:v>707</x:v>
      </x:c>
      <x:c r="G1540" s="0" t="s">
        <x:v>708</x:v>
      </x:c>
      <x:c r="H1540" s="44" t="n">
        <x:v>23.17</x:v>
      </x:c>
      <x:c r="I1540" s="0" t="s">
        <x:v>709</x:v>
      </x:c>
      <x:c r="J1540" s="45">
        <x:f>ROUND(E1540/I1538* H1540,5)</x:f>
      </x:c>
      <x:c r="K1540" s="46" t="s"/>
    </x:row>
    <x:row r="1541" spans="1:27">
      <x:c r="B1541" s="0" t="s">
        <x:v>767</x:v>
      </x:c>
      <x:c r="C1541" s="0" t="s">
        <x:v>557</x:v>
      </x:c>
      <x:c r="D1541" s="0" t="s">
        <x:v>768</x:v>
      </x:c>
      <x:c r="E1541" s="43" t="n">
        <x:v>1</x:v>
      </x:c>
      <x:c r="F1541" s="0" t="s">
        <x:v>707</x:v>
      </x:c>
      <x:c r="G1541" s="0" t="s">
        <x:v>708</x:v>
      </x:c>
      <x:c r="H1541" s="44" t="n">
        <x:v>27.76</x:v>
      </x:c>
      <x:c r="I1541" s="0" t="s">
        <x:v>709</x:v>
      </x:c>
      <x:c r="J1541" s="45">
        <x:f>ROUND(E1541/I1538* H1541,5)</x:f>
      </x:c>
      <x:c r="K1541" s="46" t="s"/>
    </x:row>
    <x:row r="1542" spans="1:27">
      <x:c r="D1542" s="47" t="s">
        <x:v>710</x:v>
      </x:c>
      <x:c r="E1542" s="46" t="s"/>
      <x:c r="H1542" s="46" t="s"/>
      <x:c r="K1542" s="44">
        <x:f>SUM(J1540:J1541)</x:f>
      </x:c>
    </x:row>
    <x:row r="1543" spans="1:27">
      <x:c r="B1543" s="14" t="s">
        <x:v>732</x:v>
      </x:c>
      <x:c r="E1543" s="46" t="s"/>
      <x:c r="H1543" s="46" t="s"/>
      <x:c r="K1543" s="46" t="s"/>
    </x:row>
    <x:row r="1544" spans="1:27">
      <x:c r="B1544" s="0" t="s">
        <x:v>1075</x:v>
      </x:c>
      <x:c r="C1544" s="0" t="s">
        <x:v>557</x:v>
      </x:c>
      <x:c r="D1544" s="0" t="s">
        <x:v>1076</x:v>
      </x:c>
      <x:c r="E1544" s="43" t="n">
        <x:v>1</x:v>
      </x:c>
      <x:c r="F1544" s="0" t="s">
        <x:v>707</x:v>
      </x:c>
      <x:c r="G1544" s="0" t="s">
        <x:v>708</x:v>
      </x:c>
      <x:c r="H1544" s="44" t="n">
        <x:v>4.78</x:v>
      </x:c>
      <x:c r="I1544" s="0" t="s">
        <x:v>709</x:v>
      </x:c>
      <x:c r="J1544" s="45">
        <x:f>ROUND(E1544/I1538* H1544,5)</x:f>
      </x:c>
      <x:c r="K1544" s="46" t="s"/>
    </x:row>
    <x:row r="1545" spans="1:27">
      <x:c r="B1545" s="0" t="s">
        <x:v>1073</x:v>
      </x:c>
      <x:c r="C1545" s="0" t="s">
        <x:v>557</x:v>
      </x:c>
      <x:c r="D1545" s="0" t="s">
        <x:v>1074</x:v>
      </x:c>
      <x:c r="E1545" s="43" t="n">
        <x:v>1</x:v>
      </x:c>
      <x:c r="F1545" s="0" t="s">
        <x:v>707</x:v>
      </x:c>
      <x:c r="G1545" s="0" t="s">
        <x:v>708</x:v>
      </x:c>
      <x:c r="H1545" s="44" t="n">
        <x:v>5.43</x:v>
      </x:c>
      <x:c r="I1545" s="0" t="s">
        <x:v>709</x:v>
      </x:c>
      <x:c r="J1545" s="45">
        <x:f>ROUND(E1545/I1538* H1545,5)</x:f>
      </x:c>
      <x:c r="K1545" s="46" t="s"/>
    </x:row>
    <x:row r="1546" spans="1:27">
      <x:c r="D1546" s="47" t="s">
        <x:v>737</x:v>
      </x:c>
      <x:c r="E1546" s="46" t="s"/>
      <x:c r="H1546" s="46" t="s"/>
      <x:c r="K1546" s="44">
        <x:f>SUM(J1544:J1545)</x:f>
      </x:c>
    </x:row>
    <x:row r="1547" spans="1:27">
      <x:c r="B1547" s="14" t="s">
        <x:v>760</x:v>
      </x:c>
      <x:c r="E1547" s="46" t="s"/>
      <x:c r="H1547" s="46" t="s"/>
      <x:c r="K1547" s="46" t="s"/>
    </x:row>
    <x:row r="1548" spans="1:27">
      <x:c r="B1548" s="0" t="s">
        <x:v>1077</x:v>
      </x:c>
      <x:c r="C1548" s="0" t="s">
        <x:v>432</x:v>
      </x:c>
      <x:c r="D1548" s="0" t="s">
        <x:v>1078</x:v>
      </x:c>
      <x:c r="E1548" s="43" t="n">
        <x:v>1.05</x:v>
      </x:c>
      <x:c r="G1548" s="0" t="s">
        <x:v>708</x:v>
      </x:c>
      <x:c r="H1548" s="44" t="n">
        <x:v>97.14</x:v>
      </x:c>
      <x:c r="I1548" s="0" t="s">
        <x:v>709</x:v>
      </x:c>
      <x:c r="J1548" s="45">
        <x:f>ROUND(E1548* H1548,5)</x:f>
      </x:c>
      <x:c r="K1548" s="46" t="s"/>
    </x:row>
    <x:row r="1549" spans="1:27">
      <x:c r="B1549" s="0" t="s">
        <x:v>1099</x:v>
      </x:c>
      <x:c r="C1549" s="0" t="s">
        <x:v>762</x:v>
      </x:c>
      <x:c r="D1549" s="0" t="s">
        <x:v>1100</x:v>
      </x:c>
      <x:c r="E1549" s="43" t="n">
        <x:v>0.02</x:v>
      </x:c>
      <x:c r="G1549" s="0" t="s">
        <x:v>708</x:v>
      </x:c>
      <x:c r="H1549" s="44" t="n">
        <x:v>100.05</x:v>
      </x:c>
      <x:c r="I1549" s="0" t="s">
        <x:v>709</x:v>
      </x:c>
      <x:c r="J1549" s="45">
        <x:f>ROUND(E1549* H1549,5)</x:f>
      </x:c>
      <x:c r="K1549" s="46" t="s"/>
    </x:row>
    <x:row r="1550" spans="1:27">
      <x:c r="D1550" s="47" t="s">
        <x:v>763</x:v>
      </x:c>
      <x:c r="E1550" s="46" t="s"/>
      <x:c r="H1550" s="46" t="s"/>
      <x:c r="K1550" s="44">
        <x:f>SUM(J1548:J1549)</x:f>
      </x:c>
    </x:row>
    <x:row r="1551" spans="1:27">
      <x:c r="E1551" s="46" t="s"/>
      <x:c r="H1551" s="46" t="s"/>
      <x:c r="K1551" s="46" t="s"/>
    </x:row>
    <x:row r="1552" spans="1:27">
      <x:c r="D1552" s="47" t="s">
        <x:v>711</x:v>
      </x:c>
      <x:c r="E1552" s="46" t="s"/>
      <x:c r="H1552" s="46" t="n">
        <x:v>1.5</x:v>
      </x:c>
      <x:c r="I1552" s="0" t="s">
        <x:v>712</x:v>
      </x:c>
      <x:c r="J1552" s="0">
        <x:f>ROUND(H1552/100*K1542,5)</x:f>
      </x:c>
      <x:c r="K1552" s="46" t="s"/>
    </x:row>
    <x:row r="1553" spans="1:27">
      <x:c r="D1553" s="47" t="s">
        <x:v>713</x:v>
      </x:c>
      <x:c r="E1553" s="46" t="s"/>
      <x:c r="H1553" s="46" t="s"/>
      <x:c r="K1553" s="48">
        <x:f>SUM(J1539:J1552)</x:f>
      </x:c>
    </x:row>
    <x:row r="1554" spans="1:27">
      <x:c r="D1554" s="47" t="s">
        <x:v>714</x:v>
      </x:c>
      <x:c r="E1554" s="46" t="s"/>
      <x:c r="H1554" s="46" t="n">
        <x:v>12.5</x:v>
      </x:c>
      <x:c r="I1554" s="0" t="s">
        <x:v>712</x:v>
      </x:c>
      <x:c r="K1554" s="44">
        <x:f>ROUND(H1554/100*K1553,5)</x:f>
      </x:c>
    </x:row>
    <x:row r="1555" spans="1:27">
      <x:c r="D1555" s="47" t="s">
        <x:v>715</x:v>
      </x:c>
      <x:c r="E1555" s="46" t="s"/>
      <x:c r="H1555" s="46" t="s"/>
      <x:c r="K1555" s="48">
        <x:f>SUM(K1553:K1554)</x:f>
      </x:c>
    </x:row>
    <x:row r="1557" spans="1:27" customFormat="1" ht="45" customHeight="1">
      <x:c r="A1557" s="36" t="s"/>
      <x:c r="B1557" s="36" t="s">
        <x:v>1101</x:v>
      </x:c>
      <x:c r="C1557" s="37" t="s">
        <x:v>432</x:v>
      </x:c>
      <x:c r="D1557" s="38" t="s">
        <x:v>1102</x:v>
      </x:c>
      <x:c r="E1557" s="37" t="s"/>
      <x:c r="F1557" s="37" t="s"/>
      <x:c r="G1557" s="37" t="s"/>
      <x:c r="H1557" s="39" t="s">
        <x:v>702</x:v>
      </x:c>
      <x:c r="I1557" s="40" t="n">
        <x:v>1</x:v>
      </x:c>
      <x:c r="J1557" s="41" t="s"/>
      <x:c r="K1557" s="42">
        <x:f>ROUND(K1577,2)</x:f>
      </x:c>
      <x:c r="L1557" s="38" t="s">
        <x:v>1103</x:v>
      </x:c>
      <x:c r="M1557" s="37" t="s"/>
      <x:c r="N1557" s="37" t="s"/>
      <x:c r="O1557" s="37" t="s"/>
      <x:c r="P1557" s="37" t="s"/>
      <x:c r="Q1557" s="37" t="s"/>
      <x:c r="R1557" s="37" t="s"/>
      <x:c r="S1557" s="37" t="s"/>
      <x:c r="T1557" s="37" t="s"/>
      <x:c r="U1557" s="37" t="s"/>
      <x:c r="V1557" s="37" t="s"/>
      <x:c r="W1557" s="37" t="s"/>
      <x:c r="X1557" s="37" t="s"/>
      <x:c r="Y1557" s="37" t="s"/>
      <x:c r="Z1557" s="37" t="s"/>
      <x:c r="AA1557" s="37" t="s"/>
    </x:row>
    <x:row r="1558" spans="1:27">
      <x:c r="B1558" s="14" t="s">
        <x:v>704</x:v>
      </x:c>
    </x:row>
    <x:row r="1559" spans="1:27">
      <x:c r="B1559" s="0" t="s">
        <x:v>722</x:v>
      </x:c>
      <x:c r="C1559" s="0" t="s">
        <x:v>557</x:v>
      </x:c>
      <x:c r="D1559" s="0" t="s">
        <x:v>723</x:v>
      </x:c>
      <x:c r="E1559" s="43" t="n">
        <x:v>1.0101</x:v>
      </x:c>
      <x:c r="F1559" s="0" t="s">
        <x:v>707</x:v>
      </x:c>
      <x:c r="G1559" s="0" t="s">
        <x:v>708</x:v>
      </x:c>
      <x:c r="H1559" s="44" t="n">
        <x:v>23.17</x:v>
      </x:c>
      <x:c r="I1559" s="0" t="s">
        <x:v>709</x:v>
      </x:c>
      <x:c r="J1559" s="45">
        <x:f>ROUND(E1559/I1557* H1559,5)</x:f>
      </x:c>
      <x:c r="K1559" s="46" t="s"/>
    </x:row>
    <x:row r="1560" spans="1:27">
      <x:c r="B1560" s="0" t="s">
        <x:v>767</x:v>
      </x:c>
      <x:c r="C1560" s="0" t="s">
        <x:v>557</x:v>
      </x:c>
      <x:c r="D1560" s="0" t="s">
        <x:v>768</x:v>
      </x:c>
      <x:c r="E1560" s="43" t="n">
        <x:v>0.5051</x:v>
      </x:c>
      <x:c r="F1560" s="0" t="s">
        <x:v>707</x:v>
      </x:c>
      <x:c r="G1560" s="0" t="s">
        <x:v>708</x:v>
      </x:c>
      <x:c r="H1560" s="44" t="n">
        <x:v>27.76</x:v>
      </x:c>
      <x:c r="I1560" s="0" t="s">
        <x:v>709</x:v>
      </x:c>
      <x:c r="J1560" s="45">
        <x:f>ROUND(E1560/I1557* H1560,5)</x:f>
      </x:c>
      <x:c r="K1560" s="46" t="s"/>
    </x:row>
    <x:row r="1561" spans="1:27">
      <x:c r="D1561" s="47" t="s">
        <x:v>710</x:v>
      </x:c>
      <x:c r="E1561" s="46" t="s"/>
      <x:c r="H1561" s="46" t="s"/>
      <x:c r="K1561" s="44">
        <x:f>SUM(J1559:J1560)</x:f>
      </x:c>
    </x:row>
    <x:row r="1562" spans="1:27">
      <x:c r="B1562" s="14" t="s">
        <x:v>732</x:v>
      </x:c>
      <x:c r="E1562" s="46" t="s"/>
      <x:c r="H1562" s="46" t="s"/>
      <x:c r="K1562" s="46" t="s"/>
    </x:row>
    <x:row r="1563" spans="1:27">
      <x:c r="B1563" s="0" t="s">
        <x:v>1082</x:v>
      </x:c>
      <x:c r="C1563" s="0" t="s">
        <x:v>557</x:v>
      </x:c>
      <x:c r="D1563" s="0" t="s">
        <x:v>1083</x:v>
      </x:c>
      <x:c r="E1563" s="43" t="n">
        <x:v>0.0167</x:v>
      </x:c>
      <x:c r="F1563" s="0" t="s">
        <x:v>707</x:v>
      </x:c>
      <x:c r="G1563" s="0" t="s">
        <x:v>708</x:v>
      </x:c>
      <x:c r="H1563" s="44" t="n">
        <x:v>79.83</x:v>
      </x:c>
      <x:c r="I1563" s="0" t="s">
        <x:v>709</x:v>
      </x:c>
      <x:c r="J1563" s="45">
        <x:f>ROUND(E1563/I1557* H1563,5)</x:f>
      </x:c>
      <x:c r="K1563" s="46" t="s"/>
    </x:row>
    <x:row r="1564" spans="1:27">
      <x:c r="B1564" s="0" t="s">
        <x:v>1073</x:v>
      </x:c>
      <x:c r="C1564" s="0" t="s">
        <x:v>557</x:v>
      </x:c>
      <x:c r="D1564" s="0" t="s">
        <x:v>1074</x:v>
      </x:c>
      <x:c r="E1564" s="43" t="n">
        <x:v>0.5051</x:v>
      </x:c>
      <x:c r="F1564" s="0" t="s">
        <x:v>707</x:v>
      </x:c>
      <x:c r="G1564" s="0" t="s">
        <x:v>708</x:v>
      </x:c>
      <x:c r="H1564" s="44" t="n">
        <x:v>5.43</x:v>
      </x:c>
      <x:c r="I1564" s="0" t="s">
        <x:v>709</x:v>
      </x:c>
      <x:c r="J1564" s="45">
        <x:f>ROUND(E1564/I1557* H1564,5)</x:f>
      </x:c>
      <x:c r="K1564" s="46" t="s"/>
    </x:row>
    <x:row r="1565" spans="1:27">
      <x:c r="D1565" s="47" t="s">
        <x:v>737</x:v>
      </x:c>
      <x:c r="E1565" s="46" t="s"/>
      <x:c r="H1565" s="46" t="s"/>
      <x:c r="K1565" s="44">
        <x:f>SUM(J1563:J1564)</x:f>
      </x:c>
    </x:row>
    <x:row r="1566" spans="1:27">
      <x:c r="B1566" s="14" t="s">
        <x:v>760</x:v>
      </x:c>
      <x:c r="E1566" s="46" t="s"/>
      <x:c r="H1566" s="46" t="s"/>
      <x:c r="K1566" s="46" t="s"/>
    </x:row>
    <x:row r="1567" spans="1:27">
      <x:c r="B1567" s="0" t="s">
        <x:v>1084</x:v>
      </x:c>
      <x:c r="C1567" s="0" t="s">
        <x:v>432</x:v>
      </x:c>
      <x:c r="D1567" s="0" t="s">
        <x:v>1085</x:v>
      </x:c>
      <x:c r="E1567" s="43" t="n">
        <x:v>1.05</x:v>
      </x:c>
      <x:c r="G1567" s="0" t="s">
        <x:v>708</x:v>
      </x:c>
      <x:c r="H1567" s="44" t="n">
        <x:v>96.59</x:v>
      </x:c>
      <x:c r="I1567" s="0" t="s">
        <x:v>709</x:v>
      </x:c>
      <x:c r="J1567" s="45">
        <x:f>ROUND(E1567* H1567,5)</x:f>
      </x:c>
      <x:c r="K1567" s="46" t="s"/>
    </x:row>
    <x:row r="1568" spans="1:27">
      <x:c r="B1568" s="0" t="s">
        <x:v>1099</x:v>
      </x:c>
      <x:c r="C1568" s="0" t="s">
        <x:v>762</x:v>
      </x:c>
      <x:c r="D1568" s="0" t="s">
        <x:v>1100</x:v>
      </x:c>
      <x:c r="E1568" s="43" t="n">
        <x:v>0.02</x:v>
      </x:c>
      <x:c r="G1568" s="0" t="s">
        <x:v>708</x:v>
      </x:c>
      <x:c r="H1568" s="44" t="n">
        <x:v>100.05</x:v>
      </x:c>
      <x:c r="I1568" s="0" t="s">
        <x:v>709</x:v>
      </x:c>
      <x:c r="J1568" s="45">
        <x:f>ROUND(E1568* H1568,5)</x:f>
      </x:c>
      <x:c r="K1568" s="46" t="s"/>
    </x:row>
    <x:row r="1569" spans="1:27">
      <x:c r="D1569" s="47" t="s">
        <x:v>763</x:v>
      </x:c>
      <x:c r="E1569" s="46" t="s"/>
      <x:c r="H1569" s="46" t="s"/>
      <x:c r="K1569" s="44">
        <x:f>SUM(J1567:J1568)</x:f>
      </x:c>
    </x:row>
    <x:row r="1570" spans="1:27">
      <x:c r="B1570" s="14" t="s">
        <x:v>779</x:v>
      </x:c>
      <x:c r="E1570" s="46" t="s"/>
      <x:c r="H1570" s="46" t="s"/>
      <x:c r="K1570" s="46" t="s"/>
    </x:row>
    <x:row r="1571" spans="1:27">
      <x:c r="B1571" s="0" t="s">
        <x:v>780</x:v>
      </x:c>
      <x:c r="C1571" s="0" t="s">
        <x:v>712</x:v>
      </x:c>
      <x:c r="D1571" s="0" t="s">
        <x:v>781</x:v>
      </x:c>
      <x:c r="E1571" s="43" t="n">
        <x:v>0.1</x:v>
      </x:c>
      <x:c r="G1571" s="0" t="s">
        <x:v>712</x:v>
      </x:c>
      <x:c r="H1571" s="44" t="n">
        <x:v>144.92</x:v>
      </x:c>
      <x:c r="I1571" s="0" t="s">
        <x:v>709</x:v>
      </x:c>
      <x:c r="J1571" s="45">
        <x:f>ROUND(E1571* H1571/100,5)</x:f>
      </x:c>
      <x:c r="K1571" s="46" t="s"/>
    </x:row>
    <x:row r="1572" spans="1:27">
      <x:c r="D1572" s="47" t="s">
        <x:v>782</x:v>
      </x:c>
      <x:c r="E1572" s="46" t="s"/>
      <x:c r="H1572" s="46" t="s"/>
      <x:c r="K1572" s="44">
        <x:f>SUM(J1571:J1571)</x:f>
      </x:c>
    </x:row>
    <x:row r="1573" spans="1:27">
      <x:c r="E1573" s="46" t="s"/>
      <x:c r="H1573" s="46" t="s"/>
      <x:c r="K1573" s="46" t="s"/>
    </x:row>
    <x:row r="1574" spans="1:27">
      <x:c r="D1574" s="47" t="s">
        <x:v>711</x:v>
      </x:c>
      <x:c r="E1574" s="46" t="s"/>
      <x:c r="H1574" s="46" t="n">
        <x:v>1.5</x:v>
      </x:c>
      <x:c r="I1574" s="0" t="s">
        <x:v>712</x:v>
      </x:c>
      <x:c r="J1574" s="0">
        <x:f>ROUND(H1574/100*K1561,5)</x:f>
      </x:c>
      <x:c r="K1574" s="46" t="s"/>
    </x:row>
    <x:row r="1575" spans="1:27">
      <x:c r="D1575" s="47" t="s">
        <x:v>713</x:v>
      </x:c>
      <x:c r="E1575" s="46" t="s"/>
      <x:c r="H1575" s="46" t="s"/>
      <x:c r="K1575" s="48">
        <x:f>SUM(J1558:J1574)</x:f>
      </x:c>
    </x:row>
    <x:row r="1576" spans="1:27">
      <x:c r="D1576" s="47" t="s">
        <x:v>714</x:v>
      </x:c>
      <x:c r="E1576" s="46" t="s"/>
      <x:c r="H1576" s="46" t="n">
        <x:v>12.5</x:v>
      </x:c>
      <x:c r="I1576" s="0" t="s">
        <x:v>712</x:v>
      </x:c>
      <x:c r="K1576" s="44">
        <x:f>ROUND(H1576/100*K1575,5)</x:f>
      </x:c>
    </x:row>
    <x:row r="1577" spans="1:27">
      <x:c r="D1577" s="47" t="s">
        <x:v>715</x:v>
      </x:c>
      <x:c r="E1577" s="46" t="s"/>
      <x:c r="H1577" s="46" t="s"/>
      <x:c r="K1577" s="48">
        <x:f>SUM(K1575:K1576)</x:f>
      </x:c>
    </x:row>
    <x:row r="1579" spans="1:27" customFormat="1" ht="45" customHeight="1">
      <x:c r="A1579" s="36" t="s"/>
      <x:c r="B1579" s="36" t="s">
        <x:v>1104</x:v>
      </x:c>
      <x:c r="C1579" s="37" t="s">
        <x:v>432</x:v>
      </x:c>
      <x:c r="D1579" s="38" t="s">
        <x:v>1105</x:v>
      </x:c>
      <x:c r="E1579" s="37" t="s"/>
      <x:c r="F1579" s="37" t="s"/>
      <x:c r="G1579" s="37" t="s"/>
      <x:c r="H1579" s="39" t="s">
        <x:v>702</x:v>
      </x:c>
      <x:c r="I1579" s="40" t="n">
        <x:v>1</x:v>
      </x:c>
      <x:c r="J1579" s="41" t="s"/>
      <x:c r="K1579" s="42">
        <x:f>ROUND(K1599,2)</x:f>
      </x:c>
      <x:c r="L1579" s="38" t="s">
        <x:v>1106</x:v>
      </x:c>
      <x:c r="M1579" s="37" t="s"/>
      <x:c r="N1579" s="37" t="s"/>
      <x:c r="O1579" s="37" t="s"/>
      <x:c r="P1579" s="37" t="s"/>
      <x:c r="Q1579" s="37" t="s"/>
      <x:c r="R1579" s="37" t="s"/>
      <x:c r="S1579" s="37" t="s"/>
      <x:c r="T1579" s="37" t="s"/>
      <x:c r="U1579" s="37" t="s"/>
      <x:c r="V1579" s="37" t="s"/>
      <x:c r="W1579" s="37" t="s"/>
      <x:c r="X1579" s="37" t="s"/>
      <x:c r="Y1579" s="37" t="s"/>
      <x:c r="Z1579" s="37" t="s"/>
      <x:c r="AA1579" s="37" t="s"/>
    </x:row>
    <x:row r="1580" spans="1:27">
      <x:c r="B1580" s="14" t="s">
        <x:v>704</x:v>
      </x:c>
    </x:row>
    <x:row r="1581" spans="1:27">
      <x:c r="B1581" s="0" t="s">
        <x:v>722</x:v>
      </x:c>
      <x:c r="C1581" s="0" t="s">
        <x:v>557</x:v>
      </x:c>
      <x:c r="D1581" s="0" t="s">
        <x:v>723</x:v>
      </x:c>
      <x:c r="E1581" s="43" t="n">
        <x:v>1.0101</x:v>
      </x:c>
      <x:c r="F1581" s="0" t="s">
        <x:v>707</x:v>
      </x:c>
      <x:c r="G1581" s="0" t="s">
        <x:v>708</x:v>
      </x:c>
      <x:c r="H1581" s="44" t="n">
        <x:v>23.17</x:v>
      </x:c>
      <x:c r="I1581" s="0" t="s">
        <x:v>709</x:v>
      </x:c>
      <x:c r="J1581" s="45">
        <x:f>ROUND(E1581/I1579* H1581,5)</x:f>
      </x:c>
      <x:c r="K1581" s="46" t="s"/>
    </x:row>
    <x:row r="1582" spans="1:27">
      <x:c r="B1582" s="0" t="s">
        <x:v>767</x:v>
      </x:c>
      <x:c r="C1582" s="0" t="s">
        <x:v>557</x:v>
      </x:c>
      <x:c r="D1582" s="0" t="s">
        <x:v>768</x:v>
      </x:c>
      <x:c r="E1582" s="43" t="n">
        <x:v>0.5051</x:v>
      </x:c>
      <x:c r="F1582" s="0" t="s">
        <x:v>707</x:v>
      </x:c>
      <x:c r="G1582" s="0" t="s">
        <x:v>708</x:v>
      </x:c>
      <x:c r="H1582" s="44" t="n">
        <x:v>27.76</x:v>
      </x:c>
      <x:c r="I1582" s="0" t="s">
        <x:v>709</x:v>
      </x:c>
      <x:c r="J1582" s="45">
        <x:f>ROUND(E1582/I1579* H1582,5)</x:f>
      </x:c>
      <x:c r="K1582" s="46" t="s"/>
    </x:row>
    <x:row r="1583" spans="1:27">
      <x:c r="D1583" s="47" t="s">
        <x:v>710</x:v>
      </x:c>
      <x:c r="E1583" s="46" t="s"/>
      <x:c r="H1583" s="46" t="s"/>
      <x:c r="K1583" s="44">
        <x:f>SUM(J1581:J1582)</x:f>
      </x:c>
    </x:row>
    <x:row r="1584" spans="1:27">
      <x:c r="B1584" s="14" t="s">
        <x:v>732</x:v>
      </x:c>
      <x:c r="E1584" s="46" t="s"/>
      <x:c r="H1584" s="46" t="s"/>
      <x:c r="K1584" s="46" t="s"/>
    </x:row>
    <x:row r="1585" spans="1:27">
      <x:c r="B1585" s="0" t="s">
        <x:v>1082</x:v>
      </x:c>
      <x:c r="C1585" s="0" t="s">
        <x:v>557</x:v>
      </x:c>
      <x:c r="D1585" s="0" t="s">
        <x:v>1083</x:v>
      </x:c>
      <x:c r="E1585" s="43" t="n">
        <x:v>0.0167</x:v>
      </x:c>
      <x:c r="F1585" s="0" t="s">
        <x:v>707</x:v>
      </x:c>
      <x:c r="G1585" s="0" t="s">
        <x:v>708</x:v>
      </x:c>
      <x:c r="H1585" s="44" t="n">
        <x:v>79.83</x:v>
      </x:c>
      <x:c r="I1585" s="0" t="s">
        <x:v>709</x:v>
      </x:c>
      <x:c r="J1585" s="45">
        <x:f>ROUND(E1585/I1579* H1585,5)</x:f>
      </x:c>
      <x:c r="K1585" s="46" t="s"/>
    </x:row>
    <x:row r="1586" spans="1:27">
      <x:c r="B1586" s="0" t="s">
        <x:v>1073</x:v>
      </x:c>
      <x:c r="C1586" s="0" t="s">
        <x:v>557</x:v>
      </x:c>
      <x:c r="D1586" s="0" t="s">
        <x:v>1074</x:v>
      </x:c>
      <x:c r="E1586" s="43" t="n">
        <x:v>0.5051</x:v>
      </x:c>
      <x:c r="F1586" s="0" t="s">
        <x:v>707</x:v>
      </x:c>
      <x:c r="G1586" s="0" t="s">
        <x:v>708</x:v>
      </x:c>
      <x:c r="H1586" s="44" t="n">
        <x:v>5.43</x:v>
      </x:c>
      <x:c r="I1586" s="0" t="s">
        <x:v>709</x:v>
      </x:c>
      <x:c r="J1586" s="45">
        <x:f>ROUND(E1586/I1579* H1586,5)</x:f>
      </x:c>
      <x:c r="K1586" s="46" t="s"/>
    </x:row>
    <x:row r="1587" spans="1:27">
      <x:c r="D1587" s="47" t="s">
        <x:v>737</x:v>
      </x:c>
      <x:c r="E1587" s="46" t="s"/>
      <x:c r="H1587" s="46" t="s"/>
      <x:c r="K1587" s="44">
        <x:f>SUM(J1585:J1586)</x:f>
      </x:c>
    </x:row>
    <x:row r="1588" spans="1:27">
      <x:c r="B1588" s="14" t="s">
        <x:v>760</x:v>
      </x:c>
      <x:c r="E1588" s="46" t="s"/>
      <x:c r="H1588" s="46" t="s"/>
      <x:c r="K1588" s="46" t="s"/>
    </x:row>
    <x:row r="1589" spans="1:27">
      <x:c r="B1589" s="0" t="s">
        <x:v>1099</x:v>
      </x:c>
      <x:c r="C1589" s="0" t="s">
        <x:v>762</x:v>
      </x:c>
      <x:c r="D1589" s="0" t="s">
        <x:v>1100</x:v>
      </x:c>
      <x:c r="E1589" s="43" t="n">
        <x:v>0.02</x:v>
      </x:c>
      <x:c r="G1589" s="0" t="s">
        <x:v>708</x:v>
      </x:c>
      <x:c r="H1589" s="44" t="n">
        <x:v>100.05</x:v>
      </x:c>
      <x:c r="I1589" s="0" t="s">
        <x:v>709</x:v>
      </x:c>
      <x:c r="J1589" s="45">
        <x:f>ROUND(E1589* H1589,5)</x:f>
      </x:c>
      <x:c r="K1589" s="46" t="s"/>
    </x:row>
    <x:row r="1590" spans="1:27">
      <x:c r="B1590" s="0" t="s">
        <x:v>1089</x:v>
      </x:c>
      <x:c r="C1590" s="0" t="s">
        <x:v>432</x:v>
      </x:c>
      <x:c r="D1590" s="0" t="s">
        <x:v>1090</x:v>
      </x:c>
      <x:c r="E1590" s="43" t="n">
        <x:v>1.05</x:v>
      </x:c>
      <x:c r="G1590" s="0" t="s">
        <x:v>708</x:v>
      </x:c>
      <x:c r="H1590" s="44" t="n">
        <x:v>100.94</x:v>
      </x:c>
      <x:c r="I1590" s="0" t="s">
        <x:v>709</x:v>
      </x:c>
      <x:c r="J1590" s="45">
        <x:f>ROUND(E1590* H1590,5)</x:f>
      </x:c>
      <x:c r="K1590" s="46" t="s"/>
    </x:row>
    <x:row r="1591" spans="1:27">
      <x:c r="D1591" s="47" t="s">
        <x:v>763</x:v>
      </x:c>
      <x:c r="E1591" s="46" t="s"/>
      <x:c r="H1591" s="46" t="s"/>
      <x:c r="K1591" s="44">
        <x:f>SUM(J1589:J1590)</x:f>
      </x:c>
    </x:row>
    <x:row r="1592" spans="1:27">
      <x:c r="B1592" s="14" t="s">
        <x:v>779</x:v>
      </x:c>
      <x:c r="E1592" s="46" t="s"/>
      <x:c r="H1592" s="46" t="s"/>
      <x:c r="K1592" s="46" t="s"/>
    </x:row>
    <x:row r="1593" spans="1:27">
      <x:c r="B1593" s="0" t="s">
        <x:v>780</x:v>
      </x:c>
      <x:c r="C1593" s="0" t="s">
        <x:v>712</x:v>
      </x:c>
      <x:c r="D1593" s="0" t="s">
        <x:v>781</x:v>
      </x:c>
      <x:c r="E1593" s="43" t="n">
        <x:v>0.1</x:v>
      </x:c>
      <x:c r="G1593" s="0" t="s">
        <x:v>712</x:v>
      </x:c>
      <x:c r="H1593" s="44" t="n">
        <x:v>149.49</x:v>
      </x:c>
      <x:c r="I1593" s="0" t="s">
        <x:v>709</x:v>
      </x:c>
      <x:c r="J1593" s="45">
        <x:f>ROUND(E1593* H1593/100,5)</x:f>
      </x:c>
      <x:c r="K1593" s="46" t="s"/>
    </x:row>
    <x:row r="1594" spans="1:27">
      <x:c r="D1594" s="47" t="s">
        <x:v>782</x:v>
      </x:c>
      <x:c r="E1594" s="46" t="s"/>
      <x:c r="H1594" s="46" t="s"/>
      <x:c r="K1594" s="44">
        <x:f>SUM(J1593:J1593)</x:f>
      </x:c>
    </x:row>
    <x:row r="1595" spans="1:27">
      <x:c r="E1595" s="46" t="s"/>
      <x:c r="H1595" s="46" t="s"/>
      <x:c r="K1595" s="46" t="s"/>
    </x:row>
    <x:row r="1596" spans="1:27">
      <x:c r="D1596" s="47" t="s">
        <x:v>711</x:v>
      </x:c>
      <x:c r="E1596" s="46" t="s"/>
      <x:c r="H1596" s="46" t="n">
        <x:v>1.5</x:v>
      </x:c>
      <x:c r="I1596" s="0" t="s">
        <x:v>712</x:v>
      </x:c>
      <x:c r="J1596" s="0">
        <x:f>ROUND(H1596/100*K1583,5)</x:f>
      </x:c>
      <x:c r="K1596" s="46" t="s"/>
    </x:row>
    <x:row r="1597" spans="1:27">
      <x:c r="D1597" s="47" t="s">
        <x:v>713</x:v>
      </x:c>
      <x:c r="E1597" s="46" t="s"/>
      <x:c r="H1597" s="46" t="s"/>
      <x:c r="K1597" s="48">
        <x:f>SUM(J1580:J1596)</x:f>
      </x:c>
    </x:row>
    <x:row r="1598" spans="1:27">
      <x:c r="D1598" s="47" t="s">
        <x:v>714</x:v>
      </x:c>
      <x:c r="E1598" s="46" t="s"/>
      <x:c r="H1598" s="46" t="n">
        <x:v>12.5</x:v>
      </x:c>
      <x:c r="I1598" s="0" t="s">
        <x:v>712</x:v>
      </x:c>
      <x:c r="K1598" s="44">
        <x:f>ROUND(H1598/100*K1597,5)</x:f>
      </x:c>
    </x:row>
    <x:row r="1599" spans="1:27">
      <x:c r="D1599" s="47" t="s">
        <x:v>715</x:v>
      </x:c>
      <x:c r="E1599" s="46" t="s"/>
      <x:c r="H1599" s="46" t="s"/>
      <x:c r="K1599" s="48">
        <x:f>SUM(K1597:K1598)</x:f>
      </x:c>
    </x:row>
    <x:row r="1601" spans="1:27" customFormat="1" ht="45" customHeight="1">
      <x:c r="A1601" s="36" t="s"/>
      <x:c r="B1601" s="36" t="s">
        <x:v>1107</x:v>
      </x:c>
      <x:c r="C1601" s="37" t="s">
        <x:v>432</x:v>
      </x:c>
      <x:c r="D1601" s="38" t="s">
        <x:v>1108</x:v>
      </x:c>
      <x:c r="E1601" s="37" t="s"/>
      <x:c r="F1601" s="37" t="s"/>
      <x:c r="G1601" s="37" t="s"/>
      <x:c r="H1601" s="39" t="s">
        <x:v>702</x:v>
      </x:c>
      <x:c r="I1601" s="40" t="n">
        <x:v>1</x:v>
      </x:c>
      <x:c r="J1601" s="41" t="s"/>
      <x:c r="K1601" s="42">
        <x:f>ROUND(K1621,2)</x:f>
      </x:c>
      <x:c r="L1601" s="38" t="s">
        <x:v>1109</x:v>
      </x:c>
      <x:c r="M1601" s="37" t="s"/>
      <x:c r="N1601" s="37" t="s"/>
      <x:c r="O1601" s="37" t="s"/>
      <x:c r="P1601" s="37" t="s"/>
      <x:c r="Q1601" s="37" t="s"/>
      <x:c r="R1601" s="37" t="s"/>
      <x:c r="S1601" s="37" t="s"/>
      <x:c r="T1601" s="37" t="s"/>
      <x:c r="U1601" s="37" t="s"/>
      <x:c r="V1601" s="37" t="s"/>
      <x:c r="W1601" s="37" t="s"/>
      <x:c r="X1601" s="37" t="s"/>
      <x:c r="Y1601" s="37" t="s"/>
      <x:c r="Z1601" s="37" t="s"/>
      <x:c r="AA1601" s="37" t="s"/>
    </x:row>
    <x:row r="1602" spans="1:27">
      <x:c r="B1602" s="14" t="s">
        <x:v>704</x:v>
      </x:c>
    </x:row>
    <x:row r="1603" spans="1:27">
      <x:c r="B1603" s="0" t="s">
        <x:v>767</x:v>
      </x:c>
      <x:c r="C1603" s="0" t="s">
        <x:v>557</x:v>
      </x:c>
      <x:c r="D1603" s="0" t="s">
        <x:v>768</x:v>
      </x:c>
      <x:c r="E1603" s="43" t="n">
        <x:v>0.5051</x:v>
      </x:c>
      <x:c r="F1603" s="0" t="s">
        <x:v>707</x:v>
      </x:c>
      <x:c r="G1603" s="0" t="s">
        <x:v>708</x:v>
      </x:c>
      <x:c r="H1603" s="44" t="n">
        <x:v>27.76</x:v>
      </x:c>
      <x:c r="I1603" s="0" t="s">
        <x:v>709</x:v>
      </x:c>
      <x:c r="J1603" s="45">
        <x:f>ROUND(E1603/I1601* H1603,5)</x:f>
      </x:c>
      <x:c r="K1603" s="46" t="s"/>
    </x:row>
    <x:row r="1604" spans="1:27">
      <x:c r="B1604" s="0" t="s">
        <x:v>722</x:v>
      </x:c>
      <x:c r="C1604" s="0" t="s">
        <x:v>557</x:v>
      </x:c>
      <x:c r="D1604" s="0" t="s">
        <x:v>723</x:v>
      </x:c>
      <x:c r="E1604" s="43" t="n">
        <x:v>1.0101</x:v>
      </x:c>
      <x:c r="F1604" s="0" t="s">
        <x:v>707</x:v>
      </x:c>
      <x:c r="G1604" s="0" t="s">
        <x:v>708</x:v>
      </x:c>
      <x:c r="H1604" s="44" t="n">
        <x:v>23.17</x:v>
      </x:c>
      <x:c r="I1604" s="0" t="s">
        <x:v>709</x:v>
      </x:c>
      <x:c r="J1604" s="45">
        <x:f>ROUND(E1604/I1601* H1604,5)</x:f>
      </x:c>
      <x:c r="K1604" s="46" t="s"/>
    </x:row>
    <x:row r="1605" spans="1:27">
      <x:c r="D1605" s="47" t="s">
        <x:v>710</x:v>
      </x:c>
      <x:c r="E1605" s="46" t="s"/>
      <x:c r="H1605" s="46" t="s"/>
      <x:c r="K1605" s="44">
        <x:f>SUM(J1603:J1604)</x:f>
      </x:c>
    </x:row>
    <x:row r="1606" spans="1:27">
      <x:c r="B1606" s="14" t="s">
        <x:v>732</x:v>
      </x:c>
      <x:c r="E1606" s="46" t="s"/>
      <x:c r="H1606" s="46" t="s"/>
      <x:c r="K1606" s="46" t="s"/>
    </x:row>
    <x:row r="1607" spans="1:27">
      <x:c r="B1607" s="0" t="s">
        <x:v>1082</x:v>
      </x:c>
      <x:c r="C1607" s="0" t="s">
        <x:v>557</x:v>
      </x:c>
      <x:c r="D1607" s="0" t="s">
        <x:v>1083</x:v>
      </x:c>
      <x:c r="E1607" s="43" t="n">
        <x:v>0.0167</x:v>
      </x:c>
      <x:c r="F1607" s="0" t="s">
        <x:v>707</x:v>
      </x:c>
      <x:c r="G1607" s="0" t="s">
        <x:v>708</x:v>
      </x:c>
      <x:c r="H1607" s="44" t="n">
        <x:v>79.83</x:v>
      </x:c>
      <x:c r="I1607" s="0" t="s">
        <x:v>709</x:v>
      </x:c>
      <x:c r="J1607" s="45">
        <x:f>ROUND(E1607/I1601* H1607,5)</x:f>
      </x:c>
      <x:c r="K1607" s="46" t="s"/>
    </x:row>
    <x:row r="1608" spans="1:27">
      <x:c r="B1608" s="0" t="s">
        <x:v>1073</x:v>
      </x:c>
      <x:c r="C1608" s="0" t="s">
        <x:v>557</x:v>
      </x:c>
      <x:c r="D1608" s="0" t="s">
        <x:v>1074</x:v>
      </x:c>
      <x:c r="E1608" s="43" t="n">
        <x:v>0.5051</x:v>
      </x:c>
      <x:c r="F1608" s="0" t="s">
        <x:v>707</x:v>
      </x:c>
      <x:c r="G1608" s="0" t="s">
        <x:v>708</x:v>
      </x:c>
      <x:c r="H1608" s="44" t="n">
        <x:v>5.43</x:v>
      </x:c>
      <x:c r="I1608" s="0" t="s">
        <x:v>709</x:v>
      </x:c>
      <x:c r="J1608" s="45">
        <x:f>ROUND(E1608/I1601* H1608,5)</x:f>
      </x:c>
      <x:c r="K1608" s="46" t="s"/>
    </x:row>
    <x:row r="1609" spans="1:27">
      <x:c r="D1609" s="47" t="s">
        <x:v>737</x:v>
      </x:c>
      <x:c r="E1609" s="46" t="s"/>
      <x:c r="H1609" s="46" t="s"/>
      <x:c r="K1609" s="44">
        <x:f>SUM(J1607:J1608)</x:f>
      </x:c>
    </x:row>
    <x:row r="1610" spans="1:27">
      <x:c r="B1610" s="14" t="s">
        <x:v>760</x:v>
      </x:c>
      <x:c r="E1610" s="46" t="s"/>
      <x:c r="H1610" s="46" t="s"/>
      <x:c r="K1610" s="46" t="s"/>
    </x:row>
    <x:row r="1611" spans="1:27">
      <x:c r="B1611" s="0" t="s">
        <x:v>1099</x:v>
      </x:c>
      <x:c r="C1611" s="0" t="s">
        <x:v>762</x:v>
      </x:c>
      <x:c r="D1611" s="0" t="s">
        <x:v>1100</x:v>
      </x:c>
      <x:c r="E1611" s="43" t="n">
        <x:v>0.02</x:v>
      </x:c>
      <x:c r="G1611" s="0" t="s">
        <x:v>708</x:v>
      </x:c>
      <x:c r="H1611" s="44" t="n">
        <x:v>100.05</x:v>
      </x:c>
      <x:c r="I1611" s="0" t="s">
        <x:v>709</x:v>
      </x:c>
      <x:c r="J1611" s="45">
        <x:f>ROUND(E1611* H1611,5)</x:f>
      </x:c>
      <x:c r="K1611" s="46" t="s"/>
    </x:row>
    <x:row r="1612" spans="1:27">
      <x:c r="B1612" s="0" t="s">
        <x:v>1094</x:v>
      </x:c>
      <x:c r="C1612" s="0" t="s">
        <x:v>432</x:v>
      </x:c>
      <x:c r="D1612" s="0" t="s">
        <x:v>1095</x:v>
      </x:c>
      <x:c r="E1612" s="43" t="n">
        <x:v>1.05</x:v>
      </x:c>
      <x:c r="G1612" s="0" t="s">
        <x:v>708</x:v>
      </x:c>
      <x:c r="H1612" s="44" t="n">
        <x:v>106.78</x:v>
      </x:c>
      <x:c r="I1612" s="0" t="s">
        <x:v>709</x:v>
      </x:c>
      <x:c r="J1612" s="45">
        <x:f>ROUND(E1612* H1612,5)</x:f>
      </x:c>
      <x:c r="K1612" s="46" t="s"/>
    </x:row>
    <x:row r="1613" spans="1:27">
      <x:c r="D1613" s="47" t="s">
        <x:v>763</x:v>
      </x:c>
      <x:c r="E1613" s="46" t="s"/>
      <x:c r="H1613" s="46" t="s"/>
      <x:c r="K1613" s="44">
        <x:f>SUM(J1611:J1612)</x:f>
      </x:c>
    </x:row>
    <x:row r="1614" spans="1:27">
      <x:c r="B1614" s="14" t="s">
        <x:v>779</x:v>
      </x:c>
      <x:c r="E1614" s="46" t="s"/>
      <x:c r="H1614" s="46" t="s"/>
      <x:c r="K1614" s="46" t="s"/>
    </x:row>
    <x:row r="1615" spans="1:27">
      <x:c r="B1615" s="0" t="s">
        <x:v>780</x:v>
      </x:c>
      <x:c r="C1615" s="0" t="s">
        <x:v>712</x:v>
      </x:c>
      <x:c r="D1615" s="0" t="s">
        <x:v>781</x:v>
      </x:c>
      <x:c r="E1615" s="43" t="n">
        <x:v>0.1</x:v>
      </x:c>
      <x:c r="G1615" s="0" t="s">
        <x:v>712</x:v>
      </x:c>
      <x:c r="H1615" s="44" t="n">
        <x:v>155.62</x:v>
      </x:c>
      <x:c r="I1615" s="0" t="s">
        <x:v>709</x:v>
      </x:c>
      <x:c r="J1615" s="45">
        <x:f>ROUND(E1615* H1615/100,5)</x:f>
      </x:c>
      <x:c r="K1615" s="46" t="s"/>
    </x:row>
    <x:row r="1616" spans="1:27">
      <x:c r="D1616" s="47" t="s">
        <x:v>782</x:v>
      </x:c>
      <x:c r="E1616" s="46" t="s"/>
      <x:c r="H1616" s="46" t="s"/>
      <x:c r="K1616" s="44">
        <x:f>SUM(J1615:J1615)</x:f>
      </x:c>
    </x:row>
    <x:row r="1617" spans="1:27">
      <x:c r="E1617" s="46" t="s"/>
      <x:c r="H1617" s="46" t="s"/>
      <x:c r="K1617" s="46" t="s"/>
    </x:row>
    <x:row r="1618" spans="1:27">
      <x:c r="D1618" s="47" t="s">
        <x:v>711</x:v>
      </x:c>
      <x:c r="E1618" s="46" t="s"/>
      <x:c r="H1618" s="46" t="n">
        <x:v>1.5</x:v>
      </x:c>
      <x:c r="I1618" s="0" t="s">
        <x:v>712</x:v>
      </x:c>
      <x:c r="J1618" s="0">
        <x:f>ROUND(H1618/100*K1605,5)</x:f>
      </x:c>
      <x:c r="K1618" s="46" t="s"/>
    </x:row>
    <x:row r="1619" spans="1:27">
      <x:c r="D1619" s="47" t="s">
        <x:v>713</x:v>
      </x:c>
      <x:c r="E1619" s="46" t="s"/>
      <x:c r="H1619" s="46" t="s"/>
      <x:c r="K1619" s="48">
        <x:f>SUM(J1602:J1618)</x:f>
      </x:c>
    </x:row>
    <x:row r="1620" spans="1:27">
      <x:c r="D1620" s="47" t="s">
        <x:v>714</x:v>
      </x:c>
      <x:c r="E1620" s="46" t="s"/>
      <x:c r="H1620" s="46" t="n">
        <x:v>12.5</x:v>
      </x:c>
      <x:c r="I1620" s="0" t="s">
        <x:v>712</x:v>
      </x:c>
      <x:c r="K1620" s="44">
        <x:f>ROUND(H1620/100*K1619,5)</x:f>
      </x:c>
    </x:row>
    <x:row r="1621" spans="1:27">
      <x:c r="D1621" s="47" t="s">
        <x:v>715</x:v>
      </x:c>
      <x:c r="E1621" s="46" t="s"/>
      <x:c r="H1621" s="46" t="s"/>
      <x:c r="K1621" s="48">
        <x:f>SUM(K1619:K1620)</x:f>
      </x:c>
    </x:row>
    <x:row r="1623" spans="1:27" customFormat="1" ht="45" customHeight="1">
      <x:c r="A1623" s="36" t="s"/>
      <x:c r="B1623" s="36" t="s">
        <x:v>1110</x:v>
      </x:c>
      <x:c r="C1623" s="37" t="s">
        <x:v>442</x:v>
      </x:c>
      <x:c r="D1623" s="38" t="s">
        <x:v>1111</x:v>
      </x:c>
      <x:c r="E1623" s="37" t="s"/>
      <x:c r="F1623" s="37" t="s"/>
      <x:c r="G1623" s="37" t="s"/>
      <x:c r="H1623" s="39" t="s">
        <x:v>702</x:v>
      </x:c>
      <x:c r="I1623" s="40" t="n">
        <x:v>1</x:v>
      </x:c>
      <x:c r="J1623" s="41" t="s"/>
      <x:c r="K1623" s="42">
        <x:f>ROUND(K1653,2)</x:f>
      </x:c>
      <x:c r="L1623" s="38" t="s">
        <x:v>1112</x:v>
      </x:c>
      <x:c r="M1623" s="37" t="s"/>
      <x:c r="N1623" s="37" t="s"/>
      <x:c r="O1623" s="37" t="s"/>
      <x:c r="P1623" s="37" t="s"/>
      <x:c r="Q1623" s="37" t="s"/>
      <x:c r="R1623" s="37" t="s"/>
      <x:c r="S1623" s="37" t="s"/>
      <x:c r="T1623" s="37" t="s"/>
      <x:c r="U1623" s="37" t="s"/>
      <x:c r="V1623" s="37" t="s"/>
      <x:c r="W1623" s="37" t="s"/>
      <x:c r="X1623" s="37" t="s"/>
      <x:c r="Y1623" s="37" t="s"/>
      <x:c r="Z1623" s="37" t="s"/>
      <x:c r="AA1623" s="37" t="s"/>
    </x:row>
    <x:row r="1624" spans="1:27">
      <x:c r="B1624" s="14" t="s">
        <x:v>704</x:v>
      </x:c>
    </x:row>
    <x:row r="1625" spans="1:27">
      <x:c r="B1625" s="0" t="s">
        <x:v>722</x:v>
      </x:c>
      <x:c r="C1625" s="0" t="s">
        <x:v>557</x:v>
      </x:c>
      <x:c r="D1625" s="0" t="s">
        <x:v>723</x:v>
      </x:c>
      <x:c r="E1625" s="43" t="n">
        <x:v>0.759</x:v>
      </x:c>
      <x:c r="F1625" s="0" t="s">
        <x:v>707</x:v>
      </x:c>
      <x:c r="G1625" s="0" t="s">
        <x:v>708</x:v>
      </x:c>
      <x:c r="H1625" s="44" t="n">
        <x:v>23.17</x:v>
      </x:c>
      <x:c r="I1625" s="0" t="s">
        <x:v>709</x:v>
      </x:c>
      <x:c r="J1625" s="45">
        <x:f>ROUND(E1625/I1623* H1625,5)</x:f>
      </x:c>
      <x:c r="K1625" s="46" t="s"/>
    </x:row>
    <x:row r="1626" spans="1:27">
      <x:c r="B1626" s="0" t="s">
        <x:v>730</x:v>
      </x:c>
      <x:c r="C1626" s="0" t="s">
        <x:v>557</x:v>
      </x:c>
      <x:c r="D1626" s="0" t="s">
        <x:v>731</x:v>
      </x:c>
      <x:c r="E1626" s="43" t="n">
        <x:v>0.3795</x:v>
      </x:c>
      <x:c r="F1626" s="0" t="s">
        <x:v>707</x:v>
      </x:c>
      <x:c r="G1626" s="0" t="s">
        <x:v>708</x:v>
      </x:c>
      <x:c r="H1626" s="44" t="n">
        <x:v>23.96</x:v>
      </x:c>
      <x:c r="I1626" s="0" t="s">
        <x:v>709</x:v>
      </x:c>
      <x:c r="J1626" s="45">
        <x:f>ROUND(E1626/I1623* H1626,5)</x:f>
      </x:c>
      <x:c r="K1626" s="46" t="s"/>
    </x:row>
    <x:row r="1627" spans="1:27">
      <x:c r="B1627" s="0" t="s">
        <x:v>767</x:v>
      </x:c>
      <x:c r="C1627" s="0" t="s">
        <x:v>557</x:v>
      </x:c>
      <x:c r="D1627" s="0" t="s">
        <x:v>768</x:v>
      </x:c>
      <x:c r="E1627" s="43" t="n">
        <x:v>0.1898</x:v>
      </x:c>
      <x:c r="F1627" s="0" t="s">
        <x:v>707</x:v>
      </x:c>
      <x:c r="G1627" s="0" t="s">
        <x:v>708</x:v>
      </x:c>
      <x:c r="H1627" s="44" t="n">
        <x:v>27.76</x:v>
      </x:c>
      <x:c r="I1627" s="0" t="s">
        <x:v>709</x:v>
      </x:c>
      <x:c r="J1627" s="45">
        <x:f>ROUND(E1627/I1623* H1627,5)</x:f>
      </x:c>
      <x:c r="K1627" s="46" t="s"/>
    </x:row>
    <x:row r="1628" spans="1:27">
      <x:c r="D1628" s="47" t="s">
        <x:v>710</x:v>
      </x:c>
      <x:c r="E1628" s="46" t="s"/>
      <x:c r="H1628" s="46" t="s"/>
      <x:c r="K1628" s="44">
        <x:f>SUM(J1625:J1627)</x:f>
      </x:c>
    </x:row>
    <x:row r="1629" spans="1:27">
      <x:c r="B1629" s="14" t="s">
        <x:v>732</x:v>
      </x:c>
      <x:c r="E1629" s="46" t="s"/>
      <x:c r="H1629" s="46" t="s"/>
      <x:c r="K1629" s="46" t="s"/>
    </x:row>
    <x:row r="1630" spans="1:27">
      <x:c r="B1630" s="0" t="s">
        <x:v>1113</x:v>
      </x:c>
      <x:c r="C1630" s="0" t="s">
        <x:v>557</x:v>
      </x:c>
      <x:c r="D1630" s="0" t="s">
        <x:v>1114</x:v>
      </x:c>
      <x:c r="E1630" s="43" t="n">
        <x:v>0.1898</x:v>
      </x:c>
      <x:c r="F1630" s="0" t="s">
        <x:v>707</x:v>
      </x:c>
      <x:c r="G1630" s="0" t="s">
        <x:v>708</x:v>
      </x:c>
      <x:c r="H1630" s="44" t="n">
        <x:v>42.46</x:v>
      </x:c>
      <x:c r="I1630" s="0" t="s">
        <x:v>709</x:v>
      </x:c>
      <x:c r="J1630" s="45">
        <x:f>ROUND(E1630/I1623* H1630,5)</x:f>
      </x:c>
      <x:c r="K1630" s="46" t="s"/>
    </x:row>
    <x:row r="1631" spans="1:27">
      <x:c r="B1631" s="0" t="s">
        <x:v>1115</x:v>
      </x:c>
      <x:c r="C1631" s="0" t="s">
        <x:v>557</x:v>
      </x:c>
      <x:c r="D1631" s="0" t="s">
        <x:v>1116</x:v>
      </x:c>
      <x:c r="E1631" s="43" t="n">
        <x:v>0.1898</x:v>
      </x:c>
      <x:c r="F1631" s="0" t="s">
        <x:v>707</x:v>
      </x:c>
      <x:c r="G1631" s="0" t="s">
        <x:v>708</x:v>
      </x:c>
      <x:c r="H1631" s="44" t="n">
        <x:v>66</x:v>
      </x:c>
      <x:c r="I1631" s="0" t="s">
        <x:v>709</x:v>
      </x:c>
      <x:c r="J1631" s="45">
        <x:f>ROUND(E1631/I1623* H1631,5)</x:f>
      </x:c>
      <x:c r="K1631" s="46" t="s"/>
    </x:row>
    <x:row r="1632" spans="1:27">
      <x:c r="B1632" s="0" t="s">
        <x:v>1117</x:v>
      </x:c>
      <x:c r="C1632" s="0" t="s">
        <x:v>557</x:v>
      </x:c>
      <x:c r="D1632" s="0" t="s">
        <x:v>1118</x:v>
      </x:c>
      <x:c r="E1632" s="43" t="n">
        <x:v>0.1898</x:v>
      </x:c>
      <x:c r="F1632" s="0" t="s">
        <x:v>707</x:v>
      </x:c>
      <x:c r="G1632" s="0" t="s">
        <x:v>708</x:v>
      </x:c>
      <x:c r="H1632" s="44" t="n">
        <x:v>53.72</x:v>
      </x:c>
      <x:c r="I1632" s="0" t="s">
        <x:v>709</x:v>
      </x:c>
      <x:c r="J1632" s="45">
        <x:f>ROUND(E1632/I1623* H1632,5)</x:f>
      </x:c>
      <x:c r="K1632" s="46" t="s"/>
    </x:row>
    <x:row r="1633" spans="1:27">
      <x:c r="B1633" s="0" t="s">
        <x:v>1119</x:v>
      </x:c>
      <x:c r="C1633" s="0" t="s">
        <x:v>557</x:v>
      </x:c>
      <x:c r="D1633" s="0" t="s">
        <x:v>1120</x:v>
      </x:c>
      <x:c r="E1633" s="43" t="n">
        <x:v>0.1898</x:v>
      </x:c>
      <x:c r="F1633" s="0" t="s">
        <x:v>707</x:v>
      </x:c>
      <x:c r="G1633" s="0" t="s">
        <x:v>708</x:v>
      </x:c>
      <x:c r="H1633" s="44" t="n">
        <x:v>73.88</x:v>
      </x:c>
      <x:c r="I1633" s="0" t="s">
        <x:v>709</x:v>
      </x:c>
      <x:c r="J1633" s="45">
        <x:f>ROUND(E1633/I1623* H1633,5)</x:f>
      </x:c>
      <x:c r="K1633" s="46" t="s"/>
    </x:row>
    <x:row r="1634" spans="1:27">
      <x:c r="B1634" s="0" t="s">
        <x:v>1121</x:v>
      </x:c>
      <x:c r="C1634" s="0" t="s">
        <x:v>557</x:v>
      </x:c>
      <x:c r="D1634" s="0" t="s">
        <x:v>1122</x:v>
      </x:c>
      <x:c r="E1634" s="43" t="n">
        <x:v>0.1898</x:v>
      </x:c>
      <x:c r="F1634" s="0" t="s">
        <x:v>707</x:v>
      </x:c>
      <x:c r="G1634" s="0" t="s">
        <x:v>708</x:v>
      </x:c>
      <x:c r="H1634" s="44" t="n">
        <x:v>8.46</x:v>
      </x:c>
      <x:c r="I1634" s="0" t="s">
        <x:v>709</x:v>
      </x:c>
      <x:c r="J1634" s="45">
        <x:f>ROUND(E1634/I1623* H1634,5)</x:f>
      </x:c>
      <x:c r="K1634" s="46" t="s"/>
    </x:row>
    <x:row r="1635" spans="1:27">
      <x:c r="B1635" s="0" t="s">
        <x:v>1123</x:v>
      </x:c>
      <x:c r="C1635" s="0" t="s">
        <x:v>557</x:v>
      </x:c>
      <x:c r="D1635" s="0" t="s">
        <x:v>1124</x:v>
      </x:c>
      <x:c r="E1635" s="43" t="n">
        <x:v>0.1898</x:v>
      </x:c>
      <x:c r="F1635" s="0" t="s">
        <x:v>707</x:v>
      </x:c>
      <x:c r="G1635" s="0" t="s">
        <x:v>708</x:v>
      </x:c>
      <x:c r="H1635" s="44" t="n">
        <x:v>29.87</x:v>
      </x:c>
      <x:c r="I1635" s="0" t="s">
        <x:v>709</x:v>
      </x:c>
      <x:c r="J1635" s="45">
        <x:f>ROUND(E1635/I1623* H1635,5)</x:f>
      </x:c>
      <x:c r="K1635" s="46" t="s"/>
    </x:row>
    <x:row r="1636" spans="1:27">
      <x:c r="B1636" s="0" t="s">
        <x:v>1125</x:v>
      </x:c>
      <x:c r="C1636" s="0" t="s">
        <x:v>557</x:v>
      </x:c>
      <x:c r="D1636" s="0" t="s">
        <x:v>1126</x:v>
      </x:c>
      <x:c r="E1636" s="43" t="n">
        <x:v>0.1898</x:v>
      </x:c>
      <x:c r="F1636" s="0" t="s">
        <x:v>707</x:v>
      </x:c>
      <x:c r="G1636" s="0" t="s">
        <x:v>708</x:v>
      </x:c>
      <x:c r="H1636" s="44" t="n">
        <x:v>47.68</x:v>
      </x:c>
      <x:c r="I1636" s="0" t="s">
        <x:v>709</x:v>
      </x:c>
      <x:c r="J1636" s="45">
        <x:f>ROUND(E1636/I1623* H1636,5)</x:f>
      </x:c>
      <x:c r="K1636" s="46" t="s"/>
    </x:row>
    <x:row r="1637" spans="1:27">
      <x:c r="D1637" s="47" t="s">
        <x:v>737</x:v>
      </x:c>
      <x:c r="E1637" s="46" t="s"/>
      <x:c r="H1637" s="46" t="s"/>
      <x:c r="K1637" s="44">
        <x:f>SUM(J1630:J1636)</x:f>
      </x:c>
    </x:row>
    <x:row r="1638" spans="1:27">
      <x:c r="B1638" s="14" t="s">
        <x:v>760</x:v>
      </x:c>
      <x:c r="E1638" s="46" t="s"/>
      <x:c r="H1638" s="46" t="s"/>
      <x:c r="K1638" s="46" t="s"/>
    </x:row>
    <x:row r="1639" spans="1:27">
      <x:c r="B1639" s="0" t="s">
        <x:v>1127</x:v>
      </x:c>
      <x:c r="C1639" s="0" t="s">
        <x:v>762</x:v>
      </x:c>
      <x:c r="D1639" s="0" t="s">
        <x:v>1128</x:v>
      </x:c>
      <x:c r="E1639" s="43" t="n">
        <x:v>0.072</x:v>
      </x:c>
      <x:c r="G1639" s="0" t="s">
        <x:v>708</x:v>
      </x:c>
      <x:c r="H1639" s="44" t="n">
        <x:v>87.69</x:v>
      </x:c>
      <x:c r="I1639" s="0" t="s">
        <x:v>709</x:v>
      </x:c>
      <x:c r="J1639" s="45">
        <x:f>ROUND(E1639* H1639,5)</x:f>
      </x:c>
      <x:c r="K1639" s="46" t="s"/>
    </x:row>
    <x:row r="1640" spans="1:27">
      <x:c r="B1640" s="0" t="s">
        <x:v>1129</x:v>
      </x:c>
      <x:c r="C1640" s="0" t="s">
        <x:v>762</x:v>
      </x:c>
      <x:c r="D1640" s="0" t="s">
        <x:v>1130</x:v>
      </x:c>
      <x:c r="E1640" s="43" t="n">
        <x:v>0.168</x:v>
      </x:c>
      <x:c r="G1640" s="0" t="s">
        <x:v>708</x:v>
      </x:c>
      <x:c r="H1640" s="44" t="n">
        <x:v>77.8</x:v>
      </x:c>
      <x:c r="I1640" s="0" t="s">
        <x:v>709</x:v>
      </x:c>
      <x:c r="J1640" s="45">
        <x:f>ROUND(E1640* H1640,5)</x:f>
      </x:c>
      <x:c r="K1640" s="46" t="s"/>
    </x:row>
    <x:row r="1641" spans="1:27">
      <x:c r="B1641" s="0" t="s">
        <x:v>1131</x:v>
      </x:c>
      <x:c r="C1641" s="0" t="s">
        <x:v>439</x:v>
      </x:c>
      <x:c r="D1641" s="0" t="s">
        <x:v>1132</x:v>
      </x:c>
      <x:c r="E1641" s="43" t="n">
        <x:v>1.2</x:v>
      </x:c>
      <x:c r="G1641" s="0" t="s">
        <x:v>708</x:v>
      </x:c>
      <x:c r="H1641" s="44" t="n">
        <x:v>0.3</x:v>
      </x:c>
      <x:c r="I1641" s="0" t="s">
        <x:v>709</x:v>
      </x:c>
      <x:c r="J1641" s="45">
        <x:f>ROUND(E1641* H1641,5)</x:f>
      </x:c>
      <x:c r="K1641" s="46" t="s"/>
    </x:row>
    <x:row r="1642" spans="1:27">
      <x:c r="B1642" s="0" t="s">
        <x:v>1133</x:v>
      </x:c>
      <x:c r="C1642" s="0" t="s">
        <x:v>439</x:v>
      </x:c>
      <x:c r="D1642" s="0" t="s">
        <x:v>1134</x:v>
      </x:c>
      <x:c r="E1642" s="43" t="n">
        <x:v>0.5</x:v>
      </x:c>
      <x:c r="G1642" s="0" t="s">
        <x:v>708</x:v>
      </x:c>
      <x:c r="H1642" s="44" t="n">
        <x:v>0.33</x:v>
      </x:c>
      <x:c r="I1642" s="0" t="s">
        <x:v>709</x:v>
      </x:c>
      <x:c r="J1642" s="45">
        <x:f>ROUND(E1642* H1642,5)</x:f>
      </x:c>
      <x:c r="K1642" s="46" t="s"/>
    </x:row>
    <x:row r="1643" spans="1:27">
      <x:c r="B1643" s="0" t="s">
        <x:v>1135</x:v>
      </x:c>
      <x:c r="C1643" s="0" t="s">
        <x:v>439</x:v>
      </x:c>
      <x:c r="D1643" s="0" t="s">
        <x:v>1136</x:v>
      </x:c>
      <x:c r="E1643" s="43" t="n">
        <x:v>0.7</x:v>
      </x:c>
      <x:c r="G1643" s="0" t="s">
        <x:v>708</x:v>
      </x:c>
      <x:c r="H1643" s="44" t="n">
        <x:v>0.28</x:v>
      </x:c>
      <x:c r="I1643" s="0" t="s">
        <x:v>709</x:v>
      </x:c>
      <x:c r="J1643" s="45">
        <x:f>ROUND(E1643* H1643,5)</x:f>
      </x:c>
      <x:c r="K1643" s="46" t="s"/>
    </x:row>
    <x:row r="1644" spans="1:27">
      <x:c r="B1644" s="0" t="s">
        <x:v>1137</x:v>
      </x:c>
      <x:c r="C1644" s="0" t="s">
        <x:v>762</x:v>
      </x:c>
      <x:c r="D1644" s="0" t="s">
        <x:v>1138</x:v>
      </x:c>
      <x:c r="E1644" s="43" t="n">
        <x:v>0.192</x:v>
      </x:c>
      <x:c r="G1644" s="0" t="s">
        <x:v>708</x:v>
      </x:c>
      <x:c r="H1644" s="44" t="n">
        <x:v>74.25</x:v>
      </x:c>
      <x:c r="I1644" s="0" t="s">
        <x:v>709</x:v>
      </x:c>
      <x:c r="J1644" s="45">
        <x:f>ROUND(E1644* H1644,5)</x:f>
      </x:c>
      <x:c r="K1644" s="46" t="s"/>
    </x:row>
    <x:row r="1645" spans="1:27">
      <x:c r="D1645" s="47" t="s">
        <x:v>763</x:v>
      </x:c>
      <x:c r="E1645" s="46" t="s"/>
      <x:c r="H1645" s="46" t="s"/>
      <x:c r="K1645" s="44">
        <x:f>SUM(J1639:J1644)</x:f>
      </x:c>
    </x:row>
    <x:row r="1646" spans="1:27">
      <x:c r="B1646" s="14" t="s">
        <x:v>779</x:v>
      </x:c>
      <x:c r="E1646" s="46" t="s"/>
      <x:c r="H1646" s="46" t="s"/>
      <x:c r="K1646" s="46" t="s"/>
    </x:row>
    <x:row r="1647" spans="1:27">
      <x:c r="B1647" s="0" t="s">
        <x:v>780</x:v>
      </x:c>
      <x:c r="C1647" s="0" t="s">
        <x:v>712</x:v>
      </x:c>
      <x:c r="D1647" s="0" t="s">
        <x:v>781</x:v>
      </x:c>
      <x:c r="E1647" s="43" t="n">
        <x:v>0.1</x:v>
      </x:c>
      <x:c r="G1647" s="0" t="s">
        <x:v>712</x:v>
      </x:c>
      <x:c r="H1647" s="44" t="n">
        <x:v>127.44</x:v>
      </x:c>
      <x:c r="I1647" s="0" t="s">
        <x:v>709</x:v>
      </x:c>
      <x:c r="J1647" s="45">
        <x:f>ROUND(E1647* H1647/100,5)</x:f>
      </x:c>
      <x:c r="K1647" s="46" t="s"/>
    </x:row>
    <x:row r="1648" spans="1:27">
      <x:c r="D1648" s="47" t="s">
        <x:v>782</x:v>
      </x:c>
      <x:c r="E1648" s="46" t="s"/>
      <x:c r="H1648" s="46" t="s"/>
      <x:c r="K1648" s="44">
        <x:f>SUM(J1647:J1647)</x:f>
      </x:c>
    </x:row>
    <x:row r="1649" spans="1:27">
      <x:c r="E1649" s="46" t="s"/>
      <x:c r="H1649" s="46" t="s"/>
      <x:c r="K1649" s="46" t="s"/>
    </x:row>
    <x:row r="1650" spans="1:27">
      <x:c r="D1650" s="47" t="s">
        <x:v>711</x:v>
      </x:c>
      <x:c r="E1650" s="46" t="s"/>
      <x:c r="H1650" s="46" t="n">
        <x:v>1.5</x:v>
      </x:c>
      <x:c r="I1650" s="0" t="s">
        <x:v>712</x:v>
      </x:c>
      <x:c r="J1650" s="0">
        <x:f>ROUND(H1650/100*K1628,5)</x:f>
      </x:c>
      <x:c r="K1650" s="46" t="s"/>
    </x:row>
    <x:row r="1651" spans="1:27">
      <x:c r="D1651" s="47" t="s">
        <x:v>713</x:v>
      </x:c>
      <x:c r="E1651" s="46" t="s"/>
      <x:c r="H1651" s="46" t="s"/>
      <x:c r="K1651" s="48">
        <x:f>SUM(J1624:J1650)</x:f>
      </x:c>
    </x:row>
    <x:row r="1652" spans="1:27">
      <x:c r="D1652" s="47" t="s">
        <x:v>714</x:v>
      </x:c>
      <x:c r="E1652" s="46" t="s"/>
      <x:c r="H1652" s="46" t="n">
        <x:v>12.5</x:v>
      </x:c>
      <x:c r="I1652" s="0" t="s">
        <x:v>712</x:v>
      </x:c>
      <x:c r="K1652" s="44">
        <x:f>ROUND(H1652/100*K1651,5)</x:f>
      </x:c>
    </x:row>
    <x:row r="1653" spans="1:27">
      <x:c r="D1653" s="47" t="s">
        <x:v>715</x:v>
      </x:c>
      <x:c r="E1653" s="46" t="s"/>
      <x:c r="H1653" s="46" t="s"/>
      <x:c r="K1653" s="48">
        <x:f>SUM(K1651:K1652)</x:f>
      </x:c>
    </x:row>
    <x:row r="1655" spans="1:27" customFormat="1" ht="45" customHeight="1">
      <x:c r="A1655" s="36" t="s"/>
      <x:c r="B1655" s="36" t="s">
        <x:v>1139</x:v>
      </x:c>
      <x:c r="C1655" s="37" t="s">
        <x:v>442</x:v>
      </x:c>
      <x:c r="D1655" s="38" t="s">
        <x:v>1140</x:v>
      </x:c>
      <x:c r="E1655" s="37" t="s"/>
      <x:c r="F1655" s="37" t="s"/>
      <x:c r="G1655" s="37" t="s"/>
      <x:c r="H1655" s="39" t="s">
        <x:v>702</x:v>
      </x:c>
      <x:c r="I1655" s="40" t="n">
        <x:v>1</x:v>
      </x:c>
      <x:c r="J1655" s="41" t="s"/>
      <x:c r="K1655" s="42">
        <x:f>ROUND(K1685,2)</x:f>
      </x:c>
      <x:c r="L1655" s="38" t="s">
        <x:v>1141</x:v>
      </x:c>
      <x:c r="M1655" s="37" t="s"/>
      <x:c r="N1655" s="37" t="s"/>
      <x:c r="O1655" s="37" t="s"/>
      <x:c r="P1655" s="37" t="s"/>
      <x:c r="Q1655" s="37" t="s"/>
      <x:c r="R1655" s="37" t="s"/>
      <x:c r="S1655" s="37" t="s"/>
      <x:c r="T1655" s="37" t="s"/>
      <x:c r="U1655" s="37" t="s"/>
      <x:c r="V1655" s="37" t="s"/>
      <x:c r="W1655" s="37" t="s"/>
      <x:c r="X1655" s="37" t="s"/>
      <x:c r="Y1655" s="37" t="s"/>
      <x:c r="Z1655" s="37" t="s"/>
      <x:c r="AA1655" s="37" t="s"/>
    </x:row>
    <x:row r="1656" spans="1:27">
      <x:c r="B1656" s="14" t="s">
        <x:v>704</x:v>
      </x:c>
    </x:row>
    <x:row r="1657" spans="1:27">
      <x:c r="B1657" s="0" t="s">
        <x:v>767</x:v>
      </x:c>
      <x:c r="C1657" s="0" t="s">
        <x:v>557</x:v>
      </x:c>
      <x:c r="D1657" s="0" t="s">
        <x:v>768</x:v>
      </x:c>
      <x:c r="E1657" s="43" t="n">
        <x:v>0.1047</x:v>
      </x:c>
      <x:c r="F1657" s="0" t="s">
        <x:v>707</x:v>
      </x:c>
      <x:c r="G1657" s="0" t="s">
        <x:v>708</x:v>
      </x:c>
      <x:c r="H1657" s="44" t="n">
        <x:v>27.76</x:v>
      </x:c>
      <x:c r="I1657" s="0" t="s">
        <x:v>709</x:v>
      </x:c>
      <x:c r="J1657" s="45">
        <x:f>ROUND(E1657/I1655* H1657,5)</x:f>
      </x:c>
      <x:c r="K1657" s="46" t="s"/>
    </x:row>
    <x:row r="1658" spans="1:27">
      <x:c r="B1658" s="0" t="s">
        <x:v>722</x:v>
      </x:c>
      <x:c r="C1658" s="0" t="s">
        <x:v>557</x:v>
      </x:c>
      <x:c r="D1658" s="0" t="s">
        <x:v>723</x:v>
      </x:c>
      <x:c r="E1658" s="43" t="n">
        <x:v>0.4188</x:v>
      </x:c>
      <x:c r="F1658" s="0" t="s">
        <x:v>707</x:v>
      </x:c>
      <x:c r="G1658" s="0" t="s">
        <x:v>708</x:v>
      </x:c>
      <x:c r="H1658" s="44" t="n">
        <x:v>23.17</x:v>
      </x:c>
      <x:c r="I1658" s="0" t="s">
        <x:v>709</x:v>
      </x:c>
      <x:c r="J1658" s="45">
        <x:f>ROUND(E1658/I1655* H1658,5)</x:f>
      </x:c>
      <x:c r="K1658" s="46" t="s"/>
    </x:row>
    <x:row r="1659" spans="1:27">
      <x:c r="B1659" s="0" t="s">
        <x:v>730</x:v>
      </x:c>
      <x:c r="C1659" s="0" t="s">
        <x:v>557</x:v>
      </x:c>
      <x:c r="D1659" s="0" t="s">
        <x:v>731</x:v>
      </x:c>
      <x:c r="E1659" s="43" t="n">
        <x:v>0.2094</x:v>
      </x:c>
      <x:c r="F1659" s="0" t="s">
        <x:v>707</x:v>
      </x:c>
      <x:c r="G1659" s="0" t="s">
        <x:v>708</x:v>
      </x:c>
      <x:c r="H1659" s="44" t="n">
        <x:v>23.96</x:v>
      </x:c>
      <x:c r="I1659" s="0" t="s">
        <x:v>709</x:v>
      </x:c>
      <x:c r="J1659" s="45">
        <x:f>ROUND(E1659/I1655* H1659,5)</x:f>
      </x:c>
      <x:c r="K1659" s="46" t="s"/>
    </x:row>
    <x:row r="1660" spans="1:27">
      <x:c r="D1660" s="47" t="s">
        <x:v>710</x:v>
      </x:c>
      <x:c r="E1660" s="46" t="s"/>
      <x:c r="H1660" s="46" t="s"/>
      <x:c r="K1660" s="44">
        <x:f>SUM(J1657:J1659)</x:f>
      </x:c>
    </x:row>
    <x:row r="1661" spans="1:27">
      <x:c r="B1661" s="14" t="s">
        <x:v>732</x:v>
      </x:c>
      <x:c r="E1661" s="46" t="s"/>
      <x:c r="H1661" s="46" t="s"/>
      <x:c r="K1661" s="46" t="s"/>
    </x:row>
    <x:row r="1662" spans="1:27">
      <x:c r="B1662" s="0" t="s">
        <x:v>1113</x:v>
      </x:c>
      <x:c r="C1662" s="0" t="s">
        <x:v>557</x:v>
      </x:c>
      <x:c r="D1662" s="0" t="s">
        <x:v>1114</x:v>
      </x:c>
      <x:c r="E1662" s="43" t="n">
        <x:v>0.1047</x:v>
      </x:c>
      <x:c r="F1662" s="0" t="s">
        <x:v>707</x:v>
      </x:c>
      <x:c r="G1662" s="0" t="s">
        <x:v>708</x:v>
      </x:c>
      <x:c r="H1662" s="44" t="n">
        <x:v>42.46</x:v>
      </x:c>
      <x:c r="I1662" s="0" t="s">
        <x:v>709</x:v>
      </x:c>
      <x:c r="J1662" s="45">
        <x:f>ROUND(E1662/I1655* H1662,5)</x:f>
      </x:c>
      <x:c r="K1662" s="46" t="s"/>
    </x:row>
    <x:row r="1663" spans="1:27">
      <x:c r="B1663" s="0" t="s">
        <x:v>1115</x:v>
      </x:c>
      <x:c r="C1663" s="0" t="s">
        <x:v>557</x:v>
      </x:c>
      <x:c r="D1663" s="0" t="s">
        <x:v>1116</x:v>
      </x:c>
      <x:c r="E1663" s="43" t="n">
        <x:v>0.1047</x:v>
      </x:c>
      <x:c r="F1663" s="0" t="s">
        <x:v>707</x:v>
      </x:c>
      <x:c r="G1663" s="0" t="s">
        <x:v>708</x:v>
      </x:c>
      <x:c r="H1663" s="44" t="n">
        <x:v>66</x:v>
      </x:c>
      <x:c r="I1663" s="0" t="s">
        <x:v>709</x:v>
      </x:c>
      <x:c r="J1663" s="45">
        <x:f>ROUND(E1663/I1655* H1663,5)</x:f>
      </x:c>
      <x:c r="K1663" s="46" t="s"/>
    </x:row>
    <x:row r="1664" spans="1:27">
      <x:c r="B1664" s="0" t="s">
        <x:v>1125</x:v>
      </x:c>
      <x:c r="C1664" s="0" t="s">
        <x:v>557</x:v>
      </x:c>
      <x:c r="D1664" s="0" t="s">
        <x:v>1126</x:v>
      </x:c>
      <x:c r="E1664" s="43" t="n">
        <x:v>0.1047</x:v>
      </x:c>
      <x:c r="F1664" s="0" t="s">
        <x:v>707</x:v>
      </x:c>
      <x:c r="G1664" s="0" t="s">
        <x:v>708</x:v>
      </x:c>
      <x:c r="H1664" s="44" t="n">
        <x:v>47.68</x:v>
      </x:c>
      <x:c r="I1664" s="0" t="s">
        <x:v>709</x:v>
      </x:c>
      <x:c r="J1664" s="45">
        <x:f>ROUND(E1664/I1655* H1664,5)</x:f>
      </x:c>
      <x:c r="K1664" s="46" t="s"/>
    </x:row>
    <x:row r="1665" spans="1:27">
      <x:c r="B1665" s="0" t="s">
        <x:v>1123</x:v>
      </x:c>
      <x:c r="C1665" s="0" t="s">
        <x:v>557</x:v>
      </x:c>
      <x:c r="D1665" s="0" t="s">
        <x:v>1124</x:v>
      </x:c>
      <x:c r="E1665" s="43" t="n">
        <x:v>0.1047</x:v>
      </x:c>
      <x:c r="F1665" s="0" t="s">
        <x:v>707</x:v>
      </x:c>
      <x:c r="G1665" s="0" t="s">
        <x:v>708</x:v>
      </x:c>
      <x:c r="H1665" s="44" t="n">
        <x:v>29.87</x:v>
      </x:c>
      <x:c r="I1665" s="0" t="s">
        <x:v>709</x:v>
      </x:c>
      <x:c r="J1665" s="45">
        <x:f>ROUND(E1665/I1655* H1665,5)</x:f>
      </x:c>
      <x:c r="K1665" s="46" t="s"/>
    </x:row>
    <x:row r="1666" spans="1:27">
      <x:c r="B1666" s="0" t="s">
        <x:v>1117</x:v>
      </x:c>
      <x:c r="C1666" s="0" t="s">
        <x:v>557</x:v>
      </x:c>
      <x:c r="D1666" s="0" t="s">
        <x:v>1118</x:v>
      </x:c>
      <x:c r="E1666" s="43" t="n">
        <x:v>0.1047</x:v>
      </x:c>
      <x:c r="F1666" s="0" t="s">
        <x:v>707</x:v>
      </x:c>
      <x:c r="G1666" s="0" t="s">
        <x:v>708</x:v>
      </x:c>
      <x:c r="H1666" s="44" t="n">
        <x:v>53.72</x:v>
      </x:c>
      <x:c r="I1666" s="0" t="s">
        <x:v>709</x:v>
      </x:c>
      <x:c r="J1666" s="45">
        <x:f>ROUND(E1666/I1655* H1666,5)</x:f>
      </x:c>
      <x:c r="K1666" s="46" t="s"/>
    </x:row>
    <x:row r="1667" spans="1:27">
      <x:c r="B1667" s="0" t="s">
        <x:v>1121</x:v>
      </x:c>
      <x:c r="C1667" s="0" t="s">
        <x:v>557</x:v>
      </x:c>
      <x:c r="D1667" s="0" t="s">
        <x:v>1122</x:v>
      </x:c>
      <x:c r="E1667" s="43" t="n">
        <x:v>0.1047</x:v>
      </x:c>
      <x:c r="F1667" s="0" t="s">
        <x:v>707</x:v>
      </x:c>
      <x:c r="G1667" s="0" t="s">
        <x:v>708</x:v>
      </x:c>
      <x:c r="H1667" s="44" t="n">
        <x:v>8.46</x:v>
      </x:c>
      <x:c r="I1667" s="0" t="s">
        <x:v>709</x:v>
      </x:c>
      <x:c r="J1667" s="45">
        <x:f>ROUND(E1667/I1655* H1667,5)</x:f>
      </x:c>
      <x:c r="K1667" s="46" t="s"/>
    </x:row>
    <x:row r="1668" spans="1:27">
      <x:c r="B1668" s="0" t="s">
        <x:v>1119</x:v>
      </x:c>
      <x:c r="C1668" s="0" t="s">
        <x:v>557</x:v>
      </x:c>
      <x:c r="D1668" s="0" t="s">
        <x:v>1120</x:v>
      </x:c>
      <x:c r="E1668" s="43" t="n">
        <x:v>0.1047</x:v>
      </x:c>
      <x:c r="F1668" s="0" t="s">
        <x:v>707</x:v>
      </x:c>
      <x:c r="G1668" s="0" t="s">
        <x:v>708</x:v>
      </x:c>
      <x:c r="H1668" s="44" t="n">
        <x:v>73.88</x:v>
      </x:c>
      <x:c r="I1668" s="0" t="s">
        <x:v>709</x:v>
      </x:c>
      <x:c r="J1668" s="45">
        <x:f>ROUND(E1668/I1655* H1668,5)</x:f>
      </x:c>
      <x:c r="K1668" s="46" t="s"/>
    </x:row>
    <x:row r="1669" spans="1:27">
      <x:c r="D1669" s="47" t="s">
        <x:v>737</x:v>
      </x:c>
      <x:c r="E1669" s="46" t="s"/>
      <x:c r="H1669" s="46" t="s"/>
      <x:c r="K1669" s="44">
        <x:f>SUM(J1662:J1668)</x:f>
      </x:c>
    </x:row>
    <x:row r="1670" spans="1:27">
      <x:c r="B1670" s="14" t="s">
        <x:v>760</x:v>
      </x:c>
      <x:c r="E1670" s="46" t="s"/>
      <x:c r="H1670" s="46" t="s"/>
      <x:c r="K1670" s="46" t="s"/>
    </x:row>
    <x:row r="1671" spans="1:27">
      <x:c r="B1671" s="0" t="s">
        <x:v>1142</x:v>
      </x:c>
      <x:c r="C1671" s="0" t="s">
        <x:v>762</x:v>
      </x:c>
      <x:c r="D1671" s="0" t="s">
        <x:v>1143</x:v>
      </x:c>
      <x:c r="E1671" s="43" t="n">
        <x:v>0.072</x:v>
      </x:c>
      <x:c r="G1671" s="0" t="s">
        <x:v>708</x:v>
      </x:c>
      <x:c r="H1671" s="44" t="n">
        <x:v>78.64</x:v>
      </x:c>
      <x:c r="I1671" s="0" t="s">
        <x:v>709</x:v>
      </x:c>
      <x:c r="J1671" s="45">
        <x:f>ROUND(E1671* H1671,5)</x:f>
      </x:c>
      <x:c r="K1671" s="46" t="s"/>
    </x:row>
    <x:row r="1672" spans="1:27">
      <x:c r="B1672" s="0" t="s">
        <x:v>1144</x:v>
      </x:c>
      <x:c r="C1672" s="0" t="s">
        <x:v>762</x:v>
      </x:c>
      <x:c r="D1672" s="0" t="s">
        <x:v>1145</x:v>
      </x:c>
      <x:c r="E1672" s="43" t="n">
        <x:v>0.192</x:v>
      </x:c>
      <x:c r="G1672" s="0" t="s">
        <x:v>708</x:v>
      </x:c>
      <x:c r="H1672" s="44" t="n">
        <x:v>74.27</x:v>
      </x:c>
      <x:c r="I1672" s="0" t="s">
        <x:v>709</x:v>
      </x:c>
      <x:c r="J1672" s="45">
        <x:f>ROUND(E1672* H1672,5)</x:f>
      </x:c>
      <x:c r="K1672" s="46" t="s"/>
    </x:row>
    <x:row r="1673" spans="1:27">
      <x:c r="B1673" s="0" t="s">
        <x:v>1133</x:v>
      </x:c>
      <x:c r="C1673" s="0" t="s">
        <x:v>439</x:v>
      </x:c>
      <x:c r="D1673" s="0" t="s">
        <x:v>1134</x:v>
      </x:c>
      <x:c r="E1673" s="43" t="n">
        <x:v>0.5</x:v>
      </x:c>
      <x:c r="G1673" s="0" t="s">
        <x:v>708</x:v>
      </x:c>
      <x:c r="H1673" s="44" t="n">
        <x:v>0.33</x:v>
      </x:c>
      <x:c r="I1673" s="0" t="s">
        <x:v>709</x:v>
      </x:c>
      <x:c r="J1673" s="45">
        <x:f>ROUND(E1673* H1673,5)</x:f>
      </x:c>
      <x:c r="K1673" s="46" t="s"/>
    </x:row>
    <x:row r="1674" spans="1:27">
      <x:c r="B1674" s="0" t="s">
        <x:v>1131</x:v>
      </x:c>
      <x:c r="C1674" s="0" t="s">
        <x:v>439</x:v>
      </x:c>
      <x:c r="D1674" s="0" t="s">
        <x:v>1132</x:v>
      </x:c>
      <x:c r="E1674" s="43" t="n">
        <x:v>1.2</x:v>
      </x:c>
      <x:c r="G1674" s="0" t="s">
        <x:v>708</x:v>
      </x:c>
      <x:c r="H1674" s="44" t="n">
        <x:v>0.3</x:v>
      </x:c>
      <x:c r="I1674" s="0" t="s">
        <x:v>709</x:v>
      </x:c>
      <x:c r="J1674" s="45">
        <x:f>ROUND(E1674* H1674,5)</x:f>
      </x:c>
      <x:c r="K1674" s="46" t="s"/>
    </x:row>
    <x:row r="1675" spans="1:27">
      <x:c r="B1675" s="0" t="s">
        <x:v>1135</x:v>
      </x:c>
      <x:c r="C1675" s="0" t="s">
        <x:v>439</x:v>
      </x:c>
      <x:c r="D1675" s="0" t="s">
        <x:v>1136</x:v>
      </x:c>
      <x:c r="E1675" s="43" t="n">
        <x:v>0.7</x:v>
      </x:c>
      <x:c r="G1675" s="0" t="s">
        <x:v>708</x:v>
      </x:c>
      <x:c r="H1675" s="44" t="n">
        <x:v>0.28</x:v>
      </x:c>
      <x:c r="I1675" s="0" t="s">
        <x:v>709</x:v>
      </x:c>
      <x:c r="J1675" s="45">
        <x:f>ROUND(E1675* H1675,5)</x:f>
      </x:c>
      <x:c r="K1675" s="46" t="s"/>
    </x:row>
    <x:row r="1676" spans="1:27">
      <x:c r="B1676" s="0" t="s">
        <x:v>1146</x:v>
      </x:c>
      <x:c r="C1676" s="0" t="s">
        <x:v>762</x:v>
      </x:c>
      <x:c r="D1676" s="0" t="s">
        <x:v>1147</x:v>
      </x:c>
      <x:c r="E1676" s="43" t="n">
        <x:v>0.168</x:v>
      </x:c>
      <x:c r="G1676" s="0" t="s">
        <x:v>708</x:v>
      </x:c>
      <x:c r="H1676" s="44" t="n">
        <x:v>79.13</x:v>
      </x:c>
      <x:c r="I1676" s="0" t="s">
        <x:v>709</x:v>
      </x:c>
      <x:c r="J1676" s="45">
        <x:f>ROUND(E1676* H1676,5)</x:f>
      </x:c>
      <x:c r="K1676" s="46" t="s"/>
    </x:row>
    <x:row r="1677" spans="1:27">
      <x:c r="D1677" s="47" t="s">
        <x:v>763</x:v>
      </x:c>
      <x:c r="E1677" s="46" t="s"/>
      <x:c r="H1677" s="46" t="s"/>
      <x:c r="K1677" s="44">
        <x:f>SUM(J1671:J1676)</x:f>
      </x:c>
    </x:row>
    <x:row r="1678" spans="1:27">
      <x:c r="B1678" s="14" t="s">
        <x:v>779</x:v>
      </x:c>
      <x:c r="E1678" s="46" t="s"/>
      <x:c r="H1678" s="46" t="s"/>
      <x:c r="K1678" s="46" t="s"/>
    </x:row>
    <x:row r="1679" spans="1:27">
      <x:c r="B1679" s="0" t="s">
        <x:v>780</x:v>
      </x:c>
      <x:c r="C1679" s="0" t="s">
        <x:v>712</x:v>
      </x:c>
      <x:c r="D1679" s="0" t="s">
        <x:v>781</x:v>
      </x:c>
      <x:c r="E1679" s="43" t="n">
        <x:v>0.1</x:v>
      </x:c>
      <x:c r="G1679" s="0" t="s">
        <x:v>712</x:v>
      </x:c>
      <x:c r="H1679" s="44" t="n">
        <x:v>85.28</x:v>
      </x:c>
      <x:c r="I1679" s="0" t="s">
        <x:v>709</x:v>
      </x:c>
      <x:c r="J1679" s="45">
        <x:f>ROUND(E1679* H1679/100,5)</x:f>
      </x:c>
      <x:c r="K1679" s="46" t="s"/>
    </x:row>
    <x:row r="1680" spans="1:27">
      <x:c r="D1680" s="47" t="s">
        <x:v>782</x:v>
      </x:c>
      <x:c r="E1680" s="46" t="s"/>
      <x:c r="H1680" s="46" t="s"/>
      <x:c r="K1680" s="44">
        <x:f>SUM(J1679:J1679)</x:f>
      </x:c>
    </x:row>
    <x:row r="1681" spans="1:27">
      <x:c r="E1681" s="46" t="s"/>
      <x:c r="H1681" s="46" t="s"/>
      <x:c r="K1681" s="46" t="s"/>
    </x:row>
    <x:row r="1682" spans="1:27">
      <x:c r="D1682" s="47" t="s">
        <x:v>711</x:v>
      </x:c>
      <x:c r="E1682" s="46" t="s"/>
      <x:c r="H1682" s="46" t="n">
        <x:v>1.5</x:v>
      </x:c>
      <x:c r="I1682" s="0" t="s">
        <x:v>712</x:v>
      </x:c>
      <x:c r="J1682" s="0">
        <x:f>ROUND(H1682/100*K1660,5)</x:f>
      </x:c>
      <x:c r="K1682" s="46" t="s"/>
    </x:row>
    <x:row r="1683" spans="1:27">
      <x:c r="D1683" s="47" t="s">
        <x:v>713</x:v>
      </x:c>
      <x:c r="E1683" s="46" t="s"/>
      <x:c r="H1683" s="46" t="s"/>
      <x:c r="K1683" s="48">
        <x:f>SUM(J1656:J1682)</x:f>
      </x:c>
    </x:row>
    <x:row r="1684" spans="1:27">
      <x:c r="D1684" s="47" t="s">
        <x:v>714</x:v>
      </x:c>
      <x:c r="E1684" s="46" t="s"/>
      <x:c r="H1684" s="46" t="n">
        <x:v>12.5</x:v>
      </x:c>
      <x:c r="I1684" s="0" t="s">
        <x:v>712</x:v>
      </x:c>
      <x:c r="K1684" s="44">
        <x:f>ROUND(H1684/100*K1683,5)</x:f>
      </x:c>
    </x:row>
    <x:row r="1685" spans="1:27">
      <x:c r="D1685" s="47" t="s">
        <x:v>715</x:v>
      </x:c>
      <x:c r="E1685" s="46" t="s"/>
      <x:c r="H1685" s="46" t="s"/>
      <x:c r="K1685" s="48">
        <x:f>SUM(K1683:K1684)</x:f>
      </x:c>
    </x:row>
    <x:row r="1687" spans="1:27" customFormat="1" ht="45" customHeight="1">
      <x:c r="A1687" s="36" t="s"/>
      <x:c r="B1687" s="36" t="s">
        <x:v>1148</x:v>
      </x:c>
      <x:c r="C1687" s="37" t="s">
        <x:v>442</x:v>
      </x:c>
      <x:c r="D1687" s="38" t="s">
        <x:v>1149</x:v>
      </x:c>
      <x:c r="E1687" s="37" t="s"/>
      <x:c r="F1687" s="37" t="s"/>
      <x:c r="G1687" s="37" t="s"/>
      <x:c r="H1687" s="39" t="s">
        <x:v>702</x:v>
      </x:c>
      <x:c r="I1687" s="40" t="n">
        <x:v>1</x:v>
      </x:c>
      <x:c r="J1687" s="41" t="s"/>
      <x:c r="K1687" s="42">
        <x:f>ROUND(K1715,2)</x:f>
      </x:c>
      <x:c r="L1687" s="38" t="s">
        <x:v>1150</x:v>
      </x:c>
      <x:c r="M1687" s="37" t="s"/>
      <x:c r="N1687" s="37" t="s"/>
      <x:c r="O1687" s="37" t="s"/>
      <x:c r="P1687" s="37" t="s"/>
      <x:c r="Q1687" s="37" t="s"/>
      <x:c r="R1687" s="37" t="s"/>
      <x:c r="S1687" s="37" t="s"/>
      <x:c r="T1687" s="37" t="s"/>
      <x:c r="U1687" s="37" t="s"/>
      <x:c r="V1687" s="37" t="s"/>
      <x:c r="W1687" s="37" t="s"/>
      <x:c r="X1687" s="37" t="s"/>
      <x:c r="Y1687" s="37" t="s"/>
      <x:c r="Z1687" s="37" t="s"/>
      <x:c r="AA1687" s="37" t="s"/>
    </x:row>
    <x:row r="1688" spans="1:27">
      <x:c r="B1688" s="14" t="s">
        <x:v>704</x:v>
      </x:c>
    </x:row>
    <x:row r="1689" spans="1:27">
      <x:c r="B1689" s="0" t="s">
        <x:v>722</x:v>
      </x:c>
      <x:c r="C1689" s="0" t="s">
        <x:v>557</x:v>
      </x:c>
      <x:c r="D1689" s="0" t="s">
        <x:v>723</x:v>
      </x:c>
      <x:c r="E1689" s="43" t="n">
        <x:v>0.9877</x:v>
      </x:c>
      <x:c r="F1689" s="0" t="s">
        <x:v>707</x:v>
      </x:c>
      <x:c r="G1689" s="0" t="s">
        <x:v>708</x:v>
      </x:c>
      <x:c r="H1689" s="44" t="n">
        <x:v>23.17</x:v>
      </x:c>
      <x:c r="I1689" s="0" t="s">
        <x:v>709</x:v>
      </x:c>
      <x:c r="J1689" s="45">
        <x:f>ROUND(E1689/I1687* H1689,5)</x:f>
      </x:c>
      <x:c r="K1689" s="46" t="s"/>
    </x:row>
    <x:row r="1690" spans="1:27">
      <x:c r="B1690" s="0" t="s">
        <x:v>767</x:v>
      </x:c>
      <x:c r="C1690" s="0" t="s">
        <x:v>557</x:v>
      </x:c>
      <x:c r="D1690" s="0" t="s">
        <x:v>768</x:v>
      </x:c>
      <x:c r="E1690" s="43" t="n">
        <x:v>0.2469</x:v>
      </x:c>
      <x:c r="F1690" s="0" t="s">
        <x:v>707</x:v>
      </x:c>
      <x:c r="G1690" s="0" t="s">
        <x:v>708</x:v>
      </x:c>
      <x:c r="H1690" s="44" t="n">
        <x:v>27.76</x:v>
      </x:c>
      <x:c r="I1690" s="0" t="s">
        <x:v>709</x:v>
      </x:c>
      <x:c r="J1690" s="45">
        <x:f>ROUND(E1690/I1687* H1690,5)</x:f>
      </x:c>
      <x:c r="K1690" s="46" t="s"/>
    </x:row>
    <x:row r="1691" spans="1:27">
      <x:c r="B1691" s="0" t="s">
        <x:v>730</x:v>
      </x:c>
      <x:c r="C1691" s="0" t="s">
        <x:v>557</x:v>
      </x:c>
      <x:c r="D1691" s="0" t="s">
        <x:v>731</x:v>
      </x:c>
      <x:c r="E1691" s="43" t="n">
        <x:v>0.4938</x:v>
      </x:c>
      <x:c r="F1691" s="0" t="s">
        <x:v>707</x:v>
      </x:c>
      <x:c r="G1691" s="0" t="s">
        <x:v>708</x:v>
      </x:c>
      <x:c r="H1691" s="44" t="n">
        <x:v>23.96</x:v>
      </x:c>
      <x:c r="I1691" s="0" t="s">
        <x:v>709</x:v>
      </x:c>
      <x:c r="J1691" s="45">
        <x:f>ROUND(E1691/I1687* H1691,5)</x:f>
      </x:c>
      <x:c r="K1691" s="46" t="s"/>
    </x:row>
    <x:row r="1692" spans="1:27">
      <x:c r="D1692" s="47" t="s">
        <x:v>710</x:v>
      </x:c>
      <x:c r="E1692" s="46" t="s"/>
      <x:c r="H1692" s="46" t="s"/>
      <x:c r="K1692" s="44">
        <x:f>SUM(J1689:J1691)</x:f>
      </x:c>
    </x:row>
    <x:row r="1693" spans="1:27">
      <x:c r="B1693" s="14" t="s">
        <x:v>732</x:v>
      </x:c>
      <x:c r="E1693" s="46" t="s"/>
      <x:c r="H1693" s="46" t="s"/>
      <x:c r="K1693" s="46" t="s"/>
    </x:row>
    <x:row r="1694" spans="1:27">
      <x:c r="B1694" s="0" t="s">
        <x:v>1121</x:v>
      </x:c>
      <x:c r="C1694" s="0" t="s">
        <x:v>557</x:v>
      </x:c>
      <x:c r="D1694" s="0" t="s">
        <x:v>1122</x:v>
      </x:c>
      <x:c r="E1694" s="43" t="n">
        <x:v>0.2469</x:v>
      </x:c>
      <x:c r="F1694" s="0" t="s">
        <x:v>707</x:v>
      </x:c>
      <x:c r="G1694" s="0" t="s">
        <x:v>708</x:v>
      </x:c>
      <x:c r="H1694" s="44" t="n">
        <x:v>8.46</x:v>
      </x:c>
      <x:c r="I1694" s="0" t="s">
        <x:v>709</x:v>
      </x:c>
      <x:c r="J1694" s="45">
        <x:f>ROUND(E1694/I1687* H1694,5)</x:f>
      </x:c>
      <x:c r="K1694" s="46" t="s"/>
    </x:row>
    <x:row r="1695" spans="1:27">
      <x:c r="B1695" s="0" t="s">
        <x:v>748</x:v>
      </x:c>
      <x:c r="C1695" s="0" t="s">
        <x:v>557</x:v>
      </x:c>
      <x:c r="D1695" s="0" t="s">
        <x:v>749</x:v>
      </x:c>
      <x:c r="E1695" s="43" t="n">
        <x:v>0.2469</x:v>
      </x:c>
      <x:c r="F1695" s="0" t="s">
        <x:v>707</x:v>
      </x:c>
      <x:c r="G1695" s="0" t="s">
        <x:v>708</x:v>
      </x:c>
      <x:c r="H1695" s="44" t="n">
        <x:v>43.56</x:v>
      </x:c>
      <x:c r="I1695" s="0" t="s">
        <x:v>709</x:v>
      </x:c>
      <x:c r="J1695" s="45">
        <x:f>ROUND(E1695/I1687* H1695,5)</x:f>
      </x:c>
      <x:c r="K1695" s="46" t="s"/>
    </x:row>
    <x:row r="1696" spans="1:27">
      <x:c r="B1696" s="0" t="s">
        <x:v>1125</x:v>
      </x:c>
      <x:c r="C1696" s="0" t="s">
        <x:v>557</x:v>
      </x:c>
      <x:c r="D1696" s="0" t="s">
        <x:v>1126</x:v>
      </x:c>
      <x:c r="E1696" s="43" t="n">
        <x:v>0.2469</x:v>
      </x:c>
      <x:c r="F1696" s="0" t="s">
        <x:v>707</x:v>
      </x:c>
      <x:c r="G1696" s="0" t="s">
        <x:v>708</x:v>
      </x:c>
      <x:c r="H1696" s="44" t="n">
        <x:v>47.68</x:v>
      </x:c>
      <x:c r="I1696" s="0" t="s">
        <x:v>709</x:v>
      </x:c>
      <x:c r="J1696" s="45">
        <x:f>ROUND(E1696/I1687* H1696,5)</x:f>
      </x:c>
      <x:c r="K1696" s="46" t="s"/>
    </x:row>
    <x:row r="1697" spans="1:27">
      <x:c r="B1697" s="0" t="s">
        <x:v>1123</x:v>
      </x:c>
      <x:c r="C1697" s="0" t="s">
        <x:v>557</x:v>
      </x:c>
      <x:c r="D1697" s="0" t="s">
        <x:v>1124</x:v>
      </x:c>
      <x:c r="E1697" s="43" t="n">
        <x:v>0.2469</x:v>
      </x:c>
      <x:c r="F1697" s="0" t="s">
        <x:v>707</x:v>
      </x:c>
      <x:c r="G1697" s="0" t="s">
        <x:v>708</x:v>
      </x:c>
      <x:c r="H1697" s="44" t="n">
        <x:v>29.87</x:v>
      </x:c>
      <x:c r="I1697" s="0" t="s">
        <x:v>709</x:v>
      </x:c>
      <x:c r="J1697" s="45">
        <x:f>ROUND(E1697/I1687* H1697,5)</x:f>
      </x:c>
      <x:c r="K1697" s="46" t="s"/>
    </x:row>
    <x:row r="1698" spans="1:27">
      <x:c r="B1698" s="0" t="s">
        <x:v>1113</x:v>
      </x:c>
      <x:c r="C1698" s="0" t="s">
        <x:v>557</x:v>
      </x:c>
      <x:c r="D1698" s="0" t="s">
        <x:v>1114</x:v>
      </x:c>
      <x:c r="E1698" s="43" t="n">
        <x:v>0.2469</x:v>
      </x:c>
      <x:c r="F1698" s="0" t="s">
        <x:v>707</x:v>
      </x:c>
      <x:c r="G1698" s="0" t="s">
        <x:v>708</x:v>
      </x:c>
      <x:c r="H1698" s="44" t="n">
        <x:v>42.46</x:v>
      </x:c>
      <x:c r="I1698" s="0" t="s">
        <x:v>709</x:v>
      </x:c>
      <x:c r="J1698" s="45">
        <x:f>ROUND(E1698/I1687* H1698,5)</x:f>
      </x:c>
      <x:c r="K1698" s="46" t="s"/>
    </x:row>
    <x:row r="1699" spans="1:27">
      <x:c r="D1699" s="47" t="s">
        <x:v>737</x:v>
      </x:c>
      <x:c r="E1699" s="46" t="s"/>
      <x:c r="H1699" s="46" t="s"/>
      <x:c r="K1699" s="44">
        <x:f>SUM(J1694:J1698)</x:f>
      </x:c>
    </x:row>
    <x:row r="1700" spans="1:27">
      <x:c r="B1700" s="14" t="s">
        <x:v>760</x:v>
      </x:c>
      <x:c r="E1700" s="46" t="s"/>
      <x:c r="H1700" s="46" t="s"/>
      <x:c r="K1700" s="46" t="s"/>
    </x:row>
    <x:row r="1701" spans="1:27">
      <x:c r="B1701" s="0" t="s">
        <x:v>1144</x:v>
      </x:c>
      <x:c r="C1701" s="0" t="s">
        <x:v>762</x:v>
      </x:c>
      <x:c r="D1701" s="0" t="s">
        <x:v>1145</x:v>
      </x:c>
      <x:c r="E1701" s="43" t="n">
        <x:v>0.192</x:v>
      </x:c>
      <x:c r="G1701" s="0" t="s">
        <x:v>708</x:v>
      </x:c>
      <x:c r="H1701" s="44" t="n">
        <x:v>74.27</x:v>
      </x:c>
      <x:c r="I1701" s="0" t="s">
        <x:v>709</x:v>
      </x:c>
      <x:c r="J1701" s="45">
        <x:f>ROUND(E1701* H1701,5)</x:f>
      </x:c>
      <x:c r="K1701" s="46" t="s"/>
    </x:row>
    <x:row r="1702" spans="1:27">
      <x:c r="B1702" s="0" t="s">
        <x:v>1135</x:v>
      </x:c>
      <x:c r="C1702" s="0" t="s">
        <x:v>439</x:v>
      </x:c>
      <x:c r="D1702" s="0" t="s">
        <x:v>1136</x:v>
      </x:c>
      <x:c r="E1702" s="43" t="n">
        <x:v>0.7</x:v>
      </x:c>
      <x:c r="G1702" s="0" t="s">
        <x:v>708</x:v>
      </x:c>
      <x:c r="H1702" s="44" t="n">
        <x:v>0.28</x:v>
      </x:c>
      <x:c r="I1702" s="0" t="s">
        <x:v>709</x:v>
      </x:c>
      <x:c r="J1702" s="45">
        <x:f>ROUND(E1702* H1702,5)</x:f>
      </x:c>
      <x:c r="K1702" s="46" t="s"/>
    </x:row>
    <x:row r="1703" spans="1:27">
      <x:c r="B1703" s="0" t="s">
        <x:v>1142</x:v>
      </x:c>
      <x:c r="C1703" s="0" t="s">
        <x:v>762</x:v>
      </x:c>
      <x:c r="D1703" s="0" t="s">
        <x:v>1143</x:v>
      </x:c>
      <x:c r="E1703" s="43" t="n">
        <x:v>0.072</x:v>
      </x:c>
      <x:c r="G1703" s="0" t="s">
        <x:v>708</x:v>
      </x:c>
      <x:c r="H1703" s="44" t="n">
        <x:v>78.64</x:v>
      </x:c>
      <x:c r="I1703" s="0" t="s">
        <x:v>709</x:v>
      </x:c>
      <x:c r="J1703" s="45">
        <x:f>ROUND(E1703* H1703,5)</x:f>
      </x:c>
      <x:c r="K1703" s="46" t="s"/>
    </x:row>
    <x:row r="1704" spans="1:27">
      <x:c r="B1704" s="0" t="s">
        <x:v>1133</x:v>
      </x:c>
      <x:c r="C1704" s="0" t="s">
        <x:v>439</x:v>
      </x:c>
      <x:c r="D1704" s="0" t="s">
        <x:v>1134</x:v>
      </x:c>
      <x:c r="E1704" s="43" t="n">
        <x:v>0.5</x:v>
      </x:c>
      <x:c r="G1704" s="0" t="s">
        <x:v>708</x:v>
      </x:c>
      <x:c r="H1704" s="44" t="n">
        <x:v>0.33</x:v>
      </x:c>
      <x:c r="I1704" s="0" t="s">
        <x:v>709</x:v>
      </x:c>
      <x:c r="J1704" s="45">
        <x:f>ROUND(E1704* H1704,5)</x:f>
      </x:c>
      <x:c r="K1704" s="46" t="s"/>
    </x:row>
    <x:row r="1705" spans="1:27">
      <x:c r="B1705" s="0" t="s">
        <x:v>1131</x:v>
      </x:c>
      <x:c r="C1705" s="0" t="s">
        <x:v>439</x:v>
      </x:c>
      <x:c r="D1705" s="0" t="s">
        <x:v>1132</x:v>
      </x:c>
      <x:c r="E1705" s="43" t="n">
        <x:v>1.2</x:v>
      </x:c>
      <x:c r="G1705" s="0" t="s">
        <x:v>708</x:v>
      </x:c>
      <x:c r="H1705" s="44" t="n">
        <x:v>0.3</x:v>
      </x:c>
      <x:c r="I1705" s="0" t="s">
        <x:v>709</x:v>
      </x:c>
      <x:c r="J1705" s="45">
        <x:f>ROUND(E1705* H1705,5)</x:f>
      </x:c>
      <x:c r="K1705" s="46" t="s"/>
    </x:row>
    <x:row r="1706" spans="1:27">
      <x:c r="B1706" s="0" t="s">
        <x:v>1146</x:v>
      </x:c>
      <x:c r="C1706" s="0" t="s">
        <x:v>762</x:v>
      </x:c>
      <x:c r="D1706" s="0" t="s">
        <x:v>1147</x:v>
      </x:c>
      <x:c r="E1706" s="43" t="n">
        <x:v>0.168</x:v>
      </x:c>
      <x:c r="G1706" s="0" t="s">
        <x:v>708</x:v>
      </x:c>
      <x:c r="H1706" s="44" t="n">
        <x:v>79.13</x:v>
      </x:c>
      <x:c r="I1706" s="0" t="s">
        <x:v>709</x:v>
      </x:c>
      <x:c r="J1706" s="45">
        <x:f>ROUND(E1706* H1706,5)</x:f>
      </x:c>
      <x:c r="K1706" s="46" t="s"/>
    </x:row>
    <x:row r="1707" spans="1:27">
      <x:c r="D1707" s="47" t="s">
        <x:v>763</x:v>
      </x:c>
      <x:c r="E1707" s="46" t="s"/>
      <x:c r="H1707" s="46" t="s"/>
      <x:c r="K1707" s="44">
        <x:f>SUM(J1701:J1706)</x:f>
      </x:c>
    </x:row>
    <x:row r="1708" spans="1:27">
      <x:c r="B1708" s="14" t="s">
        <x:v>779</x:v>
      </x:c>
      <x:c r="E1708" s="46" t="s"/>
      <x:c r="H1708" s="46" t="s"/>
      <x:c r="K1708" s="46" t="s"/>
    </x:row>
    <x:row r="1709" spans="1:27">
      <x:c r="B1709" s="0" t="s">
        <x:v>780</x:v>
      </x:c>
      <x:c r="C1709" s="0" t="s">
        <x:v>712</x:v>
      </x:c>
      <x:c r="D1709" s="0" t="s">
        <x:v>781</x:v>
      </x:c>
      <x:c r="E1709" s="43" t="n">
        <x:v>0.1</x:v>
      </x:c>
      <x:c r="G1709" s="0" t="s">
        <x:v>712</x:v>
      </x:c>
      <x:c r="H1709" s="44" t="n">
        <x:v>117.98</x:v>
      </x:c>
      <x:c r="I1709" s="0" t="s">
        <x:v>709</x:v>
      </x:c>
      <x:c r="J1709" s="45">
        <x:f>ROUND(E1709* H1709/100,5)</x:f>
      </x:c>
      <x:c r="K1709" s="46" t="s"/>
    </x:row>
    <x:row r="1710" spans="1:27">
      <x:c r="D1710" s="47" t="s">
        <x:v>782</x:v>
      </x:c>
      <x:c r="E1710" s="46" t="s"/>
      <x:c r="H1710" s="46" t="s"/>
      <x:c r="K1710" s="44">
        <x:f>SUM(J1709:J1709)</x:f>
      </x:c>
    </x:row>
    <x:row r="1711" spans="1:27">
      <x:c r="E1711" s="46" t="s"/>
      <x:c r="H1711" s="46" t="s"/>
      <x:c r="K1711" s="46" t="s"/>
    </x:row>
    <x:row r="1712" spans="1:27">
      <x:c r="D1712" s="47" t="s">
        <x:v>711</x:v>
      </x:c>
      <x:c r="E1712" s="46" t="s"/>
      <x:c r="H1712" s="46" t="n">
        <x:v>1.5</x:v>
      </x:c>
      <x:c r="I1712" s="0" t="s">
        <x:v>712</x:v>
      </x:c>
      <x:c r="J1712" s="0">
        <x:f>ROUND(H1712/100*K1692,5)</x:f>
      </x:c>
      <x:c r="K1712" s="46" t="s"/>
    </x:row>
    <x:row r="1713" spans="1:27">
      <x:c r="D1713" s="47" t="s">
        <x:v>713</x:v>
      </x:c>
      <x:c r="E1713" s="46" t="s"/>
      <x:c r="H1713" s="46" t="s"/>
      <x:c r="K1713" s="48">
        <x:f>SUM(J1688:J1712)</x:f>
      </x:c>
    </x:row>
    <x:row r="1714" spans="1:27">
      <x:c r="D1714" s="47" t="s">
        <x:v>714</x:v>
      </x:c>
      <x:c r="E1714" s="46" t="s"/>
      <x:c r="H1714" s="46" t="n">
        <x:v>12.5</x:v>
      </x:c>
      <x:c r="I1714" s="0" t="s">
        <x:v>712</x:v>
      </x:c>
      <x:c r="K1714" s="44">
        <x:f>ROUND(H1714/100*K1713,5)</x:f>
      </x:c>
    </x:row>
    <x:row r="1715" spans="1:27">
      <x:c r="D1715" s="47" t="s">
        <x:v>715</x:v>
      </x:c>
      <x:c r="E1715" s="46" t="s"/>
      <x:c r="H1715" s="46" t="s"/>
      <x:c r="K1715" s="48">
        <x:f>SUM(K1713:K1714)</x:f>
      </x:c>
    </x:row>
    <x:row r="1717" spans="1:27" customFormat="1" ht="45" customHeight="1">
      <x:c r="A1717" s="36" t="s"/>
      <x:c r="B1717" s="36" t="s">
        <x:v>1151</x:v>
      </x:c>
      <x:c r="C1717" s="37" t="s">
        <x:v>442</x:v>
      </x:c>
      <x:c r="D1717" s="38" t="s">
        <x:v>1152</x:v>
      </x:c>
      <x:c r="E1717" s="37" t="s"/>
      <x:c r="F1717" s="37" t="s"/>
      <x:c r="G1717" s="37" t="s"/>
      <x:c r="H1717" s="39" t="s">
        <x:v>702</x:v>
      </x:c>
      <x:c r="I1717" s="40" t="n">
        <x:v>1</x:v>
      </x:c>
      <x:c r="J1717" s="41" t="s"/>
      <x:c r="K1717" s="42">
        <x:f>ROUND(K1745,2)</x:f>
      </x:c>
      <x:c r="L1717" s="38" t="s">
        <x:v>1153</x:v>
      </x:c>
      <x:c r="M1717" s="37" t="s"/>
      <x:c r="N1717" s="37" t="s"/>
      <x:c r="O1717" s="37" t="s"/>
      <x:c r="P1717" s="37" t="s"/>
      <x:c r="Q1717" s="37" t="s"/>
      <x:c r="R1717" s="37" t="s"/>
      <x:c r="S1717" s="37" t="s"/>
      <x:c r="T1717" s="37" t="s"/>
      <x:c r="U1717" s="37" t="s"/>
      <x:c r="V1717" s="37" t="s"/>
      <x:c r="W1717" s="37" t="s"/>
      <x:c r="X1717" s="37" t="s"/>
      <x:c r="Y1717" s="37" t="s"/>
      <x:c r="Z1717" s="37" t="s"/>
      <x:c r="AA1717" s="37" t="s"/>
    </x:row>
    <x:row r="1718" spans="1:27">
      <x:c r="B1718" s="14" t="s">
        <x:v>704</x:v>
      </x:c>
    </x:row>
    <x:row r="1719" spans="1:27">
      <x:c r="B1719" s="0" t="s">
        <x:v>722</x:v>
      </x:c>
      <x:c r="C1719" s="0" t="s">
        <x:v>557</x:v>
      </x:c>
      <x:c r="D1719" s="0" t="s">
        <x:v>723</x:v>
      </x:c>
      <x:c r="E1719" s="43" t="n">
        <x:v>0.6897</x:v>
      </x:c>
      <x:c r="F1719" s="0" t="s">
        <x:v>707</x:v>
      </x:c>
      <x:c r="G1719" s="0" t="s">
        <x:v>708</x:v>
      </x:c>
      <x:c r="H1719" s="44" t="n">
        <x:v>23.17</x:v>
      </x:c>
      <x:c r="I1719" s="0" t="s">
        <x:v>709</x:v>
      </x:c>
      <x:c r="J1719" s="45">
        <x:f>ROUND(E1719/I1717* H1719,5)</x:f>
      </x:c>
      <x:c r="K1719" s="46" t="s"/>
    </x:row>
    <x:row r="1720" spans="1:27">
      <x:c r="B1720" s="0" t="s">
        <x:v>730</x:v>
      </x:c>
      <x:c r="C1720" s="0" t="s">
        <x:v>557</x:v>
      </x:c>
      <x:c r="D1720" s="0" t="s">
        <x:v>731</x:v>
      </x:c>
      <x:c r="E1720" s="43" t="n">
        <x:v>0.3448</x:v>
      </x:c>
      <x:c r="F1720" s="0" t="s">
        <x:v>707</x:v>
      </x:c>
      <x:c r="G1720" s="0" t="s">
        <x:v>708</x:v>
      </x:c>
      <x:c r="H1720" s="44" t="n">
        <x:v>23.96</x:v>
      </x:c>
      <x:c r="I1720" s="0" t="s">
        <x:v>709</x:v>
      </x:c>
      <x:c r="J1720" s="45">
        <x:f>ROUND(E1720/I1717* H1720,5)</x:f>
      </x:c>
      <x:c r="K1720" s="46" t="s"/>
    </x:row>
    <x:row r="1721" spans="1:27">
      <x:c r="B1721" s="0" t="s">
        <x:v>767</x:v>
      </x:c>
      <x:c r="C1721" s="0" t="s">
        <x:v>557</x:v>
      </x:c>
      <x:c r="D1721" s="0" t="s">
        <x:v>768</x:v>
      </x:c>
      <x:c r="E1721" s="43" t="n">
        <x:v>0.1724</x:v>
      </x:c>
      <x:c r="F1721" s="0" t="s">
        <x:v>707</x:v>
      </x:c>
      <x:c r="G1721" s="0" t="s">
        <x:v>708</x:v>
      </x:c>
      <x:c r="H1721" s="44" t="n">
        <x:v>27.76</x:v>
      </x:c>
      <x:c r="I1721" s="0" t="s">
        <x:v>709</x:v>
      </x:c>
      <x:c r="J1721" s="45">
        <x:f>ROUND(E1721/I1717* H1721,5)</x:f>
      </x:c>
      <x:c r="K1721" s="46" t="s"/>
    </x:row>
    <x:row r="1722" spans="1:27">
      <x:c r="D1722" s="47" t="s">
        <x:v>710</x:v>
      </x:c>
      <x:c r="E1722" s="46" t="s"/>
      <x:c r="H1722" s="46" t="s"/>
      <x:c r="K1722" s="44">
        <x:f>SUM(J1719:J1721)</x:f>
      </x:c>
    </x:row>
    <x:row r="1723" spans="1:27">
      <x:c r="B1723" s="14" t="s">
        <x:v>732</x:v>
      </x:c>
      <x:c r="E1723" s="46" t="s"/>
      <x:c r="H1723" s="46" t="s"/>
      <x:c r="K1723" s="46" t="s"/>
    </x:row>
    <x:row r="1724" spans="1:27">
      <x:c r="B1724" s="0" t="s">
        <x:v>1121</x:v>
      </x:c>
      <x:c r="C1724" s="0" t="s">
        <x:v>557</x:v>
      </x:c>
      <x:c r="D1724" s="0" t="s">
        <x:v>1122</x:v>
      </x:c>
      <x:c r="E1724" s="43" t="n">
        <x:v>0.1724</x:v>
      </x:c>
      <x:c r="F1724" s="0" t="s">
        <x:v>707</x:v>
      </x:c>
      <x:c r="G1724" s="0" t="s">
        <x:v>708</x:v>
      </x:c>
      <x:c r="H1724" s="44" t="n">
        <x:v>8.46</x:v>
      </x:c>
      <x:c r="I1724" s="0" t="s">
        <x:v>709</x:v>
      </x:c>
      <x:c r="J1724" s="45">
        <x:f>ROUND(E1724/I1717* H1724,5)</x:f>
      </x:c>
      <x:c r="K1724" s="46" t="s"/>
    </x:row>
    <x:row r="1725" spans="1:27">
      <x:c r="B1725" s="0" t="s">
        <x:v>1115</x:v>
      </x:c>
      <x:c r="C1725" s="0" t="s">
        <x:v>557</x:v>
      </x:c>
      <x:c r="D1725" s="0" t="s">
        <x:v>1116</x:v>
      </x:c>
      <x:c r="E1725" s="43" t="n">
        <x:v>0.1724</x:v>
      </x:c>
      <x:c r="F1725" s="0" t="s">
        <x:v>707</x:v>
      </x:c>
      <x:c r="G1725" s="0" t="s">
        <x:v>708</x:v>
      </x:c>
      <x:c r="H1725" s="44" t="n">
        <x:v>66</x:v>
      </x:c>
      <x:c r="I1725" s="0" t="s">
        <x:v>709</x:v>
      </x:c>
      <x:c r="J1725" s="45">
        <x:f>ROUND(E1725/I1717* H1725,5)</x:f>
      </x:c>
      <x:c r="K1725" s="46" t="s"/>
    </x:row>
    <x:row r="1726" spans="1:27">
      <x:c r="B1726" s="0" t="s">
        <x:v>1117</x:v>
      </x:c>
      <x:c r="C1726" s="0" t="s">
        <x:v>557</x:v>
      </x:c>
      <x:c r="D1726" s="0" t="s">
        <x:v>1118</x:v>
      </x:c>
      <x:c r="E1726" s="43" t="n">
        <x:v>0.1724</x:v>
      </x:c>
      <x:c r="F1726" s="0" t="s">
        <x:v>707</x:v>
      </x:c>
      <x:c r="G1726" s="0" t="s">
        <x:v>708</x:v>
      </x:c>
      <x:c r="H1726" s="44" t="n">
        <x:v>53.72</x:v>
      </x:c>
      <x:c r="I1726" s="0" t="s">
        <x:v>709</x:v>
      </x:c>
      <x:c r="J1726" s="45">
        <x:f>ROUND(E1726/I1717* H1726,5)</x:f>
      </x:c>
      <x:c r="K1726" s="46" t="s"/>
    </x:row>
    <x:row r="1727" spans="1:27">
      <x:c r="B1727" s="0" t="s">
        <x:v>1123</x:v>
      </x:c>
      <x:c r="C1727" s="0" t="s">
        <x:v>557</x:v>
      </x:c>
      <x:c r="D1727" s="0" t="s">
        <x:v>1124</x:v>
      </x:c>
      <x:c r="E1727" s="43" t="n">
        <x:v>0.1724</x:v>
      </x:c>
      <x:c r="F1727" s="0" t="s">
        <x:v>707</x:v>
      </x:c>
      <x:c r="G1727" s="0" t="s">
        <x:v>708</x:v>
      </x:c>
      <x:c r="H1727" s="44" t="n">
        <x:v>29.87</x:v>
      </x:c>
      <x:c r="I1727" s="0" t="s">
        <x:v>709</x:v>
      </x:c>
      <x:c r="J1727" s="45">
        <x:f>ROUND(E1727/I1717* H1727,5)</x:f>
      </x:c>
      <x:c r="K1727" s="46" t="s"/>
    </x:row>
    <x:row r="1728" spans="1:27">
      <x:c r="B1728" s="0" t="s">
        <x:v>1125</x:v>
      </x:c>
      <x:c r="C1728" s="0" t="s">
        <x:v>557</x:v>
      </x:c>
      <x:c r="D1728" s="0" t="s">
        <x:v>1126</x:v>
      </x:c>
      <x:c r="E1728" s="43" t="n">
        <x:v>0.1724</x:v>
      </x:c>
      <x:c r="F1728" s="0" t="s">
        <x:v>707</x:v>
      </x:c>
      <x:c r="G1728" s="0" t="s">
        <x:v>708</x:v>
      </x:c>
      <x:c r="H1728" s="44" t="n">
        <x:v>47.68</x:v>
      </x:c>
      <x:c r="I1728" s="0" t="s">
        <x:v>709</x:v>
      </x:c>
      <x:c r="J1728" s="45">
        <x:f>ROUND(E1728/I1717* H1728,5)</x:f>
      </x:c>
      <x:c r="K1728" s="46" t="s"/>
    </x:row>
    <x:row r="1729" spans="1:27">
      <x:c r="B1729" s="0" t="s">
        <x:v>1113</x:v>
      </x:c>
      <x:c r="C1729" s="0" t="s">
        <x:v>557</x:v>
      </x:c>
      <x:c r="D1729" s="0" t="s">
        <x:v>1114</x:v>
      </x:c>
      <x:c r="E1729" s="43" t="n">
        <x:v>0.1724</x:v>
      </x:c>
      <x:c r="F1729" s="0" t="s">
        <x:v>707</x:v>
      </x:c>
      <x:c r="G1729" s="0" t="s">
        <x:v>708</x:v>
      </x:c>
      <x:c r="H1729" s="44" t="n">
        <x:v>42.46</x:v>
      </x:c>
      <x:c r="I1729" s="0" t="s">
        <x:v>709</x:v>
      </x:c>
      <x:c r="J1729" s="45">
        <x:f>ROUND(E1729/I1717* H1729,5)</x:f>
      </x:c>
      <x:c r="K1729" s="46" t="s"/>
    </x:row>
    <x:row r="1730" spans="1:27">
      <x:c r="B1730" s="0" t="s">
        <x:v>1119</x:v>
      </x:c>
      <x:c r="C1730" s="0" t="s">
        <x:v>557</x:v>
      </x:c>
      <x:c r="D1730" s="0" t="s">
        <x:v>1120</x:v>
      </x:c>
      <x:c r="E1730" s="43" t="n">
        <x:v>0.1724</x:v>
      </x:c>
      <x:c r="F1730" s="0" t="s">
        <x:v>707</x:v>
      </x:c>
      <x:c r="G1730" s="0" t="s">
        <x:v>708</x:v>
      </x:c>
      <x:c r="H1730" s="44" t="n">
        <x:v>73.88</x:v>
      </x:c>
      <x:c r="I1730" s="0" t="s">
        <x:v>709</x:v>
      </x:c>
      <x:c r="J1730" s="45">
        <x:f>ROUND(E1730/I1717* H1730,5)</x:f>
      </x:c>
      <x:c r="K1730" s="46" t="s"/>
    </x:row>
    <x:row r="1731" spans="1:27">
      <x:c r="D1731" s="47" t="s">
        <x:v>737</x:v>
      </x:c>
      <x:c r="E1731" s="46" t="s"/>
      <x:c r="H1731" s="46" t="s"/>
      <x:c r="K1731" s="44">
        <x:f>SUM(J1724:J1730)</x:f>
      </x:c>
    </x:row>
    <x:row r="1732" spans="1:27">
      <x:c r="B1732" s="14" t="s">
        <x:v>760</x:v>
      </x:c>
      <x:c r="E1732" s="46" t="s"/>
      <x:c r="H1732" s="46" t="s"/>
      <x:c r="K1732" s="46" t="s"/>
    </x:row>
    <x:row r="1733" spans="1:27">
      <x:c r="B1733" s="0" t="s">
        <x:v>1154</x:v>
      </x:c>
      <x:c r="C1733" s="0" t="s">
        <x:v>762</x:v>
      </x:c>
      <x:c r="D1733" s="0" t="s">
        <x:v>1155</x:v>
      </x:c>
      <x:c r="E1733" s="43" t="n">
        <x:v>0.168</x:v>
      </x:c>
      <x:c r="G1733" s="0" t="s">
        <x:v>708</x:v>
      </x:c>
      <x:c r="H1733" s="44" t="n">
        <x:v>74.42</x:v>
      </x:c>
      <x:c r="I1733" s="0" t="s">
        <x:v>709</x:v>
      </x:c>
      <x:c r="J1733" s="45">
        <x:f>ROUND(E1733* H1733,5)</x:f>
      </x:c>
      <x:c r="K1733" s="46" t="s"/>
    </x:row>
    <x:row r="1734" spans="1:27">
      <x:c r="B1734" s="0" t="s">
        <x:v>1135</x:v>
      </x:c>
      <x:c r="C1734" s="0" t="s">
        <x:v>439</x:v>
      </x:c>
      <x:c r="D1734" s="0" t="s">
        <x:v>1136</x:v>
      </x:c>
      <x:c r="E1734" s="43" t="n">
        <x:v>0.7</x:v>
      </x:c>
      <x:c r="G1734" s="0" t="s">
        <x:v>708</x:v>
      </x:c>
      <x:c r="H1734" s="44" t="n">
        <x:v>0.28</x:v>
      </x:c>
      <x:c r="I1734" s="0" t="s">
        <x:v>709</x:v>
      </x:c>
      <x:c r="J1734" s="45">
        <x:f>ROUND(E1734* H1734,5)</x:f>
      </x:c>
      <x:c r="K1734" s="46" t="s"/>
    </x:row>
    <x:row r="1735" spans="1:27">
      <x:c r="B1735" s="0" t="s">
        <x:v>1131</x:v>
      </x:c>
      <x:c r="C1735" s="0" t="s">
        <x:v>439</x:v>
      </x:c>
      <x:c r="D1735" s="0" t="s">
        <x:v>1132</x:v>
      </x:c>
      <x:c r="E1735" s="43" t="n">
        <x:v>1.2</x:v>
      </x:c>
      <x:c r="G1735" s="0" t="s">
        <x:v>708</x:v>
      </x:c>
      <x:c r="H1735" s="44" t="n">
        <x:v>0.3</x:v>
      </x:c>
      <x:c r="I1735" s="0" t="s">
        <x:v>709</x:v>
      </x:c>
      <x:c r="J1735" s="45">
        <x:f>ROUND(E1735* H1735,5)</x:f>
      </x:c>
      <x:c r="K1735" s="46" t="s"/>
    </x:row>
    <x:row r="1736" spans="1:27">
      <x:c r="B1736" s="0" t="s">
        <x:v>1156</x:v>
      </x:c>
      <x:c r="C1736" s="0" t="s">
        <x:v>762</x:v>
      </x:c>
      <x:c r="D1736" s="0" t="s">
        <x:v>1157</x:v>
      </x:c>
      <x:c r="E1736" s="43" t="n">
        <x:v>0.12</x:v>
      </x:c>
      <x:c r="G1736" s="0" t="s">
        <x:v>708</x:v>
      </x:c>
      <x:c r="H1736" s="44" t="n">
        <x:v>78.21</x:v>
      </x:c>
      <x:c r="I1736" s="0" t="s">
        <x:v>709</x:v>
      </x:c>
      <x:c r="J1736" s="45">
        <x:f>ROUND(E1736* H1736,5)</x:f>
      </x:c>
      <x:c r="K1736" s="46" t="s"/>
    </x:row>
    <x:row r="1737" spans="1:27">
      <x:c r="D1737" s="47" t="s">
        <x:v>763</x:v>
      </x:c>
      <x:c r="E1737" s="46" t="s"/>
      <x:c r="H1737" s="46" t="s"/>
      <x:c r="K1737" s="44">
        <x:f>SUM(J1733:J1736)</x:f>
      </x:c>
    </x:row>
    <x:row r="1738" spans="1:27">
      <x:c r="B1738" s="14" t="s">
        <x:v>779</x:v>
      </x:c>
      <x:c r="E1738" s="46" t="s"/>
      <x:c r="H1738" s="46" t="s"/>
      <x:c r="K1738" s="46" t="s"/>
    </x:row>
    <x:row r="1739" spans="1:27">
      <x:c r="B1739" s="0" t="s">
        <x:v>780</x:v>
      </x:c>
      <x:c r="C1739" s="0" t="s">
        <x:v>712</x:v>
      </x:c>
      <x:c r="D1739" s="0" t="s">
        <x:v>781</x:v>
      </x:c>
      <x:c r="E1739" s="43" t="n">
        <x:v>0.1</x:v>
      </x:c>
      <x:c r="G1739" s="0" t="s">
        <x:v>712</x:v>
      </x:c>
      <x:c r="H1739" s="44" t="n">
        <x:v>107</x:v>
      </x:c>
      <x:c r="I1739" s="0" t="s">
        <x:v>709</x:v>
      </x:c>
      <x:c r="J1739" s="45">
        <x:f>ROUND(E1739* H1739/100,5)</x:f>
      </x:c>
      <x:c r="K1739" s="46" t="s"/>
    </x:row>
    <x:row r="1740" spans="1:27">
      <x:c r="D1740" s="47" t="s">
        <x:v>782</x:v>
      </x:c>
      <x:c r="E1740" s="46" t="s"/>
      <x:c r="H1740" s="46" t="s"/>
      <x:c r="K1740" s="44">
        <x:f>SUM(J1739:J1739)</x:f>
      </x:c>
    </x:row>
    <x:row r="1741" spans="1:27">
      <x:c r="E1741" s="46" t="s"/>
      <x:c r="H1741" s="46" t="s"/>
      <x:c r="K1741" s="46" t="s"/>
    </x:row>
    <x:row r="1742" spans="1:27">
      <x:c r="D1742" s="47" t="s">
        <x:v>711</x:v>
      </x:c>
      <x:c r="E1742" s="46" t="s"/>
      <x:c r="H1742" s="46" t="n">
        <x:v>1.5</x:v>
      </x:c>
      <x:c r="I1742" s="0" t="s">
        <x:v>712</x:v>
      </x:c>
      <x:c r="J1742" s="0">
        <x:f>ROUND(H1742/100*K1722,5)</x:f>
      </x:c>
      <x:c r="K1742" s="46" t="s"/>
    </x:row>
    <x:row r="1743" spans="1:27">
      <x:c r="D1743" s="47" t="s">
        <x:v>713</x:v>
      </x:c>
      <x:c r="E1743" s="46" t="s"/>
      <x:c r="H1743" s="46" t="s"/>
      <x:c r="K1743" s="48">
        <x:f>SUM(J1718:J1742)</x:f>
      </x:c>
    </x:row>
    <x:row r="1744" spans="1:27">
      <x:c r="D1744" s="47" t="s">
        <x:v>714</x:v>
      </x:c>
      <x:c r="E1744" s="46" t="s"/>
      <x:c r="H1744" s="46" t="n">
        <x:v>12.5</x:v>
      </x:c>
      <x:c r="I1744" s="0" t="s">
        <x:v>712</x:v>
      </x:c>
      <x:c r="K1744" s="44">
        <x:f>ROUND(H1744/100*K1743,5)</x:f>
      </x:c>
    </x:row>
    <x:row r="1745" spans="1:27">
      <x:c r="D1745" s="47" t="s">
        <x:v>715</x:v>
      </x:c>
      <x:c r="E1745" s="46" t="s"/>
      <x:c r="H1745" s="46" t="s"/>
      <x:c r="K1745" s="48">
        <x:f>SUM(K1743:K1744)</x:f>
      </x:c>
    </x:row>
    <x:row r="1747" spans="1:27" customFormat="1" ht="45" customHeight="1">
      <x:c r="A1747" s="36" t="s"/>
      <x:c r="B1747" s="36" t="s">
        <x:v>1158</x:v>
      </x:c>
      <x:c r="C1747" s="37" t="s">
        <x:v>442</x:v>
      </x:c>
      <x:c r="D1747" s="38" t="s">
        <x:v>1159</x:v>
      </x:c>
      <x:c r="E1747" s="37" t="s"/>
      <x:c r="F1747" s="37" t="s"/>
      <x:c r="G1747" s="37" t="s"/>
      <x:c r="H1747" s="39" t="s">
        <x:v>702</x:v>
      </x:c>
      <x:c r="I1747" s="40" t="n">
        <x:v>1</x:v>
      </x:c>
      <x:c r="J1747" s="41" t="s"/>
      <x:c r="K1747" s="42">
        <x:f>ROUND(K1775,2)</x:f>
      </x:c>
      <x:c r="L1747" s="38" t="s">
        <x:v>1160</x:v>
      </x:c>
      <x:c r="M1747" s="37" t="s"/>
      <x:c r="N1747" s="37" t="s"/>
      <x:c r="O1747" s="37" t="s"/>
      <x:c r="P1747" s="37" t="s"/>
      <x:c r="Q1747" s="37" t="s"/>
      <x:c r="R1747" s="37" t="s"/>
      <x:c r="S1747" s="37" t="s"/>
      <x:c r="T1747" s="37" t="s"/>
      <x:c r="U1747" s="37" t="s"/>
      <x:c r="V1747" s="37" t="s"/>
      <x:c r="W1747" s="37" t="s"/>
      <x:c r="X1747" s="37" t="s"/>
      <x:c r="Y1747" s="37" t="s"/>
      <x:c r="Z1747" s="37" t="s"/>
      <x:c r="AA1747" s="37" t="s"/>
    </x:row>
    <x:row r="1748" spans="1:27">
      <x:c r="B1748" s="14" t="s">
        <x:v>704</x:v>
      </x:c>
    </x:row>
    <x:row r="1749" spans="1:27">
      <x:c r="B1749" s="0" t="s">
        <x:v>730</x:v>
      </x:c>
      <x:c r="C1749" s="0" t="s">
        <x:v>557</x:v>
      </x:c>
      <x:c r="D1749" s="0" t="s">
        <x:v>731</x:v>
      </x:c>
      <x:c r="E1749" s="43" t="n">
        <x:v>0.1905</x:v>
      </x:c>
      <x:c r="F1749" s="0" t="s">
        <x:v>707</x:v>
      </x:c>
      <x:c r="G1749" s="0" t="s">
        <x:v>708</x:v>
      </x:c>
      <x:c r="H1749" s="44" t="n">
        <x:v>23.96</x:v>
      </x:c>
      <x:c r="I1749" s="0" t="s">
        <x:v>709</x:v>
      </x:c>
      <x:c r="J1749" s="45">
        <x:f>ROUND(E1749/I1747* H1749,5)</x:f>
      </x:c>
      <x:c r="K1749" s="46" t="s"/>
    </x:row>
    <x:row r="1750" spans="1:27">
      <x:c r="B1750" s="0" t="s">
        <x:v>722</x:v>
      </x:c>
      <x:c r="C1750" s="0" t="s">
        <x:v>557</x:v>
      </x:c>
      <x:c r="D1750" s="0" t="s">
        <x:v>723</x:v>
      </x:c>
      <x:c r="E1750" s="43" t="n">
        <x:v>0.381</x:v>
      </x:c>
      <x:c r="F1750" s="0" t="s">
        <x:v>707</x:v>
      </x:c>
      <x:c r="G1750" s="0" t="s">
        <x:v>708</x:v>
      </x:c>
      <x:c r="H1750" s="44" t="n">
        <x:v>23.17</x:v>
      </x:c>
      <x:c r="I1750" s="0" t="s">
        <x:v>709</x:v>
      </x:c>
      <x:c r="J1750" s="45">
        <x:f>ROUND(E1750/I1747* H1750,5)</x:f>
      </x:c>
      <x:c r="K1750" s="46" t="s"/>
    </x:row>
    <x:row r="1751" spans="1:27">
      <x:c r="B1751" s="0" t="s">
        <x:v>767</x:v>
      </x:c>
      <x:c r="C1751" s="0" t="s">
        <x:v>557</x:v>
      </x:c>
      <x:c r="D1751" s="0" t="s">
        <x:v>768</x:v>
      </x:c>
      <x:c r="E1751" s="43" t="n">
        <x:v>0.0952</x:v>
      </x:c>
      <x:c r="F1751" s="0" t="s">
        <x:v>707</x:v>
      </x:c>
      <x:c r="G1751" s="0" t="s">
        <x:v>708</x:v>
      </x:c>
      <x:c r="H1751" s="44" t="n">
        <x:v>27.76</x:v>
      </x:c>
      <x:c r="I1751" s="0" t="s">
        <x:v>709</x:v>
      </x:c>
      <x:c r="J1751" s="45">
        <x:f>ROUND(E1751/I1747* H1751,5)</x:f>
      </x:c>
      <x:c r="K1751" s="46" t="s"/>
    </x:row>
    <x:row r="1752" spans="1:27">
      <x:c r="D1752" s="47" t="s">
        <x:v>710</x:v>
      </x:c>
      <x:c r="E1752" s="46" t="s"/>
      <x:c r="H1752" s="46" t="s"/>
      <x:c r="K1752" s="44">
        <x:f>SUM(J1749:J1751)</x:f>
      </x:c>
    </x:row>
    <x:row r="1753" spans="1:27">
      <x:c r="B1753" s="14" t="s">
        <x:v>732</x:v>
      </x:c>
      <x:c r="E1753" s="46" t="s"/>
      <x:c r="H1753" s="46" t="s"/>
      <x:c r="K1753" s="46" t="s"/>
    </x:row>
    <x:row r="1754" spans="1:27">
      <x:c r="B1754" s="0" t="s">
        <x:v>1119</x:v>
      </x:c>
      <x:c r="C1754" s="0" t="s">
        <x:v>557</x:v>
      </x:c>
      <x:c r="D1754" s="0" t="s">
        <x:v>1120</x:v>
      </x:c>
      <x:c r="E1754" s="43" t="n">
        <x:v>0.0952</x:v>
      </x:c>
      <x:c r="F1754" s="0" t="s">
        <x:v>707</x:v>
      </x:c>
      <x:c r="G1754" s="0" t="s">
        <x:v>708</x:v>
      </x:c>
      <x:c r="H1754" s="44" t="n">
        <x:v>73.88</x:v>
      </x:c>
      <x:c r="I1754" s="0" t="s">
        <x:v>709</x:v>
      </x:c>
      <x:c r="J1754" s="45">
        <x:f>ROUND(E1754/I1747* H1754,5)</x:f>
      </x:c>
      <x:c r="K1754" s="46" t="s"/>
    </x:row>
    <x:row r="1755" spans="1:27">
      <x:c r="B1755" s="0" t="s">
        <x:v>1121</x:v>
      </x:c>
      <x:c r="C1755" s="0" t="s">
        <x:v>557</x:v>
      </x:c>
      <x:c r="D1755" s="0" t="s">
        <x:v>1122</x:v>
      </x:c>
      <x:c r="E1755" s="43" t="n">
        <x:v>0.0952</x:v>
      </x:c>
      <x:c r="F1755" s="0" t="s">
        <x:v>707</x:v>
      </x:c>
      <x:c r="G1755" s="0" t="s">
        <x:v>708</x:v>
      </x:c>
      <x:c r="H1755" s="44" t="n">
        <x:v>8.46</x:v>
      </x:c>
      <x:c r="I1755" s="0" t="s">
        <x:v>709</x:v>
      </x:c>
      <x:c r="J1755" s="45">
        <x:f>ROUND(E1755/I1747* H1755,5)</x:f>
      </x:c>
      <x:c r="K1755" s="46" t="s"/>
    </x:row>
    <x:row r="1756" spans="1:27">
      <x:c r="B1756" s="0" t="s">
        <x:v>1125</x:v>
      </x:c>
      <x:c r="C1756" s="0" t="s">
        <x:v>557</x:v>
      </x:c>
      <x:c r="D1756" s="0" t="s">
        <x:v>1126</x:v>
      </x:c>
      <x:c r="E1756" s="43" t="n">
        <x:v>0.0952</x:v>
      </x:c>
      <x:c r="F1756" s="0" t="s">
        <x:v>707</x:v>
      </x:c>
      <x:c r="G1756" s="0" t="s">
        <x:v>708</x:v>
      </x:c>
      <x:c r="H1756" s="44" t="n">
        <x:v>47.68</x:v>
      </x:c>
      <x:c r="I1756" s="0" t="s">
        <x:v>709</x:v>
      </x:c>
      <x:c r="J1756" s="45">
        <x:f>ROUND(E1756/I1747* H1756,5)</x:f>
      </x:c>
      <x:c r="K1756" s="46" t="s"/>
    </x:row>
    <x:row r="1757" spans="1:27">
      <x:c r="B1757" s="0" t="s">
        <x:v>1123</x:v>
      </x:c>
      <x:c r="C1757" s="0" t="s">
        <x:v>557</x:v>
      </x:c>
      <x:c r="D1757" s="0" t="s">
        <x:v>1124</x:v>
      </x:c>
      <x:c r="E1757" s="43" t="n">
        <x:v>0.0952</x:v>
      </x:c>
      <x:c r="F1757" s="0" t="s">
        <x:v>707</x:v>
      </x:c>
      <x:c r="G1757" s="0" t="s">
        <x:v>708</x:v>
      </x:c>
      <x:c r="H1757" s="44" t="n">
        <x:v>29.87</x:v>
      </x:c>
      <x:c r="I1757" s="0" t="s">
        <x:v>709</x:v>
      </x:c>
      <x:c r="J1757" s="45">
        <x:f>ROUND(E1757/I1747* H1757,5)</x:f>
      </x:c>
      <x:c r="K1757" s="46" t="s"/>
    </x:row>
    <x:row r="1758" spans="1:27">
      <x:c r="B1758" s="0" t="s">
        <x:v>1117</x:v>
      </x:c>
      <x:c r="C1758" s="0" t="s">
        <x:v>557</x:v>
      </x:c>
      <x:c r="D1758" s="0" t="s">
        <x:v>1118</x:v>
      </x:c>
      <x:c r="E1758" s="43" t="n">
        <x:v>0.0952</x:v>
      </x:c>
      <x:c r="F1758" s="0" t="s">
        <x:v>707</x:v>
      </x:c>
      <x:c r="G1758" s="0" t="s">
        <x:v>708</x:v>
      </x:c>
      <x:c r="H1758" s="44" t="n">
        <x:v>53.72</x:v>
      </x:c>
      <x:c r="I1758" s="0" t="s">
        <x:v>709</x:v>
      </x:c>
      <x:c r="J1758" s="45">
        <x:f>ROUND(E1758/I1747* H1758,5)</x:f>
      </x:c>
      <x:c r="K1758" s="46" t="s"/>
    </x:row>
    <x:row r="1759" spans="1:27">
      <x:c r="B1759" s="0" t="s">
        <x:v>1113</x:v>
      </x:c>
      <x:c r="C1759" s="0" t="s">
        <x:v>557</x:v>
      </x:c>
      <x:c r="D1759" s="0" t="s">
        <x:v>1114</x:v>
      </x:c>
      <x:c r="E1759" s="43" t="n">
        <x:v>0.0952</x:v>
      </x:c>
      <x:c r="F1759" s="0" t="s">
        <x:v>707</x:v>
      </x:c>
      <x:c r="G1759" s="0" t="s">
        <x:v>708</x:v>
      </x:c>
      <x:c r="H1759" s="44" t="n">
        <x:v>42.46</x:v>
      </x:c>
      <x:c r="I1759" s="0" t="s">
        <x:v>709</x:v>
      </x:c>
      <x:c r="J1759" s="45">
        <x:f>ROUND(E1759/I1747* H1759,5)</x:f>
      </x:c>
      <x:c r="K1759" s="46" t="s"/>
    </x:row>
    <x:row r="1760" spans="1:27">
      <x:c r="B1760" s="0" t="s">
        <x:v>1115</x:v>
      </x:c>
      <x:c r="C1760" s="0" t="s">
        <x:v>557</x:v>
      </x:c>
      <x:c r="D1760" s="0" t="s">
        <x:v>1116</x:v>
      </x:c>
      <x:c r="E1760" s="43" t="n">
        <x:v>0.0952</x:v>
      </x:c>
      <x:c r="F1760" s="0" t="s">
        <x:v>707</x:v>
      </x:c>
      <x:c r="G1760" s="0" t="s">
        <x:v>708</x:v>
      </x:c>
      <x:c r="H1760" s="44" t="n">
        <x:v>66</x:v>
      </x:c>
      <x:c r="I1760" s="0" t="s">
        <x:v>709</x:v>
      </x:c>
      <x:c r="J1760" s="45">
        <x:f>ROUND(E1760/I1747* H1760,5)</x:f>
      </x:c>
      <x:c r="K1760" s="46" t="s"/>
    </x:row>
    <x:row r="1761" spans="1:27">
      <x:c r="D1761" s="47" t="s">
        <x:v>737</x:v>
      </x:c>
      <x:c r="E1761" s="46" t="s"/>
      <x:c r="H1761" s="46" t="s"/>
      <x:c r="K1761" s="44">
        <x:f>SUM(J1754:J1760)</x:f>
      </x:c>
    </x:row>
    <x:row r="1762" spans="1:27">
      <x:c r="B1762" s="14" t="s">
        <x:v>760</x:v>
      </x:c>
      <x:c r="E1762" s="46" t="s"/>
      <x:c r="H1762" s="46" t="s"/>
      <x:c r="K1762" s="46" t="s"/>
    </x:row>
    <x:row r="1763" spans="1:27">
      <x:c r="B1763" s="0" t="s">
        <x:v>1161</x:v>
      </x:c>
      <x:c r="C1763" s="0" t="s">
        <x:v>762</x:v>
      </x:c>
      <x:c r="D1763" s="0" t="s">
        <x:v>1162</x:v>
      </x:c>
      <x:c r="E1763" s="43" t="n">
        <x:v>0.168</x:v>
      </x:c>
      <x:c r="G1763" s="0" t="s">
        <x:v>708</x:v>
      </x:c>
      <x:c r="H1763" s="44" t="n">
        <x:v>74.65</x:v>
      </x:c>
      <x:c r="I1763" s="0" t="s">
        <x:v>709</x:v>
      </x:c>
      <x:c r="J1763" s="45">
        <x:f>ROUND(E1763* H1763,5)</x:f>
      </x:c>
      <x:c r="K1763" s="46" t="s"/>
    </x:row>
    <x:row r="1764" spans="1:27">
      <x:c r="B1764" s="0" t="s">
        <x:v>1163</x:v>
      </x:c>
      <x:c r="C1764" s="0" t="s">
        <x:v>762</x:v>
      </x:c>
      <x:c r="D1764" s="0" t="s">
        <x:v>1164</x:v>
      </x:c>
      <x:c r="E1764" s="43" t="n">
        <x:v>0.12</x:v>
      </x:c>
      <x:c r="G1764" s="0" t="s">
        <x:v>708</x:v>
      </x:c>
      <x:c r="H1764" s="44" t="n">
        <x:v>79.93</x:v>
      </x:c>
      <x:c r="I1764" s="0" t="s">
        <x:v>709</x:v>
      </x:c>
      <x:c r="J1764" s="45">
        <x:f>ROUND(E1764* H1764,5)</x:f>
      </x:c>
      <x:c r="K1764" s="46" t="s"/>
    </x:row>
    <x:row r="1765" spans="1:27">
      <x:c r="B1765" s="0" t="s">
        <x:v>1131</x:v>
      </x:c>
      <x:c r="C1765" s="0" t="s">
        <x:v>439</x:v>
      </x:c>
      <x:c r="D1765" s="0" t="s">
        <x:v>1132</x:v>
      </x:c>
      <x:c r="E1765" s="43" t="n">
        <x:v>1.2</x:v>
      </x:c>
      <x:c r="G1765" s="0" t="s">
        <x:v>708</x:v>
      </x:c>
      <x:c r="H1765" s="44" t="n">
        <x:v>0.3</x:v>
      </x:c>
      <x:c r="I1765" s="0" t="s">
        <x:v>709</x:v>
      </x:c>
      <x:c r="J1765" s="45">
        <x:f>ROUND(E1765* H1765,5)</x:f>
      </x:c>
      <x:c r="K1765" s="46" t="s"/>
    </x:row>
    <x:row r="1766" spans="1:27">
      <x:c r="B1766" s="0" t="s">
        <x:v>1135</x:v>
      </x:c>
      <x:c r="C1766" s="0" t="s">
        <x:v>439</x:v>
      </x:c>
      <x:c r="D1766" s="0" t="s">
        <x:v>1136</x:v>
      </x:c>
      <x:c r="E1766" s="43" t="n">
        <x:v>0.7</x:v>
      </x:c>
      <x:c r="G1766" s="0" t="s">
        <x:v>708</x:v>
      </x:c>
      <x:c r="H1766" s="44" t="n">
        <x:v>0.28</x:v>
      </x:c>
      <x:c r="I1766" s="0" t="s">
        <x:v>709</x:v>
      </x:c>
      <x:c r="J1766" s="45">
        <x:f>ROUND(E1766* H1766,5)</x:f>
      </x:c>
      <x:c r="K1766" s="46" t="s"/>
    </x:row>
    <x:row r="1767" spans="1:27">
      <x:c r="D1767" s="47" t="s">
        <x:v>763</x:v>
      </x:c>
      <x:c r="E1767" s="46" t="s"/>
      <x:c r="H1767" s="46" t="s"/>
      <x:c r="K1767" s="44">
        <x:f>SUM(J1763:J1766)</x:f>
      </x:c>
    </x:row>
    <x:row r="1768" spans="1:27">
      <x:c r="B1768" s="14" t="s">
        <x:v>779</x:v>
      </x:c>
      <x:c r="E1768" s="46" t="s"/>
      <x:c r="H1768" s="46" t="s"/>
      <x:c r="K1768" s="46" t="s"/>
    </x:row>
    <x:row r="1769" spans="1:27">
      <x:c r="B1769" s="0" t="s">
        <x:v>780</x:v>
      </x:c>
      <x:c r="C1769" s="0" t="s">
        <x:v>712</x:v>
      </x:c>
      <x:c r="D1769" s="0" t="s">
        <x:v>781</x:v>
      </x:c>
      <x:c r="E1769" s="43" t="n">
        <x:v>0.1</x:v>
      </x:c>
      <x:c r="G1769" s="0" t="s">
        <x:v>712</x:v>
      </x:c>
      <x:c r="H1769" s="44" t="n">
        <x:v>69.38</x:v>
      </x:c>
      <x:c r="I1769" s="0" t="s">
        <x:v>709</x:v>
      </x:c>
      <x:c r="J1769" s="45">
        <x:f>ROUND(E1769* H1769/100,5)</x:f>
      </x:c>
      <x:c r="K1769" s="46" t="s"/>
    </x:row>
    <x:row r="1770" spans="1:27">
      <x:c r="D1770" s="47" t="s">
        <x:v>782</x:v>
      </x:c>
      <x:c r="E1770" s="46" t="s"/>
      <x:c r="H1770" s="46" t="s"/>
      <x:c r="K1770" s="44">
        <x:f>SUM(J1769:J1769)</x:f>
      </x:c>
    </x:row>
    <x:row r="1771" spans="1:27">
      <x:c r="E1771" s="46" t="s"/>
      <x:c r="H1771" s="46" t="s"/>
      <x:c r="K1771" s="46" t="s"/>
    </x:row>
    <x:row r="1772" spans="1:27">
      <x:c r="D1772" s="47" t="s">
        <x:v>711</x:v>
      </x:c>
      <x:c r="E1772" s="46" t="s"/>
      <x:c r="H1772" s="46" t="n">
        <x:v>1.5</x:v>
      </x:c>
      <x:c r="I1772" s="0" t="s">
        <x:v>712</x:v>
      </x:c>
      <x:c r="J1772" s="0">
        <x:f>ROUND(H1772/100*K1752,5)</x:f>
      </x:c>
      <x:c r="K1772" s="46" t="s"/>
    </x:row>
    <x:row r="1773" spans="1:27">
      <x:c r="D1773" s="47" t="s">
        <x:v>713</x:v>
      </x:c>
      <x:c r="E1773" s="46" t="s"/>
      <x:c r="H1773" s="46" t="s"/>
      <x:c r="K1773" s="48">
        <x:f>SUM(J1748:J1772)</x:f>
      </x:c>
    </x:row>
    <x:row r="1774" spans="1:27">
      <x:c r="D1774" s="47" t="s">
        <x:v>714</x:v>
      </x:c>
      <x:c r="E1774" s="46" t="s"/>
      <x:c r="H1774" s="46" t="n">
        <x:v>12.5</x:v>
      </x:c>
      <x:c r="I1774" s="0" t="s">
        <x:v>712</x:v>
      </x:c>
      <x:c r="K1774" s="44">
        <x:f>ROUND(H1774/100*K1773,5)</x:f>
      </x:c>
    </x:row>
    <x:row r="1775" spans="1:27">
      <x:c r="D1775" s="47" t="s">
        <x:v>715</x:v>
      </x:c>
      <x:c r="E1775" s="46" t="s"/>
      <x:c r="H1775" s="46" t="s"/>
      <x:c r="K1775" s="48">
        <x:f>SUM(K1773:K1774)</x:f>
      </x:c>
    </x:row>
    <x:row r="1777" spans="1:27" customFormat="1" ht="45" customHeight="1">
      <x:c r="A1777" s="36" t="s"/>
      <x:c r="B1777" s="36" t="s">
        <x:v>1165</x:v>
      </x:c>
      <x:c r="C1777" s="37" t="s">
        <x:v>442</x:v>
      </x:c>
      <x:c r="D1777" s="38" t="s">
        <x:v>1166</x:v>
      </x:c>
      <x:c r="E1777" s="37" t="s"/>
      <x:c r="F1777" s="37" t="s"/>
      <x:c r="G1777" s="37" t="s"/>
      <x:c r="H1777" s="39" t="s">
        <x:v>702</x:v>
      </x:c>
      <x:c r="I1777" s="40" t="n">
        <x:v>1</x:v>
      </x:c>
      <x:c r="J1777" s="41" t="s"/>
      <x:c r="K1777" s="42">
        <x:f>ROUND(K1803,2)</x:f>
      </x:c>
      <x:c r="L1777" s="38" t="s">
        <x:v>1167</x:v>
      </x:c>
      <x:c r="M1777" s="37" t="s"/>
      <x:c r="N1777" s="37" t="s"/>
      <x:c r="O1777" s="37" t="s"/>
      <x:c r="P1777" s="37" t="s"/>
      <x:c r="Q1777" s="37" t="s"/>
      <x:c r="R1777" s="37" t="s"/>
      <x:c r="S1777" s="37" t="s"/>
      <x:c r="T1777" s="37" t="s"/>
      <x:c r="U1777" s="37" t="s"/>
      <x:c r="V1777" s="37" t="s"/>
      <x:c r="W1777" s="37" t="s"/>
      <x:c r="X1777" s="37" t="s"/>
      <x:c r="Y1777" s="37" t="s"/>
      <x:c r="Z1777" s="37" t="s"/>
      <x:c r="AA1777" s="37" t="s"/>
    </x:row>
    <x:row r="1778" spans="1:27">
      <x:c r="B1778" s="14" t="s">
        <x:v>704</x:v>
      </x:c>
    </x:row>
    <x:row r="1779" spans="1:27">
      <x:c r="B1779" s="0" t="s">
        <x:v>730</x:v>
      </x:c>
      <x:c r="C1779" s="0" t="s">
        <x:v>557</x:v>
      </x:c>
      <x:c r="D1779" s="0" t="s">
        <x:v>731</x:v>
      </x:c>
      <x:c r="E1779" s="43" t="n">
        <x:v>0.4484</x:v>
      </x:c>
      <x:c r="F1779" s="0" t="s">
        <x:v>707</x:v>
      </x:c>
      <x:c r="G1779" s="0" t="s">
        <x:v>708</x:v>
      </x:c>
      <x:c r="H1779" s="44" t="n">
        <x:v>23.96</x:v>
      </x:c>
      <x:c r="I1779" s="0" t="s">
        <x:v>709</x:v>
      </x:c>
      <x:c r="J1779" s="45">
        <x:f>ROUND(E1779/I1777* H1779,5)</x:f>
      </x:c>
      <x:c r="K1779" s="46" t="s"/>
    </x:row>
    <x:row r="1780" spans="1:27">
      <x:c r="B1780" s="0" t="s">
        <x:v>767</x:v>
      </x:c>
      <x:c r="C1780" s="0" t="s">
        <x:v>557</x:v>
      </x:c>
      <x:c r="D1780" s="0" t="s">
        <x:v>768</x:v>
      </x:c>
      <x:c r="E1780" s="43" t="n">
        <x:v>0.2242</x:v>
      </x:c>
      <x:c r="F1780" s="0" t="s">
        <x:v>707</x:v>
      </x:c>
      <x:c r="G1780" s="0" t="s">
        <x:v>708</x:v>
      </x:c>
      <x:c r="H1780" s="44" t="n">
        <x:v>27.76</x:v>
      </x:c>
      <x:c r="I1780" s="0" t="s">
        <x:v>709</x:v>
      </x:c>
      <x:c r="J1780" s="45">
        <x:f>ROUND(E1780/I1777* H1780,5)</x:f>
      </x:c>
      <x:c r="K1780" s="46" t="s"/>
    </x:row>
    <x:row r="1781" spans="1:27">
      <x:c r="B1781" s="0" t="s">
        <x:v>722</x:v>
      </x:c>
      <x:c r="C1781" s="0" t="s">
        <x:v>557</x:v>
      </x:c>
      <x:c r="D1781" s="0" t="s">
        <x:v>723</x:v>
      </x:c>
      <x:c r="E1781" s="43" t="n">
        <x:v>0.8969</x:v>
      </x:c>
      <x:c r="F1781" s="0" t="s">
        <x:v>707</x:v>
      </x:c>
      <x:c r="G1781" s="0" t="s">
        <x:v>708</x:v>
      </x:c>
      <x:c r="H1781" s="44" t="n">
        <x:v>23.17</x:v>
      </x:c>
      <x:c r="I1781" s="0" t="s">
        <x:v>709</x:v>
      </x:c>
      <x:c r="J1781" s="45">
        <x:f>ROUND(E1781/I1777* H1781,5)</x:f>
      </x:c>
      <x:c r="K1781" s="46" t="s"/>
    </x:row>
    <x:row r="1782" spans="1:27">
      <x:c r="D1782" s="47" t="s">
        <x:v>710</x:v>
      </x:c>
      <x:c r="E1782" s="46" t="s"/>
      <x:c r="H1782" s="46" t="s"/>
      <x:c r="K1782" s="44">
        <x:f>SUM(J1779:J1781)</x:f>
      </x:c>
    </x:row>
    <x:row r="1783" spans="1:27">
      <x:c r="B1783" s="14" t="s">
        <x:v>732</x:v>
      </x:c>
      <x:c r="E1783" s="46" t="s"/>
      <x:c r="H1783" s="46" t="s"/>
      <x:c r="K1783" s="46" t="s"/>
    </x:row>
    <x:row r="1784" spans="1:27">
      <x:c r="B1784" s="0" t="s">
        <x:v>1113</x:v>
      </x:c>
      <x:c r="C1784" s="0" t="s">
        <x:v>557</x:v>
      </x:c>
      <x:c r="D1784" s="0" t="s">
        <x:v>1114</x:v>
      </x:c>
      <x:c r="E1784" s="43" t="n">
        <x:v>0.2242</x:v>
      </x:c>
      <x:c r="F1784" s="0" t="s">
        <x:v>707</x:v>
      </x:c>
      <x:c r="G1784" s="0" t="s">
        <x:v>708</x:v>
      </x:c>
      <x:c r="H1784" s="44" t="n">
        <x:v>42.46</x:v>
      </x:c>
      <x:c r="I1784" s="0" t="s">
        <x:v>709</x:v>
      </x:c>
      <x:c r="J1784" s="45">
        <x:f>ROUND(E1784/I1777* H1784,5)</x:f>
      </x:c>
      <x:c r="K1784" s="46" t="s"/>
    </x:row>
    <x:row r="1785" spans="1:27">
      <x:c r="B1785" s="0" t="s">
        <x:v>1121</x:v>
      </x:c>
      <x:c r="C1785" s="0" t="s">
        <x:v>557</x:v>
      </x:c>
      <x:c r="D1785" s="0" t="s">
        <x:v>1122</x:v>
      </x:c>
      <x:c r="E1785" s="43" t="n">
        <x:v>0.2242</x:v>
      </x:c>
      <x:c r="F1785" s="0" t="s">
        <x:v>707</x:v>
      </x:c>
      <x:c r="G1785" s="0" t="s">
        <x:v>708</x:v>
      </x:c>
      <x:c r="H1785" s="44" t="n">
        <x:v>8.46</x:v>
      </x:c>
      <x:c r="I1785" s="0" t="s">
        <x:v>709</x:v>
      </x:c>
      <x:c r="J1785" s="45">
        <x:f>ROUND(E1785/I1777* H1785,5)</x:f>
      </x:c>
      <x:c r="K1785" s="46" t="s"/>
    </x:row>
    <x:row r="1786" spans="1:27">
      <x:c r="B1786" s="0" t="s">
        <x:v>1125</x:v>
      </x:c>
      <x:c r="C1786" s="0" t="s">
        <x:v>557</x:v>
      </x:c>
      <x:c r="D1786" s="0" t="s">
        <x:v>1126</x:v>
      </x:c>
      <x:c r="E1786" s="43" t="n">
        <x:v>0.2242</x:v>
      </x:c>
      <x:c r="F1786" s="0" t="s">
        <x:v>707</x:v>
      </x:c>
      <x:c r="G1786" s="0" t="s">
        <x:v>708</x:v>
      </x:c>
      <x:c r="H1786" s="44" t="n">
        <x:v>47.68</x:v>
      </x:c>
      <x:c r="I1786" s="0" t="s">
        <x:v>709</x:v>
      </x:c>
      <x:c r="J1786" s="45">
        <x:f>ROUND(E1786/I1777* H1786,5)</x:f>
      </x:c>
      <x:c r="K1786" s="46" t="s"/>
    </x:row>
    <x:row r="1787" spans="1:27">
      <x:c r="B1787" s="0" t="s">
        <x:v>1123</x:v>
      </x:c>
      <x:c r="C1787" s="0" t="s">
        <x:v>557</x:v>
      </x:c>
      <x:c r="D1787" s="0" t="s">
        <x:v>1124</x:v>
      </x:c>
      <x:c r="E1787" s="43" t="n">
        <x:v>0.2242</x:v>
      </x:c>
      <x:c r="F1787" s="0" t="s">
        <x:v>707</x:v>
      </x:c>
      <x:c r="G1787" s="0" t="s">
        <x:v>708</x:v>
      </x:c>
      <x:c r="H1787" s="44" t="n">
        <x:v>29.87</x:v>
      </x:c>
      <x:c r="I1787" s="0" t="s">
        <x:v>709</x:v>
      </x:c>
      <x:c r="J1787" s="45">
        <x:f>ROUND(E1787/I1777* H1787,5)</x:f>
      </x:c>
      <x:c r="K1787" s="46" t="s"/>
    </x:row>
    <x:row r="1788" spans="1:27">
      <x:c r="B1788" s="0" t="s">
        <x:v>748</x:v>
      </x:c>
      <x:c r="C1788" s="0" t="s">
        <x:v>557</x:v>
      </x:c>
      <x:c r="D1788" s="0" t="s">
        <x:v>749</x:v>
      </x:c>
      <x:c r="E1788" s="43" t="n">
        <x:v>0.2242</x:v>
      </x:c>
      <x:c r="F1788" s="0" t="s">
        <x:v>707</x:v>
      </x:c>
      <x:c r="G1788" s="0" t="s">
        <x:v>708</x:v>
      </x:c>
      <x:c r="H1788" s="44" t="n">
        <x:v>43.56</x:v>
      </x:c>
      <x:c r="I1788" s="0" t="s">
        <x:v>709</x:v>
      </x:c>
      <x:c r="J1788" s="45">
        <x:f>ROUND(E1788/I1777* H1788,5)</x:f>
      </x:c>
      <x:c r="K1788" s="46" t="s"/>
    </x:row>
    <x:row r="1789" spans="1:27">
      <x:c r="D1789" s="47" t="s">
        <x:v>737</x:v>
      </x:c>
      <x:c r="E1789" s="46" t="s"/>
      <x:c r="H1789" s="46" t="s"/>
      <x:c r="K1789" s="44">
        <x:f>SUM(J1784:J1788)</x:f>
      </x:c>
    </x:row>
    <x:row r="1790" spans="1:27">
      <x:c r="B1790" s="14" t="s">
        <x:v>760</x:v>
      </x:c>
      <x:c r="E1790" s="46" t="s"/>
      <x:c r="H1790" s="46" t="s"/>
      <x:c r="K1790" s="46" t="s"/>
    </x:row>
    <x:row r="1791" spans="1:27">
      <x:c r="B1791" s="0" t="s">
        <x:v>1161</x:v>
      </x:c>
      <x:c r="C1791" s="0" t="s">
        <x:v>762</x:v>
      </x:c>
      <x:c r="D1791" s="0" t="s">
        <x:v>1162</x:v>
      </x:c>
      <x:c r="E1791" s="43" t="n">
        <x:v>0.168</x:v>
      </x:c>
      <x:c r="G1791" s="0" t="s">
        <x:v>708</x:v>
      </x:c>
      <x:c r="H1791" s="44" t="n">
        <x:v>74.65</x:v>
      </x:c>
      <x:c r="I1791" s="0" t="s">
        <x:v>709</x:v>
      </x:c>
      <x:c r="J1791" s="45">
        <x:f>ROUND(E1791* H1791,5)</x:f>
      </x:c>
      <x:c r="K1791" s="46" t="s"/>
    </x:row>
    <x:row r="1792" spans="1:27">
      <x:c r="B1792" s="0" t="s">
        <x:v>1163</x:v>
      </x:c>
      <x:c r="C1792" s="0" t="s">
        <x:v>762</x:v>
      </x:c>
      <x:c r="D1792" s="0" t="s">
        <x:v>1164</x:v>
      </x:c>
      <x:c r="E1792" s="43" t="n">
        <x:v>0.12</x:v>
      </x:c>
      <x:c r="G1792" s="0" t="s">
        <x:v>708</x:v>
      </x:c>
      <x:c r="H1792" s="44" t="n">
        <x:v>79.93</x:v>
      </x:c>
      <x:c r="I1792" s="0" t="s">
        <x:v>709</x:v>
      </x:c>
      <x:c r="J1792" s="45">
        <x:f>ROUND(E1792* H1792,5)</x:f>
      </x:c>
      <x:c r="K1792" s="46" t="s"/>
    </x:row>
    <x:row r="1793" spans="1:27">
      <x:c r="B1793" s="0" t="s">
        <x:v>1131</x:v>
      </x:c>
      <x:c r="C1793" s="0" t="s">
        <x:v>439</x:v>
      </x:c>
      <x:c r="D1793" s="0" t="s">
        <x:v>1132</x:v>
      </x:c>
      <x:c r="E1793" s="43" t="n">
        <x:v>1.2</x:v>
      </x:c>
      <x:c r="G1793" s="0" t="s">
        <x:v>708</x:v>
      </x:c>
      <x:c r="H1793" s="44" t="n">
        <x:v>0.3</x:v>
      </x:c>
      <x:c r="I1793" s="0" t="s">
        <x:v>709</x:v>
      </x:c>
      <x:c r="J1793" s="45">
        <x:f>ROUND(E1793* H1793,5)</x:f>
      </x:c>
      <x:c r="K1793" s="46" t="s"/>
    </x:row>
    <x:row r="1794" spans="1:27">
      <x:c r="B1794" s="0" t="s">
        <x:v>1135</x:v>
      </x:c>
      <x:c r="C1794" s="0" t="s">
        <x:v>439</x:v>
      </x:c>
      <x:c r="D1794" s="0" t="s">
        <x:v>1136</x:v>
      </x:c>
      <x:c r="E1794" s="43" t="n">
        <x:v>0.7</x:v>
      </x:c>
      <x:c r="G1794" s="0" t="s">
        <x:v>708</x:v>
      </x:c>
      <x:c r="H1794" s="44" t="n">
        <x:v>0.28</x:v>
      </x:c>
      <x:c r="I1794" s="0" t="s">
        <x:v>709</x:v>
      </x:c>
      <x:c r="J1794" s="45">
        <x:f>ROUND(E1794* H1794,5)</x:f>
      </x:c>
      <x:c r="K1794" s="46" t="s"/>
    </x:row>
    <x:row r="1795" spans="1:27">
      <x:c r="D1795" s="47" t="s">
        <x:v>763</x:v>
      </x:c>
      <x:c r="E1795" s="46" t="s"/>
      <x:c r="H1795" s="46" t="s"/>
      <x:c r="K1795" s="44">
        <x:f>SUM(J1791:J1794)</x:f>
      </x:c>
    </x:row>
    <x:row r="1796" spans="1:27">
      <x:c r="B1796" s="14" t="s">
        <x:v>779</x:v>
      </x:c>
      <x:c r="E1796" s="46" t="s"/>
      <x:c r="H1796" s="46" t="s"/>
      <x:c r="K1796" s="46" t="s"/>
    </x:row>
    <x:row r="1797" spans="1:27">
      <x:c r="B1797" s="0" t="s">
        <x:v>780</x:v>
      </x:c>
      <x:c r="C1797" s="0" t="s">
        <x:v>712</x:v>
      </x:c>
      <x:c r="D1797" s="0" t="s">
        <x:v>781</x:v>
      </x:c>
      <x:c r="E1797" s="43" t="n">
        <x:v>0.1</x:v>
      </x:c>
      <x:c r="G1797" s="0" t="s">
        <x:v>712</x:v>
      </x:c>
      <x:c r="H1797" s="44" t="n">
        <x:v>99.01</x:v>
      </x:c>
      <x:c r="I1797" s="0" t="s">
        <x:v>709</x:v>
      </x:c>
      <x:c r="J1797" s="45">
        <x:f>ROUND(E1797* H1797/100,5)</x:f>
      </x:c>
      <x:c r="K1797" s="46" t="s"/>
    </x:row>
    <x:row r="1798" spans="1:27">
      <x:c r="D1798" s="47" t="s">
        <x:v>782</x:v>
      </x:c>
      <x:c r="E1798" s="46" t="s"/>
      <x:c r="H1798" s="46" t="s"/>
      <x:c r="K1798" s="44">
        <x:f>SUM(J1797:J1797)</x:f>
      </x:c>
    </x:row>
    <x:row r="1799" spans="1:27">
      <x:c r="E1799" s="46" t="s"/>
      <x:c r="H1799" s="46" t="s"/>
      <x:c r="K1799" s="46" t="s"/>
    </x:row>
    <x:row r="1800" spans="1:27">
      <x:c r="D1800" s="47" t="s">
        <x:v>711</x:v>
      </x:c>
      <x:c r="E1800" s="46" t="s"/>
      <x:c r="H1800" s="46" t="n">
        <x:v>1.5</x:v>
      </x:c>
      <x:c r="I1800" s="0" t="s">
        <x:v>712</x:v>
      </x:c>
      <x:c r="J1800" s="0">
        <x:f>ROUND(H1800/100*K1782,5)</x:f>
      </x:c>
      <x:c r="K1800" s="46" t="s"/>
    </x:row>
    <x:row r="1801" spans="1:27">
      <x:c r="D1801" s="47" t="s">
        <x:v>713</x:v>
      </x:c>
      <x:c r="E1801" s="46" t="s"/>
      <x:c r="H1801" s="46" t="s"/>
      <x:c r="K1801" s="48">
        <x:f>SUM(J1778:J1800)</x:f>
      </x:c>
    </x:row>
    <x:row r="1802" spans="1:27">
      <x:c r="D1802" s="47" t="s">
        <x:v>714</x:v>
      </x:c>
      <x:c r="E1802" s="46" t="s"/>
      <x:c r="H1802" s="46" t="n">
        <x:v>12.5</x:v>
      </x:c>
      <x:c r="I1802" s="0" t="s">
        <x:v>712</x:v>
      </x:c>
      <x:c r="K1802" s="44">
        <x:f>ROUND(H1802/100*K1801,5)</x:f>
      </x:c>
    </x:row>
    <x:row r="1803" spans="1:27">
      <x:c r="D1803" s="47" t="s">
        <x:v>715</x:v>
      </x:c>
      <x:c r="E1803" s="46" t="s"/>
      <x:c r="H1803" s="46" t="s"/>
      <x:c r="K1803" s="48">
        <x:f>SUM(K1801:K1802)</x:f>
      </x:c>
    </x:row>
    <x:row r="1805" spans="1:27" customFormat="1" ht="45" customHeight="1">
      <x:c r="A1805" s="36" t="s"/>
      <x:c r="B1805" s="36" t="s">
        <x:v>1168</x:v>
      </x:c>
      <x:c r="C1805" s="37" t="s">
        <x:v>442</x:v>
      </x:c>
      <x:c r="D1805" s="38" t="s">
        <x:v>1169</x:v>
      </x:c>
      <x:c r="E1805" s="37" t="s"/>
      <x:c r="F1805" s="37" t="s"/>
      <x:c r="G1805" s="37" t="s"/>
      <x:c r="H1805" s="39" t="s">
        <x:v>702</x:v>
      </x:c>
      <x:c r="I1805" s="40" t="n">
        <x:v>1</x:v>
      </x:c>
      <x:c r="J1805" s="41" t="s"/>
      <x:c r="K1805" s="42">
        <x:f>ROUND(K1823,2)</x:f>
      </x:c>
      <x:c r="L1805" s="38" t="s">
        <x:v>1170</x:v>
      </x:c>
      <x:c r="M1805" s="37" t="s"/>
      <x:c r="N1805" s="37" t="s"/>
      <x:c r="O1805" s="37" t="s"/>
      <x:c r="P1805" s="37" t="s"/>
      <x:c r="Q1805" s="37" t="s"/>
      <x:c r="R1805" s="37" t="s"/>
      <x:c r="S1805" s="37" t="s"/>
      <x:c r="T1805" s="37" t="s"/>
      <x:c r="U1805" s="37" t="s"/>
      <x:c r="V1805" s="37" t="s"/>
      <x:c r="W1805" s="37" t="s"/>
      <x:c r="X1805" s="37" t="s"/>
      <x:c r="Y1805" s="37" t="s"/>
      <x:c r="Z1805" s="37" t="s"/>
      <x:c r="AA1805" s="37" t="s"/>
    </x:row>
    <x:row r="1806" spans="1:27">
      <x:c r="B1806" s="14" t="s">
        <x:v>704</x:v>
      </x:c>
    </x:row>
    <x:row r="1807" spans="1:27">
      <x:c r="B1807" s="0" t="s">
        <x:v>730</x:v>
      </x:c>
      <x:c r="C1807" s="0" t="s">
        <x:v>557</x:v>
      </x:c>
      <x:c r="D1807" s="0" t="s">
        <x:v>731</x:v>
      </x:c>
      <x:c r="E1807" s="43" t="n">
        <x:v>0.15</x:v>
      </x:c>
      <x:c r="F1807" s="0" t="s">
        <x:v>707</x:v>
      </x:c>
      <x:c r="G1807" s="0" t="s">
        <x:v>708</x:v>
      </x:c>
      <x:c r="H1807" s="44" t="n">
        <x:v>23.96</x:v>
      </x:c>
      <x:c r="I1807" s="0" t="s">
        <x:v>709</x:v>
      </x:c>
      <x:c r="J1807" s="45">
        <x:f>ROUND(E1807/I1805* H1807,5)</x:f>
      </x:c>
      <x:c r="K1807" s="46" t="s"/>
    </x:row>
    <x:row r="1808" spans="1:27">
      <x:c r="B1808" s="0" t="s">
        <x:v>767</x:v>
      </x:c>
      <x:c r="C1808" s="0" t="s">
        <x:v>557</x:v>
      </x:c>
      <x:c r="D1808" s="0" t="s">
        <x:v>768</x:v>
      </x:c>
      <x:c r="E1808" s="43" t="n">
        <x:v>0.15</x:v>
      </x:c>
      <x:c r="F1808" s="0" t="s">
        <x:v>707</x:v>
      </x:c>
      <x:c r="G1808" s="0" t="s">
        <x:v>708</x:v>
      </x:c>
      <x:c r="H1808" s="44" t="n">
        <x:v>27.76</x:v>
      </x:c>
      <x:c r="I1808" s="0" t="s">
        <x:v>709</x:v>
      </x:c>
      <x:c r="J1808" s="45">
        <x:f>ROUND(E1808/I1805* H1808,5)</x:f>
      </x:c>
      <x:c r="K1808" s="46" t="s"/>
    </x:row>
    <x:row r="1809" spans="1:27">
      <x:c r="D1809" s="47" t="s">
        <x:v>710</x:v>
      </x:c>
      <x:c r="E1809" s="46" t="s"/>
      <x:c r="H1809" s="46" t="s"/>
      <x:c r="K1809" s="44">
        <x:f>SUM(J1807:J1808)</x:f>
      </x:c>
    </x:row>
    <x:row r="1810" spans="1:27">
      <x:c r="B1810" s="14" t="s">
        <x:v>732</x:v>
      </x:c>
      <x:c r="E1810" s="46" t="s"/>
      <x:c r="H1810" s="46" t="s"/>
      <x:c r="K1810" s="46" t="s"/>
    </x:row>
    <x:row r="1811" spans="1:27">
      <x:c r="B1811" s="0" t="s">
        <x:v>1171</x:v>
      </x:c>
      <x:c r="C1811" s="0" t="s">
        <x:v>557</x:v>
      </x:c>
      <x:c r="D1811" s="0" t="s">
        <x:v>1172</x:v>
      </x:c>
      <x:c r="E1811" s="43" t="n">
        <x:v>0.15</x:v>
      </x:c>
      <x:c r="F1811" s="0" t="s">
        <x:v>707</x:v>
      </x:c>
      <x:c r="G1811" s="0" t="s">
        <x:v>708</x:v>
      </x:c>
      <x:c r="H1811" s="44" t="n">
        <x:v>7.77</x:v>
      </x:c>
      <x:c r="I1811" s="0" t="s">
        <x:v>709</x:v>
      </x:c>
      <x:c r="J1811" s="45">
        <x:f>ROUND(E1811/I1805* H1811,5)</x:f>
      </x:c>
      <x:c r="K1811" s="46" t="s"/>
    </x:row>
    <x:row r="1812" spans="1:27">
      <x:c r="D1812" s="47" t="s">
        <x:v>737</x:v>
      </x:c>
      <x:c r="E1812" s="46" t="s"/>
      <x:c r="H1812" s="46" t="s"/>
      <x:c r="K1812" s="44">
        <x:f>SUM(J1811:J1811)</x:f>
      </x:c>
    </x:row>
    <x:row r="1813" spans="1:27">
      <x:c r="B1813" s="14" t="s">
        <x:v>760</x:v>
      </x:c>
      <x:c r="E1813" s="46" t="s"/>
      <x:c r="H1813" s="46" t="s"/>
      <x:c r="K1813" s="46" t="s"/>
    </x:row>
    <x:row r="1814" spans="1:27">
      <x:c r="B1814" s="0" t="s">
        <x:v>1173</x:v>
      </x:c>
      <x:c r="C1814" s="0" t="s">
        <x:v>439</x:v>
      </x:c>
      <x:c r="D1814" s="0" t="s">
        <x:v>1174</x:v>
      </x:c>
      <x:c r="E1814" s="43" t="n">
        <x:v>93.75</x:v>
      </x:c>
      <x:c r="G1814" s="0" t="s">
        <x:v>708</x:v>
      </x:c>
      <x:c r="H1814" s="44" t="n">
        <x:v>0.25</x:v>
      </x:c>
      <x:c r="I1814" s="0" t="s">
        <x:v>709</x:v>
      </x:c>
      <x:c r="J1814" s="45">
        <x:f>ROUND(E1814* H1814,5)</x:f>
      </x:c>
      <x:c r="K1814" s="46" t="s"/>
    </x:row>
    <x:row r="1815" spans="1:27">
      <x:c r="D1815" s="47" t="s">
        <x:v>763</x:v>
      </x:c>
      <x:c r="E1815" s="46" t="s"/>
      <x:c r="H1815" s="46" t="s"/>
      <x:c r="K1815" s="44">
        <x:f>SUM(J1814:J1814)</x:f>
      </x:c>
    </x:row>
    <x:row r="1816" spans="1:27">
      <x:c r="B1816" s="14" t="s">
        <x:v>779</x:v>
      </x:c>
      <x:c r="E1816" s="46" t="s"/>
      <x:c r="H1816" s="46" t="s"/>
      <x:c r="K1816" s="46" t="s"/>
    </x:row>
    <x:row r="1817" spans="1:27">
      <x:c r="B1817" s="0" t="s">
        <x:v>780</x:v>
      </x:c>
      <x:c r="C1817" s="0" t="s">
        <x:v>712</x:v>
      </x:c>
      <x:c r="D1817" s="0" t="s">
        <x:v>781</x:v>
      </x:c>
      <x:c r="E1817" s="43" t="n">
        <x:v>0.1</x:v>
      </x:c>
      <x:c r="G1817" s="0" t="s">
        <x:v>712</x:v>
      </x:c>
      <x:c r="H1817" s="44" t="n">
        <x:v>32.36</x:v>
      </x:c>
      <x:c r="I1817" s="0" t="s">
        <x:v>709</x:v>
      </x:c>
      <x:c r="J1817" s="45">
        <x:f>ROUND(E1817* H1817/100,5)</x:f>
      </x:c>
      <x:c r="K1817" s="46" t="s"/>
    </x:row>
    <x:row r="1818" spans="1:27">
      <x:c r="D1818" s="47" t="s">
        <x:v>782</x:v>
      </x:c>
      <x:c r="E1818" s="46" t="s"/>
      <x:c r="H1818" s="46" t="s"/>
      <x:c r="K1818" s="44">
        <x:f>SUM(J1817:J1817)</x:f>
      </x:c>
    </x:row>
    <x:row r="1819" spans="1:27">
      <x:c r="E1819" s="46" t="s"/>
      <x:c r="H1819" s="46" t="s"/>
      <x:c r="K1819" s="46" t="s"/>
    </x:row>
    <x:row r="1820" spans="1:27">
      <x:c r="D1820" s="47" t="s">
        <x:v>711</x:v>
      </x:c>
      <x:c r="E1820" s="46" t="s"/>
      <x:c r="H1820" s="46" t="n">
        <x:v>1.5</x:v>
      </x:c>
      <x:c r="I1820" s="0" t="s">
        <x:v>712</x:v>
      </x:c>
      <x:c r="J1820" s="0">
        <x:f>ROUND(H1820/100*K1809,5)</x:f>
      </x:c>
      <x:c r="K1820" s="46" t="s"/>
    </x:row>
    <x:row r="1821" spans="1:27">
      <x:c r="D1821" s="47" t="s">
        <x:v>713</x:v>
      </x:c>
      <x:c r="E1821" s="46" t="s"/>
      <x:c r="H1821" s="46" t="s"/>
      <x:c r="K1821" s="48">
        <x:f>SUM(J1806:J1820)</x:f>
      </x:c>
    </x:row>
    <x:row r="1822" spans="1:27">
      <x:c r="D1822" s="47" t="s">
        <x:v>714</x:v>
      </x:c>
      <x:c r="E1822" s="46" t="s"/>
      <x:c r="H1822" s="46" t="n">
        <x:v>12.5</x:v>
      </x:c>
      <x:c r="I1822" s="0" t="s">
        <x:v>712</x:v>
      </x:c>
      <x:c r="K1822" s="44">
        <x:f>ROUND(H1822/100*K1821,5)</x:f>
      </x:c>
    </x:row>
    <x:row r="1823" spans="1:27">
      <x:c r="D1823" s="47" t="s">
        <x:v>715</x:v>
      </x:c>
      <x:c r="E1823" s="46" t="s"/>
      <x:c r="H1823" s="46" t="s"/>
      <x:c r="K1823" s="48">
        <x:f>SUM(K1821:K1822)</x:f>
      </x:c>
    </x:row>
    <x:row r="1825" spans="1:27" customFormat="1" ht="45" customHeight="1">
      <x:c r="A1825" s="36" t="s"/>
      <x:c r="B1825" s="36" t="s">
        <x:v>1175</x:v>
      </x:c>
      <x:c r="C1825" s="37" t="s">
        <x:v>19</x:v>
      </x:c>
      <x:c r="D1825" s="38" t="s">
        <x:v>1176</x:v>
      </x:c>
      <x:c r="E1825" s="37" t="s"/>
      <x:c r="F1825" s="37" t="s"/>
      <x:c r="G1825" s="37" t="s"/>
      <x:c r="H1825" s="39" t="s">
        <x:v>702</x:v>
      </x:c>
      <x:c r="I1825" s="40" t="n">
        <x:v>1</x:v>
      </x:c>
      <x:c r="J1825" s="41" t="s"/>
      <x:c r="K1825" s="42">
        <x:f>ROUND(K1843,2)</x:f>
      </x:c>
      <x:c r="L1825" s="38" t="s">
        <x:v>1177</x:v>
      </x:c>
      <x:c r="M1825" s="37" t="s"/>
      <x:c r="N1825" s="37" t="s"/>
      <x:c r="O1825" s="37" t="s"/>
      <x:c r="P1825" s="37" t="s"/>
      <x:c r="Q1825" s="37" t="s"/>
      <x:c r="R1825" s="37" t="s"/>
      <x:c r="S1825" s="37" t="s"/>
      <x:c r="T1825" s="37" t="s"/>
      <x:c r="U1825" s="37" t="s"/>
      <x:c r="V1825" s="37" t="s"/>
      <x:c r="W1825" s="37" t="s"/>
      <x:c r="X1825" s="37" t="s"/>
      <x:c r="Y1825" s="37" t="s"/>
      <x:c r="Z1825" s="37" t="s"/>
      <x:c r="AA1825" s="37" t="s"/>
    </x:row>
    <x:row r="1826" spans="1:27">
      <x:c r="B1826" s="14" t="s">
        <x:v>704</x:v>
      </x:c>
    </x:row>
    <x:row r="1827" spans="1:27">
      <x:c r="B1827" s="0" t="s">
        <x:v>722</x:v>
      </x:c>
      <x:c r="C1827" s="0" t="s">
        <x:v>557</x:v>
      </x:c>
      <x:c r="D1827" s="0" t="s">
        <x:v>723</x:v>
      </x:c>
      <x:c r="E1827" s="43" t="n">
        <x:v>9</x:v>
      </x:c>
      <x:c r="F1827" s="0" t="s">
        <x:v>707</x:v>
      </x:c>
      <x:c r="G1827" s="0" t="s">
        <x:v>708</x:v>
      </x:c>
      <x:c r="H1827" s="44" t="n">
        <x:v>23.17</x:v>
      </x:c>
      <x:c r="I1827" s="0" t="s">
        <x:v>709</x:v>
      </x:c>
      <x:c r="J1827" s="45">
        <x:f>ROUND(E1827/I1825* H1827,5)</x:f>
      </x:c>
      <x:c r="K1827" s="46" t="s"/>
    </x:row>
    <x:row r="1828" spans="1:27">
      <x:c r="B1828" s="0" t="s">
        <x:v>705</x:v>
      </x:c>
      <x:c r="C1828" s="0" t="s">
        <x:v>557</x:v>
      </x:c>
      <x:c r="D1828" s="0" t="s">
        <x:v>706</x:v>
      </x:c>
      <x:c r="E1828" s="43" t="n">
        <x:v>4.5</x:v>
      </x:c>
      <x:c r="F1828" s="0" t="s">
        <x:v>707</x:v>
      </x:c>
      <x:c r="G1828" s="0" t="s">
        <x:v>708</x:v>
      </x:c>
      <x:c r="H1828" s="44" t="n">
        <x:v>27.76</x:v>
      </x:c>
      <x:c r="I1828" s="0" t="s">
        <x:v>709</x:v>
      </x:c>
      <x:c r="J1828" s="45">
        <x:f>ROUND(E1828/I1825* H1828,5)</x:f>
      </x:c>
      <x:c r="K1828" s="46" t="s"/>
    </x:row>
    <x:row r="1829" spans="1:27">
      <x:c r="D1829" s="47" t="s">
        <x:v>710</x:v>
      </x:c>
      <x:c r="E1829" s="46" t="s"/>
      <x:c r="H1829" s="46" t="s"/>
      <x:c r="K1829" s="44">
        <x:f>SUM(J1827:J1828)</x:f>
      </x:c>
    </x:row>
    <x:row r="1830" spans="1:27">
      <x:c r="B1830" s="14" t="s">
        <x:v>732</x:v>
      </x:c>
      <x:c r="E1830" s="46" t="s"/>
      <x:c r="H1830" s="46" t="s"/>
      <x:c r="K1830" s="46" t="s"/>
    </x:row>
    <x:row r="1831" spans="1:27">
      <x:c r="B1831" s="0" t="s">
        <x:v>1178</x:v>
      </x:c>
      <x:c r="C1831" s="0" t="s">
        <x:v>557</x:v>
      </x:c>
      <x:c r="D1831" s="0" t="s">
        <x:v>1179</x:v>
      </x:c>
      <x:c r="E1831" s="43" t="n">
        <x:v>4.5</x:v>
      </x:c>
      <x:c r="F1831" s="0" t="s">
        <x:v>707</x:v>
      </x:c>
      <x:c r="G1831" s="0" t="s">
        <x:v>708</x:v>
      </x:c>
      <x:c r="H1831" s="44" t="n">
        <x:v>27.17</x:v>
      </x:c>
      <x:c r="I1831" s="0" t="s">
        <x:v>709</x:v>
      </x:c>
      <x:c r="J1831" s="45">
        <x:f>ROUND(E1831/I1825* H1831,5)</x:f>
      </x:c>
      <x:c r="K1831" s="46" t="s"/>
    </x:row>
    <x:row r="1832" spans="1:27">
      <x:c r="B1832" s="0" t="s">
        <x:v>1180</x:v>
      </x:c>
      <x:c r="C1832" s="0" t="s">
        <x:v>557</x:v>
      </x:c>
      <x:c r="D1832" s="0" t="s">
        <x:v>1181</x:v>
      </x:c>
      <x:c r="E1832" s="43" t="n">
        <x:v>4.5</x:v>
      </x:c>
      <x:c r="F1832" s="0" t="s">
        <x:v>707</x:v>
      </x:c>
      <x:c r="G1832" s="0" t="s">
        <x:v>708</x:v>
      </x:c>
      <x:c r="H1832" s="44" t="n">
        <x:v>8.13</x:v>
      </x:c>
      <x:c r="I1832" s="0" t="s">
        <x:v>709</x:v>
      </x:c>
      <x:c r="J1832" s="45">
        <x:f>ROUND(E1832/I1825* H1832,5)</x:f>
      </x:c>
      <x:c r="K1832" s="46" t="s"/>
    </x:row>
    <x:row r="1833" spans="1:27">
      <x:c r="D1833" s="47" t="s">
        <x:v>737</x:v>
      </x:c>
      <x:c r="E1833" s="46" t="s"/>
      <x:c r="H1833" s="46" t="s"/>
      <x:c r="K1833" s="44">
        <x:f>SUM(J1831:J1832)</x:f>
      </x:c>
    </x:row>
    <x:row r="1834" spans="1:27">
      <x:c r="B1834" s="14" t="s">
        <x:v>760</x:v>
      </x:c>
      <x:c r="E1834" s="46" t="s"/>
      <x:c r="H1834" s="46" t="s"/>
      <x:c r="K1834" s="46" t="s"/>
    </x:row>
    <x:row r="1835" spans="1:27">
      <x:c r="B1835" s="0" t="s">
        <x:v>1182</x:v>
      </x:c>
      <x:c r="C1835" s="0" t="s">
        <x:v>439</x:v>
      </x:c>
      <x:c r="D1835" s="0" t="s">
        <x:v>1183</x:v>
      </x:c>
      <x:c r="E1835" s="43" t="n">
        <x:v>18</x:v>
      </x:c>
      <x:c r="G1835" s="0" t="s">
        <x:v>708</x:v>
      </x:c>
      <x:c r="H1835" s="44" t="n">
        <x:v>2.58</x:v>
      </x:c>
      <x:c r="I1835" s="0" t="s">
        <x:v>709</x:v>
      </x:c>
      <x:c r="J1835" s="45">
        <x:f>ROUND(E1835* H1835,5)</x:f>
      </x:c>
      <x:c r="K1835" s="46" t="s"/>
    </x:row>
    <x:row r="1836" spans="1:27">
      <x:c r="B1836" s="0" t="s">
        <x:v>1184</x:v>
      </x:c>
      <x:c r="C1836" s="0" t="s">
        <x:v>439</x:v>
      </x:c>
      <x:c r="D1836" s="0" t="s">
        <x:v>1185</x:v>
      </x:c>
      <x:c r="E1836" s="43" t="n">
        <x:v>12</x:v>
      </x:c>
      <x:c r="G1836" s="0" t="s">
        <x:v>708</x:v>
      </x:c>
      <x:c r="H1836" s="44" t="n">
        <x:v>1.64</x:v>
      </x:c>
      <x:c r="I1836" s="0" t="s">
        <x:v>709</x:v>
      </x:c>
      <x:c r="J1836" s="45">
        <x:f>ROUND(E1836* H1836,5)</x:f>
      </x:c>
      <x:c r="K1836" s="46" t="s"/>
    </x:row>
    <x:row r="1837" spans="1:27">
      <x:c r="B1837" s="0" t="s">
        <x:v>1186</x:v>
      </x:c>
      <x:c r="C1837" s="0" t="s">
        <x:v>439</x:v>
      </x:c>
      <x:c r="D1837" s="0" t="s">
        <x:v>1187</x:v>
      </x:c>
      <x:c r="E1837" s="43" t="n">
        <x:v>7.5</x:v>
      </x:c>
      <x:c r="G1837" s="0" t="s">
        <x:v>708</x:v>
      </x:c>
      <x:c r="H1837" s="44" t="n">
        <x:v>1.9</x:v>
      </x:c>
      <x:c r="I1837" s="0" t="s">
        <x:v>709</x:v>
      </x:c>
      <x:c r="J1837" s="45">
        <x:f>ROUND(E1837* H1837,5)</x:f>
      </x:c>
      <x:c r="K1837" s="46" t="s"/>
    </x:row>
    <x:row r="1838" spans="1:27">
      <x:c r="D1838" s="47" t="s">
        <x:v>763</x:v>
      </x:c>
      <x:c r="E1838" s="46" t="s"/>
      <x:c r="H1838" s="46" t="s"/>
      <x:c r="K1838" s="44">
        <x:f>SUM(J1835:J1837)</x:f>
      </x:c>
    </x:row>
    <x:row r="1839" spans="1:27">
      <x:c r="E1839" s="46" t="s"/>
      <x:c r="H1839" s="46" t="s"/>
      <x:c r="K1839" s="46" t="s"/>
    </x:row>
    <x:row r="1840" spans="1:27">
      <x:c r="D1840" s="47" t="s">
        <x:v>711</x:v>
      </x:c>
      <x:c r="E1840" s="46" t="s"/>
      <x:c r="H1840" s="46" t="n">
        <x:v>1.5</x:v>
      </x:c>
      <x:c r="I1840" s="0" t="s">
        <x:v>712</x:v>
      </x:c>
      <x:c r="J1840" s="0">
        <x:f>ROUND(H1840/100*K1829,5)</x:f>
      </x:c>
      <x:c r="K1840" s="46" t="s"/>
    </x:row>
    <x:row r="1841" spans="1:27">
      <x:c r="D1841" s="47" t="s">
        <x:v>713</x:v>
      </x:c>
      <x:c r="E1841" s="46" t="s"/>
      <x:c r="H1841" s="46" t="s"/>
      <x:c r="K1841" s="48">
        <x:f>SUM(J1826:J1840)</x:f>
      </x:c>
    </x:row>
    <x:row r="1842" spans="1:27">
      <x:c r="D1842" s="47" t="s">
        <x:v>714</x:v>
      </x:c>
      <x:c r="E1842" s="46" t="s"/>
      <x:c r="H1842" s="46" t="n">
        <x:v>12.5</x:v>
      </x:c>
      <x:c r="I1842" s="0" t="s">
        <x:v>712</x:v>
      </x:c>
      <x:c r="K1842" s="44">
        <x:f>ROUND(H1842/100*K1841,5)</x:f>
      </x:c>
    </x:row>
    <x:row r="1843" spans="1:27">
      <x:c r="D1843" s="47" t="s">
        <x:v>715</x:v>
      </x:c>
      <x:c r="E1843" s="46" t="s"/>
      <x:c r="H1843" s="46" t="s"/>
      <x:c r="K1843" s="48">
        <x:f>SUM(K1841:K1842)</x:f>
      </x:c>
    </x:row>
    <x:row r="1845" spans="1:27" customFormat="1" ht="45" customHeight="1">
      <x:c r="A1845" s="36" t="s"/>
      <x:c r="B1845" s="36" t="s">
        <x:v>1188</x:v>
      </x:c>
      <x:c r="C1845" s="37" t="s">
        <x:v>19</x:v>
      </x:c>
      <x:c r="D1845" s="38" t="s">
        <x:v>1189</x:v>
      </x:c>
      <x:c r="E1845" s="37" t="s"/>
      <x:c r="F1845" s="37" t="s"/>
      <x:c r="G1845" s="37" t="s"/>
      <x:c r="H1845" s="39" t="s">
        <x:v>702</x:v>
      </x:c>
      <x:c r="I1845" s="40" t="n">
        <x:v>1</x:v>
      </x:c>
      <x:c r="J1845" s="41" t="s"/>
      <x:c r="K1845" s="42">
        <x:f>ROUND(K1863,2)</x:f>
      </x:c>
      <x:c r="L1845" s="38" t="s">
        <x:v>1190</x:v>
      </x:c>
      <x:c r="M1845" s="37" t="s"/>
      <x:c r="N1845" s="37" t="s"/>
      <x:c r="O1845" s="37" t="s"/>
      <x:c r="P1845" s="37" t="s"/>
      <x:c r="Q1845" s="37" t="s"/>
      <x:c r="R1845" s="37" t="s"/>
      <x:c r="S1845" s="37" t="s"/>
      <x:c r="T1845" s="37" t="s"/>
      <x:c r="U1845" s="37" t="s"/>
      <x:c r="V1845" s="37" t="s"/>
      <x:c r="W1845" s="37" t="s"/>
      <x:c r="X1845" s="37" t="s"/>
      <x:c r="Y1845" s="37" t="s"/>
      <x:c r="Z1845" s="37" t="s"/>
      <x:c r="AA1845" s="37" t="s"/>
    </x:row>
    <x:row r="1846" spans="1:27">
      <x:c r="B1846" s="14" t="s">
        <x:v>704</x:v>
      </x:c>
    </x:row>
    <x:row r="1847" spans="1:27">
      <x:c r="B1847" s="0" t="s">
        <x:v>705</x:v>
      </x:c>
      <x:c r="C1847" s="0" t="s">
        <x:v>557</x:v>
      </x:c>
      <x:c r="D1847" s="0" t="s">
        <x:v>706</x:v>
      </x:c>
      <x:c r="E1847" s="43" t="n">
        <x:v>4.5</x:v>
      </x:c>
      <x:c r="F1847" s="0" t="s">
        <x:v>707</x:v>
      </x:c>
      <x:c r="G1847" s="0" t="s">
        <x:v>708</x:v>
      </x:c>
      <x:c r="H1847" s="44" t="n">
        <x:v>27.76</x:v>
      </x:c>
      <x:c r="I1847" s="0" t="s">
        <x:v>709</x:v>
      </x:c>
      <x:c r="J1847" s="45">
        <x:f>ROUND(E1847/I1845* H1847,5)</x:f>
      </x:c>
      <x:c r="K1847" s="46" t="s"/>
    </x:row>
    <x:row r="1848" spans="1:27">
      <x:c r="B1848" s="0" t="s">
        <x:v>722</x:v>
      </x:c>
      <x:c r="C1848" s="0" t="s">
        <x:v>557</x:v>
      </x:c>
      <x:c r="D1848" s="0" t="s">
        <x:v>723</x:v>
      </x:c>
      <x:c r="E1848" s="43" t="n">
        <x:v>9</x:v>
      </x:c>
      <x:c r="F1848" s="0" t="s">
        <x:v>707</x:v>
      </x:c>
      <x:c r="G1848" s="0" t="s">
        <x:v>708</x:v>
      </x:c>
      <x:c r="H1848" s="44" t="n">
        <x:v>23.17</x:v>
      </x:c>
      <x:c r="I1848" s="0" t="s">
        <x:v>709</x:v>
      </x:c>
      <x:c r="J1848" s="45">
        <x:f>ROUND(E1848/I1845* H1848,5)</x:f>
      </x:c>
      <x:c r="K1848" s="46" t="s"/>
    </x:row>
    <x:row r="1849" spans="1:27">
      <x:c r="D1849" s="47" t="s">
        <x:v>710</x:v>
      </x:c>
      <x:c r="E1849" s="46" t="s"/>
      <x:c r="H1849" s="46" t="s"/>
      <x:c r="K1849" s="44">
        <x:f>SUM(J1847:J1848)</x:f>
      </x:c>
    </x:row>
    <x:row r="1850" spans="1:27">
      <x:c r="B1850" s="14" t="s">
        <x:v>732</x:v>
      </x:c>
      <x:c r="E1850" s="46" t="s"/>
      <x:c r="H1850" s="46" t="s"/>
      <x:c r="K1850" s="46" t="s"/>
    </x:row>
    <x:row r="1851" spans="1:27">
      <x:c r="B1851" s="0" t="s">
        <x:v>1180</x:v>
      </x:c>
      <x:c r="C1851" s="0" t="s">
        <x:v>557</x:v>
      </x:c>
      <x:c r="D1851" s="0" t="s">
        <x:v>1181</x:v>
      </x:c>
      <x:c r="E1851" s="43" t="n">
        <x:v>4.5</x:v>
      </x:c>
      <x:c r="F1851" s="0" t="s">
        <x:v>707</x:v>
      </x:c>
      <x:c r="G1851" s="0" t="s">
        <x:v>708</x:v>
      </x:c>
      <x:c r="H1851" s="44" t="n">
        <x:v>8.13</x:v>
      </x:c>
      <x:c r="I1851" s="0" t="s">
        <x:v>709</x:v>
      </x:c>
      <x:c r="J1851" s="45">
        <x:f>ROUND(E1851/I1845* H1851,5)</x:f>
      </x:c>
      <x:c r="K1851" s="46" t="s"/>
    </x:row>
    <x:row r="1852" spans="1:27">
      <x:c r="B1852" s="0" t="s">
        <x:v>1178</x:v>
      </x:c>
      <x:c r="C1852" s="0" t="s">
        <x:v>557</x:v>
      </x:c>
      <x:c r="D1852" s="0" t="s">
        <x:v>1179</x:v>
      </x:c>
      <x:c r="E1852" s="43" t="n">
        <x:v>4.5</x:v>
      </x:c>
      <x:c r="F1852" s="0" t="s">
        <x:v>707</x:v>
      </x:c>
      <x:c r="G1852" s="0" t="s">
        <x:v>708</x:v>
      </x:c>
      <x:c r="H1852" s="44" t="n">
        <x:v>27.17</x:v>
      </x:c>
      <x:c r="I1852" s="0" t="s">
        <x:v>709</x:v>
      </x:c>
      <x:c r="J1852" s="45">
        <x:f>ROUND(E1852/I1845* H1852,5)</x:f>
      </x:c>
      <x:c r="K1852" s="46" t="s"/>
    </x:row>
    <x:row r="1853" spans="1:27">
      <x:c r="D1853" s="47" t="s">
        <x:v>737</x:v>
      </x:c>
      <x:c r="E1853" s="46" t="s"/>
      <x:c r="H1853" s="46" t="s"/>
      <x:c r="K1853" s="44">
        <x:f>SUM(J1851:J1852)</x:f>
      </x:c>
    </x:row>
    <x:row r="1854" spans="1:27">
      <x:c r="B1854" s="14" t="s">
        <x:v>760</x:v>
      </x:c>
      <x:c r="E1854" s="46" t="s"/>
      <x:c r="H1854" s="46" t="s"/>
      <x:c r="K1854" s="46" t="s"/>
    </x:row>
    <x:row r="1855" spans="1:27">
      <x:c r="B1855" s="0" t="s">
        <x:v>1186</x:v>
      </x:c>
      <x:c r="C1855" s="0" t="s">
        <x:v>439</x:v>
      </x:c>
      <x:c r="D1855" s="0" t="s">
        <x:v>1187</x:v>
      </x:c>
      <x:c r="E1855" s="43" t="n">
        <x:v>7.5</x:v>
      </x:c>
      <x:c r="G1855" s="0" t="s">
        <x:v>708</x:v>
      </x:c>
      <x:c r="H1855" s="44" t="n">
        <x:v>1.9</x:v>
      </x:c>
      <x:c r="I1855" s="0" t="s">
        <x:v>709</x:v>
      </x:c>
      <x:c r="J1855" s="45">
        <x:f>ROUND(E1855* H1855,5)</x:f>
      </x:c>
      <x:c r="K1855" s="46" t="s"/>
    </x:row>
    <x:row r="1856" spans="1:27">
      <x:c r="B1856" s="0" t="s">
        <x:v>1184</x:v>
      </x:c>
      <x:c r="C1856" s="0" t="s">
        <x:v>439</x:v>
      </x:c>
      <x:c r="D1856" s="0" t="s">
        <x:v>1185</x:v>
      </x:c>
      <x:c r="E1856" s="43" t="n">
        <x:v>12.75</x:v>
      </x:c>
      <x:c r="G1856" s="0" t="s">
        <x:v>708</x:v>
      </x:c>
      <x:c r="H1856" s="44" t="n">
        <x:v>1.64</x:v>
      </x:c>
      <x:c r="I1856" s="0" t="s">
        <x:v>709</x:v>
      </x:c>
      <x:c r="J1856" s="45">
        <x:f>ROUND(E1856* H1856,5)</x:f>
      </x:c>
      <x:c r="K1856" s="46" t="s"/>
    </x:row>
    <x:row r="1857" spans="1:27">
      <x:c r="B1857" s="0" t="s">
        <x:v>1191</x:v>
      </x:c>
      <x:c r="C1857" s="0" t="s">
        <x:v>439</x:v>
      </x:c>
      <x:c r="D1857" s="0" t="s">
        <x:v>1192</x:v>
      </x:c>
      <x:c r="E1857" s="43" t="n">
        <x:v>25.5</x:v>
      </x:c>
      <x:c r="G1857" s="0" t="s">
        <x:v>708</x:v>
      </x:c>
      <x:c r="H1857" s="44" t="n">
        <x:v>4.49</x:v>
      </x:c>
      <x:c r="I1857" s="0" t="s">
        <x:v>709</x:v>
      </x:c>
      <x:c r="J1857" s="45">
        <x:f>ROUND(E1857* H1857,5)</x:f>
      </x:c>
      <x:c r="K1857" s="46" t="s"/>
    </x:row>
    <x:row r="1858" spans="1:27">
      <x:c r="D1858" s="47" t="s">
        <x:v>763</x:v>
      </x:c>
      <x:c r="E1858" s="46" t="s"/>
      <x:c r="H1858" s="46" t="s"/>
      <x:c r="K1858" s="44">
        <x:f>SUM(J1855:J1857)</x:f>
      </x:c>
    </x:row>
    <x:row r="1859" spans="1:27">
      <x:c r="E1859" s="46" t="s"/>
      <x:c r="H1859" s="46" t="s"/>
      <x:c r="K1859" s="46" t="s"/>
    </x:row>
    <x:row r="1860" spans="1:27">
      <x:c r="D1860" s="47" t="s">
        <x:v>711</x:v>
      </x:c>
      <x:c r="E1860" s="46" t="s"/>
      <x:c r="H1860" s="46" t="n">
        <x:v>1.5</x:v>
      </x:c>
      <x:c r="I1860" s="0" t="s">
        <x:v>712</x:v>
      </x:c>
      <x:c r="J1860" s="0">
        <x:f>ROUND(H1860/100*K1849,5)</x:f>
      </x:c>
      <x:c r="K1860" s="46" t="s"/>
    </x:row>
    <x:row r="1861" spans="1:27">
      <x:c r="D1861" s="47" t="s">
        <x:v>713</x:v>
      </x:c>
      <x:c r="E1861" s="46" t="s"/>
      <x:c r="H1861" s="46" t="s"/>
      <x:c r="K1861" s="48">
        <x:f>SUM(J1846:J1860)</x:f>
      </x:c>
    </x:row>
    <x:row r="1862" spans="1:27">
      <x:c r="D1862" s="47" t="s">
        <x:v>714</x:v>
      </x:c>
      <x:c r="E1862" s="46" t="s"/>
      <x:c r="H1862" s="46" t="n">
        <x:v>12.5</x:v>
      </x:c>
      <x:c r="I1862" s="0" t="s">
        <x:v>712</x:v>
      </x:c>
      <x:c r="K1862" s="44">
        <x:f>ROUND(H1862/100*K1861,5)</x:f>
      </x:c>
    </x:row>
    <x:row r="1863" spans="1:27">
      <x:c r="D1863" s="47" t="s">
        <x:v>715</x:v>
      </x:c>
      <x:c r="E1863" s="46" t="s"/>
      <x:c r="H1863" s="46" t="s"/>
      <x:c r="K1863" s="48">
        <x:f>SUM(K1861:K1862)</x:f>
      </x:c>
    </x:row>
    <x:row r="1865" spans="1:27" customFormat="1" ht="45" customHeight="1">
      <x:c r="A1865" s="36" t="s"/>
      <x:c r="B1865" s="36" t="s">
        <x:v>1193</x:v>
      </x:c>
      <x:c r="C1865" s="37" t="s">
        <x:v>19</x:v>
      </x:c>
      <x:c r="D1865" s="38" t="s">
        <x:v>1194</x:v>
      </x:c>
      <x:c r="E1865" s="37" t="s"/>
      <x:c r="F1865" s="37" t="s"/>
      <x:c r="G1865" s="37" t="s"/>
      <x:c r="H1865" s="39" t="s">
        <x:v>702</x:v>
      </x:c>
      <x:c r="I1865" s="40" t="n">
        <x:v>1</x:v>
      </x:c>
      <x:c r="J1865" s="41" t="s"/>
      <x:c r="K1865" s="42">
        <x:f>ROUND(K1883,2)</x:f>
      </x:c>
      <x:c r="L1865" s="38" t="s">
        <x:v>1195</x:v>
      </x:c>
      <x:c r="M1865" s="37" t="s"/>
      <x:c r="N1865" s="37" t="s"/>
      <x:c r="O1865" s="37" t="s"/>
      <x:c r="P1865" s="37" t="s"/>
      <x:c r="Q1865" s="37" t="s"/>
      <x:c r="R1865" s="37" t="s"/>
      <x:c r="S1865" s="37" t="s"/>
      <x:c r="T1865" s="37" t="s"/>
      <x:c r="U1865" s="37" t="s"/>
      <x:c r="V1865" s="37" t="s"/>
      <x:c r="W1865" s="37" t="s"/>
      <x:c r="X1865" s="37" t="s"/>
      <x:c r="Y1865" s="37" t="s"/>
      <x:c r="Z1865" s="37" t="s"/>
      <x:c r="AA1865" s="37" t="s"/>
    </x:row>
    <x:row r="1866" spans="1:27">
      <x:c r="B1866" s="14" t="s">
        <x:v>704</x:v>
      </x:c>
    </x:row>
    <x:row r="1867" spans="1:27">
      <x:c r="B1867" s="0" t="s">
        <x:v>722</x:v>
      </x:c>
      <x:c r="C1867" s="0" t="s">
        <x:v>557</x:v>
      </x:c>
      <x:c r="D1867" s="0" t="s">
        <x:v>723</x:v>
      </x:c>
      <x:c r="E1867" s="43" t="n">
        <x:v>16</x:v>
      </x:c>
      <x:c r="F1867" s="0" t="s">
        <x:v>707</x:v>
      </x:c>
      <x:c r="G1867" s="0" t="s">
        <x:v>708</x:v>
      </x:c>
      <x:c r="H1867" s="44" t="n">
        <x:v>23.17</x:v>
      </x:c>
      <x:c r="I1867" s="0" t="s">
        <x:v>709</x:v>
      </x:c>
      <x:c r="J1867" s="45">
        <x:f>ROUND(E1867/I1865* H1867,5)</x:f>
      </x:c>
      <x:c r="K1867" s="46" t="s"/>
    </x:row>
    <x:row r="1868" spans="1:27">
      <x:c r="B1868" s="0" t="s">
        <x:v>705</x:v>
      </x:c>
      <x:c r="C1868" s="0" t="s">
        <x:v>557</x:v>
      </x:c>
      <x:c r="D1868" s="0" t="s">
        <x:v>706</x:v>
      </x:c>
      <x:c r="E1868" s="43" t="n">
        <x:v>8</x:v>
      </x:c>
      <x:c r="F1868" s="0" t="s">
        <x:v>707</x:v>
      </x:c>
      <x:c r="G1868" s="0" t="s">
        <x:v>708</x:v>
      </x:c>
      <x:c r="H1868" s="44" t="n">
        <x:v>27.76</x:v>
      </x:c>
      <x:c r="I1868" s="0" t="s">
        <x:v>709</x:v>
      </x:c>
      <x:c r="J1868" s="45">
        <x:f>ROUND(E1868/I1865* H1868,5)</x:f>
      </x:c>
      <x:c r="K1868" s="46" t="s"/>
    </x:row>
    <x:row r="1869" spans="1:27">
      <x:c r="D1869" s="47" t="s">
        <x:v>710</x:v>
      </x:c>
      <x:c r="E1869" s="46" t="s"/>
      <x:c r="H1869" s="46" t="s"/>
      <x:c r="K1869" s="44">
        <x:f>SUM(J1867:J1868)</x:f>
      </x:c>
    </x:row>
    <x:row r="1870" spans="1:27">
      <x:c r="B1870" s="14" t="s">
        <x:v>732</x:v>
      </x:c>
      <x:c r="E1870" s="46" t="s"/>
      <x:c r="H1870" s="46" t="s"/>
      <x:c r="K1870" s="46" t="s"/>
    </x:row>
    <x:row r="1871" spans="1:27">
      <x:c r="B1871" s="0" t="s">
        <x:v>1180</x:v>
      </x:c>
      <x:c r="C1871" s="0" t="s">
        <x:v>557</x:v>
      </x:c>
      <x:c r="D1871" s="0" t="s">
        <x:v>1181</x:v>
      </x:c>
      <x:c r="E1871" s="43" t="n">
        <x:v>8</x:v>
      </x:c>
      <x:c r="F1871" s="0" t="s">
        <x:v>707</x:v>
      </x:c>
      <x:c r="G1871" s="0" t="s">
        <x:v>708</x:v>
      </x:c>
      <x:c r="H1871" s="44" t="n">
        <x:v>8.13</x:v>
      </x:c>
      <x:c r="I1871" s="0" t="s">
        <x:v>709</x:v>
      </x:c>
      <x:c r="J1871" s="45">
        <x:f>ROUND(E1871/I1865* H1871,5)</x:f>
      </x:c>
      <x:c r="K1871" s="46" t="s"/>
    </x:row>
    <x:row r="1872" spans="1:27">
      <x:c r="B1872" s="0" t="s">
        <x:v>1178</x:v>
      </x:c>
      <x:c r="C1872" s="0" t="s">
        <x:v>557</x:v>
      </x:c>
      <x:c r="D1872" s="0" t="s">
        <x:v>1179</x:v>
      </x:c>
      <x:c r="E1872" s="43" t="n">
        <x:v>8</x:v>
      </x:c>
      <x:c r="F1872" s="0" t="s">
        <x:v>707</x:v>
      </x:c>
      <x:c r="G1872" s="0" t="s">
        <x:v>708</x:v>
      </x:c>
      <x:c r="H1872" s="44" t="n">
        <x:v>27.17</x:v>
      </x:c>
      <x:c r="I1872" s="0" t="s">
        <x:v>709</x:v>
      </x:c>
      <x:c r="J1872" s="45">
        <x:f>ROUND(E1872/I1865* H1872,5)</x:f>
      </x:c>
      <x:c r="K1872" s="46" t="s"/>
    </x:row>
    <x:row r="1873" spans="1:27">
      <x:c r="D1873" s="47" t="s">
        <x:v>737</x:v>
      </x:c>
      <x:c r="E1873" s="46" t="s"/>
      <x:c r="H1873" s="46" t="s"/>
      <x:c r="K1873" s="44">
        <x:f>SUM(J1871:J1872)</x:f>
      </x:c>
    </x:row>
    <x:row r="1874" spans="1:27">
      <x:c r="B1874" s="14" t="s">
        <x:v>760</x:v>
      </x:c>
      <x:c r="E1874" s="46" t="s"/>
      <x:c r="H1874" s="46" t="s"/>
      <x:c r="K1874" s="46" t="s"/>
    </x:row>
    <x:row r="1875" spans="1:27">
      <x:c r="B1875" s="0" t="s">
        <x:v>1186</x:v>
      </x:c>
      <x:c r="C1875" s="0" t="s">
        <x:v>439</x:v>
      </x:c>
      <x:c r="D1875" s="0" t="s">
        <x:v>1187</x:v>
      </x:c>
      <x:c r="E1875" s="43" t="n">
        <x:v>15</x:v>
      </x:c>
      <x:c r="G1875" s="0" t="s">
        <x:v>708</x:v>
      </x:c>
      <x:c r="H1875" s="44" t="n">
        <x:v>1.9</x:v>
      </x:c>
      <x:c r="I1875" s="0" t="s">
        <x:v>709</x:v>
      </x:c>
      <x:c r="J1875" s="45">
        <x:f>ROUND(E1875* H1875,5)</x:f>
      </x:c>
      <x:c r="K1875" s="46" t="s"/>
    </x:row>
    <x:row r="1876" spans="1:27">
      <x:c r="B1876" s="0" t="s">
        <x:v>1184</x:v>
      </x:c>
      <x:c r="C1876" s="0" t="s">
        <x:v>439</x:v>
      </x:c>
      <x:c r="D1876" s="0" t="s">
        <x:v>1185</x:v>
      </x:c>
      <x:c r="E1876" s="43" t="n">
        <x:v>24</x:v>
      </x:c>
      <x:c r="G1876" s="0" t="s">
        <x:v>708</x:v>
      </x:c>
      <x:c r="H1876" s="44" t="n">
        <x:v>1.64</x:v>
      </x:c>
      <x:c r="I1876" s="0" t="s">
        <x:v>709</x:v>
      </x:c>
      <x:c r="J1876" s="45">
        <x:f>ROUND(E1876* H1876,5)</x:f>
      </x:c>
      <x:c r="K1876" s="46" t="s"/>
    </x:row>
    <x:row r="1877" spans="1:27">
      <x:c r="B1877" s="0" t="s">
        <x:v>1182</x:v>
      </x:c>
      <x:c r="C1877" s="0" t="s">
        <x:v>439</x:v>
      </x:c>
      <x:c r="D1877" s="0" t="s">
        <x:v>1183</x:v>
      </x:c>
      <x:c r="E1877" s="43" t="n">
        <x:v>36</x:v>
      </x:c>
      <x:c r="G1877" s="0" t="s">
        <x:v>708</x:v>
      </x:c>
      <x:c r="H1877" s="44" t="n">
        <x:v>2.58</x:v>
      </x:c>
      <x:c r="I1877" s="0" t="s">
        <x:v>709</x:v>
      </x:c>
      <x:c r="J1877" s="45">
        <x:f>ROUND(E1877* H1877,5)</x:f>
      </x:c>
      <x:c r="K1877" s="46" t="s"/>
    </x:row>
    <x:row r="1878" spans="1:27">
      <x:c r="D1878" s="47" t="s">
        <x:v>763</x:v>
      </x:c>
      <x:c r="E1878" s="46" t="s"/>
      <x:c r="H1878" s="46" t="s"/>
      <x:c r="K1878" s="44">
        <x:f>SUM(J1875:J1877)</x:f>
      </x:c>
    </x:row>
    <x:row r="1879" spans="1:27">
      <x:c r="E1879" s="46" t="s"/>
      <x:c r="H1879" s="46" t="s"/>
      <x:c r="K1879" s="46" t="s"/>
    </x:row>
    <x:row r="1880" spans="1:27">
      <x:c r="D1880" s="47" t="s">
        <x:v>711</x:v>
      </x:c>
      <x:c r="E1880" s="46" t="s"/>
      <x:c r="H1880" s="46" t="n">
        <x:v>1.5</x:v>
      </x:c>
      <x:c r="I1880" s="0" t="s">
        <x:v>712</x:v>
      </x:c>
      <x:c r="J1880" s="0">
        <x:f>ROUND(H1880/100*K1869,5)</x:f>
      </x:c>
      <x:c r="K1880" s="46" t="s"/>
    </x:row>
    <x:row r="1881" spans="1:27">
      <x:c r="D1881" s="47" t="s">
        <x:v>713</x:v>
      </x:c>
      <x:c r="E1881" s="46" t="s"/>
      <x:c r="H1881" s="46" t="s"/>
      <x:c r="K1881" s="48">
        <x:f>SUM(J1866:J1880)</x:f>
      </x:c>
    </x:row>
    <x:row r="1882" spans="1:27">
      <x:c r="D1882" s="47" t="s">
        <x:v>714</x:v>
      </x:c>
      <x:c r="E1882" s="46" t="s"/>
      <x:c r="H1882" s="46" t="n">
        <x:v>12.5</x:v>
      </x:c>
      <x:c r="I1882" s="0" t="s">
        <x:v>712</x:v>
      </x:c>
      <x:c r="K1882" s="44">
        <x:f>ROUND(H1882/100*K1881,5)</x:f>
      </x:c>
    </x:row>
    <x:row r="1883" spans="1:27">
      <x:c r="D1883" s="47" t="s">
        <x:v>715</x:v>
      </x:c>
      <x:c r="E1883" s="46" t="s"/>
      <x:c r="H1883" s="46" t="s"/>
      <x:c r="K1883" s="48">
        <x:f>SUM(K1881:K1882)</x:f>
      </x:c>
    </x:row>
    <x:row r="1885" spans="1:27" customFormat="1" ht="45" customHeight="1">
      <x:c r="A1885" s="36" t="s"/>
      <x:c r="B1885" s="36" t="s">
        <x:v>1196</x:v>
      </x:c>
      <x:c r="C1885" s="37" t="s">
        <x:v>19</x:v>
      </x:c>
      <x:c r="D1885" s="38" t="s">
        <x:v>1197</x:v>
      </x:c>
      <x:c r="E1885" s="37" t="s"/>
      <x:c r="F1885" s="37" t="s"/>
      <x:c r="G1885" s="37" t="s"/>
      <x:c r="H1885" s="39" t="s">
        <x:v>702</x:v>
      </x:c>
      <x:c r="I1885" s="40" t="n">
        <x:v>1</x:v>
      </x:c>
      <x:c r="J1885" s="41" t="s"/>
      <x:c r="K1885" s="42">
        <x:f>ROUND(K1903,2)</x:f>
      </x:c>
      <x:c r="L1885" s="38" t="s">
        <x:v>1198</x:v>
      </x:c>
      <x:c r="M1885" s="37" t="s"/>
      <x:c r="N1885" s="37" t="s"/>
      <x:c r="O1885" s="37" t="s"/>
      <x:c r="P1885" s="37" t="s"/>
      <x:c r="Q1885" s="37" t="s"/>
      <x:c r="R1885" s="37" t="s"/>
      <x:c r="S1885" s="37" t="s"/>
      <x:c r="T1885" s="37" t="s"/>
      <x:c r="U1885" s="37" t="s"/>
      <x:c r="V1885" s="37" t="s"/>
      <x:c r="W1885" s="37" t="s"/>
      <x:c r="X1885" s="37" t="s"/>
      <x:c r="Y1885" s="37" t="s"/>
      <x:c r="Z1885" s="37" t="s"/>
      <x:c r="AA1885" s="37" t="s"/>
    </x:row>
    <x:row r="1886" spans="1:27">
      <x:c r="B1886" s="14" t="s">
        <x:v>704</x:v>
      </x:c>
    </x:row>
    <x:row r="1887" spans="1:27">
      <x:c r="B1887" s="0" t="s">
        <x:v>705</x:v>
      </x:c>
      <x:c r="C1887" s="0" t="s">
        <x:v>557</x:v>
      </x:c>
      <x:c r="D1887" s="0" t="s">
        <x:v>706</x:v>
      </x:c>
      <x:c r="E1887" s="43" t="n">
        <x:v>8</x:v>
      </x:c>
      <x:c r="F1887" s="0" t="s">
        <x:v>707</x:v>
      </x:c>
      <x:c r="G1887" s="0" t="s">
        <x:v>708</x:v>
      </x:c>
      <x:c r="H1887" s="44" t="n">
        <x:v>27.76</x:v>
      </x:c>
      <x:c r="I1887" s="0" t="s">
        <x:v>709</x:v>
      </x:c>
      <x:c r="J1887" s="45">
        <x:f>ROUND(E1887/I1885* H1887,5)</x:f>
      </x:c>
      <x:c r="K1887" s="46" t="s"/>
    </x:row>
    <x:row r="1888" spans="1:27">
      <x:c r="B1888" s="0" t="s">
        <x:v>722</x:v>
      </x:c>
      <x:c r="C1888" s="0" t="s">
        <x:v>557</x:v>
      </x:c>
      <x:c r="D1888" s="0" t="s">
        <x:v>723</x:v>
      </x:c>
      <x:c r="E1888" s="43" t="n">
        <x:v>16</x:v>
      </x:c>
      <x:c r="F1888" s="0" t="s">
        <x:v>707</x:v>
      </x:c>
      <x:c r="G1888" s="0" t="s">
        <x:v>708</x:v>
      </x:c>
      <x:c r="H1888" s="44" t="n">
        <x:v>23.17</x:v>
      </x:c>
      <x:c r="I1888" s="0" t="s">
        <x:v>709</x:v>
      </x:c>
      <x:c r="J1888" s="45">
        <x:f>ROUND(E1888/I1885* H1888,5)</x:f>
      </x:c>
      <x:c r="K1888" s="46" t="s"/>
    </x:row>
    <x:row r="1889" spans="1:27">
      <x:c r="D1889" s="47" t="s">
        <x:v>710</x:v>
      </x:c>
      <x:c r="E1889" s="46" t="s"/>
      <x:c r="H1889" s="46" t="s"/>
      <x:c r="K1889" s="44">
        <x:f>SUM(J1887:J1888)</x:f>
      </x:c>
    </x:row>
    <x:row r="1890" spans="1:27">
      <x:c r="B1890" s="14" t="s">
        <x:v>732</x:v>
      </x:c>
      <x:c r="E1890" s="46" t="s"/>
      <x:c r="H1890" s="46" t="s"/>
      <x:c r="K1890" s="46" t="s"/>
    </x:row>
    <x:row r="1891" spans="1:27">
      <x:c r="B1891" s="0" t="s">
        <x:v>1180</x:v>
      </x:c>
      <x:c r="C1891" s="0" t="s">
        <x:v>557</x:v>
      </x:c>
      <x:c r="D1891" s="0" t="s">
        <x:v>1181</x:v>
      </x:c>
      <x:c r="E1891" s="43" t="n">
        <x:v>8</x:v>
      </x:c>
      <x:c r="F1891" s="0" t="s">
        <x:v>707</x:v>
      </x:c>
      <x:c r="G1891" s="0" t="s">
        <x:v>708</x:v>
      </x:c>
      <x:c r="H1891" s="44" t="n">
        <x:v>8.13</x:v>
      </x:c>
      <x:c r="I1891" s="0" t="s">
        <x:v>709</x:v>
      </x:c>
      <x:c r="J1891" s="45">
        <x:f>ROUND(E1891/I1885* H1891,5)</x:f>
      </x:c>
      <x:c r="K1891" s="46" t="s"/>
    </x:row>
    <x:row r="1892" spans="1:27">
      <x:c r="B1892" s="0" t="s">
        <x:v>1178</x:v>
      </x:c>
      <x:c r="C1892" s="0" t="s">
        <x:v>557</x:v>
      </x:c>
      <x:c r="D1892" s="0" t="s">
        <x:v>1179</x:v>
      </x:c>
      <x:c r="E1892" s="43" t="n">
        <x:v>8</x:v>
      </x:c>
      <x:c r="F1892" s="0" t="s">
        <x:v>707</x:v>
      </x:c>
      <x:c r="G1892" s="0" t="s">
        <x:v>708</x:v>
      </x:c>
      <x:c r="H1892" s="44" t="n">
        <x:v>27.17</x:v>
      </x:c>
      <x:c r="I1892" s="0" t="s">
        <x:v>709</x:v>
      </x:c>
      <x:c r="J1892" s="45">
        <x:f>ROUND(E1892/I1885* H1892,5)</x:f>
      </x:c>
      <x:c r="K1892" s="46" t="s"/>
    </x:row>
    <x:row r="1893" spans="1:27">
      <x:c r="D1893" s="47" t="s">
        <x:v>737</x:v>
      </x:c>
      <x:c r="E1893" s="46" t="s"/>
      <x:c r="H1893" s="46" t="s"/>
      <x:c r="K1893" s="44">
        <x:f>SUM(J1891:J1892)</x:f>
      </x:c>
    </x:row>
    <x:row r="1894" spans="1:27">
      <x:c r="B1894" s="14" t="s">
        <x:v>760</x:v>
      </x:c>
      <x:c r="E1894" s="46" t="s"/>
      <x:c r="H1894" s="46" t="s"/>
      <x:c r="K1894" s="46" t="s"/>
    </x:row>
    <x:row r="1895" spans="1:27">
      <x:c r="B1895" s="0" t="s">
        <x:v>1191</x:v>
      </x:c>
      <x:c r="C1895" s="0" t="s">
        <x:v>439</x:v>
      </x:c>
      <x:c r="D1895" s="0" t="s">
        <x:v>1192</x:v>
      </x:c>
      <x:c r="E1895" s="43" t="n">
        <x:v>51</x:v>
      </x:c>
      <x:c r="G1895" s="0" t="s">
        <x:v>708</x:v>
      </x:c>
      <x:c r="H1895" s="44" t="n">
        <x:v>4.49</x:v>
      </x:c>
      <x:c r="I1895" s="0" t="s">
        <x:v>709</x:v>
      </x:c>
      <x:c r="J1895" s="45">
        <x:f>ROUND(E1895* H1895,5)</x:f>
      </x:c>
      <x:c r="K1895" s="46" t="s"/>
    </x:row>
    <x:row r="1896" spans="1:27">
      <x:c r="B1896" s="0" t="s">
        <x:v>1186</x:v>
      </x:c>
      <x:c r="C1896" s="0" t="s">
        <x:v>439</x:v>
      </x:c>
      <x:c r="D1896" s="0" t="s">
        <x:v>1187</x:v>
      </x:c>
      <x:c r="E1896" s="43" t="n">
        <x:v>15</x:v>
      </x:c>
      <x:c r="G1896" s="0" t="s">
        <x:v>708</x:v>
      </x:c>
      <x:c r="H1896" s="44" t="n">
        <x:v>1.9</x:v>
      </x:c>
      <x:c r="I1896" s="0" t="s">
        <x:v>709</x:v>
      </x:c>
      <x:c r="J1896" s="45">
        <x:f>ROUND(E1896* H1896,5)</x:f>
      </x:c>
      <x:c r="K1896" s="46" t="s"/>
    </x:row>
    <x:row r="1897" spans="1:27">
      <x:c r="B1897" s="0" t="s">
        <x:v>1184</x:v>
      </x:c>
      <x:c r="C1897" s="0" t="s">
        <x:v>439</x:v>
      </x:c>
      <x:c r="D1897" s="0" t="s">
        <x:v>1185</x:v>
      </x:c>
      <x:c r="E1897" s="43" t="n">
        <x:v>25.5</x:v>
      </x:c>
      <x:c r="G1897" s="0" t="s">
        <x:v>708</x:v>
      </x:c>
      <x:c r="H1897" s="44" t="n">
        <x:v>1.64</x:v>
      </x:c>
      <x:c r="I1897" s="0" t="s">
        <x:v>709</x:v>
      </x:c>
      <x:c r="J1897" s="45">
        <x:f>ROUND(E1897* H1897,5)</x:f>
      </x:c>
      <x:c r="K1897" s="46" t="s"/>
    </x:row>
    <x:row r="1898" spans="1:27">
      <x:c r="D1898" s="47" t="s">
        <x:v>763</x:v>
      </x:c>
      <x:c r="E1898" s="46" t="s"/>
      <x:c r="H1898" s="46" t="s"/>
      <x:c r="K1898" s="44">
        <x:f>SUM(J1895:J1897)</x:f>
      </x:c>
    </x:row>
    <x:row r="1899" spans="1:27">
      <x:c r="E1899" s="46" t="s"/>
      <x:c r="H1899" s="46" t="s"/>
      <x:c r="K1899" s="46" t="s"/>
    </x:row>
    <x:row r="1900" spans="1:27">
      <x:c r="D1900" s="47" t="s">
        <x:v>711</x:v>
      </x:c>
      <x:c r="E1900" s="46" t="s"/>
      <x:c r="H1900" s="46" t="n">
        <x:v>1.5</x:v>
      </x:c>
      <x:c r="I1900" s="0" t="s">
        <x:v>712</x:v>
      </x:c>
      <x:c r="J1900" s="0">
        <x:f>ROUND(H1900/100*K1889,5)</x:f>
      </x:c>
      <x:c r="K1900" s="46" t="s"/>
    </x:row>
    <x:row r="1901" spans="1:27">
      <x:c r="D1901" s="47" t="s">
        <x:v>713</x:v>
      </x:c>
      <x:c r="E1901" s="46" t="s"/>
      <x:c r="H1901" s="46" t="s"/>
      <x:c r="K1901" s="48">
        <x:f>SUM(J1886:J1900)</x:f>
      </x:c>
    </x:row>
    <x:row r="1902" spans="1:27">
      <x:c r="D1902" s="47" t="s">
        <x:v>714</x:v>
      </x:c>
      <x:c r="E1902" s="46" t="s"/>
      <x:c r="H1902" s="46" t="n">
        <x:v>12.5</x:v>
      </x:c>
      <x:c r="I1902" s="0" t="s">
        <x:v>712</x:v>
      </x:c>
      <x:c r="K1902" s="44">
        <x:f>ROUND(H1902/100*K1901,5)</x:f>
      </x:c>
    </x:row>
    <x:row r="1903" spans="1:27">
      <x:c r="D1903" s="47" t="s">
        <x:v>715</x:v>
      </x:c>
      <x:c r="E1903" s="46" t="s"/>
      <x:c r="H1903" s="46" t="s"/>
      <x:c r="K1903" s="48">
        <x:f>SUM(K1901:K1902)</x:f>
      </x:c>
    </x:row>
    <x:row r="1905" spans="1:27" customFormat="1" ht="45" customHeight="1">
      <x:c r="A1905" s="36" t="s"/>
      <x:c r="B1905" s="36" t="s">
        <x:v>1199</x:v>
      </x:c>
      <x:c r="C1905" s="37" t="s">
        <x:v>159</x:v>
      </x:c>
      <x:c r="D1905" s="38" t="s">
        <x:v>1200</x:v>
      </x:c>
      <x:c r="E1905" s="37" t="s"/>
      <x:c r="F1905" s="37" t="s"/>
      <x:c r="G1905" s="37" t="s"/>
      <x:c r="H1905" s="39" t="s">
        <x:v>702</x:v>
      </x:c>
      <x:c r="I1905" s="40" t="n">
        <x:v>1</x:v>
      </x:c>
      <x:c r="J1905" s="41" t="s"/>
      <x:c r="K1905" s="42">
        <x:f>ROUND(K1921,2)</x:f>
      </x:c>
      <x:c r="L1905" s="38" t="s">
        <x:v>1201</x:v>
      </x:c>
      <x:c r="M1905" s="37" t="s"/>
      <x:c r="N1905" s="37" t="s"/>
      <x:c r="O1905" s="37" t="s"/>
      <x:c r="P1905" s="37" t="s"/>
      <x:c r="Q1905" s="37" t="s"/>
      <x:c r="R1905" s="37" t="s"/>
      <x:c r="S1905" s="37" t="s"/>
      <x:c r="T1905" s="37" t="s"/>
      <x:c r="U1905" s="37" t="s"/>
      <x:c r="V1905" s="37" t="s"/>
      <x:c r="W1905" s="37" t="s"/>
      <x:c r="X1905" s="37" t="s"/>
      <x:c r="Y1905" s="37" t="s"/>
      <x:c r="Z1905" s="37" t="s"/>
      <x:c r="AA1905" s="37" t="s"/>
    </x:row>
    <x:row r="1906" spans="1:27">
      <x:c r="B1906" s="14" t="s">
        <x:v>704</x:v>
      </x:c>
    </x:row>
    <x:row r="1907" spans="1:27">
      <x:c r="B1907" s="0" t="s">
        <x:v>705</x:v>
      </x:c>
      <x:c r="C1907" s="0" t="s">
        <x:v>557</x:v>
      </x:c>
      <x:c r="D1907" s="0" t="s">
        <x:v>706</x:v>
      </x:c>
      <x:c r="E1907" s="43" t="n">
        <x:v>0.007</x:v>
      </x:c>
      <x:c r="F1907" s="0" t="s">
        <x:v>707</x:v>
      </x:c>
      <x:c r="G1907" s="0" t="s">
        <x:v>708</x:v>
      </x:c>
      <x:c r="H1907" s="44" t="n">
        <x:v>27.76</x:v>
      </x:c>
      <x:c r="I1907" s="0" t="s">
        <x:v>709</x:v>
      </x:c>
      <x:c r="J1907" s="45">
        <x:f>ROUND(E1907/I1905* H1907,5)</x:f>
      </x:c>
      <x:c r="K1907" s="46" t="s"/>
    </x:row>
    <x:row r="1908" spans="1:27">
      <x:c r="B1908" s="0" t="s">
        <x:v>722</x:v>
      </x:c>
      <x:c r="C1908" s="0" t="s">
        <x:v>557</x:v>
      </x:c>
      <x:c r="D1908" s="0" t="s">
        <x:v>723</x:v>
      </x:c>
      <x:c r="E1908" s="43" t="n">
        <x:v>0.0035</x:v>
      </x:c>
      <x:c r="F1908" s="0" t="s">
        <x:v>707</x:v>
      </x:c>
      <x:c r="G1908" s="0" t="s">
        <x:v>708</x:v>
      </x:c>
      <x:c r="H1908" s="44" t="n">
        <x:v>23.17</x:v>
      </x:c>
      <x:c r="I1908" s="0" t="s">
        <x:v>709</x:v>
      </x:c>
      <x:c r="J1908" s="45">
        <x:f>ROUND(E1908/I1905* H1908,5)</x:f>
      </x:c>
      <x:c r="K1908" s="46" t="s"/>
    </x:row>
    <x:row r="1909" spans="1:27">
      <x:c r="D1909" s="47" t="s">
        <x:v>710</x:v>
      </x:c>
      <x:c r="E1909" s="46" t="s"/>
      <x:c r="H1909" s="46" t="s"/>
      <x:c r="K1909" s="44">
        <x:f>SUM(J1907:J1908)</x:f>
      </x:c>
    </x:row>
    <x:row r="1910" spans="1:27">
      <x:c r="B1910" s="14" t="s">
        <x:v>732</x:v>
      </x:c>
      <x:c r="E1910" s="46" t="s"/>
      <x:c r="H1910" s="46" t="s"/>
      <x:c r="K1910" s="46" t="s"/>
    </x:row>
    <x:row r="1911" spans="1:27">
      <x:c r="B1911" s="0" t="s">
        <x:v>1202</x:v>
      </x:c>
      <x:c r="C1911" s="0" t="s">
        <x:v>557</x:v>
      </x:c>
      <x:c r="D1911" s="0" t="s">
        <x:v>1203</x:v>
      </x:c>
      <x:c r="E1911" s="43" t="n">
        <x:v>0.0035</x:v>
      </x:c>
      <x:c r="F1911" s="0" t="s">
        <x:v>707</x:v>
      </x:c>
      <x:c r="G1911" s="0" t="s">
        <x:v>708</x:v>
      </x:c>
      <x:c r="H1911" s="44" t="n">
        <x:v>35.53</x:v>
      </x:c>
      <x:c r="I1911" s="0" t="s">
        <x:v>709</x:v>
      </x:c>
      <x:c r="J1911" s="45">
        <x:f>ROUND(E1911/I1905* H1911,5)</x:f>
      </x:c>
      <x:c r="K1911" s="46" t="s"/>
    </x:row>
    <x:row r="1912" spans="1:27">
      <x:c r="D1912" s="47" t="s">
        <x:v>737</x:v>
      </x:c>
      <x:c r="E1912" s="46" t="s"/>
      <x:c r="H1912" s="46" t="s"/>
      <x:c r="K1912" s="44">
        <x:f>SUM(J1911:J1911)</x:f>
      </x:c>
    </x:row>
    <x:row r="1913" spans="1:27">
      <x:c r="B1913" s="14" t="s">
        <x:v>760</x:v>
      </x:c>
      <x:c r="E1913" s="46" t="s"/>
      <x:c r="H1913" s="46" t="s"/>
      <x:c r="K1913" s="46" t="s"/>
    </x:row>
    <x:row r="1914" spans="1:27">
      <x:c r="B1914" s="0" t="s">
        <x:v>1182</x:v>
      </x:c>
      <x:c r="C1914" s="0" t="s">
        <x:v>439</x:v>
      </x:c>
      <x:c r="D1914" s="0" t="s">
        <x:v>1183</x:v>
      </x:c>
      <x:c r="E1914" s="43" t="n">
        <x:v>0.049</x:v>
      </x:c>
      <x:c r="G1914" s="0" t="s">
        <x:v>708</x:v>
      </x:c>
      <x:c r="H1914" s="44" t="n">
        <x:v>2.58</x:v>
      </x:c>
      <x:c r="I1914" s="0" t="s">
        <x:v>709</x:v>
      </x:c>
      <x:c r="J1914" s="45">
        <x:f>ROUND(E1914* H1914,5)</x:f>
      </x:c>
      <x:c r="K1914" s="46" t="s"/>
    </x:row>
    <x:row r="1915" spans="1:27">
      <x:c r="B1915" s="0" t="s">
        <x:v>1184</x:v>
      </x:c>
      <x:c r="C1915" s="0" t="s">
        <x:v>439</x:v>
      </x:c>
      <x:c r="D1915" s="0" t="s">
        <x:v>1185</x:v>
      </x:c>
      <x:c r="E1915" s="43" t="n">
        <x:v>0.0326</x:v>
      </x:c>
      <x:c r="G1915" s="0" t="s">
        <x:v>708</x:v>
      </x:c>
      <x:c r="H1915" s="44" t="n">
        <x:v>1.64</x:v>
      </x:c>
      <x:c r="I1915" s="0" t="s">
        <x:v>709</x:v>
      </x:c>
      <x:c r="J1915" s="45">
        <x:f>ROUND(E1915* H1915,5)</x:f>
      </x:c>
      <x:c r="K1915" s="46" t="s"/>
    </x:row>
    <x:row r="1916" spans="1:27">
      <x:c r="D1916" s="47" t="s">
        <x:v>763</x:v>
      </x:c>
      <x:c r="E1916" s="46" t="s"/>
      <x:c r="H1916" s="46" t="s"/>
      <x:c r="K1916" s="44">
        <x:f>SUM(J1914:J1915)</x:f>
      </x:c>
    </x:row>
    <x:row r="1917" spans="1:27">
      <x:c r="E1917" s="46" t="s"/>
      <x:c r="H1917" s="46" t="s"/>
      <x:c r="K1917" s="46" t="s"/>
    </x:row>
    <x:row r="1918" spans="1:27">
      <x:c r="D1918" s="47" t="s">
        <x:v>711</x:v>
      </x:c>
      <x:c r="E1918" s="46" t="s"/>
      <x:c r="H1918" s="46" t="n">
        <x:v>1.5</x:v>
      </x:c>
      <x:c r="I1918" s="0" t="s">
        <x:v>712</x:v>
      </x:c>
      <x:c r="J1918" s="0">
        <x:f>ROUND(H1918/100*K1909,5)</x:f>
      </x:c>
      <x:c r="K1918" s="46" t="s"/>
    </x:row>
    <x:row r="1919" spans="1:27">
      <x:c r="D1919" s="47" t="s">
        <x:v>713</x:v>
      </x:c>
      <x:c r="E1919" s="46" t="s"/>
      <x:c r="H1919" s="46" t="s"/>
      <x:c r="K1919" s="48">
        <x:f>SUM(J1906:J1918)</x:f>
      </x:c>
    </x:row>
    <x:row r="1920" spans="1:27">
      <x:c r="D1920" s="47" t="s">
        <x:v>714</x:v>
      </x:c>
      <x:c r="E1920" s="46" t="s"/>
      <x:c r="H1920" s="46" t="n">
        <x:v>12.5</x:v>
      </x:c>
      <x:c r="I1920" s="0" t="s">
        <x:v>712</x:v>
      </x:c>
      <x:c r="K1920" s="44">
        <x:f>ROUND(H1920/100*K1919,5)</x:f>
      </x:c>
    </x:row>
    <x:row r="1921" spans="1:27">
      <x:c r="D1921" s="47" t="s">
        <x:v>715</x:v>
      </x:c>
      <x:c r="E1921" s="46" t="s"/>
      <x:c r="H1921" s="46" t="s"/>
      <x:c r="K1921" s="48">
        <x:f>SUM(K1919:K1920)</x:f>
      </x:c>
    </x:row>
    <x:row r="1923" spans="1:27" customFormat="1" ht="45" customHeight="1">
      <x:c r="A1923" s="36" t="s"/>
      <x:c r="B1923" s="36" t="s">
        <x:v>1204</x:v>
      </x:c>
      <x:c r="C1923" s="37" t="s">
        <x:v>159</x:v>
      </x:c>
      <x:c r="D1923" s="38" t="s">
        <x:v>1205</x:v>
      </x:c>
      <x:c r="E1923" s="37" t="s"/>
      <x:c r="F1923" s="37" t="s"/>
      <x:c r="G1923" s="37" t="s"/>
      <x:c r="H1923" s="39" t="s">
        <x:v>702</x:v>
      </x:c>
      <x:c r="I1923" s="40" t="n">
        <x:v>1</x:v>
      </x:c>
      <x:c r="J1923" s="41" t="s"/>
      <x:c r="K1923" s="42">
        <x:f>ROUND(K1939,2)</x:f>
      </x:c>
      <x:c r="L1923" s="38" t="s">
        <x:v>1206</x:v>
      </x:c>
      <x:c r="M1923" s="37" t="s"/>
      <x:c r="N1923" s="37" t="s"/>
      <x:c r="O1923" s="37" t="s"/>
      <x:c r="P1923" s="37" t="s"/>
      <x:c r="Q1923" s="37" t="s"/>
      <x:c r="R1923" s="37" t="s"/>
      <x:c r="S1923" s="37" t="s"/>
      <x:c r="T1923" s="37" t="s"/>
      <x:c r="U1923" s="37" t="s"/>
      <x:c r="V1923" s="37" t="s"/>
      <x:c r="W1923" s="37" t="s"/>
      <x:c r="X1923" s="37" t="s"/>
      <x:c r="Y1923" s="37" t="s"/>
      <x:c r="Z1923" s="37" t="s"/>
      <x:c r="AA1923" s="37" t="s"/>
    </x:row>
    <x:row r="1924" spans="1:27">
      <x:c r="B1924" s="14" t="s">
        <x:v>704</x:v>
      </x:c>
    </x:row>
    <x:row r="1925" spans="1:27">
      <x:c r="B1925" s="0" t="s">
        <x:v>705</x:v>
      </x:c>
      <x:c r="C1925" s="0" t="s">
        <x:v>557</x:v>
      </x:c>
      <x:c r="D1925" s="0" t="s">
        <x:v>706</x:v>
      </x:c>
      <x:c r="E1925" s="43" t="n">
        <x:v>0.007</x:v>
      </x:c>
      <x:c r="F1925" s="0" t="s">
        <x:v>707</x:v>
      </x:c>
      <x:c r="G1925" s="0" t="s">
        <x:v>708</x:v>
      </x:c>
      <x:c r="H1925" s="44" t="n">
        <x:v>27.76</x:v>
      </x:c>
      <x:c r="I1925" s="0" t="s">
        <x:v>709</x:v>
      </x:c>
      <x:c r="J1925" s="45">
        <x:f>ROUND(E1925/I1923* H1925,5)</x:f>
      </x:c>
      <x:c r="K1925" s="46" t="s"/>
    </x:row>
    <x:row r="1926" spans="1:27">
      <x:c r="B1926" s="0" t="s">
        <x:v>722</x:v>
      </x:c>
      <x:c r="C1926" s="0" t="s">
        <x:v>557</x:v>
      </x:c>
      <x:c r="D1926" s="0" t="s">
        <x:v>723</x:v>
      </x:c>
      <x:c r="E1926" s="43" t="n">
        <x:v>0.0035</x:v>
      </x:c>
      <x:c r="F1926" s="0" t="s">
        <x:v>707</x:v>
      </x:c>
      <x:c r="G1926" s="0" t="s">
        <x:v>708</x:v>
      </x:c>
      <x:c r="H1926" s="44" t="n">
        <x:v>23.17</x:v>
      </x:c>
      <x:c r="I1926" s="0" t="s">
        <x:v>709</x:v>
      </x:c>
      <x:c r="J1926" s="45">
        <x:f>ROUND(E1926/I1923* H1926,5)</x:f>
      </x:c>
      <x:c r="K1926" s="46" t="s"/>
    </x:row>
    <x:row r="1927" spans="1:27">
      <x:c r="D1927" s="47" t="s">
        <x:v>710</x:v>
      </x:c>
      <x:c r="E1927" s="46" t="s"/>
      <x:c r="H1927" s="46" t="s"/>
      <x:c r="K1927" s="44">
        <x:f>SUM(J1925:J1926)</x:f>
      </x:c>
    </x:row>
    <x:row r="1928" spans="1:27">
      <x:c r="B1928" s="14" t="s">
        <x:v>732</x:v>
      </x:c>
      <x:c r="E1928" s="46" t="s"/>
      <x:c r="H1928" s="46" t="s"/>
      <x:c r="K1928" s="46" t="s"/>
    </x:row>
    <x:row r="1929" spans="1:27">
      <x:c r="B1929" s="0" t="s">
        <x:v>1202</x:v>
      </x:c>
      <x:c r="C1929" s="0" t="s">
        <x:v>557</x:v>
      </x:c>
      <x:c r="D1929" s="0" t="s">
        <x:v>1203</x:v>
      </x:c>
      <x:c r="E1929" s="43" t="n">
        <x:v>0.0035</x:v>
      </x:c>
      <x:c r="F1929" s="0" t="s">
        <x:v>707</x:v>
      </x:c>
      <x:c r="G1929" s="0" t="s">
        <x:v>708</x:v>
      </x:c>
      <x:c r="H1929" s="44" t="n">
        <x:v>35.53</x:v>
      </x:c>
      <x:c r="I1929" s="0" t="s">
        <x:v>709</x:v>
      </x:c>
      <x:c r="J1929" s="45">
        <x:f>ROUND(E1929/I1923* H1929,5)</x:f>
      </x:c>
      <x:c r="K1929" s="46" t="s"/>
    </x:row>
    <x:row r="1930" spans="1:27">
      <x:c r="D1930" s="47" t="s">
        <x:v>737</x:v>
      </x:c>
      <x:c r="E1930" s="46" t="s"/>
      <x:c r="H1930" s="46" t="s"/>
      <x:c r="K1930" s="44">
        <x:f>SUM(J1929:J1929)</x:f>
      </x:c>
    </x:row>
    <x:row r="1931" spans="1:27">
      <x:c r="B1931" s="14" t="s">
        <x:v>760</x:v>
      </x:c>
      <x:c r="E1931" s="46" t="s"/>
      <x:c r="H1931" s="46" t="s"/>
      <x:c r="K1931" s="46" t="s"/>
    </x:row>
    <x:row r="1932" spans="1:27">
      <x:c r="B1932" s="0" t="s">
        <x:v>1191</x:v>
      </x:c>
      <x:c r="C1932" s="0" t="s">
        <x:v>439</x:v>
      </x:c>
      <x:c r="D1932" s="0" t="s">
        <x:v>1192</x:v>
      </x:c>
      <x:c r="E1932" s="43" t="n">
        <x:v>0.0679</x:v>
      </x:c>
      <x:c r="G1932" s="0" t="s">
        <x:v>708</x:v>
      </x:c>
      <x:c r="H1932" s="44" t="n">
        <x:v>4.49</x:v>
      </x:c>
      <x:c r="I1932" s="0" t="s">
        <x:v>709</x:v>
      </x:c>
      <x:c r="J1932" s="45">
        <x:f>ROUND(E1932* H1932,5)</x:f>
      </x:c>
      <x:c r="K1932" s="46" t="s"/>
    </x:row>
    <x:row r="1933" spans="1:27">
      <x:c r="B1933" s="0" t="s">
        <x:v>1184</x:v>
      </x:c>
      <x:c r="C1933" s="0" t="s">
        <x:v>439</x:v>
      </x:c>
      <x:c r="D1933" s="0" t="s">
        <x:v>1185</x:v>
      </x:c>
      <x:c r="E1933" s="43" t="n">
        <x:v>0.034</x:v>
      </x:c>
      <x:c r="G1933" s="0" t="s">
        <x:v>708</x:v>
      </x:c>
      <x:c r="H1933" s="44" t="n">
        <x:v>1.64</x:v>
      </x:c>
      <x:c r="I1933" s="0" t="s">
        <x:v>709</x:v>
      </x:c>
      <x:c r="J1933" s="45">
        <x:f>ROUND(E1933* H1933,5)</x:f>
      </x:c>
      <x:c r="K1933" s="46" t="s"/>
    </x:row>
    <x:row r="1934" spans="1:27">
      <x:c r="D1934" s="47" t="s">
        <x:v>763</x:v>
      </x:c>
      <x:c r="E1934" s="46" t="s"/>
      <x:c r="H1934" s="46" t="s"/>
      <x:c r="K1934" s="44">
        <x:f>SUM(J1932:J1933)</x:f>
      </x:c>
    </x:row>
    <x:row r="1935" spans="1:27">
      <x:c r="E1935" s="46" t="s"/>
      <x:c r="H1935" s="46" t="s"/>
      <x:c r="K1935" s="46" t="s"/>
    </x:row>
    <x:row r="1936" spans="1:27">
      <x:c r="D1936" s="47" t="s">
        <x:v>711</x:v>
      </x:c>
      <x:c r="E1936" s="46" t="s"/>
      <x:c r="H1936" s="46" t="n">
        <x:v>1.5</x:v>
      </x:c>
      <x:c r="I1936" s="0" t="s">
        <x:v>712</x:v>
      </x:c>
      <x:c r="J1936" s="0">
        <x:f>ROUND(H1936/100*K1927,5)</x:f>
      </x:c>
      <x:c r="K1936" s="46" t="s"/>
    </x:row>
    <x:row r="1937" spans="1:27">
      <x:c r="D1937" s="47" t="s">
        <x:v>713</x:v>
      </x:c>
      <x:c r="E1937" s="46" t="s"/>
      <x:c r="H1937" s="46" t="s"/>
      <x:c r="K1937" s="48">
        <x:f>SUM(J1924:J1936)</x:f>
      </x:c>
    </x:row>
    <x:row r="1938" spans="1:27">
      <x:c r="D1938" s="47" t="s">
        <x:v>714</x:v>
      </x:c>
      <x:c r="E1938" s="46" t="s"/>
      <x:c r="H1938" s="46" t="n">
        <x:v>12.5</x:v>
      </x:c>
      <x:c r="I1938" s="0" t="s">
        <x:v>712</x:v>
      </x:c>
      <x:c r="K1938" s="44">
        <x:f>ROUND(H1938/100*K1937,5)</x:f>
      </x:c>
    </x:row>
    <x:row r="1939" spans="1:27">
      <x:c r="D1939" s="47" t="s">
        <x:v>715</x:v>
      </x:c>
      <x:c r="E1939" s="46" t="s"/>
      <x:c r="H1939" s="46" t="s"/>
      <x:c r="K1939" s="48">
        <x:f>SUM(K1937:K1938)</x:f>
      </x:c>
    </x:row>
    <x:row r="1941" spans="1:27" customFormat="1" ht="45" customHeight="1">
      <x:c r="A1941" s="36" t="s"/>
      <x:c r="B1941" s="36" t="s">
        <x:v>1207</x:v>
      </x:c>
      <x:c r="C1941" s="37" t="s">
        <x:v>159</x:v>
      </x:c>
      <x:c r="D1941" s="38" t="s">
        <x:v>1208</x:v>
      </x:c>
      <x:c r="E1941" s="37" t="s"/>
      <x:c r="F1941" s="37" t="s"/>
      <x:c r="G1941" s="37" t="s"/>
      <x:c r="H1941" s="39" t="s">
        <x:v>702</x:v>
      </x:c>
      <x:c r="I1941" s="40" t="n">
        <x:v>1</x:v>
      </x:c>
      <x:c r="J1941" s="41" t="s"/>
      <x:c r="K1941" s="42">
        <x:f>ROUND(K1957,2)</x:f>
      </x:c>
      <x:c r="L1941" s="38" t="s">
        <x:v>1209</x:v>
      </x:c>
      <x:c r="M1941" s="37" t="s"/>
      <x:c r="N1941" s="37" t="s"/>
      <x:c r="O1941" s="37" t="s"/>
      <x:c r="P1941" s="37" t="s"/>
      <x:c r="Q1941" s="37" t="s"/>
      <x:c r="R1941" s="37" t="s"/>
      <x:c r="S1941" s="37" t="s"/>
      <x:c r="T1941" s="37" t="s"/>
      <x:c r="U1941" s="37" t="s"/>
      <x:c r="V1941" s="37" t="s"/>
      <x:c r="W1941" s="37" t="s"/>
      <x:c r="X1941" s="37" t="s"/>
      <x:c r="Y1941" s="37" t="s"/>
      <x:c r="Z1941" s="37" t="s"/>
      <x:c r="AA1941" s="37" t="s"/>
    </x:row>
    <x:row r="1942" spans="1:27">
      <x:c r="B1942" s="14" t="s">
        <x:v>704</x:v>
      </x:c>
    </x:row>
    <x:row r="1943" spans="1:27">
      <x:c r="B1943" s="0" t="s">
        <x:v>705</x:v>
      </x:c>
      <x:c r="C1943" s="0" t="s">
        <x:v>557</x:v>
      </x:c>
      <x:c r="D1943" s="0" t="s">
        <x:v>706</x:v>
      </x:c>
      <x:c r="E1943" s="43" t="n">
        <x:v>0.01</x:v>
      </x:c>
      <x:c r="F1943" s="0" t="s">
        <x:v>707</x:v>
      </x:c>
      <x:c r="G1943" s="0" t="s">
        <x:v>708</x:v>
      </x:c>
      <x:c r="H1943" s="44" t="n">
        <x:v>27.76</x:v>
      </x:c>
      <x:c r="I1943" s="0" t="s">
        <x:v>709</x:v>
      </x:c>
      <x:c r="J1943" s="45">
        <x:f>ROUND(E1943/I1941* H1943,5)</x:f>
      </x:c>
      <x:c r="K1943" s="46" t="s"/>
    </x:row>
    <x:row r="1944" spans="1:27">
      <x:c r="B1944" s="0" t="s">
        <x:v>722</x:v>
      </x:c>
      <x:c r="C1944" s="0" t="s">
        <x:v>557</x:v>
      </x:c>
      <x:c r="D1944" s="0" t="s">
        <x:v>723</x:v>
      </x:c>
      <x:c r="E1944" s="43" t="n">
        <x:v>0.005</x:v>
      </x:c>
      <x:c r="F1944" s="0" t="s">
        <x:v>707</x:v>
      </x:c>
      <x:c r="G1944" s="0" t="s">
        <x:v>708</x:v>
      </x:c>
      <x:c r="H1944" s="44" t="n">
        <x:v>23.17</x:v>
      </x:c>
      <x:c r="I1944" s="0" t="s">
        <x:v>709</x:v>
      </x:c>
      <x:c r="J1944" s="45">
        <x:f>ROUND(E1944/I1941* H1944,5)</x:f>
      </x:c>
      <x:c r="K1944" s="46" t="s"/>
    </x:row>
    <x:row r="1945" spans="1:27">
      <x:c r="D1945" s="47" t="s">
        <x:v>710</x:v>
      </x:c>
      <x:c r="E1945" s="46" t="s"/>
      <x:c r="H1945" s="46" t="s"/>
      <x:c r="K1945" s="44">
        <x:f>SUM(J1943:J1944)</x:f>
      </x:c>
    </x:row>
    <x:row r="1946" spans="1:27">
      <x:c r="B1946" s="14" t="s">
        <x:v>732</x:v>
      </x:c>
      <x:c r="E1946" s="46" t="s"/>
      <x:c r="H1946" s="46" t="s"/>
      <x:c r="K1946" s="46" t="s"/>
    </x:row>
    <x:row r="1947" spans="1:27">
      <x:c r="B1947" s="0" t="s">
        <x:v>1202</x:v>
      </x:c>
      <x:c r="C1947" s="0" t="s">
        <x:v>557</x:v>
      </x:c>
      <x:c r="D1947" s="0" t="s">
        <x:v>1203</x:v>
      </x:c>
      <x:c r="E1947" s="43" t="n">
        <x:v>0.005</x:v>
      </x:c>
      <x:c r="F1947" s="0" t="s">
        <x:v>707</x:v>
      </x:c>
      <x:c r="G1947" s="0" t="s">
        <x:v>708</x:v>
      </x:c>
      <x:c r="H1947" s="44" t="n">
        <x:v>35.53</x:v>
      </x:c>
      <x:c r="I1947" s="0" t="s">
        <x:v>709</x:v>
      </x:c>
      <x:c r="J1947" s="45">
        <x:f>ROUND(E1947/I1941* H1947,5)</x:f>
      </x:c>
      <x:c r="K1947" s="46" t="s"/>
    </x:row>
    <x:row r="1948" spans="1:27">
      <x:c r="D1948" s="47" t="s">
        <x:v>737</x:v>
      </x:c>
      <x:c r="E1948" s="46" t="s"/>
      <x:c r="H1948" s="46" t="s"/>
      <x:c r="K1948" s="44">
        <x:f>SUM(J1947:J1947)</x:f>
      </x:c>
    </x:row>
    <x:row r="1949" spans="1:27">
      <x:c r="B1949" s="14" t="s">
        <x:v>760</x:v>
      </x:c>
      <x:c r="E1949" s="46" t="s"/>
      <x:c r="H1949" s="46" t="s"/>
      <x:c r="K1949" s="46" t="s"/>
    </x:row>
    <x:row r="1950" spans="1:27">
      <x:c r="B1950" s="0" t="s">
        <x:v>1182</x:v>
      </x:c>
      <x:c r="C1950" s="0" t="s">
        <x:v>439</x:v>
      </x:c>
      <x:c r="D1950" s="0" t="s">
        <x:v>1183</x:v>
      </x:c>
      <x:c r="E1950" s="43" t="n">
        <x:v>0.0367</x:v>
      </x:c>
      <x:c r="G1950" s="0" t="s">
        <x:v>708</x:v>
      </x:c>
      <x:c r="H1950" s="44" t="n">
        <x:v>2.58</x:v>
      </x:c>
      <x:c r="I1950" s="0" t="s">
        <x:v>709</x:v>
      </x:c>
      <x:c r="J1950" s="45">
        <x:f>ROUND(E1950* H1950,5)</x:f>
      </x:c>
      <x:c r="K1950" s="46" t="s"/>
    </x:row>
    <x:row r="1951" spans="1:27">
      <x:c r="B1951" s="0" t="s">
        <x:v>1184</x:v>
      </x:c>
      <x:c r="C1951" s="0" t="s">
        <x:v>439</x:v>
      </x:c>
      <x:c r="D1951" s="0" t="s">
        <x:v>1185</x:v>
      </x:c>
      <x:c r="E1951" s="43" t="n">
        <x:v>0.0245</x:v>
      </x:c>
      <x:c r="G1951" s="0" t="s">
        <x:v>708</x:v>
      </x:c>
      <x:c r="H1951" s="44" t="n">
        <x:v>1.64</x:v>
      </x:c>
      <x:c r="I1951" s="0" t="s">
        <x:v>709</x:v>
      </x:c>
      <x:c r="J1951" s="45">
        <x:f>ROUND(E1951* H1951,5)</x:f>
      </x:c>
      <x:c r="K1951" s="46" t="s"/>
    </x:row>
    <x:row r="1952" spans="1:27">
      <x:c r="D1952" s="47" t="s">
        <x:v>763</x:v>
      </x:c>
      <x:c r="E1952" s="46" t="s"/>
      <x:c r="H1952" s="46" t="s"/>
      <x:c r="K1952" s="44">
        <x:f>SUM(J1950:J1951)</x:f>
      </x:c>
    </x:row>
    <x:row r="1953" spans="1:27">
      <x:c r="E1953" s="46" t="s"/>
      <x:c r="H1953" s="46" t="s"/>
      <x:c r="K1953" s="46" t="s"/>
    </x:row>
    <x:row r="1954" spans="1:27">
      <x:c r="D1954" s="47" t="s">
        <x:v>711</x:v>
      </x:c>
      <x:c r="E1954" s="46" t="s"/>
      <x:c r="H1954" s="46" t="n">
        <x:v>1.5</x:v>
      </x:c>
      <x:c r="I1954" s="0" t="s">
        <x:v>712</x:v>
      </x:c>
      <x:c r="J1954" s="0">
        <x:f>ROUND(H1954/100*K1945,5)</x:f>
      </x:c>
      <x:c r="K1954" s="46" t="s"/>
    </x:row>
    <x:row r="1955" spans="1:27">
      <x:c r="D1955" s="47" t="s">
        <x:v>713</x:v>
      </x:c>
      <x:c r="E1955" s="46" t="s"/>
      <x:c r="H1955" s="46" t="s"/>
      <x:c r="K1955" s="48">
        <x:f>SUM(J1942:J1954)</x:f>
      </x:c>
    </x:row>
    <x:row r="1956" spans="1:27">
      <x:c r="D1956" s="47" t="s">
        <x:v>714</x:v>
      </x:c>
      <x:c r="E1956" s="46" t="s"/>
      <x:c r="H1956" s="46" t="n">
        <x:v>12.5</x:v>
      </x:c>
      <x:c r="I1956" s="0" t="s">
        <x:v>712</x:v>
      </x:c>
      <x:c r="K1956" s="44">
        <x:f>ROUND(H1956/100*K1955,5)</x:f>
      </x:c>
    </x:row>
    <x:row r="1957" spans="1:27">
      <x:c r="D1957" s="47" t="s">
        <x:v>715</x:v>
      </x:c>
      <x:c r="E1957" s="46" t="s"/>
      <x:c r="H1957" s="46" t="s"/>
      <x:c r="K1957" s="48">
        <x:f>SUM(K1955:K1956)</x:f>
      </x:c>
    </x:row>
    <x:row r="1959" spans="1:27" customFormat="1" ht="45" customHeight="1">
      <x:c r="A1959" s="36" t="s"/>
      <x:c r="B1959" s="36" t="s">
        <x:v>1210</x:v>
      </x:c>
      <x:c r="C1959" s="37" t="s">
        <x:v>159</x:v>
      </x:c>
      <x:c r="D1959" s="38" t="s">
        <x:v>1211</x:v>
      </x:c>
      <x:c r="E1959" s="37" t="s"/>
      <x:c r="F1959" s="37" t="s"/>
      <x:c r="G1959" s="37" t="s"/>
      <x:c r="H1959" s="39" t="s">
        <x:v>702</x:v>
      </x:c>
      <x:c r="I1959" s="40" t="n">
        <x:v>1</x:v>
      </x:c>
      <x:c r="J1959" s="41" t="s"/>
      <x:c r="K1959" s="42">
        <x:f>ROUND(K1975,2)</x:f>
      </x:c>
      <x:c r="L1959" s="38" t="s">
        <x:v>1212</x:v>
      </x:c>
      <x:c r="M1959" s="37" t="s"/>
      <x:c r="N1959" s="37" t="s"/>
      <x:c r="O1959" s="37" t="s"/>
      <x:c r="P1959" s="37" t="s"/>
      <x:c r="Q1959" s="37" t="s"/>
      <x:c r="R1959" s="37" t="s"/>
      <x:c r="S1959" s="37" t="s"/>
      <x:c r="T1959" s="37" t="s"/>
      <x:c r="U1959" s="37" t="s"/>
      <x:c r="V1959" s="37" t="s"/>
      <x:c r="W1959" s="37" t="s"/>
      <x:c r="X1959" s="37" t="s"/>
      <x:c r="Y1959" s="37" t="s"/>
      <x:c r="Z1959" s="37" t="s"/>
      <x:c r="AA1959" s="37" t="s"/>
    </x:row>
    <x:row r="1960" spans="1:27">
      <x:c r="B1960" s="14" t="s">
        <x:v>704</x:v>
      </x:c>
    </x:row>
    <x:row r="1961" spans="1:27">
      <x:c r="B1961" s="0" t="s">
        <x:v>722</x:v>
      </x:c>
      <x:c r="C1961" s="0" t="s">
        <x:v>557</x:v>
      </x:c>
      <x:c r="D1961" s="0" t="s">
        <x:v>723</x:v>
      </x:c>
      <x:c r="E1961" s="43" t="n">
        <x:v>0.005</x:v>
      </x:c>
      <x:c r="F1961" s="0" t="s">
        <x:v>707</x:v>
      </x:c>
      <x:c r="G1961" s="0" t="s">
        <x:v>708</x:v>
      </x:c>
      <x:c r="H1961" s="44" t="n">
        <x:v>23.17</x:v>
      </x:c>
      <x:c r="I1961" s="0" t="s">
        <x:v>709</x:v>
      </x:c>
      <x:c r="J1961" s="45">
        <x:f>ROUND(E1961/I1959* H1961,5)</x:f>
      </x:c>
      <x:c r="K1961" s="46" t="s"/>
    </x:row>
    <x:row r="1962" spans="1:27">
      <x:c r="B1962" s="0" t="s">
        <x:v>705</x:v>
      </x:c>
      <x:c r="C1962" s="0" t="s">
        <x:v>557</x:v>
      </x:c>
      <x:c r="D1962" s="0" t="s">
        <x:v>706</x:v>
      </x:c>
      <x:c r="E1962" s="43" t="n">
        <x:v>0.01</x:v>
      </x:c>
      <x:c r="F1962" s="0" t="s">
        <x:v>707</x:v>
      </x:c>
      <x:c r="G1962" s="0" t="s">
        <x:v>708</x:v>
      </x:c>
      <x:c r="H1962" s="44" t="n">
        <x:v>27.76</x:v>
      </x:c>
      <x:c r="I1962" s="0" t="s">
        <x:v>709</x:v>
      </x:c>
      <x:c r="J1962" s="45">
        <x:f>ROUND(E1962/I1959* H1962,5)</x:f>
      </x:c>
      <x:c r="K1962" s="46" t="s"/>
    </x:row>
    <x:row r="1963" spans="1:27">
      <x:c r="D1963" s="47" t="s">
        <x:v>710</x:v>
      </x:c>
      <x:c r="E1963" s="46" t="s"/>
      <x:c r="H1963" s="46" t="s"/>
      <x:c r="K1963" s="44">
        <x:f>SUM(J1961:J1962)</x:f>
      </x:c>
    </x:row>
    <x:row r="1964" spans="1:27">
      <x:c r="B1964" s="14" t="s">
        <x:v>732</x:v>
      </x:c>
      <x:c r="E1964" s="46" t="s"/>
      <x:c r="H1964" s="46" t="s"/>
      <x:c r="K1964" s="46" t="s"/>
    </x:row>
    <x:row r="1965" spans="1:27">
      <x:c r="B1965" s="0" t="s">
        <x:v>1202</x:v>
      </x:c>
      <x:c r="C1965" s="0" t="s">
        <x:v>557</x:v>
      </x:c>
      <x:c r="D1965" s="0" t="s">
        <x:v>1203</x:v>
      </x:c>
      <x:c r="E1965" s="43" t="n">
        <x:v>0.005</x:v>
      </x:c>
      <x:c r="F1965" s="0" t="s">
        <x:v>707</x:v>
      </x:c>
      <x:c r="G1965" s="0" t="s">
        <x:v>708</x:v>
      </x:c>
      <x:c r="H1965" s="44" t="n">
        <x:v>35.53</x:v>
      </x:c>
      <x:c r="I1965" s="0" t="s">
        <x:v>709</x:v>
      </x:c>
      <x:c r="J1965" s="45">
        <x:f>ROUND(E1965/I1959* H1965,5)</x:f>
      </x:c>
      <x:c r="K1965" s="46" t="s"/>
    </x:row>
    <x:row r="1966" spans="1:27">
      <x:c r="D1966" s="47" t="s">
        <x:v>737</x:v>
      </x:c>
      <x:c r="E1966" s="46" t="s"/>
      <x:c r="H1966" s="46" t="s"/>
      <x:c r="K1966" s="44">
        <x:f>SUM(J1965:J1965)</x:f>
      </x:c>
    </x:row>
    <x:row r="1967" spans="1:27">
      <x:c r="B1967" s="14" t="s">
        <x:v>760</x:v>
      </x:c>
      <x:c r="E1967" s="46" t="s"/>
      <x:c r="H1967" s="46" t="s"/>
      <x:c r="K1967" s="46" t="s"/>
    </x:row>
    <x:row r="1968" spans="1:27">
      <x:c r="B1968" s="0" t="s">
        <x:v>1191</x:v>
      </x:c>
      <x:c r="C1968" s="0" t="s">
        <x:v>439</x:v>
      </x:c>
      <x:c r="D1968" s="0" t="s">
        <x:v>1192</x:v>
      </x:c>
      <x:c r="E1968" s="43" t="n">
        <x:v>0.051</x:v>
      </x:c>
      <x:c r="G1968" s="0" t="s">
        <x:v>708</x:v>
      </x:c>
      <x:c r="H1968" s="44" t="n">
        <x:v>4.49</x:v>
      </x:c>
      <x:c r="I1968" s="0" t="s">
        <x:v>709</x:v>
      </x:c>
      <x:c r="J1968" s="45">
        <x:f>ROUND(E1968* H1968,5)</x:f>
      </x:c>
      <x:c r="K1968" s="46" t="s"/>
    </x:row>
    <x:row r="1969" spans="1:27">
      <x:c r="B1969" s="0" t="s">
        <x:v>1184</x:v>
      </x:c>
      <x:c r="C1969" s="0" t="s">
        <x:v>439</x:v>
      </x:c>
      <x:c r="D1969" s="0" t="s">
        <x:v>1185</x:v>
      </x:c>
      <x:c r="E1969" s="43" t="n">
        <x:v>0.0255</x:v>
      </x:c>
      <x:c r="G1969" s="0" t="s">
        <x:v>708</x:v>
      </x:c>
      <x:c r="H1969" s="44" t="n">
        <x:v>1.64</x:v>
      </x:c>
      <x:c r="I1969" s="0" t="s">
        <x:v>709</x:v>
      </x:c>
      <x:c r="J1969" s="45">
        <x:f>ROUND(E1969* H1969,5)</x:f>
      </x:c>
      <x:c r="K1969" s="46" t="s"/>
    </x:row>
    <x:row r="1970" spans="1:27">
      <x:c r="D1970" s="47" t="s">
        <x:v>763</x:v>
      </x:c>
      <x:c r="E1970" s="46" t="s"/>
      <x:c r="H1970" s="46" t="s"/>
      <x:c r="K1970" s="44">
        <x:f>SUM(J1968:J1969)</x:f>
      </x:c>
    </x:row>
    <x:row r="1971" spans="1:27">
      <x:c r="E1971" s="46" t="s"/>
      <x:c r="H1971" s="46" t="s"/>
      <x:c r="K1971" s="46" t="s"/>
    </x:row>
    <x:row r="1972" spans="1:27">
      <x:c r="D1972" s="47" t="s">
        <x:v>711</x:v>
      </x:c>
      <x:c r="E1972" s="46" t="s"/>
      <x:c r="H1972" s="46" t="n">
        <x:v>1.5</x:v>
      </x:c>
      <x:c r="I1972" s="0" t="s">
        <x:v>712</x:v>
      </x:c>
      <x:c r="J1972" s="0">
        <x:f>ROUND(H1972/100*K1963,5)</x:f>
      </x:c>
      <x:c r="K1972" s="46" t="s"/>
    </x:row>
    <x:row r="1973" spans="1:27">
      <x:c r="D1973" s="47" t="s">
        <x:v>713</x:v>
      </x:c>
      <x:c r="E1973" s="46" t="s"/>
      <x:c r="H1973" s="46" t="s"/>
      <x:c r="K1973" s="48">
        <x:f>SUM(J1960:J1972)</x:f>
      </x:c>
    </x:row>
    <x:row r="1974" spans="1:27">
      <x:c r="D1974" s="47" t="s">
        <x:v>714</x:v>
      </x:c>
      <x:c r="E1974" s="46" t="s"/>
      <x:c r="H1974" s="46" t="n">
        <x:v>12.5</x:v>
      </x:c>
      <x:c r="I1974" s="0" t="s">
        <x:v>712</x:v>
      </x:c>
      <x:c r="K1974" s="44">
        <x:f>ROUND(H1974/100*K1973,5)</x:f>
      </x:c>
    </x:row>
    <x:row r="1975" spans="1:27">
      <x:c r="D1975" s="47" t="s">
        <x:v>715</x:v>
      </x:c>
      <x:c r="E1975" s="46" t="s"/>
      <x:c r="H1975" s="46" t="s"/>
      <x:c r="K1975" s="48">
        <x:f>SUM(K1973:K1974)</x:f>
      </x:c>
    </x:row>
    <x:row r="1977" spans="1:27" customFormat="1" ht="45" customHeight="1">
      <x:c r="A1977" s="36" t="s"/>
      <x:c r="B1977" s="36" t="s">
        <x:v>1213</x:v>
      </x:c>
      <x:c r="C1977" s="37" t="s">
        <x:v>159</x:v>
      </x:c>
      <x:c r="D1977" s="38" t="s">
        <x:v>1214</x:v>
      </x:c>
      <x:c r="E1977" s="37" t="s"/>
      <x:c r="F1977" s="37" t="s"/>
      <x:c r="G1977" s="37" t="s"/>
      <x:c r="H1977" s="39" t="s">
        <x:v>702</x:v>
      </x:c>
      <x:c r="I1977" s="40" t="n">
        <x:v>1</x:v>
      </x:c>
      <x:c r="J1977" s="41" t="s"/>
      <x:c r="K1977" s="42">
        <x:f>ROUND(K1993,2)</x:f>
      </x:c>
      <x:c r="L1977" s="38" t="s">
        <x:v>1215</x:v>
      </x:c>
      <x:c r="M1977" s="37" t="s"/>
      <x:c r="N1977" s="37" t="s"/>
      <x:c r="O1977" s="37" t="s"/>
      <x:c r="P1977" s="37" t="s"/>
      <x:c r="Q1977" s="37" t="s"/>
      <x:c r="R1977" s="37" t="s"/>
      <x:c r="S1977" s="37" t="s"/>
      <x:c r="T1977" s="37" t="s"/>
      <x:c r="U1977" s="37" t="s"/>
      <x:c r="V1977" s="37" t="s"/>
      <x:c r="W1977" s="37" t="s"/>
      <x:c r="X1977" s="37" t="s"/>
      <x:c r="Y1977" s="37" t="s"/>
      <x:c r="Z1977" s="37" t="s"/>
      <x:c r="AA1977" s="37" t="s"/>
    </x:row>
    <x:row r="1978" spans="1:27">
      <x:c r="B1978" s="14" t="s">
        <x:v>704</x:v>
      </x:c>
    </x:row>
    <x:row r="1979" spans="1:27">
      <x:c r="B1979" s="0" t="s">
        <x:v>722</x:v>
      </x:c>
      <x:c r="C1979" s="0" t="s">
        <x:v>557</x:v>
      </x:c>
      <x:c r="D1979" s="0" t="s">
        <x:v>723</x:v>
      </x:c>
      <x:c r="E1979" s="43" t="n">
        <x:v>0.007</x:v>
      </x:c>
      <x:c r="F1979" s="0" t="s">
        <x:v>707</x:v>
      </x:c>
      <x:c r="G1979" s="0" t="s">
        <x:v>708</x:v>
      </x:c>
      <x:c r="H1979" s="44" t="n">
        <x:v>23.17</x:v>
      </x:c>
      <x:c r="I1979" s="0" t="s">
        <x:v>709</x:v>
      </x:c>
      <x:c r="J1979" s="45">
        <x:f>ROUND(E1979/I1977* H1979,5)</x:f>
      </x:c>
      <x:c r="K1979" s="46" t="s"/>
    </x:row>
    <x:row r="1980" spans="1:27">
      <x:c r="B1980" s="0" t="s">
        <x:v>705</x:v>
      </x:c>
      <x:c r="C1980" s="0" t="s">
        <x:v>557</x:v>
      </x:c>
      <x:c r="D1980" s="0" t="s">
        <x:v>706</x:v>
      </x:c>
      <x:c r="E1980" s="43" t="n">
        <x:v>0.014</x:v>
      </x:c>
      <x:c r="F1980" s="0" t="s">
        <x:v>707</x:v>
      </x:c>
      <x:c r="G1980" s="0" t="s">
        <x:v>708</x:v>
      </x:c>
      <x:c r="H1980" s="44" t="n">
        <x:v>27.76</x:v>
      </x:c>
      <x:c r="I1980" s="0" t="s">
        <x:v>709</x:v>
      </x:c>
      <x:c r="J1980" s="45">
        <x:f>ROUND(E1980/I1977* H1980,5)</x:f>
      </x:c>
      <x:c r="K1980" s="46" t="s"/>
    </x:row>
    <x:row r="1981" spans="1:27">
      <x:c r="D1981" s="47" t="s">
        <x:v>710</x:v>
      </x:c>
      <x:c r="E1981" s="46" t="s"/>
      <x:c r="H1981" s="46" t="s"/>
      <x:c r="K1981" s="44">
        <x:f>SUM(J1979:J1980)</x:f>
      </x:c>
    </x:row>
    <x:row r="1982" spans="1:27">
      <x:c r="B1982" s="14" t="s">
        <x:v>732</x:v>
      </x:c>
      <x:c r="E1982" s="46" t="s"/>
      <x:c r="H1982" s="46" t="s"/>
      <x:c r="K1982" s="46" t="s"/>
    </x:row>
    <x:row r="1983" spans="1:27">
      <x:c r="B1983" s="0" t="s">
        <x:v>1202</x:v>
      </x:c>
      <x:c r="C1983" s="0" t="s">
        <x:v>557</x:v>
      </x:c>
      <x:c r="D1983" s="0" t="s">
        <x:v>1203</x:v>
      </x:c>
      <x:c r="E1983" s="43" t="n">
        <x:v>0.007</x:v>
      </x:c>
      <x:c r="F1983" s="0" t="s">
        <x:v>707</x:v>
      </x:c>
      <x:c r="G1983" s="0" t="s">
        <x:v>708</x:v>
      </x:c>
      <x:c r="H1983" s="44" t="n">
        <x:v>35.53</x:v>
      </x:c>
      <x:c r="I1983" s="0" t="s">
        <x:v>709</x:v>
      </x:c>
      <x:c r="J1983" s="45">
        <x:f>ROUND(E1983/I1977* H1983,5)</x:f>
      </x:c>
      <x:c r="K1983" s="46" t="s"/>
    </x:row>
    <x:row r="1984" spans="1:27">
      <x:c r="D1984" s="47" t="s">
        <x:v>737</x:v>
      </x:c>
      <x:c r="E1984" s="46" t="s"/>
      <x:c r="H1984" s="46" t="s"/>
      <x:c r="K1984" s="44">
        <x:f>SUM(J1983:J1983)</x:f>
      </x:c>
    </x:row>
    <x:row r="1985" spans="1:27">
      <x:c r="B1985" s="14" t="s">
        <x:v>760</x:v>
      </x:c>
      <x:c r="E1985" s="46" t="s"/>
      <x:c r="H1985" s="46" t="s"/>
      <x:c r="K1985" s="46" t="s"/>
    </x:row>
    <x:row r="1986" spans="1:27">
      <x:c r="B1986" s="0" t="s">
        <x:v>1184</x:v>
      </x:c>
      <x:c r="C1986" s="0" t="s">
        <x:v>439</x:v>
      </x:c>
      <x:c r="D1986" s="0" t="s">
        <x:v>1185</x:v>
      </x:c>
      <x:c r="E1986" s="43" t="n">
        <x:v>0.0734</x:v>
      </x:c>
      <x:c r="G1986" s="0" t="s">
        <x:v>708</x:v>
      </x:c>
      <x:c r="H1986" s="44" t="n">
        <x:v>1.64</x:v>
      </x:c>
      <x:c r="I1986" s="0" t="s">
        <x:v>709</x:v>
      </x:c>
      <x:c r="J1986" s="45">
        <x:f>ROUND(E1986* H1986,5)</x:f>
      </x:c>
      <x:c r="K1986" s="46" t="s"/>
    </x:row>
    <x:row r="1987" spans="1:27">
      <x:c r="B1987" s="0" t="s">
        <x:v>1182</x:v>
      </x:c>
      <x:c r="C1987" s="0" t="s">
        <x:v>439</x:v>
      </x:c>
      <x:c r="D1987" s="0" t="s">
        <x:v>1183</x:v>
      </x:c>
      <x:c r="E1987" s="43" t="n">
        <x:v>0.1102</x:v>
      </x:c>
      <x:c r="G1987" s="0" t="s">
        <x:v>708</x:v>
      </x:c>
      <x:c r="H1987" s="44" t="n">
        <x:v>2.58</x:v>
      </x:c>
      <x:c r="I1987" s="0" t="s">
        <x:v>709</x:v>
      </x:c>
      <x:c r="J1987" s="45">
        <x:f>ROUND(E1987* H1987,5)</x:f>
      </x:c>
      <x:c r="K1987" s="46" t="s"/>
    </x:row>
    <x:row r="1988" spans="1:27">
      <x:c r="D1988" s="47" t="s">
        <x:v>763</x:v>
      </x:c>
      <x:c r="E1988" s="46" t="s"/>
      <x:c r="H1988" s="46" t="s"/>
      <x:c r="K1988" s="44">
        <x:f>SUM(J1986:J1987)</x:f>
      </x:c>
    </x:row>
    <x:row r="1989" spans="1:27">
      <x:c r="E1989" s="46" t="s"/>
      <x:c r="H1989" s="46" t="s"/>
      <x:c r="K1989" s="46" t="s"/>
    </x:row>
    <x:row r="1990" spans="1:27">
      <x:c r="D1990" s="47" t="s">
        <x:v>711</x:v>
      </x:c>
      <x:c r="E1990" s="46" t="s"/>
      <x:c r="H1990" s="46" t="n">
        <x:v>1.5</x:v>
      </x:c>
      <x:c r="I1990" s="0" t="s">
        <x:v>712</x:v>
      </x:c>
      <x:c r="J1990" s="0">
        <x:f>ROUND(H1990/100*K1981,5)</x:f>
      </x:c>
      <x:c r="K1990" s="46" t="s"/>
    </x:row>
    <x:row r="1991" spans="1:27">
      <x:c r="D1991" s="47" t="s">
        <x:v>713</x:v>
      </x:c>
      <x:c r="E1991" s="46" t="s"/>
      <x:c r="H1991" s="46" t="s"/>
      <x:c r="K1991" s="48">
        <x:f>SUM(J1978:J1990)</x:f>
      </x:c>
    </x:row>
    <x:row r="1992" spans="1:27">
      <x:c r="D1992" s="47" t="s">
        <x:v>714</x:v>
      </x:c>
      <x:c r="E1992" s="46" t="s"/>
      <x:c r="H1992" s="46" t="n">
        <x:v>12.5</x:v>
      </x:c>
      <x:c r="I1992" s="0" t="s">
        <x:v>712</x:v>
      </x:c>
      <x:c r="K1992" s="44">
        <x:f>ROUND(H1992/100*K1991,5)</x:f>
      </x:c>
    </x:row>
    <x:row r="1993" spans="1:27">
      <x:c r="D1993" s="47" t="s">
        <x:v>715</x:v>
      </x:c>
      <x:c r="E1993" s="46" t="s"/>
      <x:c r="H1993" s="46" t="s"/>
      <x:c r="K1993" s="48">
        <x:f>SUM(K1991:K1992)</x:f>
      </x:c>
    </x:row>
    <x:row r="1995" spans="1:27" customFormat="1" ht="45" customHeight="1">
      <x:c r="A1995" s="36" t="s"/>
      <x:c r="B1995" s="36" t="s">
        <x:v>1216</x:v>
      </x:c>
      <x:c r="C1995" s="37" t="s">
        <x:v>159</x:v>
      </x:c>
      <x:c r="D1995" s="38" t="s">
        <x:v>1217</x:v>
      </x:c>
      <x:c r="E1995" s="37" t="s"/>
      <x:c r="F1995" s="37" t="s"/>
      <x:c r="G1995" s="37" t="s"/>
      <x:c r="H1995" s="39" t="s">
        <x:v>702</x:v>
      </x:c>
      <x:c r="I1995" s="40" t="n">
        <x:v>1</x:v>
      </x:c>
      <x:c r="J1995" s="41" t="s"/>
      <x:c r="K1995" s="42">
        <x:f>ROUND(K2011,2)</x:f>
      </x:c>
      <x:c r="L1995" s="38" t="s">
        <x:v>1218</x:v>
      </x:c>
      <x:c r="M1995" s="37" t="s"/>
      <x:c r="N1995" s="37" t="s"/>
      <x:c r="O1995" s="37" t="s"/>
      <x:c r="P1995" s="37" t="s"/>
      <x:c r="Q1995" s="37" t="s"/>
      <x:c r="R1995" s="37" t="s"/>
      <x:c r="S1995" s="37" t="s"/>
      <x:c r="T1995" s="37" t="s"/>
      <x:c r="U1995" s="37" t="s"/>
      <x:c r="V1995" s="37" t="s"/>
      <x:c r="W1995" s="37" t="s"/>
      <x:c r="X1995" s="37" t="s"/>
      <x:c r="Y1995" s="37" t="s"/>
      <x:c r="Z1995" s="37" t="s"/>
      <x:c r="AA1995" s="37" t="s"/>
    </x:row>
    <x:row r="1996" spans="1:27">
      <x:c r="B1996" s="14" t="s">
        <x:v>704</x:v>
      </x:c>
    </x:row>
    <x:row r="1997" spans="1:27">
      <x:c r="B1997" s="0" t="s">
        <x:v>705</x:v>
      </x:c>
      <x:c r="C1997" s="0" t="s">
        <x:v>557</x:v>
      </x:c>
      <x:c r="D1997" s="0" t="s">
        <x:v>706</x:v>
      </x:c>
      <x:c r="E1997" s="43" t="n">
        <x:v>0.014</x:v>
      </x:c>
      <x:c r="F1997" s="0" t="s">
        <x:v>707</x:v>
      </x:c>
      <x:c r="G1997" s="0" t="s">
        <x:v>708</x:v>
      </x:c>
      <x:c r="H1997" s="44" t="n">
        <x:v>27.76</x:v>
      </x:c>
      <x:c r="I1997" s="0" t="s">
        <x:v>709</x:v>
      </x:c>
      <x:c r="J1997" s="45">
        <x:f>ROUND(E1997/I1995* H1997,5)</x:f>
      </x:c>
      <x:c r="K1997" s="46" t="s"/>
    </x:row>
    <x:row r="1998" spans="1:27">
      <x:c r="B1998" s="0" t="s">
        <x:v>722</x:v>
      </x:c>
      <x:c r="C1998" s="0" t="s">
        <x:v>557</x:v>
      </x:c>
      <x:c r="D1998" s="0" t="s">
        <x:v>723</x:v>
      </x:c>
      <x:c r="E1998" s="43" t="n">
        <x:v>0.007</x:v>
      </x:c>
      <x:c r="F1998" s="0" t="s">
        <x:v>707</x:v>
      </x:c>
      <x:c r="G1998" s="0" t="s">
        <x:v>708</x:v>
      </x:c>
      <x:c r="H1998" s="44" t="n">
        <x:v>23.17</x:v>
      </x:c>
      <x:c r="I1998" s="0" t="s">
        <x:v>709</x:v>
      </x:c>
      <x:c r="J1998" s="45">
        <x:f>ROUND(E1998/I1995* H1998,5)</x:f>
      </x:c>
      <x:c r="K1998" s="46" t="s"/>
    </x:row>
    <x:row r="1999" spans="1:27">
      <x:c r="D1999" s="47" t="s">
        <x:v>710</x:v>
      </x:c>
      <x:c r="E1999" s="46" t="s"/>
      <x:c r="H1999" s="46" t="s"/>
      <x:c r="K1999" s="44">
        <x:f>SUM(J1997:J1998)</x:f>
      </x:c>
    </x:row>
    <x:row r="2000" spans="1:27">
      <x:c r="B2000" s="14" t="s">
        <x:v>732</x:v>
      </x:c>
      <x:c r="E2000" s="46" t="s"/>
      <x:c r="H2000" s="46" t="s"/>
      <x:c r="K2000" s="46" t="s"/>
    </x:row>
    <x:row r="2001" spans="1:27">
      <x:c r="B2001" s="0" t="s">
        <x:v>1202</x:v>
      </x:c>
      <x:c r="C2001" s="0" t="s">
        <x:v>557</x:v>
      </x:c>
      <x:c r="D2001" s="0" t="s">
        <x:v>1203</x:v>
      </x:c>
      <x:c r="E2001" s="43" t="n">
        <x:v>0.007</x:v>
      </x:c>
      <x:c r="F2001" s="0" t="s">
        <x:v>707</x:v>
      </x:c>
      <x:c r="G2001" s="0" t="s">
        <x:v>708</x:v>
      </x:c>
      <x:c r="H2001" s="44" t="n">
        <x:v>35.53</x:v>
      </x:c>
      <x:c r="I2001" s="0" t="s">
        <x:v>709</x:v>
      </x:c>
      <x:c r="J2001" s="45">
        <x:f>ROUND(E2001/I1995* H2001,5)</x:f>
      </x:c>
      <x:c r="K2001" s="46" t="s"/>
    </x:row>
    <x:row r="2002" spans="1:27">
      <x:c r="D2002" s="47" t="s">
        <x:v>737</x:v>
      </x:c>
      <x:c r="E2002" s="46" t="s"/>
      <x:c r="H2002" s="46" t="s"/>
      <x:c r="K2002" s="44">
        <x:f>SUM(J2001:J2001)</x:f>
      </x:c>
    </x:row>
    <x:row r="2003" spans="1:27">
      <x:c r="B2003" s="14" t="s">
        <x:v>760</x:v>
      </x:c>
      <x:c r="E2003" s="46" t="s"/>
      <x:c r="H2003" s="46" t="s"/>
      <x:c r="K2003" s="46" t="s"/>
    </x:row>
    <x:row r="2004" spans="1:27">
      <x:c r="B2004" s="0" t="s">
        <x:v>1191</x:v>
      </x:c>
      <x:c r="C2004" s="0" t="s">
        <x:v>439</x:v>
      </x:c>
      <x:c r="D2004" s="0" t="s">
        <x:v>1192</x:v>
      </x:c>
      <x:c r="E2004" s="43" t="n">
        <x:v>0.153</x:v>
      </x:c>
      <x:c r="G2004" s="0" t="s">
        <x:v>708</x:v>
      </x:c>
      <x:c r="H2004" s="44" t="n">
        <x:v>4.49</x:v>
      </x:c>
      <x:c r="I2004" s="0" t="s">
        <x:v>709</x:v>
      </x:c>
      <x:c r="J2004" s="45">
        <x:f>ROUND(E2004* H2004,5)</x:f>
      </x:c>
      <x:c r="K2004" s="46" t="s"/>
    </x:row>
    <x:row r="2005" spans="1:27">
      <x:c r="B2005" s="0" t="s">
        <x:v>1184</x:v>
      </x:c>
      <x:c r="C2005" s="0" t="s">
        <x:v>439</x:v>
      </x:c>
      <x:c r="D2005" s="0" t="s">
        <x:v>1185</x:v>
      </x:c>
      <x:c r="E2005" s="43" t="n">
        <x:v>0.0765</x:v>
      </x:c>
      <x:c r="G2005" s="0" t="s">
        <x:v>708</x:v>
      </x:c>
      <x:c r="H2005" s="44" t="n">
        <x:v>1.64</x:v>
      </x:c>
      <x:c r="I2005" s="0" t="s">
        <x:v>709</x:v>
      </x:c>
      <x:c r="J2005" s="45">
        <x:f>ROUND(E2005* H2005,5)</x:f>
      </x:c>
      <x:c r="K2005" s="46" t="s"/>
    </x:row>
    <x:row r="2006" spans="1:27">
      <x:c r="D2006" s="47" t="s">
        <x:v>763</x:v>
      </x:c>
      <x:c r="E2006" s="46" t="s"/>
      <x:c r="H2006" s="46" t="s"/>
      <x:c r="K2006" s="44">
        <x:f>SUM(J2004:J2005)</x:f>
      </x:c>
    </x:row>
    <x:row r="2007" spans="1:27">
      <x:c r="E2007" s="46" t="s"/>
      <x:c r="H2007" s="46" t="s"/>
      <x:c r="K2007" s="46" t="s"/>
    </x:row>
    <x:row r="2008" spans="1:27">
      <x:c r="D2008" s="47" t="s">
        <x:v>711</x:v>
      </x:c>
      <x:c r="E2008" s="46" t="s"/>
      <x:c r="H2008" s="46" t="n">
        <x:v>1.5</x:v>
      </x:c>
      <x:c r="I2008" s="0" t="s">
        <x:v>712</x:v>
      </x:c>
      <x:c r="J2008" s="0">
        <x:f>ROUND(H2008/100*K1999,5)</x:f>
      </x:c>
      <x:c r="K2008" s="46" t="s"/>
    </x:row>
    <x:row r="2009" spans="1:27">
      <x:c r="D2009" s="47" t="s">
        <x:v>713</x:v>
      </x:c>
      <x:c r="E2009" s="46" t="s"/>
      <x:c r="H2009" s="46" t="s"/>
      <x:c r="K2009" s="48">
        <x:f>SUM(J1996:J2008)</x:f>
      </x:c>
    </x:row>
    <x:row r="2010" spans="1:27">
      <x:c r="D2010" s="47" t="s">
        <x:v>714</x:v>
      </x:c>
      <x:c r="E2010" s="46" t="s"/>
      <x:c r="H2010" s="46" t="n">
        <x:v>12.5</x:v>
      </x:c>
      <x:c r="I2010" s="0" t="s">
        <x:v>712</x:v>
      </x:c>
      <x:c r="K2010" s="44">
        <x:f>ROUND(H2010/100*K2009,5)</x:f>
      </x:c>
    </x:row>
    <x:row r="2011" spans="1:27">
      <x:c r="D2011" s="47" t="s">
        <x:v>715</x:v>
      </x:c>
      <x:c r="E2011" s="46" t="s"/>
      <x:c r="H2011" s="46" t="s"/>
      <x:c r="K2011" s="48">
        <x:f>SUM(K2009:K2010)</x:f>
      </x:c>
    </x:row>
    <x:row r="2013" spans="1:27" customFormat="1" ht="45" customHeight="1">
      <x:c r="A2013" s="36" t="s"/>
      <x:c r="B2013" s="36" t="s">
        <x:v>1219</x:v>
      </x:c>
      <x:c r="C2013" s="37" t="s">
        <x:v>159</x:v>
      </x:c>
      <x:c r="D2013" s="38" t="s">
        <x:v>1220</x:v>
      </x:c>
      <x:c r="E2013" s="37" t="s"/>
      <x:c r="F2013" s="37" t="s"/>
      <x:c r="G2013" s="37" t="s"/>
      <x:c r="H2013" s="39" t="s">
        <x:v>702</x:v>
      </x:c>
      <x:c r="I2013" s="40" t="n">
        <x:v>1</x:v>
      </x:c>
      <x:c r="J2013" s="41" t="s"/>
      <x:c r="K2013" s="42">
        <x:f>ROUND(K2029,2)</x:f>
      </x:c>
      <x:c r="L2013" s="38" t="s">
        <x:v>1221</x:v>
      </x:c>
      <x:c r="M2013" s="37" t="s"/>
      <x:c r="N2013" s="37" t="s"/>
      <x:c r="O2013" s="37" t="s"/>
      <x:c r="P2013" s="37" t="s"/>
      <x:c r="Q2013" s="37" t="s"/>
      <x:c r="R2013" s="37" t="s"/>
      <x:c r="S2013" s="37" t="s"/>
      <x:c r="T2013" s="37" t="s"/>
      <x:c r="U2013" s="37" t="s"/>
      <x:c r="V2013" s="37" t="s"/>
      <x:c r="W2013" s="37" t="s"/>
      <x:c r="X2013" s="37" t="s"/>
      <x:c r="Y2013" s="37" t="s"/>
      <x:c r="Z2013" s="37" t="s"/>
      <x:c r="AA2013" s="37" t="s"/>
    </x:row>
    <x:row r="2014" spans="1:27">
      <x:c r="B2014" s="14" t="s">
        <x:v>704</x:v>
      </x:c>
    </x:row>
    <x:row r="2015" spans="1:27">
      <x:c r="B2015" s="0" t="s">
        <x:v>705</x:v>
      </x:c>
      <x:c r="C2015" s="0" t="s">
        <x:v>557</x:v>
      </x:c>
      <x:c r="D2015" s="0" t="s">
        <x:v>706</x:v>
      </x:c>
      <x:c r="E2015" s="43" t="n">
        <x:v>0.007</x:v>
      </x:c>
      <x:c r="F2015" s="0" t="s">
        <x:v>707</x:v>
      </x:c>
      <x:c r="G2015" s="0" t="s">
        <x:v>708</x:v>
      </x:c>
      <x:c r="H2015" s="44" t="n">
        <x:v>27.76</x:v>
      </x:c>
      <x:c r="I2015" s="0" t="s">
        <x:v>709</x:v>
      </x:c>
      <x:c r="J2015" s="45">
        <x:f>ROUND(E2015/I2013* H2015,5)</x:f>
      </x:c>
      <x:c r="K2015" s="46" t="s"/>
    </x:row>
    <x:row r="2016" spans="1:27">
      <x:c r="B2016" s="0" t="s">
        <x:v>722</x:v>
      </x:c>
      <x:c r="C2016" s="0" t="s">
        <x:v>557</x:v>
      </x:c>
      <x:c r="D2016" s="0" t="s">
        <x:v>723</x:v>
      </x:c>
      <x:c r="E2016" s="43" t="n">
        <x:v>0.0035</x:v>
      </x:c>
      <x:c r="F2016" s="0" t="s">
        <x:v>707</x:v>
      </x:c>
      <x:c r="G2016" s="0" t="s">
        <x:v>708</x:v>
      </x:c>
      <x:c r="H2016" s="44" t="n">
        <x:v>23.17</x:v>
      </x:c>
      <x:c r="I2016" s="0" t="s">
        <x:v>709</x:v>
      </x:c>
      <x:c r="J2016" s="45">
        <x:f>ROUND(E2016/I2013* H2016,5)</x:f>
      </x:c>
      <x:c r="K2016" s="46" t="s"/>
    </x:row>
    <x:row r="2017" spans="1:27">
      <x:c r="D2017" s="47" t="s">
        <x:v>710</x:v>
      </x:c>
      <x:c r="E2017" s="46" t="s"/>
      <x:c r="H2017" s="46" t="s"/>
      <x:c r="K2017" s="44">
        <x:f>SUM(J2015:J2016)</x:f>
      </x:c>
    </x:row>
    <x:row r="2018" spans="1:27">
      <x:c r="B2018" s="14" t="s">
        <x:v>732</x:v>
      </x:c>
      <x:c r="E2018" s="46" t="s"/>
      <x:c r="H2018" s="46" t="s"/>
      <x:c r="K2018" s="46" t="s"/>
    </x:row>
    <x:row r="2019" spans="1:27">
      <x:c r="B2019" s="0" t="s">
        <x:v>1202</x:v>
      </x:c>
      <x:c r="C2019" s="0" t="s">
        <x:v>557</x:v>
      </x:c>
      <x:c r="D2019" s="0" t="s">
        <x:v>1203</x:v>
      </x:c>
      <x:c r="E2019" s="43" t="n">
        <x:v>0.0035</x:v>
      </x:c>
      <x:c r="F2019" s="0" t="s">
        <x:v>707</x:v>
      </x:c>
      <x:c r="G2019" s="0" t="s">
        <x:v>708</x:v>
      </x:c>
      <x:c r="H2019" s="44" t="n">
        <x:v>35.53</x:v>
      </x:c>
      <x:c r="I2019" s="0" t="s">
        <x:v>709</x:v>
      </x:c>
      <x:c r="J2019" s="45">
        <x:f>ROUND(E2019/I2013* H2019,5)</x:f>
      </x:c>
      <x:c r="K2019" s="46" t="s"/>
    </x:row>
    <x:row r="2020" spans="1:27">
      <x:c r="D2020" s="47" t="s">
        <x:v>737</x:v>
      </x:c>
      <x:c r="E2020" s="46" t="s"/>
      <x:c r="H2020" s="46" t="s"/>
      <x:c r="K2020" s="44">
        <x:f>SUM(J2019:J2019)</x:f>
      </x:c>
    </x:row>
    <x:row r="2021" spans="1:27">
      <x:c r="B2021" s="14" t="s">
        <x:v>760</x:v>
      </x:c>
      <x:c r="E2021" s="46" t="s"/>
      <x:c r="H2021" s="46" t="s"/>
      <x:c r="K2021" s="46" t="s"/>
    </x:row>
    <x:row r="2022" spans="1:27">
      <x:c r="B2022" s="0" t="s">
        <x:v>1182</x:v>
      </x:c>
      <x:c r="C2022" s="0" t="s">
        <x:v>439</x:v>
      </x:c>
      <x:c r="D2022" s="0" t="s">
        <x:v>1183</x:v>
      </x:c>
      <x:c r="E2022" s="43" t="n">
        <x:v>0.0734</x:v>
      </x:c>
      <x:c r="G2022" s="0" t="s">
        <x:v>708</x:v>
      </x:c>
      <x:c r="H2022" s="44" t="n">
        <x:v>2.58</x:v>
      </x:c>
      <x:c r="I2022" s="0" t="s">
        <x:v>709</x:v>
      </x:c>
      <x:c r="J2022" s="45">
        <x:f>ROUND(E2022* H2022,5)</x:f>
      </x:c>
      <x:c r="K2022" s="46" t="s"/>
    </x:row>
    <x:row r="2023" spans="1:27">
      <x:c r="B2023" s="0" t="s">
        <x:v>1184</x:v>
      </x:c>
      <x:c r="C2023" s="0" t="s">
        <x:v>439</x:v>
      </x:c>
      <x:c r="D2023" s="0" t="s">
        <x:v>1185</x:v>
      </x:c>
      <x:c r="E2023" s="43" t="n">
        <x:v>0.049</x:v>
      </x:c>
      <x:c r="G2023" s="0" t="s">
        <x:v>708</x:v>
      </x:c>
      <x:c r="H2023" s="44" t="n">
        <x:v>1.64</x:v>
      </x:c>
      <x:c r="I2023" s="0" t="s">
        <x:v>709</x:v>
      </x:c>
      <x:c r="J2023" s="45">
        <x:f>ROUND(E2023* H2023,5)</x:f>
      </x:c>
      <x:c r="K2023" s="46" t="s"/>
    </x:row>
    <x:row r="2024" spans="1:27">
      <x:c r="D2024" s="47" t="s">
        <x:v>763</x:v>
      </x:c>
      <x:c r="E2024" s="46" t="s"/>
      <x:c r="H2024" s="46" t="s"/>
      <x:c r="K2024" s="44">
        <x:f>SUM(J2022:J2023)</x:f>
      </x:c>
    </x:row>
    <x:row r="2025" spans="1:27">
      <x:c r="E2025" s="46" t="s"/>
      <x:c r="H2025" s="46" t="s"/>
      <x:c r="K2025" s="46" t="s"/>
    </x:row>
    <x:row r="2026" spans="1:27">
      <x:c r="D2026" s="47" t="s">
        <x:v>711</x:v>
      </x:c>
      <x:c r="E2026" s="46" t="s"/>
      <x:c r="H2026" s="46" t="n">
        <x:v>1.5</x:v>
      </x:c>
      <x:c r="I2026" s="0" t="s">
        <x:v>712</x:v>
      </x:c>
      <x:c r="J2026" s="0">
        <x:f>ROUND(H2026/100*K2017,5)</x:f>
      </x:c>
      <x:c r="K2026" s="46" t="s"/>
    </x:row>
    <x:row r="2027" spans="1:27">
      <x:c r="D2027" s="47" t="s">
        <x:v>713</x:v>
      </x:c>
      <x:c r="E2027" s="46" t="s"/>
      <x:c r="H2027" s="46" t="s"/>
      <x:c r="K2027" s="48">
        <x:f>SUM(J2014:J2026)</x:f>
      </x:c>
    </x:row>
    <x:row r="2028" spans="1:27">
      <x:c r="D2028" s="47" t="s">
        <x:v>714</x:v>
      </x:c>
      <x:c r="E2028" s="46" t="s"/>
      <x:c r="H2028" s="46" t="n">
        <x:v>12.5</x:v>
      </x:c>
      <x:c r="I2028" s="0" t="s">
        <x:v>712</x:v>
      </x:c>
      <x:c r="K2028" s="44">
        <x:f>ROUND(H2028/100*K2027,5)</x:f>
      </x:c>
    </x:row>
    <x:row r="2029" spans="1:27">
      <x:c r="D2029" s="47" t="s">
        <x:v>715</x:v>
      </x:c>
      <x:c r="E2029" s="46" t="s"/>
      <x:c r="H2029" s="46" t="s"/>
      <x:c r="K2029" s="48">
        <x:f>SUM(K2027:K2028)</x:f>
      </x:c>
    </x:row>
    <x:row r="2031" spans="1:27" customFormat="1" ht="45" customHeight="1">
      <x:c r="A2031" s="36" t="s"/>
      <x:c r="B2031" s="36" t="s">
        <x:v>1222</x:v>
      </x:c>
      <x:c r="C2031" s="37" t="s">
        <x:v>159</x:v>
      </x:c>
      <x:c r="D2031" s="38" t="s">
        <x:v>1223</x:v>
      </x:c>
      <x:c r="E2031" s="37" t="s"/>
      <x:c r="F2031" s="37" t="s"/>
      <x:c r="G2031" s="37" t="s"/>
      <x:c r="H2031" s="39" t="s">
        <x:v>702</x:v>
      </x:c>
      <x:c r="I2031" s="40" t="n">
        <x:v>1</x:v>
      </x:c>
      <x:c r="J2031" s="41" t="s"/>
      <x:c r="K2031" s="42">
        <x:f>ROUND(K2047,2)</x:f>
      </x:c>
      <x:c r="L2031" s="38" t="s">
        <x:v>1224</x:v>
      </x:c>
      <x:c r="M2031" s="37" t="s"/>
      <x:c r="N2031" s="37" t="s"/>
      <x:c r="O2031" s="37" t="s"/>
      <x:c r="P2031" s="37" t="s"/>
      <x:c r="Q2031" s="37" t="s"/>
      <x:c r="R2031" s="37" t="s"/>
      <x:c r="S2031" s="37" t="s"/>
      <x:c r="T2031" s="37" t="s"/>
      <x:c r="U2031" s="37" t="s"/>
      <x:c r="V2031" s="37" t="s"/>
      <x:c r="W2031" s="37" t="s"/>
      <x:c r="X2031" s="37" t="s"/>
      <x:c r="Y2031" s="37" t="s"/>
      <x:c r="Z2031" s="37" t="s"/>
      <x:c r="AA2031" s="37" t="s"/>
    </x:row>
    <x:row r="2032" spans="1:27">
      <x:c r="B2032" s="14" t="s">
        <x:v>704</x:v>
      </x:c>
    </x:row>
    <x:row r="2033" spans="1:27">
      <x:c r="B2033" s="0" t="s">
        <x:v>705</x:v>
      </x:c>
      <x:c r="C2033" s="0" t="s">
        <x:v>557</x:v>
      </x:c>
      <x:c r="D2033" s="0" t="s">
        <x:v>706</x:v>
      </x:c>
      <x:c r="E2033" s="43" t="n">
        <x:v>0.007</x:v>
      </x:c>
      <x:c r="F2033" s="0" t="s">
        <x:v>707</x:v>
      </x:c>
      <x:c r="G2033" s="0" t="s">
        <x:v>708</x:v>
      </x:c>
      <x:c r="H2033" s="44" t="n">
        <x:v>27.76</x:v>
      </x:c>
      <x:c r="I2033" s="0" t="s">
        <x:v>709</x:v>
      </x:c>
      <x:c r="J2033" s="45">
        <x:f>ROUND(E2033/I2031* H2033,5)</x:f>
      </x:c>
      <x:c r="K2033" s="46" t="s"/>
    </x:row>
    <x:row r="2034" spans="1:27">
      <x:c r="B2034" s="0" t="s">
        <x:v>722</x:v>
      </x:c>
      <x:c r="C2034" s="0" t="s">
        <x:v>557</x:v>
      </x:c>
      <x:c r="D2034" s="0" t="s">
        <x:v>723</x:v>
      </x:c>
      <x:c r="E2034" s="43" t="n">
        <x:v>0.0035</x:v>
      </x:c>
      <x:c r="F2034" s="0" t="s">
        <x:v>707</x:v>
      </x:c>
      <x:c r="G2034" s="0" t="s">
        <x:v>708</x:v>
      </x:c>
      <x:c r="H2034" s="44" t="n">
        <x:v>23.17</x:v>
      </x:c>
      <x:c r="I2034" s="0" t="s">
        <x:v>709</x:v>
      </x:c>
      <x:c r="J2034" s="45">
        <x:f>ROUND(E2034/I2031* H2034,5)</x:f>
      </x:c>
      <x:c r="K2034" s="46" t="s"/>
    </x:row>
    <x:row r="2035" spans="1:27">
      <x:c r="D2035" s="47" t="s">
        <x:v>710</x:v>
      </x:c>
      <x:c r="E2035" s="46" t="s"/>
      <x:c r="H2035" s="46" t="s"/>
      <x:c r="K2035" s="44">
        <x:f>SUM(J2033:J2034)</x:f>
      </x:c>
    </x:row>
    <x:row r="2036" spans="1:27">
      <x:c r="B2036" s="14" t="s">
        <x:v>732</x:v>
      </x:c>
      <x:c r="E2036" s="46" t="s"/>
      <x:c r="H2036" s="46" t="s"/>
      <x:c r="K2036" s="46" t="s"/>
    </x:row>
    <x:row r="2037" spans="1:27">
      <x:c r="B2037" s="0" t="s">
        <x:v>1202</x:v>
      </x:c>
      <x:c r="C2037" s="0" t="s">
        <x:v>557</x:v>
      </x:c>
      <x:c r="D2037" s="0" t="s">
        <x:v>1203</x:v>
      </x:c>
      <x:c r="E2037" s="43" t="n">
        <x:v>0.0035</x:v>
      </x:c>
      <x:c r="F2037" s="0" t="s">
        <x:v>707</x:v>
      </x:c>
      <x:c r="G2037" s="0" t="s">
        <x:v>708</x:v>
      </x:c>
      <x:c r="H2037" s="44" t="n">
        <x:v>35.53</x:v>
      </x:c>
      <x:c r="I2037" s="0" t="s">
        <x:v>709</x:v>
      </x:c>
      <x:c r="J2037" s="45">
        <x:f>ROUND(E2037/I2031* H2037,5)</x:f>
      </x:c>
      <x:c r="K2037" s="46" t="s"/>
    </x:row>
    <x:row r="2038" spans="1:27">
      <x:c r="D2038" s="47" t="s">
        <x:v>737</x:v>
      </x:c>
      <x:c r="E2038" s="46" t="s"/>
      <x:c r="H2038" s="46" t="s"/>
      <x:c r="K2038" s="44">
        <x:f>SUM(J2037:J2037)</x:f>
      </x:c>
    </x:row>
    <x:row r="2039" spans="1:27">
      <x:c r="B2039" s="14" t="s">
        <x:v>760</x:v>
      </x:c>
      <x:c r="E2039" s="46" t="s"/>
      <x:c r="H2039" s="46" t="s"/>
      <x:c r="K2039" s="46" t="s"/>
    </x:row>
    <x:row r="2040" spans="1:27">
      <x:c r="B2040" s="0" t="s">
        <x:v>1191</x:v>
      </x:c>
      <x:c r="C2040" s="0" t="s">
        <x:v>439</x:v>
      </x:c>
      <x:c r="D2040" s="0" t="s">
        <x:v>1192</x:v>
      </x:c>
      <x:c r="E2040" s="43" t="n">
        <x:v>0.102</x:v>
      </x:c>
      <x:c r="G2040" s="0" t="s">
        <x:v>708</x:v>
      </x:c>
      <x:c r="H2040" s="44" t="n">
        <x:v>4.49</x:v>
      </x:c>
      <x:c r="I2040" s="0" t="s">
        <x:v>709</x:v>
      </x:c>
      <x:c r="J2040" s="45">
        <x:f>ROUND(E2040* H2040,5)</x:f>
      </x:c>
      <x:c r="K2040" s="46" t="s"/>
    </x:row>
    <x:row r="2041" spans="1:27">
      <x:c r="B2041" s="0" t="s">
        <x:v>1184</x:v>
      </x:c>
      <x:c r="C2041" s="0" t="s">
        <x:v>439</x:v>
      </x:c>
      <x:c r="D2041" s="0" t="s">
        <x:v>1185</x:v>
      </x:c>
      <x:c r="E2041" s="43" t="n">
        <x:v>0.051</x:v>
      </x:c>
      <x:c r="G2041" s="0" t="s">
        <x:v>708</x:v>
      </x:c>
      <x:c r="H2041" s="44" t="n">
        <x:v>1.64</x:v>
      </x:c>
      <x:c r="I2041" s="0" t="s">
        <x:v>709</x:v>
      </x:c>
      <x:c r="J2041" s="45">
        <x:f>ROUND(E2041* H2041,5)</x:f>
      </x:c>
      <x:c r="K2041" s="46" t="s"/>
    </x:row>
    <x:row r="2042" spans="1:27">
      <x:c r="D2042" s="47" t="s">
        <x:v>763</x:v>
      </x:c>
      <x:c r="E2042" s="46" t="s"/>
      <x:c r="H2042" s="46" t="s"/>
      <x:c r="K2042" s="44">
        <x:f>SUM(J2040:J2041)</x:f>
      </x:c>
    </x:row>
    <x:row r="2043" spans="1:27">
      <x:c r="E2043" s="46" t="s"/>
      <x:c r="H2043" s="46" t="s"/>
      <x:c r="K2043" s="46" t="s"/>
    </x:row>
    <x:row r="2044" spans="1:27">
      <x:c r="D2044" s="47" t="s">
        <x:v>711</x:v>
      </x:c>
      <x:c r="E2044" s="46" t="s"/>
      <x:c r="H2044" s="46" t="n">
        <x:v>1.5</x:v>
      </x:c>
      <x:c r="I2044" s="0" t="s">
        <x:v>712</x:v>
      </x:c>
      <x:c r="J2044" s="0">
        <x:f>ROUND(H2044/100*K2035,5)</x:f>
      </x:c>
      <x:c r="K2044" s="46" t="s"/>
    </x:row>
    <x:row r="2045" spans="1:27">
      <x:c r="D2045" s="47" t="s">
        <x:v>713</x:v>
      </x:c>
      <x:c r="E2045" s="46" t="s"/>
      <x:c r="H2045" s="46" t="s"/>
      <x:c r="K2045" s="48">
        <x:f>SUM(J2032:J2044)</x:f>
      </x:c>
    </x:row>
    <x:row r="2046" spans="1:27">
      <x:c r="D2046" s="47" t="s">
        <x:v>714</x:v>
      </x:c>
      <x:c r="E2046" s="46" t="s"/>
      <x:c r="H2046" s="46" t="n">
        <x:v>12.5</x:v>
      </x:c>
      <x:c r="I2046" s="0" t="s">
        <x:v>712</x:v>
      </x:c>
      <x:c r="K2046" s="44">
        <x:f>ROUND(H2046/100*K2045,5)</x:f>
      </x:c>
    </x:row>
    <x:row r="2047" spans="1:27">
      <x:c r="D2047" s="47" t="s">
        <x:v>715</x:v>
      </x:c>
      <x:c r="E2047" s="46" t="s"/>
      <x:c r="H2047" s="46" t="s"/>
      <x:c r="K2047" s="48">
        <x:f>SUM(K2045:K2046)</x:f>
      </x:c>
    </x:row>
    <x:row r="2049" spans="1:27" customFormat="1" ht="45" customHeight="1">
      <x:c r="A2049" s="36" t="s"/>
      <x:c r="B2049" s="36" t="s">
        <x:v>1225</x:v>
      </x:c>
      <x:c r="C2049" s="37" t="s">
        <x:v>159</x:v>
      </x:c>
      <x:c r="D2049" s="38" t="s">
        <x:v>1226</x:v>
      </x:c>
      <x:c r="E2049" s="37" t="s"/>
      <x:c r="F2049" s="37" t="s"/>
      <x:c r="G2049" s="37" t="s"/>
      <x:c r="H2049" s="39" t="s">
        <x:v>702</x:v>
      </x:c>
      <x:c r="I2049" s="40" t="n">
        <x:v>1</x:v>
      </x:c>
      <x:c r="J2049" s="41" t="s"/>
      <x:c r="K2049" s="42">
        <x:f>ROUND(K2065,2)</x:f>
      </x:c>
      <x:c r="L2049" s="38" t="s">
        <x:v>1227</x:v>
      </x:c>
      <x:c r="M2049" s="37" t="s"/>
      <x:c r="N2049" s="37" t="s"/>
      <x:c r="O2049" s="37" t="s"/>
      <x:c r="P2049" s="37" t="s"/>
      <x:c r="Q2049" s="37" t="s"/>
      <x:c r="R2049" s="37" t="s"/>
      <x:c r="S2049" s="37" t="s"/>
      <x:c r="T2049" s="37" t="s"/>
      <x:c r="U2049" s="37" t="s"/>
      <x:c r="V2049" s="37" t="s"/>
      <x:c r="W2049" s="37" t="s"/>
      <x:c r="X2049" s="37" t="s"/>
      <x:c r="Y2049" s="37" t="s"/>
      <x:c r="Z2049" s="37" t="s"/>
      <x:c r="AA2049" s="37" t="s"/>
    </x:row>
    <x:row r="2050" spans="1:27">
      <x:c r="B2050" s="14" t="s">
        <x:v>704</x:v>
      </x:c>
    </x:row>
    <x:row r="2051" spans="1:27">
      <x:c r="B2051" s="0" t="s">
        <x:v>705</x:v>
      </x:c>
      <x:c r="C2051" s="0" t="s">
        <x:v>557</x:v>
      </x:c>
      <x:c r="D2051" s="0" t="s">
        <x:v>706</x:v>
      </x:c>
      <x:c r="E2051" s="43" t="n">
        <x:v>0.01</x:v>
      </x:c>
      <x:c r="F2051" s="0" t="s">
        <x:v>707</x:v>
      </x:c>
      <x:c r="G2051" s="0" t="s">
        <x:v>708</x:v>
      </x:c>
      <x:c r="H2051" s="44" t="n">
        <x:v>27.76</x:v>
      </x:c>
      <x:c r="I2051" s="0" t="s">
        <x:v>709</x:v>
      </x:c>
      <x:c r="J2051" s="45">
        <x:f>ROUND(E2051/I2049* H2051,5)</x:f>
      </x:c>
      <x:c r="K2051" s="46" t="s"/>
    </x:row>
    <x:row r="2052" spans="1:27">
      <x:c r="B2052" s="0" t="s">
        <x:v>722</x:v>
      </x:c>
      <x:c r="C2052" s="0" t="s">
        <x:v>557</x:v>
      </x:c>
      <x:c r="D2052" s="0" t="s">
        <x:v>723</x:v>
      </x:c>
      <x:c r="E2052" s="43" t="n">
        <x:v>0.005</x:v>
      </x:c>
      <x:c r="F2052" s="0" t="s">
        <x:v>707</x:v>
      </x:c>
      <x:c r="G2052" s="0" t="s">
        <x:v>708</x:v>
      </x:c>
      <x:c r="H2052" s="44" t="n">
        <x:v>23.17</x:v>
      </x:c>
      <x:c r="I2052" s="0" t="s">
        <x:v>709</x:v>
      </x:c>
      <x:c r="J2052" s="45">
        <x:f>ROUND(E2052/I2049* H2052,5)</x:f>
      </x:c>
      <x:c r="K2052" s="46" t="s"/>
    </x:row>
    <x:row r="2053" spans="1:27">
      <x:c r="D2053" s="47" t="s">
        <x:v>710</x:v>
      </x:c>
      <x:c r="E2053" s="46" t="s"/>
      <x:c r="H2053" s="46" t="s"/>
      <x:c r="K2053" s="44">
        <x:f>SUM(J2051:J2052)</x:f>
      </x:c>
    </x:row>
    <x:row r="2054" spans="1:27">
      <x:c r="B2054" s="14" t="s">
        <x:v>732</x:v>
      </x:c>
      <x:c r="E2054" s="46" t="s"/>
      <x:c r="H2054" s="46" t="s"/>
      <x:c r="K2054" s="46" t="s"/>
    </x:row>
    <x:row r="2055" spans="1:27">
      <x:c r="B2055" s="0" t="s">
        <x:v>1202</x:v>
      </x:c>
      <x:c r="C2055" s="0" t="s">
        <x:v>557</x:v>
      </x:c>
      <x:c r="D2055" s="0" t="s">
        <x:v>1203</x:v>
      </x:c>
      <x:c r="E2055" s="43" t="n">
        <x:v>0.005</x:v>
      </x:c>
      <x:c r="F2055" s="0" t="s">
        <x:v>707</x:v>
      </x:c>
      <x:c r="G2055" s="0" t="s">
        <x:v>708</x:v>
      </x:c>
      <x:c r="H2055" s="44" t="n">
        <x:v>35.53</x:v>
      </x:c>
      <x:c r="I2055" s="0" t="s">
        <x:v>709</x:v>
      </x:c>
      <x:c r="J2055" s="45">
        <x:f>ROUND(E2055/I2049* H2055,5)</x:f>
      </x:c>
      <x:c r="K2055" s="46" t="s"/>
    </x:row>
    <x:row r="2056" spans="1:27">
      <x:c r="D2056" s="47" t="s">
        <x:v>737</x:v>
      </x:c>
      <x:c r="E2056" s="46" t="s"/>
      <x:c r="H2056" s="46" t="s"/>
      <x:c r="K2056" s="44">
        <x:f>SUM(J2055:J2055)</x:f>
      </x:c>
    </x:row>
    <x:row r="2057" spans="1:27">
      <x:c r="B2057" s="14" t="s">
        <x:v>760</x:v>
      </x:c>
      <x:c r="E2057" s="46" t="s"/>
      <x:c r="H2057" s="46" t="s"/>
      <x:c r="K2057" s="46" t="s"/>
    </x:row>
    <x:row r="2058" spans="1:27">
      <x:c r="B2058" s="0" t="s">
        <x:v>1182</x:v>
      </x:c>
      <x:c r="C2058" s="0" t="s">
        <x:v>439</x:v>
      </x:c>
      <x:c r="D2058" s="0" t="s">
        <x:v>1183</x:v>
      </x:c>
      <x:c r="E2058" s="43" t="n">
        <x:v>0.1102</x:v>
      </x:c>
      <x:c r="G2058" s="0" t="s">
        <x:v>708</x:v>
      </x:c>
      <x:c r="H2058" s="44" t="n">
        <x:v>2.58</x:v>
      </x:c>
      <x:c r="I2058" s="0" t="s">
        <x:v>709</x:v>
      </x:c>
      <x:c r="J2058" s="45">
        <x:f>ROUND(E2058* H2058,5)</x:f>
      </x:c>
      <x:c r="K2058" s="46" t="s"/>
    </x:row>
    <x:row r="2059" spans="1:27">
      <x:c r="B2059" s="0" t="s">
        <x:v>1184</x:v>
      </x:c>
      <x:c r="C2059" s="0" t="s">
        <x:v>439</x:v>
      </x:c>
      <x:c r="D2059" s="0" t="s">
        <x:v>1185</x:v>
      </x:c>
      <x:c r="E2059" s="43" t="n">
        <x:v>0.0734</x:v>
      </x:c>
      <x:c r="G2059" s="0" t="s">
        <x:v>708</x:v>
      </x:c>
      <x:c r="H2059" s="44" t="n">
        <x:v>1.64</x:v>
      </x:c>
      <x:c r="I2059" s="0" t="s">
        <x:v>709</x:v>
      </x:c>
      <x:c r="J2059" s="45">
        <x:f>ROUND(E2059* H2059,5)</x:f>
      </x:c>
      <x:c r="K2059" s="46" t="s"/>
    </x:row>
    <x:row r="2060" spans="1:27">
      <x:c r="D2060" s="47" t="s">
        <x:v>763</x:v>
      </x:c>
      <x:c r="E2060" s="46" t="s"/>
      <x:c r="H2060" s="46" t="s"/>
      <x:c r="K2060" s="44">
        <x:f>SUM(J2058:J2059)</x:f>
      </x:c>
    </x:row>
    <x:row r="2061" spans="1:27">
      <x:c r="E2061" s="46" t="s"/>
      <x:c r="H2061" s="46" t="s"/>
      <x:c r="K2061" s="46" t="s"/>
    </x:row>
    <x:row r="2062" spans="1:27">
      <x:c r="D2062" s="47" t="s">
        <x:v>711</x:v>
      </x:c>
      <x:c r="E2062" s="46" t="s"/>
      <x:c r="H2062" s="46" t="n">
        <x:v>1.5</x:v>
      </x:c>
      <x:c r="I2062" s="0" t="s">
        <x:v>712</x:v>
      </x:c>
      <x:c r="J2062" s="0">
        <x:f>ROUND(H2062/100*K2053,5)</x:f>
      </x:c>
      <x:c r="K2062" s="46" t="s"/>
    </x:row>
    <x:row r="2063" spans="1:27">
      <x:c r="D2063" s="47" t="s">
        <x:v>713</x:v>
      </x:c>
      <x:c r="E2063" s="46" t="s"/>
      <x:c r="H2063" s="46" t="s"/>
      <x:c r="K2063" s="48">
        <x:f>SUM(J2050:J2062)</x:f>
      </x:c>
    </x:row>
    <x:row r="2064" spans="1:27">
      <x:c r="D2064" s="47" t="s">
        <x:v>714</x:v>
      </x:c>
      <x:c r="E2064" s="46" t="s"/>
      <x:c r="H2064" s="46" t="n">
        <x:v>12.5</x:v>
      </x:c>
      <x:c r="I2064" s="0" t="s">
        <x:v>712</x:v>
      </x:c>
      <x:c r="K2064" s="44">
        <x:f>ROUND(H2064/100*K2063,5)</x:f>
      </x:c>
    </x:row>
    <x:row r="2065" spans="1:27">
      <x:c r="D2065" s="47" t="s">
        <x:v>715</x:v>
      </x:c>
      <x:c r="E2065" s="46" t="s"/>
      <x:c r="H2065" s="46" t="s"/>
      <x:c r="K2065" s="48">
        <x:f>SUM(K2063:K2064)</x:f>
      </x:c>
    </x:row>
    <x:row r="2067" spans="1:27" customFormat="1" ht="45" customHeight="1">
      <x:c r="A2067" s="36" t="s"/>
      <x:c r="B2067" s="36" t="s">
        <x:v>1228</x:v>
      </x:c>
      <x:c r="C2067" s="37" t="s">
        <x:v>159</x:v>
      </x:c>
      <x:c r="D2067" s="38" t="s">
        <x:v>1229</x:v>
      </x:c>
      <x:c r="E2067" s="37" t="s"/>
      <x:c r="F2067" s="37" t="s"/>
      <x:c r="G2067" s="37" t="s"/>
      <x:c r="H2067" s="39" t="s">
        <x:v>702</x:v>
      </x:c>
      <x:c r="I2067" s="40" t="n">
        <x:v>1</x:v>
      </x:c>
      <x:c r="J2067" s="41" t="s"/>
      <x:c r="K2067" s="42">
        <x:f>ROUND(K2083,2)</x:f>
      </x:c>
      <x:c r="L2067" s="38" t="s">
        <x:v>1230</x:v>
      </x:c>
      <x:c r="M2067" s="37" t="s"/>
      <x:c r="N2067" s="37" t="s"/>
      <x:c r="O2067" s="37" t="s"/>
      <x:c r="P2067" s="37" t="s"/>
      <x:c r="Q2067" s="37" t="s"/>
      <x:c r="R2067" s="37" t="s"/>
      <x:c r="S2067" s="37" t="s"/>
      <x:c r="T2067" s="37" t="s"/>
      <x:c r="U2067" s="37" t="s"/>
      <x:c r="V2067" s="37" t="s"/>
      <x:c r="W2067" s="37" t="s"/>
      <x:c r="X2067" s="37" t="s"/>
      <x:c r="Y2067" s="37" t="s"/>
      <x:c r="Z2067" s="37" t="s"/>
      <x:c r="AA2067" s="37" t="s"/>
    </x:row>
    <x:row r="2068" spans="1:27">
      <x:c r="B2068" s="14" t="s">
        <x:v>704</x:v>
      </x:c>
    </x:row>
    <x:row r="2069" spans="1:27">
      <x:c r="B2069" s="0" t="s">
        <x:v>705</x:v>
      </x:c>
      <x:c r="C2069" s="0" t="s">
        <x:v>557</x:v>
      </x:c>
      <x:c r="D2069" s="0" t="s">
        <x:v>706</x:v>
      </x:c>
      <x:c r="E2069" s="43" t="n">
        <x:v>0.01</x:v>
      </x:c>
      <x:c r="F2069" s="0" t="s">
        <x:v>707</x:v>
      </x:c>
      <x:c r="G2069" s="0" t="s">
        <x:v>708</x:v>
      </x:c>
      <x:c r="H2069" s="44" t="n">
        <x:v>27.76</x:v>
      </x:c>
      <x:c r="I2069" s="0" t="s">
        <x:v>709</x:v>
      </x:c>
      <x:c r="J2069" s="45">
        <x:f>ROUND(E2069/I2067* H2069,5)</x:f>
      </x:c>
      <x:c r="K2069" s="46" t="s"/>
    </x:row>
    <x:row r="2070" spans="1:27">
      <x:c r="B2070" s="0" t="s">
        <x:v>722</x:v>
      </x:c>
      <x:c r="C2070" s="0" t="s">
        <x:v>557</x:v>
      </x:c>
      <x:c r="D2070" s="0" t="s">
        <x:v>723</x:v>
      </x:c>
      <x:c r="E2070" s="43" t="n">
        <x:v>0.005</x:v>
      </x:c>
      <x:c r="F2070" s="0" t="s">
        <x:v>707</x:v>
      </x:c>
      <x:c r="G2070" s="0" t="s">
        <x:v>708</x:v>
      </x:c>
      <x:c r="H2070" s="44" t="n">
        <x:v>23.17</x:v>
      </x:c>
      <x:c r="I2070" s="0" t="s">
        <x:v>709</x:v>
      </x:c>
      <x:c r="J2070" s="45">
        <x:f>ROUND(E2070/I2067* H2070,5)</x:f>
      </x:c>
      <x:c r="K2070" s="46" t="s"/>
    </x:row>
    <x:row r="2071" spans="1:27">
      <x:c r="D2071" s="47" t="s">
        <x:v>710</x:v>
      </x:c>
      <x:c r="E2071" s="46" t="s"/>
      <x:c r="H2071" s="46" t="s"/>
      <x:c r="K2071" s="44">
        <x:f>SUM(J2069:J2070)</x:f>
      </x:c>
    </x:row>
    <x:row r="2072" spans="1:27">
      <x:c r="B2072" s="14" t="s">
        <x:v>732</x:v>
      </x:c>
      <x:c r="E2072" s="46" t="s"/>
      <x:c r="H2072" s="46" t="s"/>
      <x:c r="K2072" s="46" t="s"/>
    </x:row>
    <x:row r="2073" spans="1:27">
      <x:c r="B2073" s="0" t="s">
        <x:v>1202</x:v>
      </x:c>
      <x:c r="C2073" s="0" t="s">
        <x:v>557</x:v>
      </x:c>
      <x:c r="D2073" s="0" t="s">
        <x:v>1203</x:v>
      </x:c>
      <x:c r="E2073" s="43" t="n">
        <x:v>0.005</x:v>
      </x:c>
      <x:c r="F2073" s="0" t="s">
        <x:v>707</x:v>
      </x:c>
      <x:c r="G2073" s="0" t="s">
        <x:v>708</x:v>
      </x:c>
      <x:c r="H2073" s="44" t="n">
        <x:v>35.53</x:v>
      </x:c>
      <x:c r="I2073" s="0" t="s">
        <x:v>709</x:v>
      </x:c>
      <x:c r="J2073" s="45">
        <x:f>ROUND(E2073/I2067* H2073,5)</x:f>
      </x:c>
      <x:c r="K2073" s="46" t="s"/>
    </x:row>
    <x:row r="2074" spans="1:27">
      <x:c r="D2074" s="47" t="s">
        <x:v>737</x:v>
      </x:c>
      <x:c r="E2074" s="46" t="s"/>
      <x:c r="H2074" s="46" t="s"/>
      <x:c r="K2074" s="44">
        <x:f>SUM(J2073:J2073)</x:f>
      </x:c>
    </x:row>
    <x:row r="2075" spans="1:27">
      <x:c r="B2075" s="14" t="s">
        <x:v>760</x:v>
      </x:c>
      <x:c r="E2075" s="46" t="s"/>
      <x:c r="H2075" s="46" t="s"/>
      <x:c r="K2075" s="46" t="s"/>
    </x:row>
    <x:row r="2076" spans="1:27">
      <x:c r="B2076" s="0" t="s">
        <x:v>1191</x:v>
      </x:c>
      <x:c r="C2076" s="0" t="s">
        <x:v>439</x:v>
      </x:c>
      <x:c r="D2076" s="0" t="s">
        <x:v>1192</x:v>
      </x:c>
      <x:c r="E2076" s="43" t="n">
        <x:v>0.153</x:v>
      </x:c>
      <x:c r="G2076" s="0" t="s">
        <x:v>708</x:v>
      </x:c>
      <x:c r="H2076" s="44" t="n">
        <x:v>4.49</x:v>
      </x:c>
      <x:c r="I2076" s="0" t="s">
        <x:v>709</x:v>
      </x:c>
      <x:c r="J2076" s="45">
        <x:f>ROUND(E2076* H2076,5)</x:f>
      </x:c>
      <x:c r="K2076" s="46" t="s"/>
    </x:row>
    <x:row r="2077" spans="1:27">
      <x:c r="B2077" s="0" t="s">
        <x:v>1184</x:v>
      </x:c>
      <x:c r="C2077" s="0" t="s">
        <x:v>439</x:v>
      </x:c>
      <x:c r="D2077" s="0" t="s">
        <x:v>1185</x:v>
      </x:c>
      <x:c r="E2077" s="43" t="n">
        <x:v>0.0765</x:v>
      </x:c>
      <x:c r="G2077" s="0" t="s">
        <x:v>708</x:v>
      </x:c>
      <x:c r="H2077" s="44" t="n">
        <x:v>1.64</x:v>
      </x:c>
      <x:c r="I2077" s="0" t="s">
        <x:v>709</x:v>
      </x:c>
      <x:c r="J2077" s="45">
        <x:f>ROUND(E2077* H2077,5)</x:f>
      </x:c>
      <x:c r="K2077" s="46" t="s"/>
    </x:row>
    <x:row r="2078" spans="1:27">
      <x:c r="D2078" s="47" t="s">
        <x:v>763</x:v>
      </x:c>
      <x:c r="E2078" s="46" t="s"/>
      <x:c r="H2078" s="46" t="s"/>
      <x:c r="K2078" s="44">
        <x:f>SUM(J2076:J2077)</x:f>
      </x:c>
    </x:row>
    <x:row r="2079" spans="1:27">
      <x:c r="E2079" s="46" t="s"/>
      <x:c r="H2079" s="46" t="s"/>
      <x:c r="K2079" s="46" t="s"/>
    </x:row>
    <x:row r="2080" spans="1:27">
      <x:c r="D2080" s="47" t="s">
        <x:v>711</x:v>
      </x:c>
      <x:c r="E2080" s="46" t="s"/>
      <x:c r="H2080" s="46" t="n">
        <x:v>1.5</x:v>
      </x:c>
      <x:c r="I2080" s="0" t="s">
        <x:v>712</x:v>
      </x:c>
      <x:c r="J2080" s="0">
        <x:f>ROUND(H2080/100*K2071,5)</x:f>
      </x:c>
      <x:c r="K2080" s="46" t="s"/>
    </x:row>
    <x:row r="2081" spans="1:27">
      <x:c r="D2081" s="47" t="s">
        <x:v>713</x:v>
      </x:c>
      <x:c r="E2081" s="46" t="s"/>
      <x:c r="H2081" s="46" t="s"/>
      <x:c r="K2081" s="48">
        <x:f>SUM(J2068:J2080)</x:f>
      </x:c>
    </x:row>
    <x:row r="2082" spans="1:27">
      <x:c r="D2082" s="47" t="s">
        <x:v>714</x:v>
      </x:c>
      <x:c r="E2082" s="46" t="s"/>
      <x:c r="H2082" s="46" t="n">
        <x:v>12.5</x:v>
      </x:c>
      <x:c r="I2082" s="0" t="s">
        <x:v>712</x:v>
      </x:c>
      <x:c r="K2082" s="44">
        <x:f>ROUND(H2082/100*K2081,5)</x:f>
      </x:c>
    </x:row>
    <x:row r="2083" spans="1:27">
      <x:c r="D2083" s="47" t="s">
        <x:v>715</x:v>
      </x:c>
      <x:c r="E2083" s="46" t="s"/>
      <x:c r="H2083" s="46" t="s"/>
      <x:c r="K2083" s="48">
        <x:f>SUM(K2081:K2082)</x:f>
      </x:c>
    </x:row>
    <x:row r="2085" spans="1:27" customFormat="1" ht="45" customHeight="1">
      <x:c r="A2085" s="36" t="s"/>
      <x:c r="B2085" s="36" t="s">
        <x:v>1231</x:v>
      </x:c>
      <x:c r="C2085" s="37" t="s">
        <x:v>159</x:v>
      </x:c>
      <x:c r="D2085" s="38" t="s">
        <x:v>1232</x:v>
      </x:c>
      <x:c r="E2085" s="37" t="s"/>
      <x:c r="F2085" s="37" t="s"/>
      <x:c r="G2085" s="37" t="s"/>
      <x:c r="H2085" s="39" t="s">
        <x:v>702</x:v>
      </x:c>
      <x:c r="I2085" s="40" t="n">
        <x:v>1</x:v>
      </x:c>
      <x:c r="J2085" s="41" t="s"/>
      <x:c r="K2085" s="42">
        <x:f>ROUND(K2101,2)</x:f>
      </x:c>
      <x:c r="L2085" s="38" t="s">
        <x:v>1233</x:v>
      </x:c>
      <x:c r="M2085" s="37" t="s"/>
      <x:c r="N2085" s="37" t="s"/>
      <x:c r="O2085" s="37" t="s"/>
      <x:c r="P2085" s="37" t="s"/>
      <x:c r="Q2085" s="37" t="s"/>
      <x:c r="R2085" s="37" t="s"/>
      <x:c r="S2085" s="37" t="s"/>
      <x:c r="T2085" s="37" t="s"/>
      <x:c r="U2085" s="37" t="s"/>
      <x:c r="V2085" s="37" t="s"/>
      <x:c r="W2085" s="37" t="s"/>
      <x:c r="X2085" s="37" t="s"/>
      <x:c r="Y2085" s="37" t="s"/>
      <x:c r="Z2085" s="37" t="s"/>
      <x:c r="AA2085" s="37" t="s"/>
    </x:row>
    <x:row r="2086" spans="1:27">
      <x:c r="B2086" s="14" t="s">
        <x:v>704</x:v>
      </x:c>
    </x:row>
    <x:row r="2087" spans="1:27">
      <x:c r="B2087" s="0" t="s">
        <x:v>705</x:v>
      </x:c>
      <x:c r="C2087" s="0" t="s">
        <x:v>557</x:v>
      </x:c>
      <x:c r="D2087" s="0" t="s">
        <x:v>706</x:v>
      </x:c>
      <x:c r="E2087" s="43" t="n">
        <x:v>0.012</x:v>
      </x:c>
      <x:c r="F2087" s="0" t="s">
        <x:v>707</x:v>
      </x:c>
      <x:c r="G2087" s="0" t="s">
        <x:v>708</x:v>
      </x:c>
      <x:c r="H2087" s="44" t="n">
        <x:v>27.76</x:v>
      </x:c>
      <x:c r="I2087" s="0" t="s">
        <x:v>709</x:v>
      </x:c>
      <x:c r="J2087" s="45">
        <x:f>ROUND(E2087/I2085* H2087,5)</x:f>
      </x:c>
      <x:c r="K2087" s="46" t="s"/>
    </x:row>
    <x:row r="2088" spans="1:27">
      <x:c r="B2088" s="0" t="s">
        <x:v>722</x:v>
      </x:c>
      <x:c r="C2088" s="0" t="s">
        <x:v>557</x:v>
      </x:c>
      <x:c r="D2088" s="0" t="s">
        <x:v>723</x:v>
      </x:c>
      <x:c r="E2088" s="43" t="n">
        <x:v>0.006</x:v>
      </x:c>
      <x:c r="F2088" s="0" t="s">
        <x:v>707</x:v>
      </x:c>
      <x:c r="G2088" s="0" t="s">
        <x:v>708</x:v>
      </x:c>
      <x:c r="H2088" s="44" t="n">
        <x:v>23.17</x:v>
      </x:c>
      <x:c r="I2088" s="0" t="s">
        <x:v>709</x:v>
      </x:c>
      <x:c r="J2088" s="45">
        <x:f>ROUND(E2088/I2085* H2088,5)</x:f>
      </x:c>
      <x:c r="K2088" s="46" t="s"/>
    </x:row>
    <x:row r="2089" spans="1:27">
      <x:c r="D2089" s="47" t="s">
        <x:v>710</x:v>
      </x:c>
      <x:c r="E2089" s="46" t="s"/>
      <x:c r="H2089" s="46" t="s"/>
      <x:c r="K2089" s="44">
        <x:f>SUM(J2087:J2088)</x:f>
      </x:c>
    </x:row>
    <x:row r="2090" spans="1:27">
      <x:c r="B2090" s="14" t="s">
        <x:v>732</x:v>
      </x:c>
      <x:c r="E2090" s="46" t="s"/>
      <x:c r="H2090" s="46" t="s"/>
      <x:c r="K2090" s="46" t="s"/>
    </x:row>
    <x:row r="2091" spans="1:27">
      <x:c r="B2091" s="0" t="s">
        <x:v>1202</x:v>
      </x:c>
      <x:c r="C2091" s="0" t="s">
        <x:v>557</x:v>
      </x:c>
      <x:c r="D2091" s="0" t="s">
        <x:v>1203</x:v>
      </x:c>
      <x:c r="E2091" s="43" t="n">
        <x:v>0.006</x:v>
      </x:c>
      <x:c r="F2091" s="0" t="s">
        <x:v>707</x:v>
      </x:c>
      <x:c r="G2091" s="0" t="s">
        <x:v>708</x:v>
      </x:c>
      <x:c r="H2091" s="44" t="n">
        <x:v>35.53</x:v>
      </x:c>
      <x:c r="I2091" s="0" t="s">
        <x:v>709</x:v>
      </x:c>
      <x:c r="J2091" s="45">
        <x:f>ROUND(E2091/I2085* H2091,5)</x:f>
      </x:c>
      <x:c r="K2091" s="46" t="s"/>
    </x:row>
    <x:row r="2092" spans="1:27">
      <x:c r="D2092" s="47" t="s">
        <x:v>737</x:v>
      </x:c>
      <x:c r="E2092" s="46" t="s"/>
      <x:c r="H2092" s="46" t="s"/>
      <x:c r="K2092" s="44">
        <x:f>SUM(J2091:J2091)</x:f>
      </x:c>
    </x:row>
    <x:row r="2093" spans="1:27">
      <x:c r="B2093" s="14" t="s">
        <x:v>760</x:v>
      </x:c>
      <x:c r="E2093" s="46" t="s"/>
      <x:c r="H2093" s="46" t="s"/>
      <x:c r="K2093" s="46" t="s"/>
    </x:row>
    <x:row r="2094" spans="1:27">
      <x:c r="B2094" s="0" t="s">
        <x:v>1182</x:v>
      </x:c>
      <x:c r="C2094" s="0" t="s">
        <x:v>439</x:v>
      </x:c>
      <x:c r="D2094" s="0" t="s">
        <x:v>1183</x:v>
      </x:c>
      <x:c r="E2094" s="43" t="n">
        <x:v>0.1469</x:v>
      </x:c>
      <x:c r="G2094" s="0" t="s">
        <x:v>708</x:v>
      </x:c>
      <x:c r="H2094" s="44" t="n">
        <x:v>2.58</x:v>
      </x:c>
      <x:c r="I2094" s="0" t="s">
        <x:v>709</x:v>
      </x:c>
      <x:c r="J2094" s="45">
        <x:f>ROUND(E2094* H2094,5)</x:f>
      </x:c>
      <x:c r="K2094" s="46" t="s"/>
    </x:row>
    <x:row r="2095" spans="1:27">
      <x:c r="B2095" s="0" t="s">
        <x:v>1184</x:v>
      </x:c>
      <x:c r="C2095" s="0" t="s">
        <x:v>439</x:v>
      </x:c>
      <x:c r="D2095" s="0" t="s">
        <x:v>1185</x:v>
      </x:c>
      <x:c r="E2095" s="43" t="n">
        <x:v>0.0979</x:v>
      </x:c>
      <x:c r="G2095" s="0" t="s">
        <x:v>708</x:v>
      </x:c>
      <x:c r="H2095" s="44" t="n">
        <x:v>1.64</x:v>
      </x:c>
      <x:c r="I2095" s="0" t="s">
        <x:v>709</x:v>
      </x:c>
      <x:c r="J2095" s="45">
        <x:f>ROUND(E2095* H2095,5)</x:f>
      </x:c>
      <x:c r="K2095" s="46" t="s"/>
    </x:row>
    <x:row r="2096" spans="1:27">
      <x:c r="D2096" s="47" t="s">
        <x:v>763</x:v>
      </x:c>
      <x:c r="E2096" s="46" t="s"/>
      <x:c r="H2096" s="46" t="s"/>
      <x:c r="K2096" s="44">
        <x:f>SUM(J2094:J2095)</x:f>
      </x:c>
    </x:row>
    <x:row r="2097" spans="1:27">
      <x:c r="E2097" s="46" t="s"/>
      <x:c r="H2097" s="46" t="s"/>
      <x:c r="K2097" s="46" t="s"/>
    </x:row>
    <x:row r="2098" spans="1:27">
      <x:c r="D2098" s="47" t="s">
        <x:v>711</x:v>
      </x:c>
      <x:c r="E2098" s="46" t="s"/>
      <x:c r="H2098" s="46" t="n">
        <x:v>1.5</x:v>
      </x:c>
      <x:c r="I2098" s="0" t="s">
        <x:v>712</x:v>
      </x:c>
      <x:c r="J2098" s="0">
        <x:f>ROUND(H2098/100*K2089,5)</x:f>
      </x:c>
      <x:c r="K2098" s="46" t="s"/>
    </x:row>
    <x:row r="2099" spans="1:27">
      <x:c r="D2099" s="47" t="s">
        <x:v>713</x:v>
      </x:c>
      <x:c r="E2099" s="46" t="s"/>
      <x:c r="H2099" s="46" t="s"/>
      <x:c r="K2099" s="48">
        <x:f>SUM(J2086:J2098)</x:f>
      </x:c>
    </x:row>
    <x:row r="2100" spans="1:27">
      <x:c r="D2100" s="47" t="s">
        <x:v>714</x:v>
      </x:c>
      <x:c r="E2100" s="46" t="s"/>
      <x:c r="H2100" s="46" t="n">
        <x:v>12.5</x:v>
      </x:c>
      <x:c r="I2100" s="0" t="s">
        <x:v>712</x:v>
      </x:c>
      <x:c r="K2100" s="44">
        <x:f>ROUND(H2100/100*K2099,5)</x:f>
      </x:c>
    </x:row>
    <x:row r="2101" spans="1:27">
      <x:c r="D2101" s="47" t="s">
        <x:v>715</x:v>
      </x:c>
      <x:c r="E2101" s="46" t="s"/>
      <x:c r="H2101" s="46" t="s"/>
      <x:c r="K2101" s="48">
        <x:f>SUM(K2099:K2100)</x:f>
      </x:c>
    </x:row>
    <x:row r="2103" spans="1:27" customFormat="1" ht="45" customHeight="1">
      <x:c r="A2103" s="36" t="s"/>
      <x:c r="B2103" s="36" t="s">
        <x:v>1234</x:v>
      </x:c>
      <x:c r="C2103" s="37" t="s">
        <x:v>159</x:v>
      </x:c>
      <x:c r="D2103" s="38" t="s">
        <x:v>1235</x:v>
      </x:c>
      <x:c r="E2103" s="37" t="s"/>
      <x:c r="F2103" s="37" t="s"/>
      <x:c r="G2103" s="37" t="s"/>
      <x:c r="H2103" s="39" t="s">
        <x:v>702</x:v>
      </x:c>
      <x:c r="I2103" s="40" t="n">
        <x:v>1</x:v>
      </x:c>
      <x:c r="J2103" s="41" t="s"/>
      <x:c r="K2103" s="42">
        <x:f>ROUND(K2119,2)</x:f>
      </x:c>
      <x:c r="L2103" s="38" t="s">
        <x:v>1236</x:v>
      </x:c>
      <x:c r="M2103" s="37" t="s"/>
      <x:c r="N2103" s="37" t="s"/>
      <x:c r="O2103" s="37" t="s"/>
      <x:c r="P2103" s="37" t="s"/>
      <x:c r="Q2103" s="37" t="s"/>
      <x:c r="R2103" s="37" t="s"/>
      <x:c r="S2103" s="37" t="s"/>
      <x:c r="T2103" s="37" t="s"/>
      <x:c r="U2103" s="37" t="s"/>
      <x:c r="V2103" s="37" t="s"/>
      <x:c r="W2103" s="37" t="s"/>
      <x:c r="X2103" s="37" t="s"/>
      <x:c r="Y2103" s="37" t="s"/>
      <x:c r="Z2103" s="37" t="s"/>
      <x:c r="AA2103" s="37" t="s"/>
    </x:row>
    <x:row r="2104" spans="1:27">
      <x:c r="B2104" s="14" t="s">
        <x:v>704</x:v>
      </x:c>
    </x:row>
    <x:row r="2105" spans="1:27">
      <x:c r="B2105" s="0" t="s">
        <x:v>705</x:v>
      </x:c>
      <x:c r="C2105" s="0" t="s">
        <x:v>557</x:v>
      </x:c>
      <x:c r="D2105" s="0" t="s">
        <x:v>706</x:v>
      </x:c>
      <x:c r="E2105" s="43" t="n">
        <x:v>0.012</x:v>
      </x:c>
      <x:c r="F2105" s="0" t="s">
        <x:v>707</x:v>
      </x:c>
      <x:c r="G2105" s="0" t="s">
        <x:v>708</x:v>
      </x:c>
      <x:c r="H2105" s="44" t="n">
        <x:v>27.76</x:v>
      </x:c>
      <x:c r="I2105" s="0" t="s">
        <x:v>709</x:v>
      </x:c>
      <x:c r="J2105" s="45">
        <x:f>ROUND(E2105/I2103* H2105,5)</x:f>
      </x:c>
      <x:c r="K2105" s="46" t="s"/>
    </x:row>
    <x:row r="2106" spans="1:27">
      <x:c r="B2106" s="0" t="s">
        <x:v>722</x:v>
      </x:c>
      <x:c r="C2106" s="0" t="s">
        <x:v>557</x:v>
      </x:c>
      <x:c r="D2106" s="0" t="s">
        <x:v>723</x:v>
      </x:c>
      <x:c r="E2106" s="43" t="n">
        <x:v>0.006</x:v>
      </x:c>
      <x:c r="F2106" s="0" t="s">
        <x:v>707</x:v>
      </x:c>
      <x:c r="G2106" s="0" t="s">
        <x:v>708</x:v>
      </x:c>
      <x:c r="H2106" s="44" t="n">
        <x:v>23.17</x:v>
      </x:c>
      <x:c r="I2106" s="0" t="s">
        <x:v>709</x:v>
      </x:c>
      <x:c r="J2106" s="45">
        <x:f>ROUND(E2106/I2103* H2106,5)</x:f>
      </x:c>
      <x:c r="K2106" s="46" t="s"/>
    </x:row>
    <x:row r="2107" spans="1:27">
      <x:c r="D2107" s="47" t="s">
        <x:v>710</x:v>
      </x:c>
      <x:c r="E2107" s="46" t="s"/>
      <x:c r="H2107" s="46" t="s"/>
      <x:c r="K2107" s="44">
        <x:f>SUM(J2105:J2106)</x:f>
      </x:c>
    </x:row>
    <x:row r="2108" spans="1:27">
      <x:c r="B2108" s="14" t="s">
        <x:v>732</x:v>
      </x:c>
      <x:c r="E2108" s="46" t="s"/>
      <x:c r="H2108" s="46" t="s"/>
      <x:c r="K2108" s="46" t="s"/>
    </x:row>
    <x:row r="2109" spans="1:27">
      <x:c r="B2109" s="0" t="s">
        <x:v>1202</x:v>
      </x:c>
      <x:c r="C2109" s="0" t="s">
        <x:v>557</x:v>
      </x:c>
      <x:c r="D2109" s="0" t="s">
        <x:v>1203</x:v>
      </x:c>
      <x:c r="E2109" s="43" t="n">
        <x:v>0.006</x:v>
      </x:c>
      <x:c r="F2109" s="0" t="s">
        <x:v>707</x:v>
      </x:c>
      <x:c r="G2109" s="0" t="s">
        <x:v>708</x:v>
      </x:c>
      <x:c r="H2109" s="44" t="n">
        <x:v>35.53</x:v>
      </x:c>
      <x:c r="I2109" s="0" t="s">
        <x:v>709</x:v>
      </x:c>
      <x:c r="J2109" s="45">
        <x:f>ROUND(E2109/I2103* H2109,5)</x:f>
      </x:c>
      <x:c r="K2109" s="46" t="s"/>
    </x:row>
    <x:row r="2110" spans="1:27">
      <x:c r="D2110" s="47" t="s">
        <x:v>737</x:v>
      </x:c>
      <x:c r="E2110" s="46" t="s"/>
      <x:c r="H2110" s="46" t="s"/>
      <x:c r="K2110" s="44">
        <x:f>SUM(J2109:J2109)</x:f>
      </x:c>
    </x:row>
    <x:row r="2111" spans="1:27">
      <x:c r="B2111" s="14" t="s">
        <x:v>760</x:v>
      </x:c>
      <x:c r="E2111" s="46" t="s"/>
      <x:c r="H2111" s="46" t="s"/>
      <x:c r="K2111" s="46" t="s"/>
    </x:row>
    <x:row r="2112" spans="1:27">
      <x:c r="B2112" s="0" t="s">
        <x:v>1191</x:v>
      </x:c>
      <x:c r="C2112" s="0" t="s">
        <x:v>439</x:v>
      </x:c>
      <x:c r="D2112" s="0" t="s">
        <x:v>1192</x:v>
      </x:c>
      <x:c r="E2112" s="43" t="n">
        <x:v>0.204</x:v>
      </x:c>
      <x:c r="G2112" s="0" t="s">
        <x:v>708</x:v>
      </x:c>
      <x:c r="H2112" s="44" t="n">
        <x:v>4.49</x:v>
      </x:c>
      <x:c r="I2112" s="0" t="s">
        <x:v>709</x:v>
      </x:c>
      <x:c r="J2112" s="45">
        <x:f>ROUND(E2112* H2112,5)</x:f>
      </x:c>
      <x:c r="K2112" s="46" t="s"/>
    </x:row>
    <x:row r="2113" spans="1:27">
      <x:c r="B2113" s="0" t="s">
        <x:v>1184</x:v>
      </x:c>
      <x:c r="C2113" s="0" t="s">
        <x:v>439</x:v>
      </x:c>
      <x:c r="D2113" s="0" t="s">
        <x:v>1185</x:v>
      </x:c>
      <x:c r="E2113" s="43" t="n">
        <x:v>0.102</x:v>
      </x:c>
      <x:c r="G2113" s="0" t="s">
        <x:v>708</x:v>
      </x:c>
      <x:c r="H2113" s="44" t="n">
        <x:v>1.64</x:v>
      </x:c>
      <x:c r="I2113" s="0" t="s">
        <x:v>709</x:v>
      </x:c>
      <x:c r="J2113" s="45">
        <x:f>ROUND(E2113* H2113,5)</x:f>
      </x:c>
      <x:c r="K2113" s="46" t="s"/>
    </x:row>
    <x:row r="2114" spans="1:27">
      <x:c r="D2114" s="47" t="s">
        <x:v>763</x:v>
      </x:c>
      <x:c r="E2114" s="46" t="s"/>
      <x:c r="H2114" s="46" t="s"/>
      <x:c r="K2114" s="44">
        <x:f>SUM(J2112:J2113)</x:f>
      </x:c>
    </x:row>
    <x:row r="2115" spans="1:27">
      <x:c r="E2115" s="46" t="s"/>
      <x:c r="H2115" s="46" t="s"/>
      <x:c r="K2115" s="46" t="s"/>
    </x:row>
    <x:row r="2116" spans="1:27">
      <x:c r="D2116" s="47" t="s">
        <x:v>711</x:v>
      </x:c>
      <x:c r="E2116" s="46" t="s"/>
      <x:c r="H2116" s="46" t="n">
        <x:v>1.5</x:v>
      </x:c>
      <x:c r="I2116" s="0" t="s">
        <x:v>712</x:v>
      </x:c>
      <x:c r="J2116" s="0">
        <x:f>ROUND(H2116/100*K2107,5)</x:f>
      </x:c>
      <x:c r="K2116" s="46" t="s"/>
    </x:row>
    <x:row r="2117" spans="1:27">
      <x:c r="D2117" s="47" t="s">
        <x:v>713</x:v>
      </x:c>
      <x:c r="E2117" s="46" t="s"/>
      <x:c r="H2117" s="46" t="s"/>
      <x:c r="K2117" s="48">
        <x:f>SUM(J2104:J2116)</x:f>
      </x:c>
    </x:row>
    <x:row r="2118" spans="1:27">
      <x:c r="D2118" s="47" t="s">
        <x:v>714</x:v>
      </x:c>
      <x:c r="E2118" s="46" t="s"/>
      <x:c r="H2118" s="46" t="n">
        <x:v>12.5</x:v>
      </x:c>
      <x:c r="I2118" s="0" t="s">
        <x:v>712</x:v>
      </x:c>
      <x:c r="K2118" s="44">
        <x:f>ROUND(H2118/100*K2117,5)</x:f>
      </x:c>
    </x:row>
    <x:row r="2119" spans="1:27">
      <x:c r="D2119" s="47" t="s">
        <x:v>715</x:v>
      </x:c>
      <x:c r="E2119" s="46" t="s"/>
      <x:c r="H2119" s="46" t="s"/>
      <x:c r="K2119" s="48">
        <x:f>SUM(K2117:K2118)</x:f>
      </x:c>
    </x:row>
    <x:row r="2121" spans="1:27" customFormat="1" ht="45" customHeight="1">
      <x:c r="A2121" s="36" t="s"/>
      <x:c r="B2121" s="36" t="s">
        <x:v>1237</x:v>
      </x:c>
      <x:c r="C2121" s="37" t="s">
        <x:v>159</x:v>
      </x:c>
      <x:c r="D2121" s="38" t="s">
        <x:v>1238</x:v>
      </x:c>
      <x:c r="E2121" s="37" t="s"/>
      <x:c r="F2121" s="37" t="s"/>
      <x:c r="G2121" s="37" t="s"/>
      <x:c r="H2121" s="39" t="s">
        <x:v>702</x:v>
      </x:c>
      <x:c r="I2121" s="40" t="n">
        <x:v>1</x:v>
      </x:c>
      <x:c r="J2121" s="41" t="s"/>
      <x:c r="K2121" s="42">
        <x:f>ROUND(K2137,2)</x:f>
      </x:c>
      <x:c r="L2121" s="38" t="s">
        <x:v>1239</x:v>
      </x:c>
      <x:c r="M2121" s="37" t="s"/>
      <x:c r="N2121" s="37" t="s"/>
      <x:c r="O2121" s="37" t="s"/>
      <x:c r="P2121" s="37" t="s"/>
      <x:c r="Q2121" s="37" t="s"/>
      <x:c r="R2121" s="37" t="s"/>
      <x:c r="S2121" s="37" t="s"/>
      <x:c r="T2121" s="37" t="s"/>
      <x:c r="U2121" s="37" t="s"/>
      <x:c r="V2121" s="37" t="s"/>
      <x:c r="W2121" s="37" t="s"/>
      <x:c r="X2121" s="37" t="s"/>
      <x:c r="Y2121" s="37" t="s"/>
      <x:c r="Z2121" s="37" t="s"/>
      <x:c r="AA2121" s="37" t="s"/>
    </x:row>
    <x:row r="2122" spans="1:27">
      <x:c r="B2122" s="14" t="s">
        <x:v>704</x:v>
      </x:c>
    </x:row>
    <x:row r="2123" spans="1:27">
      <x:c r="B2123" s="0" t="s">
        <x:v>705</x:v>
      </x:c>
      <x:c r="C2123" s="0" t="s">
        <x:v>557</x:v>
      </x:c>
      <x:c r="D2123" s="0" t="s">
        <x:v>706</x:v>
      </x:c>
      <x:c r="E2123" s="43" t="n">
        <x:v>0.014</x:v>
      </x:c>
      <x:c r="F2123" s="0" t="s">
        <x:v>707</x:v>
      </x:c>
      <x:c r="G2123" s="0" t="s">
        <x:v>708</x:v>
      </x:c>
      <x:c r="H2123" s="44" t="n">
        <x:v>27.76</x:v>
      </x:c>
      <x:c r="I2123" s="0" t="s">
        <x:v>709</x:v>
      </x:c>
      <x:c r="J2123" s="45">
        <x:f>ROUND(E2123/I2121* H2123,5)</x:f>
      </x:c>
      <x:c r="K2123" s="46" t="s"/>
    </x:row>
    <x:row r="2124" spans="1:27">
      <x:c r="B2124" s="0" t="s">
        <x:v>722</x:v>
      </x:c>
      <x:c r="C2124" s="0" t="s">
        <x:v>557</x:v>
      </x:c>
      <x:c r="D2124" s="0" t="s">
        <x:v>723</x:v>
      </x:c>
      <x:c r="E2124" s="43" t="n">
        <x:v>0.007</x:v>
      </x:c>
      <x:c r="F2124" s="0" t="s">
        <x:v>707</x:v>
      </x:c>
      <x:c r="G2124" s="0" t="s">
        <x:v>708</x:v>
      </x:c>
      <x:c r="H2124" s="44" t="n">
        <x:v>23.17</x:v>
      </x:c>
      <x:c r="I2124" s="0" t="s">
        <x:v>709</x:v>
      </x:c>
      <x:c r="J2124" s="45">
        <x:f>ROUND(E2124/I2121* H2124,5)</x:f>
      </x:c>
      <x:c r="K2124" s="46" t="s"/>
    </x:row>
    <x:row r="2125" spans="1:27">
      <x:c r="D2125" s="47" t="s">
        <x:v>710</x:v>
      </x:c>
      <x:c r="E2125" s="46" t="s"/>
      <x:c r="H2125" s="46" t="s"/>
      <x:c r="K2125" s="44">
        <x:f>SUM(J2123:J2124)</x:f>
      </x:c>
    </x:row>
    <x:row r="2126" spans="1:27">
      <x:c r="B2126" s="14" t="s">
        <x:v>732</x:v>
      </x:c>
      <x:c r="E2126" s="46" t="s"/>
      <x:c r="H2126" s="46" t="s"/>
      <x:c r="K2126" s="46" t="s"/>
    </x:row>
    <x:row r="2127" spans="1:27">
      <x:c r="B2127" s="0" t="s">
        <x:v>1202</x:v>
      </x:c>
      <x:c r="C2127" s="0" t="s">
        <x:v>557</x:v>
      </x:c>
      <x:c r="D2127" s="0" t="s">
        <x:v>1203</x:v>
      </x:c>
      <x:c r="E2127" s="43" t="n">
        <x:v>0.007</x:v>
      </x:c>
      <x:c r="F2127" s="0" t="s">
        <x:v>707</x:v>
      </x:c>
      <x:c r="G2127" s="0" t="s">
        <x:v>708</x:v>
      </x:c>
      <x:c r="H2127" s="44" t="n">
        <x:v>35.53</x:v>
      </x:c>
      <x:c r="I2127" s="0" t="s">
        <x:v>709</x:v>
      </x:c>
      <x:c r="J2127" s="45">
        <x:f>ROUND(E2127/I2121* H2127,5)</x:f>
      </x:c>
      <x:c r="K2127" s="46" t="s"/>
    </x:row>
    <x:row r="2128" spans="1:27">
      <x:c r="D2128" s="47" t="s">
        <x:v>737</x:v>
      </x:c>
      <x:c r="E2128" s="46" t="s"/>
      <x:c r="H2128" s="46" t="s"/>
      <x:c r="K2128" s="44">
        <x:f>SUM(J2127:J2127)</x:f>
      </x:c>
    </x:row>
    <x:row r="2129" spans="1:27">
      <x:c r="B2129" s="14" t="s">
        <x:v>760</x:v>
      </x:c>
      <x:c r="E2129" s="46" t="s"/>
      <x:c r="H2129" s="46" t="s"/>
      <x:c r="K2129" s="46" t="s"/>
    </x:row>
    <x:row r="2130" spans="1:27">
      <x:c r="B2130" s="0" t="s">
        <x:v>1182</x:v>
      </x:c>
      <x:c r="C2130" s="0" t="s">
        <x:v>439</x:v>
      </x:c>
      <x:c r="D2130" s="0" t="s">
        <x:v>1183</x:v>
      </x:c>
      <x:c r="E2130" s="43" t="n">
        <x:v>0.2203</x:v>
      </x:c>
      <x:c r="G2130" s="0" t="s">
        <x:v>708</x:v>
      </x:c>
      <x:c r="H2130" s="44" t="n">
        <x:v>2.58</x:v>
      </x:c>
      <x:c r="I2130" s="0" t="s">
        <x:v>709</x:v>
      </x:c>
      <x:c r="J2130" s="45">
        <x:f>ROUND(E2130* H2130,5)</x:f>
      </x:c>
      <x:c r="K2130" s="46" t="s"/>
    </x:row>
    <x:row r="2131" spans="1:27">
      <x:c r="B2131" s="0" t="s">
        <x:v>1184</x:v>
      </x:c>
      <x:c r="C2131" s="0" t="s">
        <x:v>439</x:v>
      </x:c>
      <x:c r="D2131" s="0" t="s">
        <x:v>1185</x:v>
      </x:c>
      <x:c r="E2131" s="43" t="n">
        <x:v>0.1469</x:v>
      </x:c>
      <x:c r="G2131" s="0" t="s">
        <x:v>708</x:v>
      </x:c>
      <x:c r="H2131" s="44" t="n">
        <x:v>1.64</x:v>
      </x:c>
      <x:c r="I2131" s="0" t="s">
        <x:v>709</x:v>
      </x:c>
      <x:c r="J2131" s="45">
        <x:f>ROUND(E2131* H2131,5)</x:f>
      </x:c>
      <x:c r="K2131" s="46" t="s"/>
    </x:row>
    <x:row r="2132" spans="1:27">
      <x:c r="D2132" s="47" t="s">
        <x:v>763</x:v>
      </x:c>
      <x:c r="E2132" s="46" t="s"/>
      <x:c r="H2132" s="46" t="s"/>
      <x:c r="K2132" s="44">
        <x:f>SUM(J2130:J2131)</x:f>
      </x:c>
    </x:row>
    <x:row r="2133" spans="1:27">
      <x:c r="E2133" s="46" t="s"/>
      <x:c r="H2133" s="46" t="s"/>
      <x:c r="K2133" s="46" t="s"/>
    </x:row>
    <x:row r="2134" spans="1:27">
      <x:c r="D2134" s="47" t="s">
        <x:v>711</x:v>
      </x:c>
      <x:c r="E2134" s="46" t="s"/>
      <x:c r="H2134" s="46" t="n">
        <x:v>1.5</x:v>
      </x:c>
      <x:c r="I2134" s="0" t="s">
        <x:v>712</x:v>
      </x:c>
      <x:c r="J2134" s="0">
        <x:f>ROUND(H2134/100*K2125,5)</x:f>
      </x:c>
      <x:c r="K2134" s="46" t="s"/>
    </x:row>
    <x:row r="2135" spans="1:27">
      <x:c r="D2135" s="47" t="s">
        <x:v>713</x:v>
      </x:c>
      <x:c r="E2135" s="46" t="s"/>
      <x:c r="H2135" s="46" t="s"/>
      <x:c r="K2135" s="48">
        <x:f>SUM(J2122:J2134)</x:f>
      </x:c>
    </x:row>
    <x:row r="2136" spans="1:27">
      <x:c r="D2136" s="47" t="s">
        <x:v>714</x:v>
      </x:c>
      <x:c r="E2136" s="46" t="s"/>
      <x:c r="H2136" s="46" t="n">
        <x:v>12.5</x:v>
      </x:c>
      <x:c r="I2136" s="0" t="s">
        <x:v>712</x:v>
      </x:c>
      <x:c r="K2136" s="44">
        <x:f>ROUND(H2136/100*K2135,5)</x:f>
      </x:c>
    </x:row>
    <x:row r="2137" spans="1:27">
      <x:c r="D2137" s="47" t="s">
        <x:v>715</x:v>
      </x:c>
      <x:c r="E2137" s="46" t="s"/>
      <x:c r="H2137" s="46" t="s"/>
      <x:c r="K2137" s="48">
        <x:f>SUM(K2135:K2136)</x:f>
      </x:c>
    </x:row>
    <x:row r="2139" spans="1:27" customFormat="1" ht="45" customHeight="1">
      <x:c r="A2139" s="36" t="s"/>
      <x:c r="B2139" s="36" t="s">
        <x:v>1240</x:v>
      </x:c>
      <x:c r="C2139" s="37" t="s">
        <x:v>159</x:v>
      </x:c>
      <x:c r="D2139" s="38" t="s">
        <x:v>1241</x:v>
      </x:c>
      <x:c r="E2139" s="37" t="s"/>
      <x:c r="F2139" s="37" t="s"/>
      <x:c r="G2139" s="37" t="s"/>
      <x:c r="H2139" s="39" t="s">
        <x:v>702</x:v>
      </x:c>
      <x:c r="I2139" s="40" t="n">
        <x:v>1</x:v>
      </x:c>
      <x:c r="J2139" s="41" t="s"/>
      <x:c r="K2139" s="42">
        <x:f>ROUND(K2155,2)</x:f>
      </x:c>
      <x:c r="L2139" s="38" t="s">
        <x:v>1242</x:v>
      </x:c>
      <x:c r="M2139" s="37" t="s"/>
      <x:c r="N2139" s="37" t="s"/>
      <x:c r="O2139" s="37" t="s"/>
      <x:c r="P2139" s="37" t="s"/>
      <x:c r="Q2139" s="37" t="s"/>
      <x:c r="R2139" s="37" t="s"/>
      <x:c r="S2139" s="37" t="s"/>
      <x:c r="T2139" s="37" t="s"/>
      <x:c r="U2139" s="37" t="s"/>
      <x:c r="V2139" s="37" t="s"/>
      <x:c r="W2139" s="37" t="s"/>
      <x:c r="X2139" s="37" t="s"/>
      <x:c r="Y2139" s="37" t="s"/>
      <x:c r="Z2139" s="37" t="s"/>
      <x:c r="AA2139" s="37" t="s"/>
    </x:row>
    <x:row r="2140" spans="1:27">
      <x:c r="B2140" s="14" t="s">
        <x:v>704</x:v>
      </x:c>
    </x:row>
    <x:row r="2141" spans="1:27">
      <x:c r="B2141" s="0" t="s">
        <x:v>705</x:v>
      </x:c>
      <x:c r="C2141" s="0" t="s">
        <x:v>557</x:v>
      </x:c>
      <x:c r="D2141" s="0" t="s">
        <x:v>706</x:v>
      </x:c>
      <x:c r="E2141" s="43" t="n">
        <x:v>0.014</x:v>
      </x:c>
      <x:c r="F2141" s="0" t="s">
        <x:v>707</x:v>
      </x:c>
      <x:c r="G2141" s="0" t="s">
        <x:v>708</x:v>
      </x:c>
      <x:c r="H2141" s="44" t="n">
        <x:v>27.76</x:v>
      </x:c>
      <x:c r="I2141" s="0" t="s">
        <x:v>709</x:v>
      </x:c>
      <x:c r="J2141" s="45">
        <x:f>ROUND(E2141/I2139* H2141,5)</x:f>
      </x:c>
      <x:c r="K2141" s="46" t="s"/>
    </x:row>
    <x:row r="2142" spans="1:27">
      <x:c r="B2142" s="0" t="s">
        <x:v>722</x:v>
      </x:c>
      <x:c r="C2142" s="0" t="s">
        <x:v>557</x:v>
      </x:c>
      <x:c r="D2142" s="0" t="s">
        <x:v>723</x:v>
      </x:c>
      <x:c r="E2142" s="43" t="n">
        <x:v>0.007</x:v>
      </x:c>
      <x:c r="F2142" s="0" t="s">
        <x:v>707</x:v>
      </x:c>
      <x:c r="G2142" s="0" t="s">
        <x:v>708</x:v>
      </x:c>
      <x:c r="H2142" s="44" t="n">
        <x:v>23.17</x:v>
      </x:c>
      <x:c r="I2142" s="0" t="s">
        <x:v>709</x:v>
      </x:c>
      <x:c r="J2142" s="45">
        <x:f>ROUND(E2142/I2139* H2142,5)</x:f>
      </x:c>
      <x:c r="K2142" s="46" t="s"/>
    </x:row>
    <x:row r="2143" spans="1:27">
      <x:c r="D2143" s="47" t="s">
        <x:v>710</x:v>
      </x:c>
      <x:c r="E2143" s="46" t="s"/>
      <x:c r="H2143" s="46" t="s"/>
      <x:c r="K2143" s="44">
        <x:f>SUM(J2141:J2142)</x:f>
      </x:c>
    </x:row>
    <x:row r="2144" spans="1:27">
      <x:c r="B2144" s="14" t="s">
        <x:v>732</x:v>
      </x:c>
      <x:c r="E2144" s="46" t="s"/>
      <x:c r="H2144" s="46" t="s"/>
      <x:c r="K2144" s="46" t="s"/>
    </x:row>
    <x:row r="2145" spans="1:27">
      <x:c r="B2145" s="0" t="s">
        <x:v>1202</x:v>
      </x:c>
      <x:c r="C2145" s="0" t="s">
        <x:v>557</x:v>
      </x:c>
      <x:c r="D2145" s="0" t="s">
        <x:v>1203</x:v>
      </x:c>
      <x:c r="E2145" s="43" t="n">
        <x:v>0.007</x:v>
      </x:c>
      <x:c r="F2145" s="0" t="s">
        <x:v>707</x:v>
      </x:c>
      <x:c r="G2145" s="0" t="s">
        <x:v>708</x:v>
      </x:c>
      <x:c r="H2145" s="44" t="n">
        <x:v>35.53</x:v>
      </x:c>
      <x:c r="I2145" s="0" t="s">
        <x:v>709</x:v>
      </x:c>
      <x:c r="J2145" s="45">
        <x:f>ROUND(E2145/I2139* H2145,5)</x:f>
      </x:c>
      <x:c r="K2145" s="46" t="s"/>
    </x:row>
    <x:row r="2146" spans="1:27">
      <x:c r="D2146" s="47" t="s">
        <x:v>737</x:v>
      </x:c>
      <x:c r="E2146" s="46" t="s"/>
      <x:c r="H2146" s="46" t="s"/>
      <x:c r="K2146" s="44">
        <x:f>SUM(J2145:J2145)</x:f>
      </x:c>
    </x:row>
    <x:row r="2147" spans="1:27">
      <x:c r="B2147" s="14" t="s">
        <x:v>760</x:v>
      </x:c>
      <x:c r="E2147" s="46" t="s"/>
      <x:c r="H2147" s="46" t="s"/>
      <x:c r="K2147" s="46" t="s"/>
    </x:row>
    <x:row r="2148" spans="1:27">
      <x:c r="B2148" s="0" t="s">
        <x:v>1191</x:v>
      </x:c>
      <x:c r="C2148" s="0" t="s">
        <x:v>439</x:v>
      </x:c>
      <x:c r="D2148" s="0" t="s">
        <x:v>1192</x:v>
      </x:c>
      <x:c r="E2148" s="43" t="n">
        <x:v>0.306</x:v>
      </x:c>
      <x:c r="G2148" s="0" t="s">
        <x:v>708</x:v>
      </x:c>
      <x:c r="H2148" s="44" t="n">
        <x:v>4.49</x:v>
      </x:c>
      <x:c r="I2148" s="0" t="s">
        <x:v>709</x:v>
      </x:c>
      <x:c r="J2148" s="45">
        <x:f>ROUND(E2148* H2148,5)</x:f>
      </x:c>
      <x:c r="K2148" s="46" t="s"/>
    </x:row>
    <x:row r="2149" spans="1:27">
      <x:c r="B2149" s="0" t="s">
        <x:v>1184</x:v>
      </x:c>
      <x:c r="C2149" s="0" t="s">
        <x:v>439</x:v>
      </x:c>
      <x:c r="D2149" s="0" t="s">
        <x:v>1185</x:v>
      </x:c>
      <x:c r="E2149" s="43" t="n">
        <x:v>0.153</x:v>
      </x:c>
      <x:c r="G2149" s="0" t="s">
        <x:v>708</x:v>
      </x:c>
      <x:c r="H2149" s="44" t="n">
        <x:v>1.64</x:v>
      </x:c>
      <x:c r="I2149" s="0" t="s">
        <x:v>709</x:v>
      </x:c>
      <x:c r="J2149" s="45">
        <x:f>ROUND(E2149* H2149,5)</x:f>
      </x:c>
      <x:c r="K2149" s="46" t="s"/>
    </x:row>
    <x:row r="2150" spans="1:27">
      <x:c r="D2150" s="47" t="s">
        <x:v>763</x:v>
      </x:c>
      <x:c r="E2150" s="46" t="s"/>
      <x:c r="H2150" s="46" t="s"/>
      <x:c r="K2150" s="44">
        <x:f>SUM(J2148:J2149)</x:f>
      </x:c>
    </x:row>
    <x:row r="2151" spans="1:27">
      <x:c r="E2151" s="46" t="s"/>
      <x:c r="H2151" s="46" t="s"/>
      <x:c r="K2151" s="46" t="s"/>
    </x:row>
    <x:row r="2152" spans="1:27">
      <x:c r="D2152" s="47" t="s">
        <x:v>711</x:v>
      </x:c>
      <x:c r="E2152" s="46" t="s"/>
      <x:c r="H2152" s="46" t="n">
        <x:v>1.5</x:v>
      </x:c>
      <x:c r="I2152" s="0" t="s">
        <x:v>712</x:v>
      </x:c>
      <x:c r="J2152" s="0">
        <x:f>ROUND(H2152/100*K2143,5)</x:f>
      </x:c>
      <x:c r="K2152" s="46" t="s"/>
    </x:row>
    <x:row r="2153" spans="1:27">
      <x:c r="D2153" s="47" t="s">
        <x:v>713</x:v>
      </x:c>
      <x:c r="E2153" s="46" t="s"/>
      <x:c r="H2153" s="46" t="s"/>
      <x:c r="K2153" s="48">
        <x:f>SUM(J2140:J2152)</x:f>
      </x:c>
    </x:row>
    <x:row r="2154" spans="1:27">
      <x:c r="D2154" s="47" t="s">
        <x:v>714</x:v>
      </x:c>
      <x:c r="E2154" s="46" t="s"/>
      <x:c r="H2154" s="46" t="n">
        <x:v>12.5</x:v>
      </x:c>
      <x:c r="I2154" s="0" t="s">
        <x:v>712</x:v>
      </x:c>
      <x:c r="K2154" s="44">
        <x:f>ROUND(H2154/100*K2153,5)</x:f>
      </x:c>
    </x:row>
    <x:row r="2155" spans="1:27">
      <x:c r="D2155" s="47" t="s">
        <x:v>715</x:v>
      </x:c>
      <x:c r="E2155" s="46" t="s"/>
      <x:c r="H2155" s="46" t="s"/>
      <x:c r="K2155" s="48">
        <x:f>SUM(K2153:K2154)</x:f>
      </x:c>
    </x:row>
    <x:row r="2157" spans="1:27" customFormat="1" ht="45" customHeight="1">
      <x:c r="A2157" s="36" t="s"/>
      <x:c r="B2157" s="36" t="s">
        <x:v>1243</x:v>
      </x:c>
      <x:c r="C2157" s="37" t="s">
        <x:v>159</x:v>
      </x:c>
      <x:c r="D2157" s="38" t="s">
        <x:v>1244</x:v>
      </x:c>
      <x:c r="E2157" s="37" t="s"/>
      <x:c r="F2157" s="37" t="s"/>
      <x:c r="G2157" s="37" t="s"/>
      <x:c r="H2157" s="39" t="s">
        <x:v>702</x:v>
      </x:c>
      <x:c r="I2157" s="40" t="n">
        <x:v>1</x:v>
      </x:c>
      <x:c r="J2157" s="41" t="s"/>
      <x:c r="K2157" s="42">
        <x:f>ROUND(K2174,2)</x:f>
      </x:c>
      <x:c r="L2157" s="38" t="s">
        <x:v>1245</x:v>
      </x:c>
      <x:c r="M2157" s="37" t="s"/>
      <x:c r="N2157" s="37" t="s"/>
      <x:c r="O2157" s="37" t="s"/>
      <x:c r="P2157" s="37" t="s"/>
      <x:c r="Q2157" s="37" t="s"/>
      <x:c r="R2157" s="37" t="s"/>
      <x:c r="S2157" s="37" t="s"/>
      <x:c r="T2157" s="37" t="s"/>
      <x:c r="U2157" s="37" t="s"/>
      <x:c r="V2157" s="37" t="s"/>
      <x:c r="W2157" s="37" t="s"/>
      <x:c r="X2157" s="37" t="s"/>
      <x:c r="Y2157" s="37" t="s"/>
      <x:c r="Z2157" s="37" t="s"/>
      <x:c r="AA2157" s="37" t="s"/>
    </x:row>
    <x:row r="2158" spans="1:27">
      <x:c r="B2158" s="14" t="s">
        <x:v>704</x:v>
      </x:c>
    </x:row>
    <x:row r="2159" spans="1:27">
      <x:c r="B2159" s="0" t="s">
        <x:v>705</x:v>
      </x:c>
      <x:c r="C2159" s="0" t="s">
        <x:v>557</x:v>
      </x:c>
      <x:c r="D2159" s="0" t="s">
        <x:v>706</x:v>
      </x:c>
      <x:c r="E2159" s="43" t="n">
        <x:v>0.017</x:v>
      </x:c>
      <x:c r="F2159" s="0" t="s">
        <x:v>707</x:v>
      </x:c>
      <x:c r="G2159" s="0" t="s">
        <x:v>708</x:v>
      </x:c>
      <x:c r="H2159" s="44" t="n">
        <x:v>27.76</x:v>
      </x:c>
      <x:c r="I2159" s="0" t="s">
        <x:v>709</x:v>
      </x:c>
      <x:c r="J2159" s="45">
        <x:f>ROUND(E2159/I2157* H2159,5)</x:f>
      </x:c>
      <x:c r="K2159" s="46" t="s"/>
    </x:row>
    <x:row r="2160" spans="1:27">
      <x:c r="B2160" s="0" t="s">
        <x:v>722</x:v>
      </x:c>
      <x:c r="C2160" s="0" t="s">
        <x:v>557</x:v>
      </x:c>
      <x:c r="D2160" s="0" t="s">
        <x:v>723</x:v>
      </x:c>
      <x:c r="E2160" s="43" t="n">
        <x:v>0.0085</x:v>
      </x:c>
      <x:c r="F2160" s="0" t="s">
        <x:v>707</x:v>
      </x:c>
      <x:c r="G2160" s="0" t="s">
        <x:v>708</x:v>
      </x:c>
      <x:c r="H2160" s="44" t="n">
        <x:v>23.17</x:v>
      </x:c>
      <x:c r="I2160" s="0" t="s">
        <x:v>709</x:v>
      </x:c>
      <x:c r="J2160" s="45">
        <x:f>ROUND(E2160/I2157* H2160,5)</x:f>
      </x:c>
      <x:c r="K2160" s="46" t="s"/>
    </x:row>
    <x:row r="2161" spans="1:27">
      <x:c r="D2161" s="47" t="s">
        <x:v>710</x:v>
      </x:c>
      <x:c r="E2161" s="46" t="s"/>
      <x:c r="H2161" s="46" t="s"/>
      <x:c r="K2161" s="44">
        <x:f>SUM(J2159:J2160)</x:f>
      </x:c>
    </x:row>
    <x:row r="2162" spans="1:27">
      <x:c r="B2162" s="14" t="s">
        <x:v>732</x:v>
      </x:c>
      <x:c r="E2162" s="46" t="s"/>
      <x:c r="H2162" s="46" t="s"/>
      <x:c r="K2162" s="46" t="s"/>
    </x:row>
    <x:row r="2163" spans="1:27">
      <x:c r="B2163" s="0" t="s">
        <x:v>1178</x:v>
      </x:c>
      <x:c r="C2163" s="0" t="s">
        <x:v>557</x:v>
      </x:c>
      <x:c r="D2163" s="0" t="s">
        <x:v>1179</x:v>
      </x:c>
      <x:c r="E2163" s="43" t="n">
        <x:v>0.0085</x:v>
      </x:c>
      <x:c r="F2163" s="0" t="s">
        <x:v>707</x:v>
      </x:c>
      <x:c r="G2163" s="0" t="s">
        <x:v>708</x:v>
      </x:c>
      <x:c r="H2163" s="44" t="n">
        <x:v>27.17</x:v>
      </x:c>
      <x:c r="I2163" s="0" t="s">
        <x:v>709</x:v>
      </x:c>
      <x:c r="J2163" s="45">
        <x:f>ROUND(E2163/I2157* H2163,5)</x:f>
      </x:c>
      <x:c r="K2163" s="46" t="s"/>
    </x:row>
    <x:row r="2164" spans="1:27">
      <x:c r="D2164" s="47" t="s">
        <x:v>737</x:v>
      </x:c>
      <x:c r="E2164" s="46" t="s"/>
      <x:c r="H2164" s="46" t="s"/>
      <x:c r="K2164" s="44">
        <x:f>SUM(J2163:J2163)</x:f>
      </x:c>
    </x:row>
    <x:row r="2165" spans="1:27">
      <x:c r="B2165" s="14" t="s">
        <x:v>760</x:v>
      </x:c>
      <x:c r="E2165" s="46" t="s"/>
      <x:c r="H2165" s="46" t="s"/>
      <x:c r="K2165" s="46" t="s"/>
    </x:row>
    <x:row r="2166" spans="1:27">
      <x:c r="B2166" s="0" t="s">
        <x:v>1182</x:v>
      </x:c>
      <x:c r="C2166" s="0" t="s">
        <x:v>439</x:v>
      </x:c>
      <x:c r="D2166" s="0" t="s">
        <x:v>1183</x:v>
      </x:c>
      <x:c r="E2166" s="43" t="n">
        <x:v>0.2938</x:v>
      </x:c>
      <x:c r="G2166" s="0" t="s">
        <x:v>708</x:v>
      </x:c>
      <x:c r="H2166" s="44" t="n">
        <x:v>2.58</x:v>
      </x:c>
      <x:c r="I2166" s="0" t="s">
        <x:v>709</x:v>
      </x:c>
      <x:c r="J2166" s="45">
        <x:f>ROUND(E2166* H2166,5)</x:f>
      </x:c>
      <x:c r="K2166" s="46" t="s"/>
    </x:row>
    <x:row r="2167" spans="1:27">
      <x:c r="B2167" s="0" t="s">
        <x:v>1184</x:v>
      </x:c>
      <x:c r="C2167" s="0" t="s">
        <x:v>439</x:v>
      </x:c>
      <x:c r="D2167" s="0" t="s">
        <x:v>1185</x:v>
      </x:c>
      <x:c r="E2167" s="43" t="n">
        <x:v>0.1958</x:v>
      </x:c>
      <x:c r="G2167" s="0" t="s">
        <x:v>708</x:v>
      </x:c>
      <x:c r="H2167" s="44" t="n">
        <x:v>1.64</x:v>
      </x:c>
      <x:c r="I2167" s="0" t="s">
        <x:v>709</x:v>
      </x:c>
      <x:c r="J2167" s="45">
        <x:f>ROUND(E2167* H2167,5)</x:f>
      </x:c>
      <x:c r="K2167" s="46" t="s"/>
    </x:row>
    <x:row r="2168" spans="1:27">
      <x:c r="B2168" s="0" t="s">
        <x:v>1186</x:v>
      </x:c>
      <x:c r="C2168" s="0" t="s">
        <x:v>439</x:v>
      </x:c>
      <x:c r="D2168" s="0" t="s">
        <x:v>1187</x:v>
      </x:c>
      <x:c r="E2168" s="43" t="n">
        <x:v>0.12</x:v>
      </x:c>
      <x:c r="G2168" s="0" t="s">
        <x:v>708</x:v>
      </x:c>
      <x:c r="H2168" s="44" t="n">
        <x:v>1.9</x:v>
      </x:c>
      <x:c r="I2168" s="0" t="s">
        <x:v>709</x:v>
      </x:c>
      <x:c r="J2168" s="45">
        <x:f>ROUND(E2168* H2168,5)</x:f>
      </x:c>
      <x:c r="K2168" s="46" t="s"/>
    </x:row>
    <x:row r="2169" spans="1:27">
      <x:c r="D2169" s="47" t="s">
        <x:v>763</x:v>
      </x:c>
      <x:c r="E2169" s="46" t="s"/>
      <x:c r="H2169" s="46" t="s"/>
      <x:c r="K2169" s="44">
        <x:f>SUM(J2166:J2168)</x:f>
      </x:c>
    </x:row>
    <x:row r="2170" spans="1:27">
      <x:c r="E2170" s="46" t="s"/>
      <x:c r="H2170" s="46" t="s"/>
      <x:c r="K2170" s="46" t="s"/>
    </x:row>
    <x:row r="2171" spans="1:27">
      <x:c r="D2171" s="47" t="s">
        <x:v>711</x:v>
      </x:c>
      <x:c r="E2171" s="46" t="s"/>
      <x:c r="H2171" s="46" t="n">
        <x:v>1.5</x:v>
      </x:c>
      <x:c r="I2171" s="0" t="s">
        <x:v>712</x:v>
      </x:c>
      <x:c r="J2171" s="0">
        <x:f>ROUND(H2171/100*K2161,5)</x:f>
      </x:c>
      <x:c r="K2171" s="46" t="s"/>
    </x:row>
    <x:row r="2172" spans="1:27">
      <x:c r="D2172" s="47" t="s">
        <x:v>713</x:v>
      </x:c>
      <x:c r="E2172" s="46" t="s"/>
      <x:c r="H2172" s="46" t="s"/>
      <x:c r="K2172" s="48">
        <x:f>SUM(J2158:J2171)</x:f>
      </x:c>
    </x:row>
    <x:row r="2173" spans="1:27">
      <x:c r="D2173" s="47" t="s">
        <x:v>714</x:v>
      </x:c>
      <x:c r="E2173" s="46" t="s"/>
      <x:c r="H2173" s="46" t="n">
        <x:v>12.5</x:v>
      </x:c>
      <x:c r="I2173" s="0" t="s">
        <x:v>712</x:v>
      </x:c>
      <x:c r="K2173" s="44">
        <x:f>ROUND(H2173/100*K2172,5)</x:f>
      </x:c>
    </x:row>
    <x:row r="2174" spans="1:27">
      <x:c r="D2174" s="47" t="s">
        <x:v>715</x:v>
      </x:c>
      <x:c r="E2174" s="46" t="s"/>
      <x:c r="H2174" s="46" t="s"/>
      <x:c r="K2174" s="48">
        <x:f>SUM(K2172:K2173)</x:f>
      </x:c>
    </x:row>
    <x:row r="2176" spans="1:27" customFormat="1" ht="45" customHeight="1">
      <x:c r="A2176" s="36" t="s"/>
      <x:c r="B2176" s="36" t="s">
        <x:v>1246</x:v>
      </x:c>
      <x:c r="C2176" s="37" t="s">
        <x:v>159</x:v>
      </x:c>
      <x:c r="D2176" s="38" t="s">
        <x:v>1247</x:v>
      </x:c>
      <x:c r="E2176" s="37" t="s"/>
      <x:c r="F2176" s="37" t="s"/>
      <x:c r="G2176" s="37" t="s"/>
      <x:c r="H2176" s="39" t="s">
        <x:v>702</x:v>
      </x:c>
      <x:c r="I2176" s="40" t="n">
        <x:v>1</x:v>
      </x:c>
      <x:c r="J2176" s="41" t="s"/>
      <x:c r="K2176" s="42">
        <x:f>ROUND(K2193,2)</x:f>
      </x:c>
      <x:c r="L2176" s="38" t="s">
        <x:v>1248</x:v>
      </x:c>
      <x:c r="M2176" s="37" t="s"/>
      <x:c r="N2176" s="37" t="s"/>
      <x:c r="O2176" s="37" t="s"/>
      <x:c r="P2176" s="37" t="s"/>
      <x:c r="Q2176" s="37" t="s"/>
      <x:c r="R2176" s="37" t="s"/>
      <x:c r="S2176" s="37" t="s"/>
      <x:c r="T2176" s="37" t="s"/>
      <x:c r="U2176" s="37" t="s"/>
      <x:c r="V2176" s="37" t="s"/>
      <x:c r="W2176" s="37" t="s"/>
      <x:c r="X2176" s="37" t="s"/>
      <x:c r="Y2176" s="37" t="s"/>
      <x:c r="Z2176" s="37" t="s"/>
      <x:c r="AA2176" s="37" t="s"/>
    </x:row>
    <x:row r="2177" spans="1:27">
      <x:c r="B2177" s="14" t="s">
        <x:v>704</x:v>
      </x:c>
    </x:row>
    <x:row r="2178" spans="1:27">
      <x:c r="B2178" s="0" t="s">
        <x:v>705</x:v>
      </x:c>
      <x:c r="C2178" s="0" t="s">
        <x:v>557</x:v>
      </x:c>
      <x:c r="D2178" s="0" t="s">
        <x:v>706</x:v>
      </x:c>
      <x:c r="E2178" s="43" t="n">
        <x:v>0.017</x:v>
      </x:c>
      <x:c r="F2178" s="0" t="s">
        <x:v>707</x:v>
      </x:c>
      <x:c r="G2178" s="0" t="s">
        <x:v>708</x:v>
      </x:c>
      <x:c r="H2178" s="44" t="n">
        <x:v>27.76</x:v>
      </x:c>
      <x:c r="I2178" s="0" t="s">
        <x:v>709</x:v>
      </x:c>
      <x:c r="J2178" s="45">
        <x:f>ROUND(E2178/I2176* H2178,5)</x:f>
      </x:c>
      <x:c r="K2178" s="46" t="s"/>
    </x:row>
    <x:row r="2179" spans="1:27">
      <x:c r="B2179" s="0" t="s">
        <x:v>722</x:v>
      </x:c>
      <x:c r="C2179" s="0" t="s">
        <x:v>557</x:v>
      </x:c>
      <x:c r="D2179" s="0" t="s">
        <x:v>723</x:v>
      </x:c>
      <x:c r="E2179" s="43" t="n">
        <x:v>0.0085</x:v>
      </x:c>
      <x:c r="F2179" s="0" t="s">
        <x:v>707</x:v>
      </x:c>
      <x:c r="G2179" s="0" t="s">
        <x:v>708</x:v>
      </x:c>
      <x:c r="H2179" s="44" t="n">
        <x:v>23.17</x:v>
      </x:c>
      <x:c r="I2179" s="0" t="s">
        <x:v>709</x:v>
      </x:c>
      <x:c r="J2179" s="45">
        <x:f>ROUND(E2179/I2176* H2179,5)</x:f>
      </x:c>
      <x:c r="K2179" s="46" t="s"/>
    </x:row>
    <x:row r="2180" spans="1:27">
      <x:c r="D2180" s="47" t="s">
        <x:v>710</x:v>
      </x:c>
      <x:c r="E2180" s="46" t="s"/>
      <x:c r="H2180" s="46" t="s"/>
      <x:c r="K2180" s="44">
        <x:f>SUM(J2178:J2179)</x:f>
      </x:c>
    </x:row>
    <x:row r="2181" spans="1:27">
      <x:c r="B2181" s="14" t="s">
        <x:v>732</x:v>
      </x:c>
      <x:c r="E2181" s="46" t="s"/>
      <x:c r="H2181" s="46" t="s"/>
      <x:c r="K2181" s="46" t="s"/>
    </x:row>
    <x:row r="2182" spans="1:27">
      <x:c r="B2182" s="0" t="s">
        <x:v>1178</x:v>
      </x:c>
      <x:c r="C2182" s="0" t="s">
        <x:v>557</x:v>
      </x:c>
      <x:c r="D2182" s="0" t="s">
        <x:v>1179</x:v>
      </x:c>
      <x:c r="E2182" s="43" t="n">
        <x:v>0.0085</x:v>
      </x:c>
      <x:c r="F2182" s="0" t="s">
        <x:v>707</x:v>
      </x:c>
      <x:c r="G2182" s="0" t="s">
        <x:v>708</x:v>
      </x:c>
      <x:c r="H2182" s="44" t="n">
        <x:v>27.17</x:v>
      </x:c>
      <x:c r="I2182" s="0" t="s">
        <x:v>709</x:v>
      </x:c>
      <x:c r="J2182" s="45">
        <x:f>ROUND(E2182/I2176* H2182,5)</x:f>
      </x:c>
      <x:c r="K2182" s="46" t="s"/>
    </x:row>
    <x:row r="2183" spans="1:27">
      <x:c r="D2183" s="47" t="s">
        <x:v>737</x:v>
      </x:c>
      <x:c r="E2183" s="46" t="s"/>
      <x:c r="H2183" s="46" t="s"/>
      <x:c r="K2183" s="44">
        <x:f>SUM(J2182:J2182)</x:f>
      </x:c>
    </x:row>
    <x:row r="2184" spans="1:27">
      <x:c r="B2184" s="14" t="s">
        <x:v>760</x:v>
      </x:c>
      <x:c r="E2184" s="46" t="s"/>
      <x:c r="H2184" s="46" t="s"/>
      <x:c r="K2184" s="46" t="s"/>
    </x:row>
    <x:row r="2185" spans="1:27">
      <x:c r="B2185" s="0" t="s">
        <x:v>1184</x:v>
      </x:c>
      <x:c r="C2185" s="0" t="s">
        <x:v>439</x:v>
      </x:c>
      <x:c r="D2185" s="0" t="s">
        <x:v>1185</x:v>
      </x:c>
      <x:c r="E2185" s="43" t="n">
        <x:v>0.204</x:v>
      </x:c>
      <x:c r="G2185" s="0" t="s">
        <x:v>708</x:v>
      </x:c>
      <x:c r="H2185" s="44" t="n">
        <x:v>1.64</x:v>
      </x:c>
      <x:c r="I2185" s="0" t="s">
        <x:v>709</x:v>
      </x:c>
      <x:c r="J2185" s="45">
        <x:f>ROUND(E2185* H2185,5)</x:f>
      </x:c>
      <x:c r="K2185" s="46" t="s"/>
    </x:row>
    <x:row r="2186" spans="1:27">
      <x:c r="B2186" s="0" t="s">
        <x:v>1191</x:v>
      </x:c>
      <x:c r="C2186" s="0" t="s">
        <x:v>439</x:v>
      </x:c>
      <x:c r="D2186" s="0" t="s">
        <x:v>1192</x:v>
      </x:c>
      <x:c r="E2186" s="43" t="n">
        <x:v>0.408</x:v>
      </x:c>
      <x:c r="G2186" s="0" t="s">
        <x:v>708</x:v>
      </x:c>
      <x:c r="H2186" s="44" t="n">
        <x:v>4.49</x:v>
      </x:c>
      <x:c r="I2186" s="0" t="s">
        <x:v>709</x:v>
      </x:c>
      <x:c r="J2186" s="45">
        <x:f>ROUND(E2186* H2186,5)</x:f>
      </x:c>
      <x:c r="K2186" s="46" t="s"/>
    </x:row>
    <x:row r="2187" spans="1:27">
      <x:c r="B2187" s="0" t="s">
        <x:v>1186</x:v>
      </x:c>
      <x:c r="C2187" s="0" t="s">
        <x:v>439</x:v>
      </x:c>
      <x:c r="D2187" s="0" t="s">
        <x:v>1187</x:v>
      </x:c>
      <x:c r="E2187" s="43" t="n">
        <x:v>0.12</x:v>
      </x:c>
      <x:c r="G2187" s="0" t="s">
        <x:v>708</x:v>
      </x:c>
      <x:c r="H2187" s="44" t="n">
        <x:v>1.9</x:v>
      </x:c>
      <x:c r="I2187" s="0" t="s">
        <x:v>709</x:v>
      </x:c>
      <x:c r="J2187" s="45">
        <x:f>ROUND(E2187* H2187,5)</x:f>
      </x:c>
      <x:c r="K2187" s="46" t="s"/>
    </x:row>
    <x:row r="2188" spans="1:27">
      <x:c r="D2188" s="47" t="s">
        <x:v>763</x:v>
      </x:c>
      <x:c r="E2188" s="46" t="s"/>
      <x:c r="H2188" s="46" t="s"/>
      <x:c r="K2188" s="44">
        <x:f>SUM(J2185:J2187)</x:f>
      </x:c>
    </x:row>
    <x:row r="2189" spans="1:27">
      <x:c r="E2189" s="46" t="s"/>
      <x:c r="H2189" s="46" t="s"/>
      <x:c r="K2189" s="46" t="s"/>
    </x:row>
    <x:row r="2190" spans="1:27">
      <x:c r="D2190" s="47" t="s">
        <x:v>711</x:v>
      </x:c>
      <x:c r="E2190" s="46" t="s"/>
      <x:c r="H2190" s="46" t="n">
        <x:v>1.5</x:v>
      </x:c>
      <x:c r="I2190" s="0" t="s">
        <x:v>712</x:v>
      </x:c>
      <x:c r="J2190" s="0">
        <x:f>ROUND(H2190/100*K2180,5)</x:f>
      </x:c>
      <x:c r="K2190" s="46" t="s"/>
    </x:row>
    <x:row r="2191" spans="1:27">
      <x:c r="D2191" s="47" t="s">
        <x:v>713</x:v>
      </x:c>
      <x:c r="E2191" s="46" t="s"/>
      <x:c r="H2191" s="46" t="s"/>
      <x:c r="K2191" s="48">
        <x:f>SUM(J2177:J2190)</x:f>
      </x:c>
    </x:row>
    <x:row r="2192" spans="1:27">
      <x:c r="D2192" s="47" t="s">
        <x:v>714</x:v>
      </x:c>
      <x:c r="E2192" s="46" t="s"/>
      <x:c r="H2192" s="46" t="n">
        <x:v>12.5</x:v>
      </x:c>
      <x:c r="I2192" s="0" t="s">
        <x:v>712</x:v>
      </x:c>
      <x:c r="K2192" s="44">
        <x:f>ROUND(H2192/100*K2191,5)</x:f>
      </x:c>
    </x:row>
    <x:row r="2193" spans="1:27">
      <x:c r="D2193" s="47" t="s">
        <x:v>715</x:v>
      </x:c>
      <x:c r="E2193" s="46" t="s"/>
      <x:c r="H2193" s="46" t="s"/>
      <x:c r="K2193" s="48">
        <x:f>SUM(K2191:K2192)</x:f>
      </x:c>
    </x:row>
    <x:row r="2195" spans="1:27" customFormat="1" ht="45" customHeight="1">
      <x:c r="A2195" s="36" t="s"/>
      <x:c r="B2195" s="36" t="s">
        <x:v>1249</x:v>
      </x:c>
      <x:c r="C2195" s="37" t="s">
        <x:v>159</x:v>
      </x:c>
      <x:c r="D2195" s="38" t="s">
        <x:v>1250</x:v>
      </x:c>
      <x:c r="E2195" s="37" t="s"/>
      <x:c r="F2195" s="37" t="s"/>
      <x:c r="G2195" s="37" t="s"/>
      <x:c r="H2195" s="39" t="s">
        <x:v>702</x:v>
      </x:c>
      <x:c r="I2195" s="40" t="n">
        <x:v>1</x:v>
      </x:c>
      <x:c r="J2195" s="41" t="s"/>
      <x:c r="K2195" s="42">
        <x:f>ROUND(K2212,2)</x:f>
      </x:c>
      <x:c r="L2195" s="38" t="s">
        <x:v>1251</x:v>
      </x:c>
      <x:c r="M2195" s="37" t="s"/>
      <x:c r="N2195" s="37" t="s"/>
      <x:c r="O2195" s="37" t="s"/>
      <x:c r="P2195" s="37" t="s"/>
      <x:c r="Q2195" s="37" t="s"/>
      <x:c r="R2195" s="37" t="s"/>
      <x:c r="S2195" s="37" t="s"/>
      <x:c r="T2195" s="37" t="s"/>
      <x:c r="U2195" s="37" t="s"/>
      <x:c r="V2195" s="37" t="s"/>
      <x:c r="W2195" s="37" t="s"/>
      <x:c r="X2195" s="37" t="s"/>
      <x:c r="Y2195" s="37" t="s"/>
      <x:c r="Z2195" s="37" t="s"/>
      <x:c r="AA2195" s="37" t="s"/>
    </x:row>
    <x:row r="2196" spans="1:27">
      <x:c r="B2196" s="14" t="s">
        <x:v>704</x:v>
      </x:c>
    </x:row>
    <x:row r="2197" spans="1:27">
      <x:c r="B2197" s="0" t="s">
        <x:v>722</x:v>
      </x:c>
      <x:c r="C2197" s="0" t="s">
        <x:v>557</x:v>
      </x:c>
      <x:c r="D2197" s="0" t="s">
        <x:v>723</x:v>
      </x:c>
      <x:c r="E2197" s="43" t="n">
        <x:v>0.085</x:v>
      </x:c>
      <x:c r="F2197" s="0" t="s">
        <x:v>707</x:v>
      </x:c>
      <x:c r="G2197" s="0" t="s">
        <x:v>708</x:v>
      </x:c>
      <x:c r="H2197" s="44" t="n">
        <x:v>23.17</x:v>
      </x:c>
      <x:c r="I2197" s="0" t="s">
        <x:v>709</x:v>
      </x:c>
      <x:c r="J2197" s="45">
        <x:f>ROUND(E2197/I2195* H2197,5)</x:f>
      </x:c>
      <x:c r="K2197" s="46" t="s"/>
    </x:row>
    <x:row r="2198" spans="1:27">
      <x:c r="B2198" s="0" t="s">
        <x:v>705</x:v>
      </x:c>
      <x:c r="C2198" s="0" t="s">
        <x:v>557</x:v>
      </x:c>
      <x:c r="D2198" s="0" t="s">
        <x:v>706</x:v>
      </x:c>
      <x:c r="E2198" s="43" t="n">
        <x:v>0.017</x:v>
      </x:c>
      <x:c r="F2198" s="0" t="s">
        <x:v>707</x:v>
      </x:c>
      <x:c r="G2198" s="0" t="s">
        <x:v>708</x:v>
      </x:c>
      <x:c r="H2198" s="44" t="n">
        <x:v>27.76</x:v>
      </x:c>
      <x:c r="I2198" s="0" t="s">
        <x:v>709</x:v>
      </x:c>
      <x:c r="J2198" s="45">
        <x:f>ROUND(E2198/I2195* H2198,5)</x:f>
      </x:c>
      <x:c r="K2198" s="46" t="s"/>
    </x:row>
    <x:row r="2199" spans="1:27">
      <x:c r="D2199" s="47" t="s">
        <x:v>710</x:v>
      </x:c>
      <x:c r="E2199" s="46" t="s"/>
      <x:c r="H2199" s="46" t="s"/>
      <x:c r="K2199" s="44">
        <x:f>SUM(J2197:J2198)</x:f>
      </x:c>
    </x:row>
    <x:row r="2200" spans="1:27">
      <x:c r="B2200" s="14" t="s">
        <x:v>732</x:v>
      </x:c>
      <x:c r="E2200" s="46" t="s"/>
      <x:c r="H2200" s="46" t="s"/>
      <x:c r="K2200" s="46" t="s"/>
    </x:row>
    <x:row r="2201" spans="1:27">
      <x:c r="B2201" s="0" t="s">
        <x:v>1178</x:v>
      </x:c>
      <x:c r="C2201" s="0" t="s">
        <x:v>557</x:v>
      </x:c>
      <x:c r="D2201" s="0" t="s">
        <x:v>1179</x:v>
      </x:c>
      <x:c r="E2201" s="43" t="n">
        <x:v>0.0085</x:v>
      </x:c>
      <x:c r="F2201" s="0" t="s">
        <x:v>707</x:v>
      </x:c>
      <x:c r="G2201" s="0" t="s">
        <x:v>708</x:v>
      </x:c>
      <x:c r="H2201" s="44" t="n">
        <x:v>27.17</x:v>
      </x:c>
      <x:c r="I2201" s="0" t="s">
        <x:v>709</x:v>
      </x:c>
      <x:c r="J2201" s="45">
        <x:f>ROUND(E2201/I2195* H2201,5)</x:f>
      </x:c>
      <x:c r="K2201" s="46" t="s"/>
    </x:row>
    <x:row r="2202" spans="1:27">
      <x:c r="D2202" s="47" t="s">
        <x:v>737</x:v>
      </x:c>
      <x:c r="E2202" s="46" t="s"/>
      <x:c r="H2202" s="46" t="s"/>
      <x:c r="K2202" s="44">
        <x:f>SUM(J2201:J2201)</x:f>
      </x:c>
    </x:row>
    <x:row r="2203" spans="1:27">
      <x:c r="B2203" s="14" t="s">
        <x:v>760</x:v>
      </x:c>
      <x:c r="E2203" s="46" t="s"/>
      <x:c r="H2203" s="46" t="s"/>
      <x:c r="K2203" s="46" t="s"/>
    </x:row>
    <x:row r="2204" spans="1:27">
      <x:c r="B2204" s="0" t="s">
        <x:v>1182</x:v>
      </x:c>
      <x:c r="C2204" s="0" t="s">
        <x:v>439</x:v>
      </x:c>
      <x:c r="D2204" s="0" t="s">
        <x:v>1183</x:v>
      </x:c>
      <x:c r="E2204" s="43" t="n">
        <x:v>0.1956</x:v>
      </x:c>
      <x:c r="G2204" s="0" t="s">
        <x:v>708</x:v>
      </x:c>
      <x:c r="H2204" s="44" t="n">
        <x:v>2.58</x:v>
      </x:c>
      <x:c r="I2204" s="0" t="s">
        <x:v>709</x:v>
      </x:c>
      <x:c r="J2204" s="45">
        <x:f>ROUND(E2204* H2204,5)</x:f>
      </x:c>
      <x:c r="K2204" s="46" t="s"/>
    </x:row>
    <x:row r="2205" spans="1:27">
      <x:c r="B2205" s="0" t="s">
        <x:v>1184</x:v>
      </x:c>
      <x:c r="C2205" s="0" t="s">
        <x:v>439</x:v>
      </x:c>
      <x:c r="D2205" s="0" t="s">
        <x:v>1185</x:v>
      </x:c>
      <x:c r="E2205" s="43" t="n">
        <x:v>0.1305</x:v>
      </x:c>
      <x:c r="G2205" s="0" t="s">
        <x:v>708</x:v>
      </x:c>
      <x:c r="H2205" s="44" t="n">
        <x:v>1.64</x:v>
      </x:c>
      <x:c r="I2205" s="0" t="s">
        <x:v>709</x:v>
      </x:c>
      <x:c r="J2205" s="45">
        <x:f>ROUND(E2205* H2205,5)</x:f>
      </x:c>
      <x:c r="K2205" s="46" t="s"/>
    </x:row>
    <x:row r="2206" spans="1:27">
      <x:c r="B2206" s="0" t="s">
        <x:v>1186</x:v>
      </x:c>
      <x:c r="C2206" s="0" t="s">
        <x:v>439</x:v>
      </x:c>
      <x:c r="D2206" s="0" t="s">
        <x:v>1187</x:v>
      </x:c>
      <x:c r="E2206" s="43" t="n">
        <x:v>0.08</x:v>
      </x:c>
      <x:c r="G2206" s="0" t="s">
        <x:v>708</x:v>
      </x:c>
      <x:c r="H2206" s="44" t="n">
        <x:v>1.9</x:v>
      </x:c>
      <x:c r="I2206" s="0" t="s">
        <x:v>709</x:v>
      </x:c>
      <x:c r="J2206" s="45">
        <x:f>ROUND(E2206* H2206,5)</x:f>
      </x:c>
      <x:c r="K2206" s="46" t="s"/>
    </x:row>
    <x:row r="2207" spans="1:27">
      <x:c r="D2207" s="47" t="s">
        <x:v>763</x:v>
      </x:c>
      <x:c r="E2207" s="46" t="s"/>
      <x:c r="H2207" s="46" t="s"/>
      <x:c r="K2207" s="44">
        <x:f>SUM(J2204:J2206)</x:f>
      </x:c>
    </x:row>
    <x:row r="2208" spans="1:27">
      <x:c r="E2208" s="46" t="s"/>
      <x:c r="H2208" s="46" t="s"/>
      <x:c r="K2208" s="46" t="s"/>
    </x:row>
    <x:row r="2209" spans="1:27">
      <x:c r="D2209" s="47" t="s">
        <x:v>711</x:v>
      </x:c>
      <x:c r="E2209" s="46" t="s"/>
      <x:c r="H2209" s="46" t="n">
        <x:v>1.5</x:v>
      </x:c>
      <x:c r="I2209" s="0" t="s">
        <x:v>712</x:v>
      </x:c>
      <x:c r="J2209" s="0">
        <x:f>ROUND(H2209/100*K2199,5)</x:f>
      </x:c>
      <x:c r="K2209" s="46" t="s"/>
    </x:row>
    <x:row r="2210" spans="1:27">
      <x:c r="D2210" s="47" t="s">
        <x:v>713</x:v>
      </x:c>
      <x:c r="E2210" s="46" t="s"/>
      <x:c r="H2210" s="46" t="s"/>
      <x:c r="K2210" s="48">
        <x:f>SUM(J2196:J2209)</x:f>
      </x:c>
    </x:row>
    <x:row r="2211" spans="1:27">
      <x:c r="D2211" s="47" t="s">
        <x:v>714</x:v>
      </x:c>
      <x:c r="E2211" s="46" t="s"/>
      <x:c r="H2211" s="46" t="n">
        <x:v>12.5</x:v>
      </x:c>
      <x:c r="I2211" s="0" t="s">
        <x:v>712</x:v>
      </x:c>
      <x:c r="K2211" s="44">
        <x:f>ROUND(H2211/100*K2210,5)</x:f>
      </x:c>
    </x:row>
    <x:row r="2212" spans="1:27">
      <x:c r="D2212" s="47" t="s">
        <x:v>715</x:v>
      </x:c>
      <x:c r="E2212" s="46" t="s"/>
      <x:c r="H2212" s="46" t="s"/>
      <x:c r="K2212" s="48">
        <x:f>SUM(K2210:K2211)</x:f>
      </x:c>
    </x:row>
    <x:row r="2214" spans="1:27" customFormat="1" ht="45" customHeight="1">
      <x:c r="A2214" s="36" t="s"/>
      <x:c r="B2214" s="36" t="s">
        <x:v>1252</x:v>
      </x:c>
      <x:c r="C2214" s="37" t="s">
        <x:v>159</x:v>
      </x:c>
      <x:c r="D2214" s="38" t="s">
        <x:v>1253</x:v>
      </x:c>
      <x:c r="E2214" s="37" t="s"/>
      <x:c r="F2214" s="37" t="s"/>
      <x:c r="G2214" s="37" t="s"/>
      <x:c r="H2214" s="39" t="s">
        <x:v>702</x:v>
      </x:c>
      <x:c r="I2214" s="40" t="n">
        <x:v>1</x:v>
      </x:c>
      <x:c r="J2214" s="41" t="s"/>
      <x:c r="K2214" s="42">
        <x:f>ROUND(K2231,2)</x:f>
      </x:c>
      <x:c r="L2214" s="38" t="s">
        <x:v>1254</x:v>
      </x:c>
      <x:c r="M2214" s="37" t="s"/>
      <x:c r="N2214" s="37" t="s"/>
      <x:c r="O2214" s="37" t="s"/>
      <x:c r="P2214" s="37" t="s"/>
      <x:c r="Q2214" s="37" t="s"/>
      <x:c r="R2214" s="37" t="s"/>
      <x:c r="S2214" s="37" t="s"/>
      <x:c r="T2214" s="37" t="s"/>
      <x:c r="U2214" s="37" t="s"/>
      <x:c r="V2214" s="37" t="s"/>
      <x:c r="W2214" s="37" t="s"/>
      <x:c r="X2214" s="37" t="s"/>
      <x:c r="Y2214" s="37" t="s"/>
      <x:c r="Z2214" s="37" t="s"/>
      <x:c r="AA2214" s="37" t="s"/>
    </x:row>
    <x:row r="2215" spans="1:27">
      <x:c r="B2215" s="14" t="s">
        <x:v>704</x:v>
      </x:c>
    </x:row>
    <x:row r="2216" spans="1:27">
      <x:c r="B2216" s="0" t="s">
        <x:v>705</x:v>
      </x:c>
      <x:c r="C2216" s="0" t="s">
        <x:v>557</x:v>
      </x:c>
      <x:c r="D2216" s="0" t="s">
        <x:v>706</x:v>
      </x:c>
      <x:c r="E2216" s="43" t="n">
        <x:v>0.017</x:v>
      </x:c>
      <x:c r="F2216" s="0" t="s">
        <x:v>707</x:v>
      </x:c>
      <x:c r="G2216" s="0" t="s">
        <x:v>708</x:v>
      </x:c>
      <x:c r="H2216" s="44" t="n">
        <x:v>27.76</x:v>
      </x:c>
      <x:c r="I2216" s="0" t="s">
        <x:v>709</x:v>
      </x:c>
      <x:c r="J2216" s="45">
        <x:f>ROUND(E2216/I2214* H2216,5)</x:f>
      </x:c>
      <x:c r="K2216" s="46" t="s"/>
    </x:row>
    <x:row r="2217" spans="1:27">
      <x:c r="B2217" s="0" t="s">
        <x:v>722</x:v>
      </x:c>
      <x:c r="C2217" s="0" t="s">
        <x:v>557</x:v>
      </x:c>
      <x:c r="D2217" s="0" t="s">
        <x:v>723</x:v>
      </x:c>
      <x:c r="E2217" s="43" t="n">
        <x:v>0.085</x:v>
      </x:c>
      <x:c r="F2217" s="0" t="s">
        <x:v>707</x:v>
      </x:c>
      <x:c r="G2217" s="0" t="s">
        <x:v>708</x:v>
      </x:c>
      <x:c r="H2217" s="44" t="n">
        <x:v>23.17</x:v>
      </x:c>
      <x:c r="I2217" s="0" t="s">
        <x:v>709</x:v>
      </x:c>
      <x:c r="J2217" s="45">
        <x:f>ROUND(E2217/I2214* H2217,5)</x:f>
      </x:c>
      <x:c r="K2217" s="46" t="s"/>
    </x:row>
    <x:row r="2218" spans="1:27">
      <x:c r="D2218" s="47" t="s">
        <x:v>710</x:v>
      </x:c>
      <x:c r="E2218" s="46" t="s"/>
      <x:c r="H2218" s="46" t="s"/>
      <x:c r="K2218" s="44">
        <x:f>SUM(J2216:J2217)</x:f>
      </x:c>
    </x:row>
    <x:row r="2219" spans="1:27">
      <x:c r="B2219" s="14" t="s">
        <x:v>732</x:v>
      </x:c>
      <x:c r="E2219" s="46" t="s"/>
      <x:c r="H2219" s="46" t="s"/>
      <x:c r="K2219" s="46" t="s"/>
    </x:row>
    <x:row r="2220" spans="1:27">
      <x:c r="B2220" s="0" t="s">
        <x:v>1178</x:v>
      </x:c>
      <x:c r="C2220" s="0" t="s">
        <x:v>557</x:v>
      </x:c>
      <x:c r="D2220" s="0" t="s">
        <x:v>1179</x:v>
      </x:c>
      <x:c r="E2220" s="43" t="n">
        <x:v>0.0085</x:v>
      </x:c>
      <x:c r="F2220" s="0" t="s">
        <x:v>707</x:v>
      </x:c>
      <x:c r="G2220" s="0" t="s">
        <x:v>708</x:v>
      </x:c>
      <x:c r="H2220" s="44" t="n">
        <x:v>27.17</x:v>
      </x:c>
      <x:c r="I2220" s="0" t="s">
        <x:v>709</x:v>
      </x:c>
      <x:c r="J2220" s="45">
        <x:f>ROUND(E2220/I2214* H2220,5)</x:f>
      </x:c>
      <x:c r="K2220" s="46" t="s"/>
    </x:row>
    <x:row r="2221" spans="1:27">
      <x:c r="D2221" s="47" t="s">
        <x:v>737</x:v>
      </x:c>
      <x:c r="E2221" s="46" t="s"/>
      <x:c r="H2221" s="46" t="s"/>
      <x:c r="K2221" s="44">
        <x:f>SUM(J2220:J2220)</x:f>
      </x:c>
    </x:row>
    <x:row r="2222" spans="1:27">
      <x:c r="B2222" s="14" t="s">
        <x:v>760</x:v>
      </x:c>
      <x:c r="E2222" s="46" t="s"/>
      <x:c r="H2222" s="46" t="s"/>
      <x:c r="K2222" s="46" t="s"/>
    </x:row>
    <x:row r="2223" spans="1:27">
      <x:c r="B2223" s="0" t="s">
        <x:v>1191</x:v>
      </x:c>
      <x:c r="C2223" s="0" t="s">
        <x:v>439</x:v>
      </x:c>
      <x:c r="D2223" s="0" t="s">
        <x:v>1192</x:v>
      </x:c>
      <x:c r="E2223" s="43" t="n">
        <x:v>0.2717</x:v>
      </x:c>
      <x:c r="G2223" s="0" t="s">
        <x:v>708</x:v>
      </x:c>
      <x:c r="H2223" s="44" t="n">
        <x:v>4.49</x:v>
      </x:c>
      <x:c r="I2223" s="0" t="s">
        <x:v>709</x:v>
      </x:c>
      <x:c r="J2223" s="45">
        <x:f>ROUND(E2223* H2223,5)</x:f>
      </x:c>
      <x:c r="K2223" s="46" t="s"/>
    </x:row>
    <x:row r="2224" spans="1:27">
      <x:c r="B2224" s="0" t="s">
        <x:v>1184</x:v>
      </x:c>
      <x:c r="C2224" s="0" t="s">
        <x:v>439</x:v>
      </x:c>
      <x:c r="D2224" s="0" t="s">
        <x:v>1185</x:v>
      </x:c>
      <x:c r="E2224" s="43" t="n">
        <x:v>0.1359</x:v>
      </x:c>
      <x:c r="G2224" s="0" t="s">
        <x:v>708</x:v>
      </x:c>
      <x:c r="H2224" s="44" t="n">
        <x:v>1.64</x:v>
      </x:c>
      <x:c r="I2224" s="0" t="s">
        <x:v>709</x:v>
      </x:c>
      <x:c r="J2224" s="45">
        <x:f>ROUND(E2224* H2224,5)</x:f>
      </x:c>
      <x:c r="K2224" s="46" t="s"/>
    </x:row>
    <x:row r="2225" spans="1:27">
      <x:c r="B2225" s="0" t="s">
        <x:v>1186</x:v>
      </x:c>
      <x:c r="C2225" s="0" t="s">
        <x:v>439</x:v>
      </x:c>
      <x:c r="D2225" s="0" t="s">
        <x:v>1187</x:v>
      </x:c>
      <x:c r="E2225" s="43" t="n">
        <x:v>0.08</x:v>
      </x:c>
      <x:c r="G2225" s="0" t="s">
        <x:v>708</x:v>
      </x:c>
      <x:c r="H2225" s="44" t="n">
        <x:v>1.9</x:v>
      </x:c>
      <x:c r="I2225" s="0" t="s">
        <x:v>709</x:v>
      </x:c>
      <x:c r="J2225" s="45">
        <x:f>ROUND(E2225* H2225,5)</x:f>
      </x:c>
      <x:c r="K2225" s="46" t="s"/>
    </x:row>
    <x:row r="2226" spans="1:27">
      <x:c r="D2226" s="47" t="s">
        <x:v>763</x:v>
      </x:c>
      <x:c r="E2226" s="46" t="s"/>
      <x:c r="H2226" s="46" t="s"/>
      <x:c r="K2226" s="44">
        <x:f>SUM(J2223:J2225)</x:f>
      </x:c>
    </x:row>
    <x:row r="2227" spans="1:27">
      <x:c r="E2227" s="46" t="s"/>
      <x:c r="H2227" s="46" t="s"/>
      <x:c r="K2227" s="46" t="s"/>
    </x:row>
    <x:row r="2228" spans="1:27">
      <x:c r="D2228" s="47" t="s">
        <x:v>711</x:v>
      </x:c>
      <x:c r="E2228" s="46" t="s"/>
      <x:c r="H2228" s="46" t="n">
        <x:v>1.5</x:v>
      </x:c>
      <x:c r="I2228" s="0" t="s">
        <x:v>712</x:v>
      </x:c>
      <x:c r="J2228" s="0">
        <x:f>ROUND(H2228/100*K2218,5)</x:f>
      </x:c>
      <x:c r="K2228" s="46" t="s"/>
    </x:row>
    <x:row r="2229" spans="1:27">
      <x:c r="D2229" s="47" t="s">
        <x:v>713</x:v>
      </x:c>
      <x:c r="E2229" s="46" t="s"/>
      <x:c r="H2229" s="46" t="s"/>
      <x:c r="K2229" s="48">
        <x:f>SUM(J2215:J2228)</x:f>
      </x:c>
    </x:row>
    <x:row r="2230" spans="1:27">
      <x:c r="D2230" s="47" t="s">
        <x:v>714</x:v>
      </x:c>
      <x:c r="E2230" s="46" t="s"/>
      <x:c r="H2230" s="46" t="n">
        <x:v>12.5</x:v>
      </x:c>
      <x:c r="I2230" s="0" t="s">
        <x:v>712</x:v>
      </x:c>
      <x:c r="K2230" s="44">
        <x:f>ROUND(H2230/100*K2229,5)</x:f>
      </x:c>
    </x:row>
    <x:row r="2231" spans="1:27">
      <x:c r="D2231" s="47" t="s">
        <x:v>715</x:v>
      </x:c>
      <x:c r="E2231" s="46" t="s"/>
      <x:c r="H2231" s="46" t="s"/>
      <x:c r="K2231" s="48">
        <x:f>SUM(K2229:K2230)</x:f>
      </x:c>
    </x:row>
    <x:row r="2233" spans="1:27" customFormat="1" ht="45" customHeight="1">
      <x:c r="A2233" s="36" t="s"/>
      <x:c r="B2233" s="36" t="s">
        <x:v>1255</x:v>
      </x:c>
      <x:c r="C2233" s="37" t="s">
        <x:v>442</x:v>
      </x:c>
      <x:c r="D2233" s="38" t="s">
        <x:v>1256</x:v>
      </x:c>
      <x:c r="E2233" s="37" t="s"/>
      <x:c r="F2233" s="37" t="s"/>
      <x:c r="G2233" s="37" t="s"/>
      <x:c r="H2233" s="39" t="s">
        <x:v>702</x:v>
      </x:c>
      <x:c r="I2233" s="40" t="n">
        <x:v>1</x:v>
      </x:c>
      <x:c r="J2233" s="41" t="s"/>
      <x:c r="K2233" s="42">
        <x:f>ROUND(K2250,2)</x:f>
      </x:c>
      <x:c r="L2233" s="38" t="s">
        <x:v>1257</x:v>
      </x:c>
      <x:c r="M2233" s="37" t="s"/>
      <x:c r="N2233" s="37" t="s"/>
      <x:c r="O2233" s="37" t="s"/>
      <x:c r="P2233" s="37" t="s"/>
      <x:c r="Q2233" s="37" t="s"/>
      <x:c r="R2233" s="37" t="s"/>
      <x:c r="S2233" s="37" t="s"/>
      <x:c r="T2233" s="37" t="s"/>
      <x:c r="U2233" s="37" t="s"/>
      <x:c r="V2233" s="37" t="s"/>
      <x:c r="W2233" s="37" t="s"/>
      <x:c r="X2233" s="37" t="s"/>
      <x:c r="Y2233" s="37" t="s"/>
      <x:c r="Z2233" s="37" t="s"/>
      <x:c r="AA2233" s="37" t="s"/>
    </x:row>
    <x:row r="2234" spans="1:27">
      <x:c r="B2234" s="14" t="s">
        <x:v>704</x:v>
      </x:c>
    </x:row>
    <x:row r="2235" spans="1:27">
      <x:c r="B2235" s="0" t="s">
        <x:v>705</x:v>
      </x:c>
      <x:c r="C2235" s="0" t="s">
        <x:v>557</x:v>
      </x:c>
      <x:c r="D2235" s="0" t="s">
        <x:v>706</x:v>
      </x:c>
      <x:c r="E2235" s="43" t="n">
        <x:v>0.084</x:v>
      </x:c>
      <x:c r="F2235" s="0" t="s">
        <x:v>707</x:v>
      </x:c>
      <x:c r="G2235" s="0" t="s">
        <x:v>708</x:v>
      </x:c>
      <x:c r="H2235" s="44" t="n">
        <x:v>27.76</x:v>
      </x:c>
      <x:c r="I2235" s="0" t="s">
        <x:v>709</x:v>
      </x:c>
      <x:c r="J2235" s="45">
        <x:f>ROUND(E2235/I2233* H2235,5)</x:f>
      </x:c>
      <x:c r="K2235" s="46" t="s"/>
    </x:row>
    <x:row r="2236" spans="1:27">
      <x:c r="B2236" s="0" t="s">
        <x:v>722</x:v>
      </x:c>
      <x:c r="C2236" s="0" t="s">
        <x:v>557</x:v>
      </x:c>
      <x:c r="D2236" s="0" t="s">
        <x:v>723</x:v>
      </x:c>
      <x:c r="E2236" s="43" t="n">
        <x:v>0.042</x:v>
      </x:c>
      <x:c r="F2236" s="0" t="s">
        <x:v>707</x:v>
      </x:c>
      <x:c r="G2236" s="0" t="s">
        <x:v>708</x:v>
      </x:c>
      <x:c r="H2236" s="44" t="n">
        <x:v>23.17</x:v>
      </x:c>
      <x:c r="I2236" s="0" t="s">
        <x:v>709</x:v>
      </x:c>
      <x:c r="J2236" s="45">
        <x:f>ROUND(E2236/I2233* H2236,5)</x:f>
      </x:c>
      <x:c r="K2236" s="46" t="s"/>
    </x:row>
    <x:row r="2237" spans="1:27">
      <x:c r="D2237" s="47" t="s">
        <x:v>710</x:v>
      </x:c>
      <x:c r="E2237" s="46" t="s"/>
      <x:c r="H2237" s="46" t="s"/>
      <x:c r="K2237" s="44">
        <x:f>SUM(J2235:J2236)</x:f>
      </x:c>
    </x:row>
    <x:row r="2238" spans="1:27">
      <x:c r="B2238" s="14" t="s">
        <x:v>732</x:v>
      </x:c>
      <x:c r="E2238" s="46" t="s"/>
      <x:c r="H2238" s="46" t="s"/>
      <x:c r="K2238" s="46" t="s"/>
    </x:row>
    <x:row r="2239" spans="1:27">
      <x:c r="B2239" s="0" t="s">
        <x:v>1178</x:v>
      </x:c>
      <x:c r="C2239" s="0" t="s">
        <x:v>557</x:v>
      </x:c>
      <x:c r="D2239" s="0" t="s">
        <x:v>1179</x:v>
      </x:c>
      <x:c r="E2239" s="43" t="n">
        <x:v>0.042</x:v>
      </x:c>
      <x:c r="F2239" s="0" t="s">
        <x:v>707</x:v>
      </x:c>
      <x:c r="G2239" s="0" t="s">
        <x:v>708</x:v>
      </x:c>
      <x:c r="H2239" s="44" t="n">
        <x:v>27.17</x:v>
      </x:c>
      <x:c r="I2239" s="0" t="s">
        <x:v>709</x:v>
      </x:c>
      <x:c r="J2239" s="45">
        <x:f>ROUND(E2239/I2233* H2239,5)</x:f>
      </x:c>
      <x:c r="K2239" s="46" t="s"/>
    </x:row>
    <x:row r="2240" spans="1:27">
      <x:c r="D2240" s="47" t="s">
        <x:v>737</x:v>
      </x:c>
      <x:c r="E2240" s="46" t="s"/>
      <x:c r="H2240" s="46" t="s"/>
      <x:c r="K2240" s="44">
        <x:f>SUM(J2239:J2239)</x:f>
      </x:c>
    </x:row>
    <x:row r="2241" spans="1:27">
      <x:c r="B2241" s="14" t="s">
        <x:v>760</x:v>
      </x:c>
      <x:c r="E2241" s="46" t="s"/>
      <x:c r="H2241" s="46" t="s"/>
      <x:c r="K2241" s="46" t="s"/>
    </x:row>
    <x:row r="2242" spans="1:27">
      <x:c r="B2242" s="0" t="s">
        <x:v>1186</x:v>
      </x:c>
      <x:c r="C2242" s="0" t="s">
        <x:v>439</x:v>
      </x:c>
      <x:c r="D2242" s="0" t="s">
        <x:v>1187</x:v>
      </x:c>
      <x:c r="E2242" s="43" t="n">
        <x:v>0.3</x:v>
      </x:c>
      <x:c r="G2242" s="0" t="s">
        <x:v>708</x:v>
      </x:c>
      <x:c r="H2242" s="44" t="n">
        <x:v>1.9</x:v>
      </x:c>
      <x:c r="I2242" s="0" t="s">
        <x:v>709</x:v>
      </x:c>
      <x:c r="J2242" s="45">
        <x:f>ROUND(E2242* H2242,5)</x:f>
      </x:c>
      <x:c r="K2242" s="46" t="s"/>
    </x:row>
    <x:row r="2243" spans="1:27">
      <x:c r="B2243" s="0" t="s">
        <x:v>1184</x:v>
      </x:c>
      <x:c r="C2243" s="0" t="s">
        <x:v>439</x:v>
      </x:c>
      <x:c r="D2243" s="0" t="s">
        <x:v>1185</x:v>
      </x:c>
      <x:c r="E2243" s="43" t="n">
        <x:v>0.4896</x:v>
      </x:c>
      <x:c r="G2243" s="0" t="s">
        <x:v>708</x:v>
      </x:c>
      <x:c r="H2243" s="44" t="n">
        <x:v>1.64</x:v>
      </x:c>
      <x:c r="I2243" s="0" t="s">
        <x:v>709</x:v>
      </x:c>
      <x:c r="J2243" s="45">
        <x:f>ROUND(E2243* H2243,5)</x:f>
      </x:c>
      <x:c r="K2243" s="46" t="s"/>
    </x:row>
    <x:row r="2244" spans="1:27">
      <x:c r="B2244" s="0" t="s">
        <x:v>1182</x:v>
      </x:c>
      <x:c r="C2244" s="0" t="s">
        <x:v>439</x:v>
      </x:c>
      <x:c r="D2244" s="0" t="s">
        <x:v>1183</x:v>
      </x:c>
      <x:c r="E2244" s="43" t="n">
        <x:v>0.7344</x:v>
      </x:c>
      <x:c r="G2244" s="0" t="s">
        <x:v>708</x:v>
      </x:c>
      <x:c r="H2244" s="44" t="n">
        <x:v>2.58</x:v>
      </x:c>
      <x:c r="I2244" s="0" t="s">
        <x:v>709</x:v>
      </x:c>
      <x:c r="J2244" s="45">
        <x:f>ROUND(E2244* H2244,5)</x:f>
      </x:c>
      <x:c r="K2244" s="46" t="s"/>
    </x:row>
    <x:row r="2245" spans="1:27">
      <x:c r="D2245" s="47" t="s">
        <x:v>763</x:v>
      </x:c>
      <x:c r="E2245" s="46" t="s"/>
      <x:c r="H2245" s="46" t="s"/>
      <x:c r="K2245" s="44">
        <x:f>SUM(J2242:J2244)</x:f>
      </x:c>
    </x:row>
    <x:row r="2246" spans="1:27">
      <x:c r="E2246" s="46" t="s"/>
      <x:c r="H2246" s="46" t="s"/>
      <x:c r="K2246" s="46" t="s"/>
    </x:row>
    <x:row r="2247" spans="1:27">
      <x:c r="D2247" s="47" t="s">
        <x:v>711</x:v>
      </x:c>
      <x:c r="E2247" s="46" t="s"/>
      <x:c r="H2247" s="46" t="n">
        <x:v>1.5</x:v>
      </x:c>
      <x:c r="I2247" s="0" t="s">
        <x:v>712</x:v>
      </x:c>
      <x:c r="J2247" s="0">
        <x:f>ROUND(H2247/100*K2237,5)</x:f>
      </x:c>
      <x:c r="K2247" s="46" t="s"/>
    </x:row>
    <x:row r="2248" spans="1:27">
      <x:c r="D2248" s="47" t="s">
        <x:v>713</x:v>
      </x:c>
      <x:c r="E2248" s="46" t="s"/>
      <x:c r="H2248" s="46" t="s"/>
      <x:c r="K2248" s="48">
        <x:f>SUM(J2234:J2247)</x:f>
      </x:c>
    </x:row>
    <x:row r="2249" spans="1:27">
      <x:c r="D2249" s="47" t="s">
        <x:v>714</x:v>
      </x:c>
      <x:c r="E2249" s="46" t="s"/>
      <x:c r="H2249" s="46" t="n">
        <x:v>12.5</x:v>
      </x:c>
      <x:c r="I2249" s="0" t="s">
        <x:v>712</x:v>
      </x:c>
      <x:c r="K2249" s="44">
        <x:f>ROUND(H2249/100*K2248,5)</x:f>
      </x:c>
    </x:row>
    <x:row r="2250" spans="1:27">
      <x:c r="D2250" s="47" t="s">
        <x:v>715</x:v>
      </x:c>
      <x:c r="E2250" s="46" t="s"/>
      <x:c r="H2250" s="46" t="s"/>
      <x:c r="K2250" s="48">
        <x:f>SUM(K2248:K2249)</x:f>
      </x:c>
    </x:row>
    <x:row r="2252" spans="1:27" customFormat="1" ht="45" customHeight="1">
      <x:c r="A2252" s="36" t="s"/>
      <x:c r="B2252" s="36" t="s">
        <x:v>1258</x:v>
      </x:c>
      <x:c r="C2252" s="37" t="s">
        <x:v>442</x:v>
      </x:c>
      <x:c r="D2252" s="38" t="s">
        <x:v>1259</x:v>
      </x:c>
      <x:c r="E2252" s="37" t="s"/>
      <x:c r="F2252" s="37" t="s"/>
      <x:c r="G2252" s="37" t="s"/>
      <x:c r="H2252" s="39" t="s">
        <x:v>702</x:v>
      </x:c>
      <x:c r="I2252" s="40" t="n">
        <x:v>1</x:v>
      </x:c>
      <x:c r="J2252" s="41" t="s"/>
      <x:c r="K2252" s="42">
        <x:f>ROUND(K2269,2)</x:f>
      </x:c>
      <x:c r="L2252" s="38" t="s">
        <x:v>1260</x:v>
      </x:c>
      <x:c r="M2252" s="37" t="s"/>
      <x:c r="N2252" s="37" t="s"/>
      <x:c r="O2252" s="37" t="s"/>
      <x:c r="P2252" s="37" t="s"/>
      <x:c r="Q2252" s="37" t="s"/>
      <x:c r="R2252" s="37" t="s"/>
      <x:c r="S2252" s="37" t="s"/>
      <x:c r="T2252" s="37" t="s"/>
      <x:c r="U2252" s="37" t="s"/>
      <x:c r="V2252" s="37" t="s"/>
      <x:c r="W2252" s="37" t="s"/>
      <x:c r="X2252" s="37" t="s"/>
      <x:c r="Y2252" s="37" t="s"/>
      <x:c r="Z2252" s="37" t="s"/>
      <x:c r="AA2252" s="37" t="s"/>
    </x:row>
    <x:row r="2253" spans="1:27">
      <x:c r="B2253" s="14" t="s">
        <x:v>704</x:v>
      </x:c>
    </x:row>
    <x:row r="2254" spans="1:27">
      <x:c r="B2254" s="0" t="s">
        <x:v>705</x:v>
      </x:c>
      <x:c r="C2254" s="0" t="s">
        <x:v>557</x:v>
      </x:c>
      <x:c r="D2254" s="0" t="s">
        <x:v>706</x:v>
      </x:c>
      <x:c r="E2254" s="43" t="n">
        <x:v>0.084</x:v>
      </x:c>
      <x:c r="F2254" s="0" t="s">
        <x:v>707</x:v>
      </x:c>
      <x:c r="G2254" s="0" t="s">
        <x:v>708</x:v>
      </x:c>
      <x:c r="H2254" s="44" t="n">
        <x:v>27.76</x:v>
      </x:c>
      <x:c r="I2254" s="0" t="s">
        <x:v>709</x:v>
      </x:c>
      <x:c r="J2254" s="45">
        <x:f>ROUND(E2254/I2252* H2254,5)</x:f>
      </x:c>
      <x:c r="K2254" s="46" t="s"/>
    </x:row>
    <x:row r="2255" spans="1:27">
      <x:c r="B2255" s="0" t="s">
        <x:v>722</x:v>
      </x:c>
      <x:c r="C2255" s="0" t="s">
        <x:v>557</x:v>
      </x:c>
      <x:c r="D2255" s="0" t="s">
        <x:v>723</x:v>
      </x:c>
      <x:c r="E2255" s="43" t="n">
        <x:v>0.042</x:v>
      </x:c>
      <x:c r="F2255" s="0" t="s">
        <x:v>707</x:v>
      </x:c>
      <x:c r="G2255" s="0" t="s">
        <x:v>708</x:v>
      </x:c>
      <x:c r="H2255" s="44" t="n">
        <x:v>23.17</x:v>
      </x:c>
      <x:c r="I2255" s="0" t="s">
        <x:v>709</x:v>
      </x:c>
      <x:c r="J2255" s="45">
        <x:f>ROUND(E2255/I2252* H2255,5)</x:f>
      </x:c>
      <x:c r="K2255" s="46" t="s"/>
    </x:row>
    <x:row r="2256" spans="1:27">
      <x:c r="D2256" s="47" t="s">
        <x:v>710</x:v>
      </x:c>
      <x:c r="E2256" s="46" t="s"/>
      <x:c r="H2256" s="46" t="s"/>
      <x:c r="K2256" s="44">
        <x:f>SUM(J2254:J2255)</x:f>
      </x:c>
    </x:row>
    <x:row r="2257" spans="1:27">
      <x:c r="B2257" s="14" t="s">
        <x:v>732</x:v>
      </x:c>
      <x:c r="E2257" s="46" t="s"/>
      <x:c r="H2257" s="46" t="s"/>
      <x:c r="K2257" s="46" t="s"/>
    </x:row>
    <x:row r="2258" spans="1:27">
      <x:c r="B2258" s="0" t="s">
        <x:v>1178</x:v>
      </x:c>
      <x:c r="C2258" s="0" t="s">
        <x:v>557</x:v>
      </x:c>
      <x:c r="D2258" s="0" t="s">
        <x:v>1179</x:v>
      </x:c>
      <x:c r="E2258" s="43" t="n">
        <x:v>0.042</x:v>
      </x:c>
      <x:c r="F2258" s="0" t="s">
        <x:v>707</x:v>
      </x:c>
      <x:c r="G2258" s="0" t="s">
        <x:v>708</x:v>
      </x:c>
      <x:c r="H2258" s="44" t="n">
        <x:v>27.17</x:v>
      </x:c>
      <x:c r="I2258" s="0" t="s">
        <x:v>709</x:v>
      </x:c>
      <x:c r="J2258" s="45">
        <x:f>ROUND(E2258/I2252* H2258,5)</x:f>
      </x:c>
      <x:c r="K2258" s="46" t="s"/>
    </x:row>
    <x:row r="2259" spans="1:27">
      <x:c r="D2259" s="47" t="s">
        <x:v>737</x:v>
      </x:c>
      <x:c r="E2259" s="46" t="s"/>
      <x:c r="H2259" s="46" t="s"/>
      <x:c r="K2259" s="44">
        <x:f>SUM(J2258:J2258)</x:f>
      </x:c>
    </x:row>
    <x:row r="2260" spans="1:27">
      <x:c r="B2260" s="14" t="s">
        <x:v>760</x:v>
      </x:c>
      <x:c r="E2260" s="46" t="s"/>
      <x:c r="H2260" s="46" t="s"/>
      <x:c r="K2260" s="46" t="s"/>
    </x:row>
    <x:row r="2261" spans="1:27">
      <x:c r="B2261" s="0" t="s">
        <x:v>1184</x:v>
      </x:c>
      <x:c r="C2261" s="0" t="s">
        <x:v>439</x:v>
      </x:c>
      <x:c r="D2261" s="0" t="s">
        <x:v>1185</x:v>
      </x:c>
      <x:c r="E2261" s="43" t="n">
        <x:v>0.51</x:v>
      </x:c>
      <x:c r="G2261" s="0" t="s">
        <x:v>708</x:v>
      </x:c>
      <x:c r="H2261" s="44" t="n">
        <x:v>1.64</x:v>
      </x:c>
      <x:c r="I2261" s="0" t="s">
        <x:v>709</x:v>
      </x:c>
      <x:c r="J2261" s="45">
        <x:f>ROUND(E2261* H2261,5)</x:f>
      </x:c>
      <x:c r="K2261" s="46" t="s"/>
    </x:row>
    <x:row r="2262" spans="1:27">
      <x:c r="B2262" s="0" t="s">
        <x:v>1186</x:v>
      </x:c>
      <x:c r="C2262" s="0" t="s">
        <x:v>439</x:v>
      </x:c>
      <x:c r="D2262" s="0" t="s">
        <x:v>1187</x:v>
      </x:c>
      <x:c r="E2262" s="43" t="n">
        <x:v>0.3</x:v>
      </x:c>
      <x:c r="G2262" s="0" t="s">
        <x:v>708</x:v>
      </x:c>
      <x:c r="H2262" s="44" t="n">
        <x:v>1.9</x:v>
      </x:c>
      <x:c r="I2262" s="0" t="s">
        <x:v>709</x:v>
      </x:c>
      <x:c r="J2262" s="45">
        <x:f>ROUND(E2262* H2262,5)</x:f>
      </x:c>
      <x:c r="K2262" s="46" t="s"/>
    </x:row>
    <x:row r="2263" spans="1:27">
      <x:c r="B2263" s="0" t="s">
        <x:v>1191</x:v>
      </x:c>
      <x:c r="C2263" s="0" t="s">
        <x:v>439</x:v>
      </x:c>
      <x:c r="D2263" s="0" t="s">
        <x:v>1192</x:v>
      </x:c>
      <x:c r="E2263" s="43" t="n">
        <x:v>1.02</x:v>
      </x:c>
      <x:c r="G2263" s="0" t="s">
        <x:v>708</x:v>
      </x:c>
      <x:c r="H2263" s="44" t="n">
        <x:v>4.49</x:v>
      </x:c>
      <x:c r="I2263" s="0" t="s">
        <x:v>709</x:v>
      </x:c>
      <x:c r="J2263" s="45">
        <x:f>ROUND(E2263* H2263,5)</x:f>
      </x:c>
      <x:c r="K2263" s="46" t="s"/>
    </x:row>
    <x:row r="2264" spans="1:27">
      <x:c r="D2264" s="47" t="s">
        <x:v>763</x:v>
      </x:c>
      <x:c r="E2264" s="46" t="s"/>
      <x:c r="H2264" s="46" t="s"/>
      <x:c r="K2264" s="44">
        <x:f>SUM(J2261:J2263)</x:f>
      </x:c>
    </x:row>
    <x:row r="2265" spans="1:27">
      <x:c r="E2265" s="46" t="s"/>
      <x:c r="H2265" s="46" t="s"/>
      <x:c r="K2265" s="46" t="s"/>
    </x:row>
    <x:row r="2266" spans="1:27">
      <x:c r="D2266" s="47" t="s">
        <x:v>711</x:v>
      </x:c>
      <x:c r="E2266" s="46" t="s"/>
      <x:c r="H2266" s="46" t="n">
        <x:v>1.5</x:v>
      </x:c>
      <x:c r="I2266" s="0" t="s">
        <x:v>712</x:v>
      </x:c>
      <x:c r="J2266" s="0">
        <x:f>ROUND(H2266/100*K2256,5)</x:f>
      </x:c>
      <x:c r="K2266" s="46" t="s"/>
    </x:row>
    <x:row r="2267" spans="1:27">
      <x:c r="D2267" s="47" t="s">
        <x:v>713</x:v>
      </x:c>
      <x:c r="E2267" s="46" t="s"/>
      <x:c r="H2267" s="46" t="s"/>
      <x:c r="K2267" s="48">
        <x:f>SUM(J2253:J2266)</x:f>
      </x:c>
    </x:row>
    <x:row r="2268" spans="1:27">
      <x:c r="D2268" s="47" t="s">
        <x:v>714</x:v>
      </x:c>
      <x:c r="E2268" s="46" t="s"/>
      <x:c r="H2268" s="46" t="n">
        <x:v>12.5</x:v>
      </x:c>
      <x:c r="I2268" s="0" t="s">
        <x:v>712</x:v>
      </x:c>
      <x:c r="K2268" s="44">
        <x:f>ROUND(H2268/100*K2267,5)</x:f>
      </x:c>
    </x:row>
    <x:row r="2269" spans="1:27">
      <x:c r="D2269" s="47" t="s">
        <x:v>715</x:v>
      </x:c>
      <x:c r="E2269" s="46" t="s"/>
      <x:c r="H2269" s="46" t="s"/>
      <x:c r="K2269" s="48">
        <x:f>SUM(K2267:K2268)</x:f>
      </x:c>
    </x:row>
    <x:row r="2271" spans="1:27" customFormat="1" ht="45" customHeight="1">
      <x:c r="A2271" s="36" t="s"/>
      <x:c r="B2271" s="36" t="s">
        <x:v>1261</x:v>
      </x:c>
      <x:c r="C2271" s="37" t="s">
        <x:v>19</x:v>
      </x:c>
      <x:c r="D2271" s="38" t="s">
        <x:v>1262</x:v>
      </x:c>
      <x:c r="E2271" s="37" t="s"/>
      <x:c r="F2271" s="37" t="s"/>
      <x:c r="G2271" s="37" t="s"/>
      <x:c r="H2271" s="39" t="s">
        <x:v>702</x:v>
      </x:c>
      <x:c r="I2271" s="40" t="n">
        <x:v>1</x:v>
      </x:c>
      <x:c r="J2271" s="41" t="s"/>
      <x:c r="K2271" s="42">
        <x:f>ROUND(K2290,2)</x:f>
      </x:c>
      <x:c r="L2271" s="38" t="s">
        <x:v>1263</x:v>
      </x:c>
      <x:c r="M2271" s="37" t="s"/>
      <x:c r="N2271" s="37" t="s"/>
      <x:c r="O2271" s="37" t="s"/>
      <x:c r="P2271" s="37" t="s"/>
      <x:c r="Q2271" s="37" t="s"/>
      <x:c r="R2271" s="37" t="s"/>
      <x:c r="S2271" s="37" t="s"/>
      <x:c r="T2271" s="37" t="s"/>
      <x:c r="U2271" s="37" t="s"/>
      <x:c r="V2271" s="37" t="s"/>
      <x:c r="W2271" s="37" t="s"/>
      <x:c r="X2271" s="37" t="s"/>
      <x:c r="Y2271" s="37" t="s"/>
      <x:c r="Z2271" s="37" t="s"/>
      <x:c r="AA2271" s="37" t="s"/>
    </x:row>
    <x:row r="2272" spans="1:27">
      <x:c r="B2272" s="14" t="s">
        <x:v>704</x:v>
      </x:c>
    </x:row>
    <x:row r="2273" spans="1:27">
      <x:c r="B2273" s="0" t="s">
        <x:v>722</x:v>
      </x:c>
      <x:c r="C2273" s="0" t="s">
        <x:v>557</x:v>
      </x:c>
      <x:c r="D2273" s="0" t="s">
        <x:v>723</x:v>
      </x:c>
      <x:c r="E2273" s="43" t="n">
        <x:v>0.25</x:v>
      </x:c>
      <x:c r="F2273" s="0" t="s">
        <x:v>707</x:v>
      </x:c>
      <x:c r="G2273" s="0" t="s">
        <x:v>708</x:v>
      </x:c>
      <x:c r="H2273" s="44" t="n">
        <x:v>23.17</x:v>
      </x:c>
      <x:c r="I2273" s="0" t="s">
        <x:v>709</x:v>
      </x:c>
      <x:c r="J2273" s="45">
        <x:f>ROUND(E2273/I2271* H2273,5)</x:f>
      </x:c>
      <x:c r="K2273" s="46" t="s"/>
    </x:row>
    <x:row r="2274" spans="1:27">
      <x:c r="B2274" s="0" t="s">
        <x:v>767</x:v>
      </x:c>
      <x:c r="C2274" s="0" t="s">
        <x:v>557</x:v>
      </x:c>
      <x:c r="D2274" s="0" t="s">
        <x:v>768</x:v>
      </x:c>
      <x:c r="E2274" s="43" t="n">
        <x:v>0.25</x:v>
      </x:c>
      <x:c r="F2274" s="0" t="s">
        <x:v>707</x:v>
      </x:c>
      <x:c r="G2274" s="0" t="s">
        <x:v>708</x:v>
      </x:c>
      <x:c r="H2274" s="44" t="n">
        <x:v>27.76</x:v>
      </x:c>
      <x:c r="I2274" s="0" t="s">
        <x:v>709</x:v>
      </x:c>
      <x:c r="J2274" s="45">
        <x:f>ROUND(E2274/I2271* H2274,5)</x:f>
      </x:c>
      <x:c r="K2274" s="46" t="s"/>
    </x:row>
    <x:row r="2275" spans="1:27">
      <x:c r="D2275" s="47" t="s">
        <x:v>710</x:v>
      </x:c>
      <x:c r="E2275" s="46" t="s"/>
      <x:c r="H2275" s="46" t="s"/>
      <x:c r="K2275" s="44">
        <x:f>SUM(J2273:J2274)</x:f>
      </x:c>
    </x:row>
    <x:row r="2276" spans="1:27">
      <x:c r="B2276" s="14" t="s">
        <x:v>732</x:v>
      </x:c>
      <x:c r="E2276" s="46" t="s"/>
      <x:c r="H2276" s="46" t="s"/>
      <x:c r="K2276" s="46" t="s"/>
    </x:row>
    <x:row r="2277" spans="1:27">
      <x:c r="B2277" s="0" t="s">
        <x:v>1264</x:v>
      </x:c>
      <x:c r="C2277" s="0" t="s">
        <x:v>557</x:v>
      </x:c>
      <x:c r="D2277" s="0" t="s">
        <x:v>1265</x:v>
      </x:c>
      <x:c r="E2277" s="43" t="n">
        <x:v>0.2</x:v>
      </x:c>
      <x:c r="F2277" s="0" t="s">
        <x:v>707</x:v>
      </x:c>
      <x:c r="G2277" s="0" t="s">
        <x:v>708</x:v>
      </x:c>
      <x:c r="H2277" s="44" t="n">
        <x:v>49.68</x:v>
      </x:c>
      <x:c r="I2277" s="0" t="s">
        <x:v>709</x:v>
      </x:c>
      <x:c r="J2277" s="45">
        <x:f>ROUND(E2277/I2271* H2277,5)</x:f>
      </x:c>
      <x:c r="K2277" s="46" t="s"/>
    </x:row>
    <x:row r="2278" spans="1:27">
      <x:c r="D2278" s="47" t="s">
        <x:v>737</x:v>
      </x:c>
      <x:c r="E2278" s="46" t="s"/>
      <x:c r="H2278" s="46" t="s"/>
      <x:c r="K2278" s="44">
        <x:f>SUM(J2277:J2277)</x:f>
      </x:c>
    </x:row>
    <x:row r="2279" spans="1:27">
      <x:c r="B2279" s="14" t="s">
        <x:v>760</x:v>
      </x:c>
      <x:c r="E2279" s="46" t="s"/>
      <x:c r="H2279" s="46" t="s"/>
      <x:c r="K2279" s="46" t="s"/>
    </x:row>
    <x:row r="2280" spans="1:27">
      <x:c r="B2280" s="0" t="s">
        <x:v>1266</x:v>
      </x:c>
      <x:c r="C2280" s="0" t="s">
        <x:v>19</x:v>
      </x:c>
      <x:c r="D2280" s="0" t="s">
        <x:v>1267</x:v>
      </x:c>
      <x:c r="E2280" s="43" t="n">
        <x:v>1</x:v>
      </x:c>
      <x:c r="G2280" s="0" t="s">
        <x:v>708</x:v>
      </x:c>
      <x:c r="H2280" s="44" t="n">
        <x:v>5.88</x:v>
      </x:c>
      <x:c r="I2280" s="0" t="s">
        <x:v>709</x:v>
      </x:c>
      <x:c r="J2280" s="45">
        <x:f>ROUND(E2280* H2280,5)</x:f>
      </x:c>
      <x:c r="K2280" s="46" t="s"/>
    </x:row>
    <x:row r="2281" spans="1:27">
      <x:c r="B2281" s="0" t="s">
        <x:v>1268</x:v>
      </x:c>
      <x:c r="C2281" s="0" t="s">
        <x:v>432</x:v>
      </x:c>
      <x:c r="D2281" s="0" t="s">
        <x:v>1269</x:v>
      </x:c>
      <x:c r="E2281" s="43" t="n">
        <x:v>0.165</x:v>
      </x:c>
      <x:c r="G2281" s="0" t="s">
        <x:v>708</x:v>
      </x:c>
      <x:c r="H2281" s="44" t="n">
        <x:v>75.62</x:v>
      </x:c>
      <x:c r="I2281" s="0" t="s">
        <x:v>709</x:v>
      </x:c>
      <x:c r="J2281" s="45">
        <x:f>ROUND(E2281* H2281,5)</x:f>
      </x:c>
      <x:c r="K2281" s="46" t="s"/>
    </x:row>
    <x:row r="2282" spans="1:27">
      <x:c r="D2282" s="47" t="s">
        <x:v>763</x:v>
      </x:c>
      <x:c r="E2282" s="46" t="s"/>
      <x:c r="H2282" s="46" t="s"/>
      <x:c r="K2282" s="44">
        <x:f>SUM(J2280:J2281)</x:f>
      </x:c>
    </x:row>
    <x:row r="2283" spans="1:27">
      <x:c r="B2283" s="14" t="s">
        <x:v>779</x:v>
      </x:c>
      <x:c r="E2283" s="46" t="s"/>
      <x:c r="H2283" s="46" t="s"/>
      <x:c r="K2283" s="46" t="s"/>
    </x:row>
    <x:row r="2284" spans="1:27">
      <x:c r="B2284" s="0" t="s">
        <x:v>780</x:v>
      </x:c>
      <x:c r="C2284" s="0" t="s">
        <x:v>712</x:v>
      </x:c>
      <x:c r="D2284" s="0" t="s">
        <x:v>781</x:v>
      </x:c>
      <x:c r="E2284" s="43" t="n">
        <x:v>0.1</x:v>
      </x:c>
      <x:c r="G2284" s="0" t="s">
        <x:v>712</x:v>
      </x:c>
      <x:c r="H2284" s="44" t="n">
        <x:v>41.03</x:v>
      </x:c>
      <x:c r="I2284" s="0" t="s">
        <x:v>709</x:v>
      </x:c>
      <x:c r="J2284" s="45">
        <x:f>ROUND(E2284* H2284/100,5)</x:f>
      </x:c>
      <x:c r="K2284" s="46" t="s"/>
    </x:row>
    <x:row r="2285" spans="1:27">
      <x:c r="D2285" s="47" t="s">
        <x:v>782</x:v>
      </x:c>
      <x:c r="E2285" s="46" t="s"/>
      <x:c r="H2285" s="46" t="s"/>
      <x:c r="K2285" s="44">
        <x:f>SUM(J2284:J2284)</x:f>
      </x:c>
    </x:row>
    <x:row r="2286" spans="1:27">
      <x:c r="E2286" s="46" t="s"/>
      <x:c r="H2286" s="46" t="s"/>
      <x:c r="K2286" s="46" t="s"/>
    </x:row>
    <x:row r="2287" spans="1:27">
      <x:c r="D2287" s="47" t="s">
        <x:v>711</x:v>
      </x:c>
      <x:c r="E2287" s="46" t="s"/>
      <x:c r="H2287" s="46" t="n">
        <x:v>1.5</x:v>
      </x:c>
      <x:c r="I2287" s="0" t="s">
        <x:v>712</x:v>
      </x:c>
      <x:c r="J2287" s="0">
        <x:f>ROUND(H2287/100*K2275,5)</x:f>
      </x:c>
      <x:c r="K2287" s="46" t="s"/>
    </x:row>
    <x:row r="2288" spans="1:27">
      <x:c r="D2288" s="47" t="s">
        <x:v>713</x:v>
      </x:c>
      <x:c r="E2288" s="46" t="s"/>
      <x:c r="H2288" s="46" t="s"/>
      <x:c r="K2288" s="48">
        <x:f>SUM(J2272:J2287)</x:f>
      </x:c>
    </x:row>
    <x:row r="2289" spans="1:27">
      <x:c r="D2289" s="47" t="s">
        <x:v>714</x:v>
      </x:c>
      <x:c r="E2289" s="46" t="s"/>
      <x:c r="H2289" s="46" t="n">
        <x:v>12.5</x:v>
      </x:c>
      <x:c r="I2289" s="0" t="s">
        <x:v>712</x:v>
      </x:c>
      <x:c r="K2289" s="44">
        <x:f>ROUND(H2289/100*K2288,5)</x:f>
      </x:c>
    </x:row>
    <x:row r="2290" spans="1:27">
      <x:c r="D2290" s="47" t="s">
        <x:v>715</x:v>
      </x:c>
      <x:c r="E2290" s="46" t="s"/>
      <x:c r="H2290" s="46" t="s"/>
      <x:c r="K2290" s="48">
        <x:f>SUM(K2288:K2289)</x:f>
      </x:c>
    </x:row>
    <x:row r="2292" spans="1:27" customFormat="1" ht="45" customHeight="1">
      <x:c r="A2292" s="36" t="s"/>
      <x:c r="B2292" s="36" t="s">
        <x:v>1270</x:v>
      </x:c>
      <x:c r="C2292" s="37" t="s">
        <x:v>19</x:v>
      </x:c>
      <x:c r="D2292" s="38" t="s">
        <x:v>1271</x:v>
      </x:c>
      <x:c r="E2292" s="37" t="s"/>
      <x:c r="F2292" s="37" t="s"/>
      <x:c r="G2292" s="37" t="s"/>
      <x:c r="H2292" s="39" t="s">
        <x:v>702</x:v>
      </x:c>
      <x:c r="I2292" s="40" t="n">
        <x:v>1</x:v>
      </x:c>
      <x:c r="J2292" s="41" t="s"/>
      <x:c r="K2292" s="42">
        <x:f>ROUND(K2311,2)</x:f>
      </x:c>
      <x:c r="L2292" s="38" t="s">
        <x:v>1272</x:v>
      </x:c>
      <x:c r="M2292" s="37" t="s"/>
      <x:c r="N2292" s="37" t="s"/>
      <x:c r="O2292" s="37" t="s"/>
      <x:c r="P2292" s="37" t="s"/>
      <x:c r="Q2292" s="37" t="s"/>
      <x:c r="R2292" s="37" t="s"/>
      <x:c r="S2292" s="37" t="s"/>
      <x:c r="T2292" s="37" t="s"/>
      <x:c r="U2292" s="37" t="s"/>
      <x:c r="V2292" s="37" t="s"/>
      <x:c r="W2292" s="37" t="s"/>
      <x:c r="X2292" s="37" t="s"/>
      <x:c r="Y2292" s="37" t="s"/>
      <x:c r="Z2292" s="37" t="s"/>
      <x:c r="AA2292" s="37" t="s"/>
    </x:row>
    <x:row r="2293" spans="1:27">
      <x:c r="B2293" s="14" t="s">
        <x:v>704</x:v>
      </x:c>
    </x:row>
    <x:row r="2294" spans="1:27">
      <x:c r="B2294" s="0" t="s">
        <x:v>722</x:v>
      </x:c>
      <x:c r="C2294" s="0" t="s">
        <x:v>557</x:v>
      </x:c>
      <x:c r="D2294" s="0" t="s">
        <x:v>723</x:v>
      </x:c>
      <x:c r="E2294" s="43" t="n">
        <x:v>1</x:v>
      </x:c>
      <x:c r="F2294" s="0" t="s">
        <x:v>707</x:v>
      </x:c>
      <x:c r="G2294" s="0" t="s">
        <x:v>708</x:v>
      </x:c>
      <x:c r="H2294" s="44" t="n">
        <x:v>23.17</x:v>
      </x:c>
      <x:c r="I2294" s="0" t="s">
        <x:v>709</x:v>
      </x:c>
      <x:c r="J2294" s="45">
        <x:f>ROUND(E2294/I2292* H2294,5)</x:f>
      </x:c>
      <x:c r="K2294" s="46" t="s"/>
    </x:row>
    <x:row r="2295" spans="1:27">
      <x:c r="B2295" s="0" t="s">
        <x:v>767</x:v>
      </x:c>
      <x:c r="C2295" s="0" t="s">
        <x:v>557</x:v>
      </x:c>
      <x:c r="D2295" s="0" t="s">
        <x:v>768</x:v>
      </x:c>
      <x:c r="E2295" s="43" t="n">
        <x:v>1</x:v>
      </x:c>
      <x:c r="F2295" s="0" t="s">
        <x:v>707</x:v>
      </x:c>
      <x:c r="G2295" s="0" t="s">
        <x:v>708</x:v>
      </x:c>
      <x:c r="H2295" s="44" t="n">
        <x:v>27.76</x:v>
      </x:c>
      <x:c r="I2295" s="0" t="s">
        <x:v>709</x:v>
      </x:c>
      <x:c r="J2295" s="45">
        <x:f>ROUND(E2295/I2292* H2295,5)</x:f>
      </x:c>
      <x:c r="K2295" s="46" t="s"/>
    </x:row>
    <x:row r="2296" spans="1:27">
      <x:c r="D2296" s="47" t="s">
        <x:v>710</x:v>
      </x:c>
      <x:c r="E2296" s="46" t="s"/>
      <x:c r="H2296" s="46" t="s"/>
      <x:c r="K2296" s="44">
        <x:f>SUM(J2294:J2295)</x:f>
      </x:c>
    </x:row>
    <x:row r="2297" spans="1:27">
      <x:c r="B2297" s="14" t="s">
        <x:v>732</x:v>
      </x:c>
      <x:c r="E2297" s="46" t="s"/>
      <x:c r="H2297" s="46" t="s"/>
      <x:c r="K2297" s="46" t="s"/>
    </x:row>
    <x:row r="2298" spans="1:27">
      <x:c r="B2298" s="0" t="s">
        <x:v>1264</x:v>
      </x:c>
      <x:c r="C2298" s="0" t="s">
        <x:v>557</x:v>
      </x:c>
      <x:c r="D2298" s="0" t="s">
        <x:v>1265</x:v>
      </x:c>
      <x:c r="E2298" s="43" t="n">
        <x:v>0.8</x:v>
      </x:c>
      <x:c r="F2298" s="0" t="s">
        <x:v>707</x:v>
      </x:c>
      <x:c r="G2298" s="0" t="s">
        <x:v>708</x:v>
      </x:c>
      <x:c r="H2298" s="44" t="n">
        <x:v>49.68</x:v>
      </x:c>
      <x:c r="I2298" s="0" t="s">
        <x:v>709</x:v>
      </x:c>
      <x:c r="J2298" s="45">
        <x:f>ROUND(E2298/I2292* H2298,5)</x:f>
      </x:c>
      <x:c r="K2298" s="46" t="s"/>
    </x:row>
    <x:row r="2299" spans="1:27">
      <x:c r="D2299" s="47" t="s">
        <x:v>737</x:v>
      </x:c>
      <x:c r="E2299" s="46" t="s"/>
      <x:c r="H2299" s="46" t="s"/>
      <x:c r="K2299" s="44">
        <x:f>SUM(J2298:J2298)</x:f>
      </x:c>
    </x:row>
    <x:row r="2300" spans="1:27">
      <x:c r="B2300" s="14" t="s">
        <x:v>760</x:v>
      </x:c>
      <x:c r="E2300" s="46" t="s"/>
      <x:c r="H2300" s="46" t="s"/>
      <x:c r="K2300" s="46" t="s"/>
    </x:row>
    <x:row r="2301" spans="1:27">
      <x:c r="B2301" s="0" t="s">
        <x:v>1273</x:v>
      </x:c>
      <x:c r="C2301" s="0" t="s">
        <x:v>19</x:v>
      </x:c>
      <x:c r="D2301" s="0" t="s">
        <x:v>1274</x:v>
      </x:c>
      <x:c r="E2301" s="43" t="n">
        <x:v>1</x:v>
      </x:c>
      <x:c r="G2301" s="0" t="s">
        <x:v>708</x:v>
      </x:c>
      <x:c r="H2301" s="44" t="n">
        <x:v>45</x:v>
      </x:c>
      <x:c r="I2301" s="0" t="s">
        <x:v>709</x:v>
      </x:c>
      <x:c r="J2301" s="45">
        <x:f>ROUND(E2301* H2301,5)</x:f>
      </x:c>
      <x:c r="K2301" s="46" t="s"/>
    </x:row>
    <x:row r="2302" spans="1:27">
      <x:c r="B2302" s="0" t="s">
        <x:v>1268</x:v>
      </x:c>
      <x:c r="C2302" s="0" t="s">
        <x:v>432</x:v>
      </x:c>
      <x:c r="D2302" s="0" t="s">
        <x:v>1269</x:v>
      </x:c>
      <x:c r="E2302" s="43" t="n">
        <x:v>1.4</x:v>
      </x:c>
      <x:c r="G2302" s="0" t="s">
        <x:v>708</x:v>
      </x:c>
      <x:c r="H2302" s="44" t="n">
        <x:v>75.62</x:v>
      </x:c>
      <x:c r="I2302" s="0" t="s">
        <x:v>709</x:v>
      </x:c>
      <x:c r="J2302" s="45">
        <x:f>ROUND(E2302* H2302,5)</x:f>
      </x:c>
      <x:c r="K2302" s="46" t="s"/>
    </x:row>
    <x:row r="2303" spans="1:27">
      <x:c r="D2303" s="47" t="s">
        <x:v>763</x:v>
      </x:c>
      <x:c r="E2303" s="46" t="s"/>
      <x:c r="H2303" s="46" t="s"/>
      <x:c r="K2303" s="44">
        <x:f>SUM(J2301:J2302)</x:f>
      </x:c>
    </x:row>
    <x:row r="2304" spans="1:27">
      <x:c r="B2304" s="14" t="s">
        <x:v>779</x:v>
      </x:c>
      <x:c r="E2304" s="46" t="s"/>
      <x:c r="H2304" s="46" t="s"/>
      <x:c r="K2304" s="46" t="s"/>
    </x:row>
    <x:row r="2305" spans="1:27">
      <x:c r="B2305" s="0" t="s">
        <x:v>780</x:v>
      </x:c>
      <x:c r="C2305" s="0" t="s">
        <x:v>712</x:v>
      </x:c>
      <x:c r="D2305" s="0" t="s">
        <x:v>781</x:v>
      </x:c>
      <x:c r="E2305" s="43" t="n">
        <x:v>0.1</x:v>
      </x:c>
      <x:c r="G2305" s="0" t="s">
        <x:v>712</x:v>
      </x:c>
      <x:c r="H2305" s="44" t="n">
        <x:v>241.54</x:v>
      </x:c>
      <x:c r="I2305" s="0" t="s">
        <x:v>709</x:v>
      </x:c>
      <x:c r="J2305" s="45">
        <x:f>ROUND(E2305* H2305/100,5)</x:f>
      </x:c>
      <x:c r="K2305" s="46" t="s"/>
    </x:row>
    <x:row r="2306" spans="1:27">
      <x:c r="D2306" s="47" t="s">
        <x:v>782</x:v>
      </x:c>
      <x:c r="E2306" s="46" t="s"/>
      <x:c r="H2306" s="46" t="s"/>
      <x:c r="K2306" s="44">
        <x:f>SUM(J2305:J2305)</x:f>
      </x:c>
    </x:row>
    <x:row r="2307" spans="1:27">
      <x:c r="E2307" s="46" t="s"/>
      <x:c r="H2307" s="46" t="s"/>
      <x:c r="K2307" s="46" t="s"/>
    </x:row>
    <x:row r="2308" spans="1:27">
      <x:c r="D2308" s="47" t="s">
        <x:v>711</x:v>
      </x:c>
      <x:c r="E2308" s="46" t="s"/>
      <x:c r="H2308" s="46" t="n">
        <x:v>1.5</x:v>
      </x:c>
      <x:c r="I2308" s="0" t="s">
        <x:v>712</x:v>
      </x:c>
      <x:c r="J2308" s="0">
        <x:f>ROUND(H2308/100*K2296,5)</x:f>
      </x:c>
      <x:c r="K2308" s="46" t="s"/>
    </x:row>
    <x:row r="2309" spans="1:27">
      <x:c r="D2309" s="47" t="s">
        <x:v>713</x:v>
      </x:c>
      <x:c r="E2309" s="46" t="s"/>
      <x:c r="H2309" s="46" t="s"/>
      <x:c r="K2309" s="48">
        <x:f>SUM(J2293:J2308)</x:f>
      </x:c>
    </x:row>
    <x:row r="2310" spans="1:27">
      <x:c r="D2310" s="47" t="s">
        <x:v>714</x:v>
      </x:c>
      <x:c r="E2310" s="46" t="s"/>
      <x:c r="H2310" s="46" t="n">
        <x:v>12.5</x:v>
      </x:c>
      <x:c r="I2310" s="0" t="s">
        <x:v>712</x:v>
      </x:c>
      <x:c r="K2310" s="44">
        <x:f>ROUND(H2310/100*K2309,5)</x:f>
      </x:c>
    </x:row>
    <x:row r="2311" spans="1:27">
      <x:c r="D2311" s="47" t="s">
        <x:v>715</x:v>
      </x:c>
      <x:c r="E2311" s="46" t="s"/>
      <x:c r="H2311" s="46" t="s"/>
      <x:c r="K2311" s="48">
        <x:f>SUM(K2309:K2310)</x:f>
      </x:c>
    </x:row>
    <x:row r="2313" spans="1:27" customFormat="1" ht="45" customHeight="1">
      <x:c r="A2313" s="36" t="s"/>
      <x:c r="B2313" s="36" t="s">
        <x:v>1275</x:v>
      </x:c>
      <x:c r="C2313" s="37" t="s">
        <x:v>19</x:v>
      </x:c>
      <x:c r="D2313" s="38" t="s">
        <x:v>1276</x:v>
      </x:c>
      <x:c r="E2313" s="37" t="s"/>
      <x:c r="F2313" s="37" t="s"/>
      <x:c r="G2313" s="37" t="s"/>
      <x:c r="H2313" s="39" t="s">
        <x:v>702</x:v>
      </x:c>
      <x:c r="I2313" s="40" t="n">
        <x:v>1</x:v>
      </x:c>
      <x:c r="J2313" s="41" t="s"/>
      <x:c r="K2313" s="42">
        <x:f>ROUND(K2332,2)</x:f>
      </x:c>
      <x:c r="L2313" s="38" t="s">
        <x:v>1277</x:v>
      </x:c>
      <x:c r="M2313" s="37" t="s"/>
      <x:c r="N2313" s="37" t="s"/>
      <x:c r="O2313" s="37" t="s"/>
      <x:c r="P2313" s="37" t="s"/>
      <x:c r="Q2313" s="37" t="s"/>
      <x:c r="R2313" s="37" t="s"/>
      <x:c r="S2313" s="37" t="s"/>
      <x:c r="T2313" s="37" t="s"/>
      <x:c r="U2313" s="37" t="s"/>
      <x:c r="V2313" s="37" t="s"/>
      <x:c r="W2313" s="37" t="s"/>
      <x:c r="X2313" s="37" t="s"/>
      <x:c r="Y2313" s="37" t="s"/>
      <x:c r="Z2313" s="37" t="s"/>
      <x:c r="AA2313" s="37" t="s"/>
    </x:row>
    <x:row r="2314" spans="1:27">
      <x:c r="B2314" s="14" t="s">
        <x:v>704</x:v>
      </x:c>
    </x:row>
    <x:row r="2315" spans="1:27">
      <x:c r="B2315" s="0" t="s">
        <x:v>767</x:v>
      </x:c>
      <x:c r="C2315" s="0" t="s">
        <x:v>557</x:v>
      </x:c>
      <x:c r="D2315" s="0" t="s">
        <x:v>768</x:v>
      </x:c>
      <x:c r="E2315" s="43" t="n">
        <x:v>1</x:v>
      </x:c>
      <x:c r="F2315" s="0" t="s">
        <x:v>707</x:v>
      </x:c>
      <x:c r="G2315" s="0" t="s">
        <x:v>708</x:v>
      </x:c>
      <x:c r="H2315" s="44" t="n">
        <x:v>27.76</x:v>
      </x:c>
      <x:c r="I2315" s="0" t="s">
        <x:v>709</x:v>
      </x:c>
      <x:c r="J2315" s="45">
        <x:f>ROUND(E2315/I2313* H2315,5)</x:f>
      </x:c>
      <x:c r="K2315" s="46" t="s"/>
    </x:row>
    <x:row r="2316" spans="1:27">
      <x:c r="B2316" s="0" t="s">
        <x:v>722</x:v>
      </x:c>
      <x:c r="C2316" s="0" t="s">
        <x:v>557</x:v>
      </x:c>
      <x:c r="D2316" s="0" t="s">
        <x:v>723</x:v>
      </x:c>
      <x:c r="E2316" s="43" t="n">
        <x:v>1</x:v>
      </x:c>
      <x:c r="F2316" s="0" t="s">
        <x:v>707</x:v>
      </x:c>
      <x:c r="G2316" s="0" t="s">
        <x:v>708</x:v>
      </x:c>
      <x:c r="H2316" s="44" t="n">
        <x:v>23.17</x:v>
      </x:c>
      <x:c r="I2316" s="0" t="s">
        <x:v>709</x:v>
      </x:c>
      <x:c r="J2316" s="45">
        <x:f>ROUND(E2316/I2313* H2316,5)</x:f>
      </x:c>
      <x:c r="K2316" s="46" t="s"/>
    </x:row>
    <x:row r="2317" spans="1:27">
      <x:c r="D2317" s="47" t="s">
        <x:v>710</x:v>
      </x:c>
      <x:c r="E2317" s="46" t="s"/>
      <x:c r="H2317" s="46" t="s"/>
      <x:c r="K2317" s="44">
        <x:f>SUM(J2315:J2316)</x:f>
      </x:c>
    </x:row>
    <x:row r="2318" spans="1:27">
      <x:c r="B2318" s="14" t="s">
        <x:v>732</x:v>
      </x:c>
      <x:c r="E2318" s="46" t="s"/>
      <x:c r="H2318" s="46" t="s"/>
      <x:c r="K2318" s="46" t="s"/>
    </x:row>
    <x:row r="2319" spans="1:27">
      <x:c r="B2319" s="0" t="s">
        <x:v>1264</x:v>
      </x:c>
      <x:c r="C2319" s="0" t="s">
        <x:v>557</x:v>
      </x:c>
      <x:c r="D2319" s="0" t="s">
        <x:v>1265</x:v>
      </x:c>
      <x:c r="E2319" s="43" t="n">
        <x:v>0.4</x:v>
      </x:c>
      <x:c r="F2319" s="0" t="s">
        <x:v>707</x:v>
      </x:c>
      <x:c r="G2319" s="0" t="s">
        <x:v>708</x:v>
      </x:c>
      <x:c r="H2319" s="44" t="n">
        <x:v>49.68</x:v>
      </x:c>
      <x:c r="I2319" s="0" t="s">
        <x:v>709</x:v>
      </x:c>
      <x:c r="J2319" s="45">
        <x:f>ROUND(E2319/I2313* H2319,5)</x:f>
      </x:c>
      <x:c r="K2319" s="46" t="s"/>
    </x:row>
    <x:row r="2320" spans="1:27">
      <x:c r="D2320" s="47" t="s">
        <x:v>737</x:v>
      </x:c>
      <x:c r="E2320" s="46" t="s"/>
      <x:c r="H2320" s="46" t="s"/>
      <x:c r="K2320" s="44">
        <x:f>SUM(J2319:J2319)</x:f>
      </x:c>
    </x:row>
    <x:row r="2321" spans="1:27">
      <x:c r="B2321" s="14" t="s">
        <x:v>760</x:v>
      </x:c>
      <x:c r="E2321" s="46" t="s"/>
      <x:c r="H2321" s="46" t="s"/>
      <x:c r="K2321" s="46" t="s"/>
    </x:row>
    <x:row r="2322" spans="1:27">
      <x:c r="B2322" s="0" t="s">
        <x:v>1268</x:v>
      </x:c>
      <x:c r="C2322" s="0" t="s">
        <x:v>432</x:v>
      </x:c>
      <x:c r="D2322" s="0" t="s">
        <x:v>1269</x:v>
      </x:c>
      <x:c r="E2322" s="43" t="n">
        <x:v>0.75</x:v>
      </x:c>
      <x:c r="G2322" s="0" t="s">
        <x:v>708</x:v>
      </x:c>
      <x:c r="H2322" s="44" t="n">
        <x:v>75.62</x:v>
      </x:c>
      <x:c r="I2322" s="0" t="s">
        <x:v>709</x:v>
      </x:c>
      <x:c r="J2322" s="45">
        <x:f>ROUND(E2322* H2322,5)</x:f>
      </x:c>
      <x:c r="K2322" s="46" t="s"/>
    </x:row>
    <x:row r="2323" spans="1:27">
      <x:c r="B2323" s="0" t="s">
        <x:v>1278</x:v>
      </x:c>
      <x:c r="C2323" s="0" t="s">
        <x:v>19</x:v>
      </x:c>
      <x:c r="D2323" s="0" t="s">
        <x:v>1279</x:v>
      </x:c>
      <x:c r="E2323" s="43" t="n">
        <x:v>1</x:v>
      </x:c>
      <x:c r="G2323" s="0" t="s">
        <x:v>708</x:v>
      </x:c>
      <x:c r="H2323" s="44" t="n">
        <x:v>390.55</x:v>
      </x:c>
      <x:c r="I2323" s="0" t="s">
        <x:v>709</x:v>
      </x:c>
      <x:c r="J2323" s="45">
        <x:f>ROUND(E2323* H2323,5)</x:f>
      </x:c>
      <x:c r="K2323" s="46" t="s"/>
    </x:row>
    <x:row r="2324" spans="1:27">
      <x:c r="D2324" s="47" t="s">
        <x:v>763</x:v>
      </x:c>
      <x:c r="E2324" s="46" t="s"/>
      <x:c r="H2324" s="46" t="s"/>
      <x:c r="K2324" s="44">
        <x:f>SUM(J2322:J2323)</x:f>
      </x:c>
    </x:row>
    <x:row r="2325" spans="1:27">
      <x:c r="B2325" s="14" t="s">
        <x:v>779</x:v>
      </x:c>
      <x:c r="E2325" s="46" t="s"/>
      <x:c r="H2325" s="46" t="s"/>
      <x:c r="K2325" s="46" t="s"/>
    </x:row>
    <x:row r="2326" spans="1:27">
      <x:c r="B2326" s="0" t="s">
        <x:v>780</x:v>
      </x:c>
      <x:c r="C2326" s="0" t="s">
        <x:v>712</x:v>
      </x:c>
      <x:c r="D2326" s="0" t="s">
        <x:v>781</x:v>
      </x:c>
      <x:c r="E2326" s="43" t="n">
        <x:v>0.1</x:v>
      </x:c>
      <x:c r="G2326" s="0" t="s">
        <x:v>712</x:v>
      </x:c>
      <x:c r="H2326" s="44" t="n">
        <x:v>518.07</x:v>
      </x:c>
      <x:c r="I2326" s="0" t="s">
        <x:v>709</x:v>
      </x:c>
      <x:c r="J2326" s="45">
        <x:f>ROUND(E2326* H2326/100,5)</x:f>
      </x:c>
      <x:c r="K2326" s="46" t="s"/>
    </x:row>
    <x:row r="2327" spans="1:27">
      <x:c r="D2327" s="47" t="s">
        <x:v>782</x:v>
      </x:c>
      <x:c r="E2327" s="46" t="s"/>
      <x:c r="H2327" s="46" t="s"/>
      <x:c r="K2327" s="44">
        <x:f>SUM(J2326:J2326)</x:f>
      </x:c>
    </x:row>
    <x:row r="2328" spans="1:27">
      <x:c r="E2328" s="46" t="s"/>
      <x:c r="H2328" s="46" t="s"/>
      <x:c r="K2328" s="46" t="s"/>
    </x:row>
    <x:row r="2329" spans="1:27">
      <x:c r="D2329" s="47" t="s">
        <x:v>711</x:v>
      </x:c>
      <x:c r="E2329" s="46" t="s"/>
      <x:c r="H2329" s="46" t="n">
        <x:v>1.5</x:v>
      </x:c>
      <x:c r="I2329" s="0" t="s">
        <x:v>712</x:v>
      </x:c>
      <x:c r="J2329" s="0">
        <x:f>ROUND(H2329/100*K2317,5)</x:f>
      </x:c>
      <x:c r="K2329" s="46" t="s"/>
    </x:row>
    <x:row r="2330" spans="1:27">
      <x:c r="D2330" s="47" t="s">
        <x:v>713</x:v>
      </x:c>
      <x:c r="E2330" s="46" t="s"/>
      <x:c r="H2330" s="46" t="s"/>
      <x:c r="K2330" s="48">
        <x:f>SUM(J2314:J2329)</x:f>
      </x:c>
    </x:row>
    <x:row r="2331" spans="1:27">
      <x:c r="D2331" s="47" t="s">
        <x:v>714</x:v>
      </x:c>
      <x:c r="E2331" s="46" t="s"/>
      <x:c r="H2331" s="46" t="n">
        <x:v>12.5</x:v>
      </x:c>
      <x:c r="I2331" s="0" t="s">
        <x:v>712</x:v>
      </x:c>
      <x:c r="K2331" s="44">
        <x:f>ROUND(H2331/100*K2330,5)</x:f>
      </x:c>
    </x:row>
    <x:row r="2332" spans="1:27">
      <x:c r="D2332" s="47" t="s">
        <x:v>715</x:v>
      </x:c>
      <x:c r="E2332" s="46" t="s"/>
      <x:c r="H2332" s="46" t="s"/>
      <x:c r="K2332" s="48">
        <x:f>SUM(K2330:K2331)</x:f>
      </x:c>
    </x:row>
    <x:row r="2334" spans="1:27" customFormat="1" ht="45" customHeight="1">
      <x:c r="A2334" s="36" t="s"/>
      <x:c r="B2334" s="36" t="s">
        <x:v>1280</x:v>
      </x:c>
      <x:c r="C2334" s="37" t="s">
        <x:v>19</x:v>
      </x:c>
      <x:c r="D2334" s="38" t="s">
        <x:v>1281</x:v>
      </x:c>
      <x:c r="E2334" s="37" t="s"/>
      <x:c r="F2334" s="37" t="s"/>
      <x:c r="G2334" s="37" t="s"/>
      <x:c r="H2334" s="39" t="s">
        <x:v>702</x:v>
      </x:c>
      <x:c r="I2334" s="40" t="n">
        <x:v>1</x:v>
      </x:c>
      <x:c r="J2334" s="41" t="s"/>
      <x:c r="K2334" s="42">
        <x:f>ROUND(K2353,2)</x:f>
      </x:c>
      <x:c r="L2334" s="38" t="s">
        <x:v>1282</x:v>
      </x:c>
      <x:c r="M2334" s="37" t="s"/>
      <x:c r="N2334" s="37" t="s"/>
      <x:c r="O2334" s="37" t="s"/>
      <x:c r="P2334" s="37" t="s"/>
      <x:c r="Q2334" s="37" t="s"/>
      <x:c r="R2334" s="37" t="s"/>
      <x:c r="S2334" s="37" t="s"/>
      <x:c r="T2334" s="37" t="s"/>
      <x:c r="U2334" s="37" t="s"/>
      <x:c r="V2334" s="37" t="s"/>
      <x:c r="W2334" s="37" t="s"/>
      <x:c r="X2334" s="37" t="s"/>
      <x:c r="Y2334" s="37" t="s"/>
      <x:c r="Z2334" s="37" t="s"/>
      <x:c r="AA2334" s="37" t="s"/>
    </x:row>
    <x:row r="2335" spans="1:27">
      <x:c r="B2335" s="14" t="s">
        <x:v>704</x:v>
      </x:c>
    </x:row>
    <x:row r="2336" spans="1:27">
      <x:c r="B2336" s="0" t="s">
        <x:v>722</x:v>
      </x:c>
      <x:c r="C2336" s="0" t="s">
        <x:v>557</x:v>
      </x:c>
      <x:c r="D2336" s="0" t="s">
        <x:v>723</x:v>
      </x:c>
      <x:c r="E2336" s="43" t="n">
        <x:v>0.8</x:v>
      </x:c>
      <x:c r="F2336" s="0" t="s">
        <x:v>707</x:v>
      </x:c>
      <x:c r="G2336" s="0" t="s">
        <x:v>708</x:v>
      </x:c>
      <x:c r="H2336" s="44" t="n">
        <x:v>23.17</x:v>
      </x:c>
      <x:c r="I2336" s="0" t="s">
        <x:v>709</x:v>
      </x:c>
      <x:c r="J2336" s="45">
        <x:f>ROUND(E2336/I2334* H2336,5)</x:f>
      </x:c>
      <x:c r="K2336" s="46" t="s"/>
    </x:row>
    <x:row r="2337" spans="1:27">
      <x:c r="B2337" s="0" t="s">
        <x:v>767</x:v>
      </x:c>
      <x:c r="C2337" s="0" t="s">
        <x:v>557</x:v>
      </x:c>
      <x:c r="D2337" s="0" t="s">
        <x:v>768</x:v>
      </x:c>
      <x:c r="E2337" s="43" t="n">
        <x:v>0.8</x:v>
      </x:c>
      <x:c r="F2337" s="0" t="s">
        <x:v>707</x:v>
      </x:c>
      <x:c r="G2337" s="0" t="s">
        <x:v>708</x:v>
      </x:c>
      <x:c r="H2337" s="44" t="n">
        <x:v>27.76</x:v>
      </x:c>
      <x:c r="I2337" s="0" t="s">
        <x:v>709</x:v>
      </x:c>
      <x:c r="J2337" s="45">
        <x:f>ROUND(E2337/I2334* H2337,5)</x:f>
      </x:c>
      <x:c r="K2337" s="46" t="s"/>
    </x:row>
    <x:row r="2338" spans="1:27">
      <x:c r="D2338" s="47" t="s">
        <x:v>710</x:v>
      </x:c>
      <x:c r="E2338" s="46" t="s"/>
      <x:c r="H2338" s="46" t="s"/>
      <x:c r="K2338" s="44">
        <x:f>SUM(J2336:J2337)</x:f>
      </x:c>
    </x:row>
    <x:row r="2339" spans="1:27">
      <x:c r="B2339" s="14" t="s">
        <x:v>732</x:v>
      </x:c>
      <x:c r="E2339" s="46" t="s"/>
      <x:c r="H2339" s="46" t="s"/>
      <x:c r="K2339" s="46" t="s"/>
    </x:row>
    <x:row r="2340" spans="1:27">
      <x:c r="B2340" s="0" t="s">
        <x:v>1264</x:v>
      </x:c>
      <x:c r="C2340" s="0" t="s">
        <x:v>557</x:v>
      </x:c>
      <x:c r="D2340" s="0" t="s">
        <x:v>1265</x:v>
      </x:c>
      <x:c r="E2340" s="43" t="n">
        <x:v>0.4</x:v>
      </x:c>
      <x:c r="F2340" s="0" t="s">
        <x:v>707</x:v>
      </x:c>
      <x:c r="G2340" s="0" t="s">
        <x:v>708</x:v>
      </x:c>
      <x:c r="H2340" s="44" t="n">
        <x:v>49.68</x:v>
      </x:c>
      <x:c r="I2340" s="0" t="s">
        <x:v>709</x:v>
      </x:c>
      <x:c r="J2340" s="45">
        <x:f>ROUND(E2340/I2334* H2340,5)</x:f>
      </x:c>
      <x:c r="K2340" s="46" t="s"/>
    </x:row>
    <x:row r="2341" spans="1:27">
      <x:c r="D2341" s="47" t="s">
        <x:v>737</x:v>
      </x:c>
      <x:c r="E2341" s="46" t="s"/>
      <x:c r="H2341" s="46" t="s"/>
      <x:c r="K2341" s="44">
        <x:f>SUM(J2340:J2340)</x:f>
      </x:c>
    </x:row>
    <x:row r="2342" spans="1:27">
      <x:c r="B2342" s="14" t="s">
        <x:v>760</x:v>
      </x:c>
      <x:c r="E2342" s="46" t="s"/>
      <x:c r="H2342" s="46" t="s"/>
      <x:c r="K2342" s="46" t="s"/>
    </x:row>
    <x:row r="2343" spans="1:27">
      <x:c r="B2343" s="0" t="s">
        <x:v>1283</x:v>
      </x:c>
      <x:c r="C2343" s="0" t="s">
        <x:v>19</x:v>
      </x:c>
      <x:c r="D2343" s="0" t="s">
        <x:v>1284</x:v>
      </x:c>
      <x:c r="E2343" s="43" t="n">
        <x:v>1</x:v>
      </x:c>
      <x:c r="G2343" s="0" t="s">
        <x:v>708</x:v>
      </x:c>
      <x:c r="H2343" s="44" t="n">
        <x:v>156.2</x:v>
      </x:c>
      <x:c r="I2343" s="0" t="s">
        <x:v>709</x:v>
      </x:c>
      <x:c r="J2343" s="45">
        <x:f>ROUND(E2343* H2343,5)</x:f>
      </x:c>
      <x:c r="K2343" s="46" t="s"/>
    </x:row>
    <x:row r="2344" spans="1:27">
      <x:c r="B2344" s="0" t="s">
        <x:v>1268</x:v>
      </x:c>
      <x:c r="C2344" s="0" t="s">
        <x:v>432</x:v>
      </x:c>
      <x:c r="D2344" s="0" t="s">
        <x:v>1269</x:v>
      </x:c>
      <x:c r="E2344" s="43" t="n">
        <x:v>0.4</x:v>
      </x:c>
      <x:c r="G2344" s="0" t="s">
        <x:v>708</x:v>
      </x:c>
      <x:c r="H2344" s="44" t="n">
        <x:v>75.62</x:v>
      </x:c>
      <x:c r="I2344" s="0" t="s">
        <x:v>709</x:v>
      </x:c>
      <x:c r="J2344" s="45">
        <x:f>ROUND(E2344* H2344,5)</x:f>
      </x:c>
      <x:c r="K2344" s="46" t="s"/>
    </x:row>
    <x:row r="2345" spans="1:27">
      <x:c r="D2345" s="47" t="s">
        <x:v>763</x:v>
      </x:c>
      <x:c r="E2345" s="46" t="s"/>
      <x:c r="H2345" s="46" t="s"/>
      <x:c r="K2345" s="44">
        <x:f>SUM(J2343:J2344)</x:f>
      </x:c>
    </x:row>
    <x:row r="2346" spans="1:27">
      <x:c r="B2346" s="14" t="s">
        <x:v>779</x:v>
      </x:c>
      <x:c r="E2346" s="46" t="s"/>
      <x:c r="H2346" s="46" t="s"/>
      <x:c r="K2346" s="46" t="s"/>
    </x:row>
    <x:row r="2347" spans="1:27">
      <x:c r="B2347" s="0" t="s">
        <x:v>780</x:v>
      </x:c>
      <x:c r="C2347" s="0" t="s">
        <x:v>712</x:v>
      </x:c>
      <x:c r="D2347" s="0" t="s">
        <x:v>781</x:v>
      </x:c>
      <x:c r="E2347" s="43" t="n">
        <x:v>0.1</x:v>
      </x:c>
      <x:c r="G2347" s="0" t="s">
        <x:v>712</x:v>
      </x:c>
      <x:c r="H2347" s="44" t="n">
        <x:v>247.06</x:v>
      </x:c>
      <x:c r="I2347" s="0" t="s">
        <x:v>709</x:v>
      </x:c>
      <x:c r="J2347" s="45">
        <x:f>ROUND(E2347* H2347/100,5)</x:f>
      </x:c>
      <x:c r="K2347" s="46" t="s"/>
    </x:row>
    <x:row r="2348" spans="1:27">
      <x:c r="D2348" s="47" t="s">
        <x:v>782</x:v>
      </x:c>
      <x:c r="E2348" s="46" t="s"/>
      <x:c r="H2348" s="46" t="s"/>
      <x:c r="K2348" s="44">
        <x:f>SUM(J2347:J2347)</x:f>
      </x:c>
    </x:row>
    <x:row r="2349" spans="1:27">
      <x:c r="E2349" s="46" t="s"/>
      <x:c r="H2349" s="46" t="s"/>
      <x:c r="K2349" s="46" t="s"/>
    </x:row>
    <x:row r="2350" spans="1:27">
      <x:c r="D2350" s="47" t="s">
        <x:v>711</x:v>
      </x:c>
      <x:c r="E2350" s="46" t="s"/>
      <x:c r="H2350" s="46" t="n">
        <x:v>1.5</x:v>
      </x:c>
      <x:c r="I2350" s="0" t="s">
        <x:v>712</x:v>
      </x:c>
      <x:c r="J2350" s="0">
        <x:f>ROUND(H2350/100*K2338,5)</x:f>
      </x:c>
      <x:c r="K2350" s="46" t="s"/>
    </x:row>
    <x:row r="2351" spans="1:27">
      <x:c r="D2351" s="47" t="s">
        <x:v>713</x:v>
      </x:c>
      <x:c r="E2351" s="46" t="s"/>
      <x:c r="H2351" s="46" t="s"/>
      <x:c r="K2351" s="48">
        <x:f>SUM(J2335:J2350)</x:f>
      </x:c>
    </x:row>
    <x:row r="2352" spans="1:27">
      <x:c r="D2352" s="47" t="s">
        <x:v>714</x:v>
      </x:c>
      <x:c r="E2352" s="46" t="s"/>
      <x:c r="H2352" s="46" t="n">
        <x:v>12.5</x:v>
      </x:c>
      <x:c r="I2352" s="0" t="s">
        <x:v>712</x:v>
      </x:c>
      <x:c r="K2352" s="44">
        <x:f>ROUND(H2352/100*K2351,5)</x:f>
      </x:c>
    </x:row>
    <x:row r="2353" spans="1:27">
      <x:c r="D2353" s="47" t="s">
        <x:v>715</x:v>
      </x:c>
      <x:c r="E2353" s="46" t="s"/>
      <x:c r="H2353" s="46" t="s"/>
      <x:c r="K2353" s="48">
        <x:f>SUM(K2351:K2352)</x:f>
      </x:c>
    </x:row>
    <x:row r="2355" spans="1:27" customFormat="1" ht="45" customHeight="1">
      <x:c r="A2355" s="36" t="s"/>
      <x:c r="B2355" s="36" t="s">
        <x:v>1285</x:v>
      </x:c>
      <x:c r="C2355" s="37" t="s">
        <x:v>19</x:v>
      </x:c>
      <x:c r="D2355" s="38" t="s">
        <x:v>1286</x:v>
      </x:c>
      <x:c r="E2355" s="37" t="s"/>
      <x:c r="F2355" s="37" t="s"/>
      <x:c r="G2355" s="37" t="s"/>
      <x:c r="H2355" s="39" t="s">
        <x:v>702</x:v>
      </x:c>
      <x:c r="I2355" s="40" t="n">
        <x:v>1</x:v>
      </x:c>
      <x:c r="J2355" s="41" t="s"/>
      <x:c r="K2355" s="42">
        <x:f>ROUND(K2374,2)</x:f>
      </x:c>
      <x:c r="L2355" s="38" t="s">
        <x:v>1287</x:v>
      </x:c>
      <x:c r="M2355" s="37" t="s"/>
      <x:c r="N2355" s="37" t="s"/>
      <x:c r="O2355" s="37" t="s"/>
      <x:c r="P2355" s="37" t="s"/>
      <x:c r="Q2355" s="37" t="s"/>
      <x:c r="R2355" s="37" t="s"/>
      <x:c r="S2355" s="37" t="s"/>
      <x:c r="T2355" s="37" t="s"/>
      <x:c r="U2355" s="37" t="s"/>
      <x:c r="V2355" s="37" t="s"/>
      <x:c r="W2355" s="37" t="s"/>
      <x:c r="X2355" s="37" t="s"/>
      <x:c r="Y2355" s="37" t="s"/>
      <x:c r="Z2355" s="37" t="s"/>
      <x:c r="AA2355" s="37" t="s"/>
    </x:row>
    <x:row r="2356" spans="1:27">
      <x:c r="B2356" s="14" t="s">
        <x:v>704</x:v>
      </x:c>
    </x:row>
    <x:row r="2357" spans="1:27">
      <x:c r="B2357" s="0" t="s">
        <x:v>722</x:v>
      </x:c>
      <x:c r="C2357" s="0" t="s">
        <x:v>557</x:v>
      </x:c>
      <x:c r="D2357" s="0" t="s">
        <x:v>723</x:v>
      </x:c>
      <x:c r="E2357" s="43" t="n">
        <x:v>1.3</x:v>
      </x:c>
      <x:c r="F2357" s="0" t="s">
        <x:v>707</x:v>
      </x:c>
      <x:c r="G2357" s="0" t="s">
        <x:v>708</x:v>
      </x:c>
      <x:c r="H2357" s="44" t="n">
        <x:v>23.17</x:v>
      </x:c>
      <x:c r="I2357" s="0" t="s">
        <x:v>709</x:v>
      </x:c>
      <x:c r="J2357" s="45">
        <x:f>ROUND(E2357/I2355* H2357,5)</x:f>
      </x:c>
      <x:c r="K2357" s="46" t="s"/>
    </x:row>
    <x:row r="2358" spans="1:27">
      <x:c r="B2358" s="0" t="s">
        <x:v>767</x:v>
      </x:c>
      <x:c r="C2358" s="0" t="s">
        <x:v>557</x:v>
      </x:c>
      <x:c r="D2358" s="0" t="s">
        <x:v>768</x:v>
      </x:c>
      <x:c r="E2358" s="43" t="n">
        <x:v>1.3</x:v>
      </x:c>
      <x:c r="F2358" s="0" t="s">
        <x:v>707</x:v>
      </x:c>
      <x:c r="G2358" s="0" t="s">
        <x:v>708</x:v>
      </x:c>
      <x:c r="H2358" s="44" t="n">
        <x:v>27.76</x:v>
      </x:c>
      <x:c r="I2358" s="0" t="s">
        <x:v>709</x:v>
      </x:c>
      <x:c r="J2358" s="45">
        <x:f>ROUND(E2358/I2355* H2358,5)</x:f>
      </x:c>
      <x:c r="K2358" s="46" t="s"/>
    </x:row>
    <x:row r="2359" spans="1:27">
      <x:c r="D2359" s="47" t="s">
        <x:v>710</x:v>
      </x:c>
      <x:c r="E2359" s="46" t="s"/>
      <x:c r="H2359" s="46" t="s"/>
      <x:c r="K2359" s="44">
        <x:f>SUM(J2357:J2358)</x:f>
      </x:c>
    </x:row>
    <x:row r="2360" spans="1:27">
      <x:c r="B2360" s="14" t="s">
        <x:v>732</x:v>
      </x:c>
      <x:c r="E2360" s="46" t="s"/>
      <x:c r="H2360" s="46" t="s"/>
      <x:c r="K2360" s="46" t="s"/>
    </x:row>
    <x:row r="2361" spans="1:27">
      <x:c r="B2361" s="0" t="s">
        <x:v>1264</x:v>
      </x:c>
      <x:c r="C2361" s="0" t="s">
        <x:v>557</x:v>
      </x:c>
      <x:c r="D2361" s="0" t="s">
        <x:v>1265</x:v>
      </x:c>
      <x:c r="E2361" s="43" t="n">
        <x:v>0.8</x:v>
      </x:c>
      <x:c r="F2361" s="0" t="s">
        <x:v>707</x:v>
      </x:c>
      <x:c r="G2361" s="0" t="s">
        <x:v>708</x:v>
      </x:c>
      <x:c r="H2361" s="44" t="n">
        <x:v>49.68</x:v>
      </x:c>
      <x:c r="I2361" s="0" t="s">
        <x:v>709</x:v>
      </x:c>
      <x:c r="J2361" s="45">
        <x:f>ROUND(E2361/I2355* H2361,5)</x:f>
      </x:c>
      <x:c r="K2361" s="46" t="s"/>
    </x:row>
    <x:row r="2362" spans="1:27">
      <x:c r="D2362" s="47" t="s">
        <x:v>737</x:v>
      </x:c>
      <x:c r="E2362" s="46" t="s"/>
      <x:c r="H2362" s="46" t="s"/>
      <x:c r="K2362" s="44">
        <x:f>SUM(J2361:J2361)</x:f>
      </x:c>
    </x:row>
    <x:row r="2363" spans="1:27">
      <x:c r="B2363" s="14" t="s">
        <x:v>760</x:v>
      </x:c>
      <x:c r="E2363" s="46" t="s"/>
      <x:c r="H2363" s="46" t="s"/>
      <x:c r="K2363" s="46" t="s"/>
    </x:row>
    <x:row r="2364" spans="1:27">
      <x:c r="B2364" s="0" t="s">
        <x:v>1268</x:v>
      </x:c>
      <x:c r="C2364" s="0" t="s">
        <x:v>432</x:v>
      </x:c>
      <x:c r="D2364" s="0" t="s">
        <x:v>1269</x:v>
      </x:c>
      <x:c r="E2364" s="43" t="n">
        <x:v>1.5</x:v>
      </x:c>
      <x:c r="G2364" s="0" t="s">
        <x:v>708</x:v>
      </x:c>
      <x:c r="H2364" s="44" t="n">
        <x:v>75.62</x:v>
      </x:c>
      <x:c r="I2364" s="0" t="s">
        <x:v>709</x:v>
      </x:c>
      <x:c r="J2364" s="45">
        <x:f>ROUND(E2364* H2364,5)</x:f>
      </x:c>
      <x:c r="K2364" s="46" t="s"/>
    </x:row>
    <x:row r="2365" spans="1:27">
      <x:c r="B2365" s="0" t="s">
        <x:v>1288</x:v>
      </x:c>
      <x:c r="C2365" s="0" t="s">
        <x:v>19</x:v>
      </x:c>
      <x:c r="D2365" s="0" t="s">
        <x:v>1289</x:v>
      </x:c>
      <x:c r="E2365" s="43" t="n">
        <x:v>1</x:v>
      </x:c>
      <x:c r="G2365" s="0" t="s">
        <x:v>708</x:v>
      </x:c>
      <x:c r="H2365" s="44" t="n">
        <x:v>340.02</x:v>
      </x:c>
      <x:c r="I2365" s="0" t="s">
        <x:v>709</x:v>
      </x:c>
      <x:c r="J2365" s="45">
        <x:f>ROUND(E2365* H2365,5)</x:f>
      </x:c>
      <x:c r="K2365" s="46" t="s"/>
    </x:row>
    <x:row r="2366" spans="1:27">
      <x:c r="D2366" s="47" t="s">
        <x:v>763</x:v>
      </x:c>
      <x:c r="E2366" s="46" t="s"/>
      <x:c r="H2366" s="46" t="s"/>
      <x:c r="K2366" s="44">
        <x:f>SUM(J2364:J2365)</x:f>
      </x:c>
    </x:row>
    <x:row r="2367" spans="1:27">
      <x:c r="B2367" s="14" t="s">
        <x:v>779</x:v>
      </x:c>
      <x:c r="E2367" s="46" t="s"/>
      <x:c r="H2367" s="46" t="s"/>
      <x:c r="K2367" s="46" t="s"/>
    </x:row>
    <x:row r="2368" spans="1:27">
      <x:c r="B2368" s="0" t="s">
        <x:v>780</x:v>
      </x:c>
      <x:c r="C2368" s="0" t="s">
        <x:v>712</x:v>
      </x:c>
      <x:c r="D2368" s="0" t="s">
        <x:v>781</x:v>
      </x:c>
      <x:c r="E2368" s="43" t="n">
        <x:v>0.1</x:v>
      </x:c>
      <x:c r="G2368" s="0" t="s">
        <x:v>712</x:v>
      </x:c>
      <x:c r="H2368" s="44" t="n">
        <x:v>559.4</x:v>
      </x:c>
      <x:c r="I2368" s="0" t="s">
        <x:v>709</x:v>
      </x:c>
      <x:c r="J2368" s="45">
        <x:f>ROUND(E2368* H2368/100,5)</x:f>
      </x:c>
      <x:c r="K2368" s="46" t="s"/>
    </x:row>
    <x:row r="2369" spans="1:27">
      <x:c r="D2369" s="47" t="s">
        <x:v>782</x:v>
      </x:c>
      <x:c r="E2369" s="46" t="s"/>
      <x:c r="H2369" s="46" t="s"/>
      <x:c r="K2369" s="44">
        <x:f>SUM(J2368:J2368)</x:f>
      </x:c>
    </x:row>
    <x:row r="2370" spans="1:27">
      <x:c r="E2370" s="46" t="s"/>
      <x:c r="H2370" s="46" t="s"/>
      <x:c r="K2370" s="46" t="s"/>
    </x:row>
    <x:row r="2371" spans="1:27">
      <x:c r="D2371" s="47" t="s">
        <x:v>711</x:v>
      </x:c>
      <x:c r="E2371" s="46" t="s"/>
      <x:c r="H2371" s="46" t="n">
        <x:v>1.5</x:v>
      </x:c>
      <x:c r="I2371" s="0" t="s">
        <x:v>712</x:v>
      </x:c>
      <x:c r="J2371" s="0">
        <x:f>ROUND(H2371/100*K2359,5)</x:f>
      </x:c>
      <x:c r="K2371" s="46" t="s"/>
    </x:row>
    <x:row r="2372" spans="1:27">
      <x:c r="D2372" s="47" t="s">
        <x:v>713</x:v>
      </x:c>
      <x:c r="E2372" s="46" t="s"/>
      <x:c r="H2372" s="46" t="s"/>
      <x:c r="K2372" s="48">
        <x:f>SUM(J2356:J2371)</x:f>
      </x:c>
    </x:row>
    <x:row r="2373" spans="1:27">
      <x:c r="D2373" s="47" t="s">
        <x:v>714</x:v>
      </x:c>
      <x:c r="E2373" s="46" t="s"/>
      <x:c r="H2373" s="46" t="n">
        <x:v>12.5</x:v>
      </x:c>
      <x:c r="I2373" s="0" t="s">
        <x:v>712</x:v>
      </x:c>
      <x:c r="K2373" s="44">
        <x:f>ROUND(H2373/100*K2372,5)</x:f>
      </x:c>
    </x:row>
    <x:row r="2374" spans="1:27">
      <x:c r="D2374" s="47" t="s">
        <x:v>715</x:v>
      </x:c>
      <x:c r="E2374" s="46" t="s"/>
      <x:c r="H2374" s="46" t="s"/>
      <x:c r="K2374" s="48">
        <x:f>SUM(K2372:K2373)</x:f>
      </x:c>
    </x:row>
    <x:row r="2376" spans="1:27" customFormat="1" ht="45" customHeight="1">
      <x:c r="A2376" s="36" t="s"/>
      <x:c r="B2376" s="36" t="s">
        <x:v>1290</x:v>
      </x:c>
      <x:c r="C2376" s="37" t="s">
        <x:v>159</x:v>
      </x:c>
      <x:c r="D2376" s="38" t="s">
        <x:v>1291</x:v>
      </x:c>
      <x:c r="E2376" s="37" t="s"/>
      <x:c r="F2376" s="37" t="s"/>
      <x:c r="G2376" s="37" t="s"/>
      <x:c r="H2376" s="39" t="s">
        <x:v>702</x:v>
      </x:c>
      <x:c r="I2376" s="40" t="n">
        <x:v>1</x:v>
      </x:c>
      <x:c r="J2376" s="41" t="s"/>
      <x:c r="K2376" s="42">
        <x:f>ROUND(K2391,2)</x:f>
      </x:c>
      <x:c r="L2376" s="38" t="s">
        <x:v>1292</x:v>
      </x:c>
      <x:c r="M2376" s="37" t="s"/>
      <x:c r="N2376" s="37" t="s"/>
      <x:c r="O2376" s="37" t="s"/>
      <x:c r="P2376" s="37" t="s"/>
      <x:c r="Q2376" s="37" t="s"/>
      <x:c r="R2376" s="37" t="s"/>
      <x:c r="S2376" s="37" t="s"/>
      <x:c r="T2376" s="37" t="s"/>
      <x:c r="U2376" s="37" t="s"/>
      <x:c r="V2376" s="37" t="s"/>
      <x:c r="W2376" s="37" t="s"/>
      <x:c r="X2376" s="37" t="s"/>
      <x:c r="Y2376" s="37" t="s"/>
      <x:c r="Z2376" s="37" t="s"/>
      <x:c r="AA2376" s="37" t="s"/>
    </x:row>
    <x:row r="2377" spans="1:27">
      <x:c r="B2377" s="14" t="s">
        <x:v>704</x:v>
      </x:c>
    </x:row>
    <x:row r="2378" spans="1:27">
      <x:c r="B2378" s="0" t="s">
        <x:v>722</x:v>
      </x:c>
      <x:c r="C2378" s="0" t="s">
        <x:v>557</x:v>
      </x:c>
      <x:c r="D2378" s="0" t="s">
        <x:v>723</x:v>
      </x:c>
      <x:c r="E2378" s="43" t="n">
        <x:v>0.0152</x:v>
      </x:c>
      <x:c r="F2378" s="0" t="s">
        <x:v>707</x:v>
      </x:c>
      <x:c r="G2378" s="0" t="s">
        <x:v>708</x:v>
      </x:c>
      <x:c r="H2378" s="44" t="n">
        <x:v>23.17</x:v>
      </x:c>
      <x:c r="I2378" s="0" t="s">
        <x:v>709</x:v>
      </x:c>
      <x:c r="J2378" s="45">
        <x:f>ROUND(E2378/I2376* H2378,5)</x:f>
      </x:c>
      <x:c r="K2378" s="46" t="s"/>
    </x:row>
    <x:row r="2379" spans="1:27">
      <x:c r="B2379" s="0" t="s">
        <x:v>767</x:v>
      </x:c>
      <x:c r="C2379" s="0" t="s">
        <x:v>557</x:v>
      </x:c>
      <x:c r="D2379" s="0" t="s">
        <x:v>768</x:v>
      </x:c>
      <x:c r="E2379" s="43" t="n">
        <x:v>0.0152</x:v>
      </x:c>
      <x:c r="F2379" s="0" t="s">
        <x:v>707</x:v>
      </x:c>
      <x:c r="G2379" s="0" t="s">
        <x:v>708</x:v>
      </x:c>
      <x:c r="H2379" s="44" t="n">
        <x:v>27.76</x:v>
      </x:c>
      <x:c r="I2379" s="0" t="s">
        <x:v>709</x:v>
      </x:c>
      <x:c r="J2379" s="45">
        <x:f>ROUND(E2379/I2376* H2379,5)</x:f>
      </x:c>
      <x:c r="K2379" s="46" t="s"/>
    </x:row>
    <x:row r="2380" spans="1:27">
      <x:c r="D2380" s="47" t="s">
        <x:v>710</x:v>
      </x:c>
      <x:c r="E2380" s="46" t="s"/>
      <x:c r="H2380" s="46" t="s"/>
      <x:c r="K2380" s="44">
        <x:f>SUM(J2378:J2379)</x:f>
      </x:c>
    </x:row>
    <x:row r="2381" spans="1:27">
      <x:c r="B2381" s="14" t="s">
        <x:v>760</x:v>
      </x:c>
      <x:c r="E2381" s="46" t="s"/>
      <x:c r="H2381" s="46" t="s"/>
      <x:c r="K2381" s="46" t="s"/>
    </x:row>
    <x:row r="2382" spans="1:27">
      <x:c r="B2382" s="0" t="s">
        <x:v>1293</x:v>
      </x:c>
      <x:c r="C2382" s="0" t="s">
        <x:v>159</x:v>
      </x:c>
      <x:c r="D2382" s="0" t="s">
        <x:v>1294</x:v>
      </x:c>
      <x:c r="E2382" s="43" t="n">
        <x:v>1.05</x:v>
      </x:c>
      <x:c r="G2382" s="0" t="s">
        <x:v>708</x:v>
      </x:c>
      <x:c r="H2382" s="44" t="n">
        <x:v>3.18</x:v>
      </x:c>
      <x:c r="I2382" s="0" t="s">
        <x:v>709</x:v>
      </x:c>
      <x:c r="J2382" s="45">
        <x:f>ROUND(E2382* H2382,5)</x:f>
      </x:c>
      <x:c r="K2382" s="46" t="s"/>
    </x:row>
    <x:row r="2383" spans="1:27">
      <x:c r="D2383" s="47" t="s">
        <x:v>763</x:v>
      </x:c>
      <x:c r="E2383" s="46" t="s"/>
      <x:c r="H2383" s="46" t="s"/>
      <x:c r="K2383" s="44">
        <x:f>SUM(J2382:J2382)</x:f>
      </x:c>
    </x:row>
    <x:row r="2384" spans="1:27">
      <x:c r="B2384" s="14" t="s">
        <x:v>779</x:v>
      </x:c>
      <x:c r="E2384" s="46" t="s"/>
      <x:c r="H2384" s="46" t="s"/>
      <x:c r="K2384" s="46" t="s"/>
    </x:row>
    <x:row r="2385" spans="1:27">
      <x:c r="B2385" s="0" t="s">
        <x:v>780</x:v>
      </x:c>
      <x:c r="C2385" s="0" t="s">
        <x:v>712</x:v>
      </x:c>
      <x:c r="D2385" s="0" t="s">
        <x:v>781</x:v>
      </x:c>
      <x:c r="E2385" s="43" t="n">
        <x:v>0.1</x:v>
      </x:c>
      <x:c r="G2385" s="0" t="s">
        <x:v>712</x:v>
      </x:c>
      <x:c r="H2385" s="44" t="n">
        <x:v>4.11</x:v>
      </x:c>
      <x:c r="I2385" s="0" t="s">
        <x:v>709</x:v>
      </x:c>
      <x:c r="J2385" s="45">
        <x:f>ROUND(E2385* H2385/100,5)</x:f>
      </x:c>
      <x:c r="K2385" s="46" t="s"/>
    </x:row>
    <x:row r="2386" spans="1:27">
      <x:c r="D2386" s="47" t="s">
        <x:v>782</x:v>
      </x:c>
      <x:c r="E2386" s="46" t="s"/>
      <x:c r="H2386" s="46" t="s"/>
      <x:c r="K2386" s="44">
        <x:f>SUM(J2385:J2385)</x:f>
      </x:c>
    </x:row>
    <x:row r="2387" spans="1:27">
      <x:c r="E2387" s="46" t="s"/>
      <x:c r="H2387" s="46" t="s"/>
      <x:c r="K2387" s="46" t="s"/>
    </x:row>
    <x:row r="2388" spans="1:27">
      <x:c r="D2388" s="47" t="s">
        <x:v>711</x:v>
      </x:c>
      <x:c r="E2388" s="46" t="s"/>
      <x:c r="H2388" s="46" t="n">
        <x:v>1.5</x:v>
      </x:c>
      <x:c r="I2388" s="0" t="s">
        <x:v>712</x:v>
      </x:c>
      <x:c r="J2388" s="0">
        <x:f>ROUND(H2388/100*K2380,5)</x:f>
      </x:c>
      <x:c r="K2388" s="46" t="s"/>
    </x:row>
    <x:row r="2389" spans="1:27">
      <x:c r="D2389" s="47" t="s">
        <x:v>713</x:v>
      </x:c>
      <x:c r="E2389" s="46" t="s"/>
      <x:c r="H2389" s="46" t="s"/>
      <x:c r="K2389" s="48">
        <x:f>SUM(J2377:J2388)</x:f>
      </x:c>
    </x:row>
    <x:row r="2390" spans="1:27">
      <x:c r="D2390" s="47" t="s">
        <x:v>714</x:v>
      </x:c>
      <x:c r="E2390" s="46" t="s"/>
      <x:c r="H2390" s="46" t="n">
        <x:v>12.5</x:v>
      </x:c>
      <x:c r="I2390" s="0" t="s">
        <x:v>712</x:v>
      </x:c>
      <x:c r="K2390" s="44">
        <x:f>ROUND(H2390/100*K2389,5)</x:f>
      </x:c>
    </x:row>
    <x:row r="2391" spans="1:27">
      <x:c r="D2391" s="47" t="s">
        <x:v>715</x:v>
      </x:c>
      <x:c r="E2391" s="46" t="s"/>
      <x:c r="H2391" s="46" t="s"/>
      <x:c r="K2391" s="48">
        <x:f>SUM(K2389:K2390)</x:f>
      </x:c>
    </x:row>
    <x:row r="2393" spans="1:27" customFormat="1" ht="45" customHeight="1">
      <x:c r="A2393" s="36" t="s"/>
      <x:c r="B2393" s="36" t="s">
        <x:v>1295</x:v>
      </x:c>
      <x:c r="C2393" s="37" t="s">
        <x:v>19</x:v>
      </x:c>
      <x:c r="D2393" s="38" t="s">
        <x:v>1296</x:v>
      </x:c>
      <x:c r="E2393" s="37" t="s"/>
      <x:c r="F2393" s="37" t="s"/>
      <x:c r="G2393" s="37" t="s"/>
      <x:c r="H2393" s="39" t="s">
        <x:v>702</x:v>
      </x:c>
      <x:c r="I2393" s="40" t="n">
        <x:v>1</x:v>
      </x:c>
      <x:c r="J2393" s="41" t="s"/>
      <x:c r="K2393" s="42">
        <x:f>ROUND(K2409,2)</x:f>
      </x:c>
      <x:c r="L2393" s="38" t="s">
        <x:v>1297</x:v>
      </x:c>
      <x:c r="M2393" s="37" t="s"/>
      <x:c r="N2393" s="37" t="s"/>
      <x:c r="O2393" s="37" t="s"/>
      <x:c r="P2393" s="37" t="s"/>
      <x:c r="Q2393" s="37" t="s"/>
      <x:c r="R2393" s="37" t="s"/>
      <x:c r="S2393" s="37" t="s"/>
      <x:c r="T2393" s="37" t="s"/>
      <x:c r="U2393" s="37" t="s"/>
      <x:c r="V2393" s="37" t="s"/>
      <x:c r="W2393" s="37" t="s"/>
      <x:c r="X2393" s="37" t="s"/>
      <x:c r="Y2393" s="37" t="s"/>
      <x:c r="Z2393" s="37" t="s"/>
      <x:c r="AA2393" s="37" t="s"/>
    </x:row>
    <x:row r="2394" spans="1:27">
      <x:c r="B2394" s="14" t="s">
        <x:v>704</x:v>
      </x:c>
    </x:row>
    <x:row r="2395" spans="1:27">
      <x:c r="B2395" s="0" t="s">
        <x:v>722</x:v>
      </x:c>
      <x:c r="C2395" s="0" t="s">
        <x:v>557</x:v>
      </x:c>
      <x:c r="D2395" s="0" t="s">
        <x:v>723</x:v>
      </x:c>
      <x:c r="E2395" s="43" t="n">
        <x:v>0.25</x:v>
      </x:c>
      <x:c r="F2395" s="0" t="s">
        <x:v>707</x:v>
      </x:c>
      <x:c r="G2395" s="0" t="s">
        <x:v>708</x:v>
      </x:c>
      <x:c r="H2395" s="44" t="n">
        <x:v>23.17</x:v>
      </x:c>
      <x:c r="I2395" s="0" t="s">
        <x:v>709</x:v>
      </x:c>
      <x:c r="J2395" s="45">
        <x:f>ROUND(E2395/I2393* H2395,5)</x:f>
      </x:c>
      <x:c r="K2395" s="46" t="s"/>
    </x:row>
    <x:row r="2396" spans="1:27">
      <x:c r="B2396" s="0" t="s">
        <x:v>767</x:v>
      </x:c>
      <x:c r="C2396" s="0" t="s">
        <x:v>557</x:v>
      </x:c>
      <x:c r="D2396" s="0" t="s">
        <x:v>768</x:v>
      </x:c>
      <x:c r="E2396" s="43" t="n">
        <x:v>0.25</x:v>
      </x:c>
      <x:c r="F2396" s="0" t="s">
        <x:v>707</x:v>
      </x:c>
      <x:c r="G2396" s="0" t="s">
        <x:v>708</x:v>
      </x:c>
      <x:c r="H2396" s="44" t="n">
        <x:v>27.76</x:v>
      </x:c>
      <x:c r="I2396" s="0" t="s">
        <x:v>709</x:v>
      </x:c>
      <x:c r="J2396" s="45">
        <x:f>ROUND(E2396/I2393* H2396,5)</x:f>
      </x:c>
      <x:c r="K2396" s="46" t="s"/>
    </x:row>
    <x:row r="2397" spans="1:27">
      <x:c r="D2397" s="47" t="s">
        <x:v>710</x:v>
      </x:c>
      <x:c r="E2397" s="46" t="s"/>
      <x:c r="H2397" s="46" t="s"/>
      <x:c r="K2397" s="44">
        <x:f>SUM(J2395:J2396)</x:f>
      </x:c>
    </x:row>
    <x:row r="2398" spans="1:27">
      <x:c r="B2398" s="14" t="s">
        <x:v>760</x:v>
      </x:c>
      <x:c r="E2398" s="46" t="s"/>
      <x:c r="H2398" s="46" t="s"/>
      <x:c r="K2398" s="46" t="s"/>
    </x:row>
    <x:row r="2399" spans="1:27">
      <x:c r="B2399" s="0" t="s">
        <x:v>1298</x:v>
      </x:c>
      <x:c r="C2399" s="0" t="s">
        <x:v>19</x:v>
      </x:c>
      <x:c r="D2399" s="0" t="s">
        <x:v>1299</x:v>
      </x:c>
      <x:c r="E2399" s="43" t="n">
        <x:v>1</x:v>
      </x:c>
      <x:c r="G2399" s="0" t="s">
        <x:v>708</x:v>
      </x:c>
      <x:c r="H2399" s="44" t="n">
        <x:v>17.91</x:v>
      </x:c>
      <x:c r="I2399" s="0" t="s">
        <x:v>709</x:v>
      </x:c>
      <x:c r="J2399" s="45">
        <x:f>ROUND(E2399* H2399,5)</x:f>
      </x:c>
      <x:c r="K2399" s="46" t="s"/>
    </x:row>
    <x:row r="2400" spans="1:27">
      <x:c r="B2400" s="0" t="s">
        <x:v>1300</x:v>
      </x:c>
      <x:c r="C2400" s="0" t="s">
        <x:v>19</x:v>
      </x:c>
      <x:c r="D2400" s="0" t="s">
        <x:v>1301</x:v>
      </x:c>
      <x:c r="E2400" s="43" t="n">
        <x:v>2</x:v>
      </x:c>
      <x:c r="G2400" s="0" t="s">
        <x:v>708</x:v>
      </x:c>
      <x:c r="H2400" s="44" t="n">
        <x:v>26.58</x:v>
      </x:c>
      <x:c r="I2400" s="0" t="s">
        <x:v>709</x:v>
      </x:c>
      <x:c r="J2400" s="45">
        <x:f>ROUND(E2400* H2400,5)</x:f>
      </x:c>
      <x:c r="K2400" s="46" t="s"/>
    </x:row>
    <x:row r="2401" spans="1:27">
      <x:c r="D2401" s="47" t="s">
        <x:v>763</x:v>
      </x:c>
      <x:c r="E2401" s="46" t="s"/>
      <x:c r="H2401" s="46" t="s"/>
      <x:c r="K2401" s="44">
        <x:f>SUM(J2399:J2400)</x:f>
      </x:c>
    </x:row>
    <x:row r="2402" spans="1:27">
      <x:c r="B2402" s="14" t="s">
        <x:v>779</x:v>
      </x:c>
      <x:c r="E2402" s="46" t="s"/>
      <x:c r="H2402" s="46" t="s"/>
      <x:c r="K2402" s="46" t="s"/>
    </x:row>
    <x:row r="2403" spans="1:27">
      <x:c r="B2403" s="0" t="s">
        <x:v>780</x:v>
      </x:c>
      <x:c r="C2403" s="0" t="s">
        <x:v>712</x:v>
      </x:c>
      <x:c r="D2403" s="0" t="s">
        <x:v>781</x:v>
      </x:c>
      <x:c r="E2403" s="43" t="n">
        <x:v>0.1</x:v>
      </x:c>
      <x:c r="G2403" s="0" t="s">
        <x:v>712</x:v>
      </x:c>
      <x:c r="H2403" s="44" t="n">
        <x:v>83.8</x:v>
      </x:c>
      <x:c r="I2403" s="0" t="s">
        <x:v>709</x:v>
      </x:c>
      <x:c r="J2403" s="45">
        <x:f>ROUND(E2403* H2403/100,5)</x:f>
      </x:c>
      <x:c r="K2403" s="46" t="s"/>
    </x:row>
    <x:row r="2404" spans="1:27">
      <x:c r="D2404" s="47" t="s">
        <x:v>782</x:v>
      </x:c>
      <x:c r="E2404" s="46" t="s"/>
      <x:c r="H2404" s="46" t="s"/>
      <x:c r="K2404" s="44">
        <x:f>SUM(J2403:J2403)</x:f>
      </x:c>
    </x:row>
    <x:row r="2405" spans="1:27">
      <x:c r="E2405" s="46" t="s"/>
      <x:c r="H2405" s="46" t="s"/>
      <x:c r="K2405" s="46" t="s"/>
    </x:row>
    <x:row r="2406" spans="1:27">
      <x:c r="D2406" s="47" t="s">
        <x:v>711</x:v>
      </x:c>
      <x:c r="E2406" s="46" t="s"/>
      <x:c r="H2406" s="46" t="n">
        <x:v>1.5</x:v>
      </x:c>
      <x:c r="I2406" s="0" t="s">
        <x:v>712</x:v>
      </x:c>
      <x:c r="J2406" s="0">
        <x:f>ROUND(H2406/100*K2397,5)</x:f>
      </x:c>
      <x:c r="K2406" s="46" t="s"/>
    </x:row>
    <x:row r="2407" spans="1:27">
      <x:c r="D2407" s="47" t="s">
        <x:v>713</x:v>
      </x:c>
      <x:c r="E2407" s="46" t="s"/>
      <x:c r="H2407" s="46" t="s"/>
      <x:c r="K2407" s="48">
        <x:f>SUM(J2394:J2406)</x:f>
      </x:c>
    </x:row>
    <x:row r="2408" spans="1:27">
      <x:c r="D2408" s="47" t="s">
        <x:v>714</x:v>
      </x:c>
      <x:c r="E2408" s="46" t="s"/>
      <x:c r="H2408" s="46" t="n">
        <x:v>12.5</x:v>
      </x:c>
      <x:c r="I2408" s="0" t="s">
        <x:v>712</x:v>
      </x:c>
      <x:c r="K2408" s="44">
        <x:f>ROUND(H2408/100*K2407,5)</x:f>
      </x:c>
    </x:row>
    <x:row r="2409" spans="1:27">
      <x:c r="D2409" s="47" t="s">
        <x:v>715</x:v>
      </x:c>
      <x:c r="E2409" s="46" t="s"/>
      <x:c r="H2409" s="46" t="s"/>
      <x:c r="K2409" s="48">
        <x:f>SUM(K2407:K2408)</x:f>
      </x:c>
    </x:row>
    <x:row r="2411" spans="1:27" customFormat="1" ht="45" customHeight="1">
      <x:c r="A2411" s="36" t="s"/>
      <x:c r="B2411" s="36" t="s">
        <x:v>1302</x:v>
      </x:c>
      <x:c r="C2411" s="37" t="s">
        <x:v>19</x:v>
      </x:c>
      <x:c r="D2411" s="38" t="s">
        <x:v>1303</x:v>
      </x:c>
      <x:c r="E2411" s="37" t="s"/>
      <x:c r="F2411" s="37" t="s"/>
      <x:c r="G2411" s="37" t="s"/>
      <x:c r="H2411" s="39" t="s">
        <x:v>702</x:v>
      </x:c>
      <x:c r="I2411" s="40" t="n">
        <x:v>1</x:v>
      </x:c>
      <x:c r="J2411" s="41" t="s"/>
      <x:c r="K2411" s="42">
        <x:f>ROUND(K2427,2)</x:f>
      </x:c>
      <x:c r="L2411" s="38" t="s">
        <x:v>1304</x:v>
      </x:c>
      <x:c r="M2411" s="37" t="s"/>
      <x:c r="N2411" s="37" t="s"/>
      <x:c r="O2411" s="37" t="s"/>
      <x:c r="P2411" s="37" t="s"/>
      <x:c r="Q2411" s="37" t="s"/>
      <x:c r="R2411" s="37" t="s"/>
      <x:c r="S2411" s="37" t="s"/>
      <x:c r="T2411" s="37" t="s"/>
      <x:c r="U2411" s="37" t="s"/>
      <x:c r="V2411" s="37" t="s"/>
      <x:c r="W2411" s="37" t="s"/>
      <x:c r="X2411" s="37" t="s"/>
      <x:c r="Y2411" s="37" t="s"/>
      <x:c r="Z2411" s="37" t="s"/>
      <x:c r="AA2411" s="37" t="s"/>
    </x:row>
    <x:row r="2412" spans="1:27">
      <x:c r="B2412" s="14" t="s">
        <x:v>704</x:v>
      </x:c>
    </x:row>
    <x:row r="2413" spans="1:27">
      <x:c r="B2413" s="0" t="s">
        <x:v>722</x:v>
      </x:c>
      <x:c r="C2413" s="0" t="s">
        <x:v>557</x:v>
      </x:c>
      <x:c r="D2413" s="0" t="s">
        <x:v>723</x:v>
      </x:c>
      <x:c r="E2413" s="43" t="n">
        <x:v>0.25</x:v>
      </x:c>
      <x:c r="F2413" s="0" t="s">
        <x:v>707</x:v>
      </x:c>
      <x:c r="G2413" s="0" t="s">
        <x:v>708</x:v>
      </x:c>
      <x:c r="H2413" s="44" t="n">
        <x:v>23.17</x:v>
      </x:c>
      <x:c r="I2413" s="0" t="s">
        <x:v>709</x:v>
      </x:c>
      <x:c r="J2413" s="45">
        <x:f>ROUND(E2413/I2411* H2413,5)</x:f>
      </x:c>
      <x:c r="K2413" s="46" t="s"/>
    </x:row>
    <x:row r="2414" spans="1:27">
      <x:c r="B2414" s="0" t="s">
        <x:v>767</x:v>
      </x:c>
      <x:c r="C2414" s="0" t="s">
        <x:v>557</x:v>
      </x:c>
      <x:c r="D2414" s="0" t="s">
        <x:v>768</x:v>
      </x:c>
      <x:c r="E2414" s="43" t="n">
        <x:v>0.25</x:v>
      </x:c>
      <x:c r="F2414" s="0" t="s">
        <x:v>707</x:v>
      </x:c>
      <x:c r="G2414" s="0" t="s">
        <x:v>708</x:v>
      </x:c>
      <x:c r="H2414" s="44" t="n">
        <x:v>27.76</x:v>
      </x:c>
      <x:c r="I2414" s="0" t="s">
        <x:v>709</x:v>
      </x:c>
      <x:c r="J2414" s="45">
        <x:f>ROUND(E2414/I2411* H2414,5)</x:f>
      </x:c>
      <x:c r="K2414" s="46" t="s"/>
    </x:row>
    <x:row r="2415" spans="1:27">
      <x:c r="D2415" s="47" t="s">
        <x:v>710</x:v>
      </x:c>
      <x:c r="E2415" s="46" t="s"/>
      <x:c r="H2415" s="46" t="s"/>
      <x:c r="K2415" s="44">
        <x:f>SUM(J2413:J2414)</x:f>
      </x:c>
    </x:row>
    <x:row r="2416" spans="1:27">
      <x:c r="B2416" s="14" t="s">
        <x:v>760</x:v>
      </x:c>
      <x:c r="E2416" s="46" t="s"/>
      <x:c r="H2416" s="46" t="s"/>
      <x:c r="K2416" s="46" t="s"/>
    </x:row>
    <x:row r="2417" spans="1:27">
      <x:c r="B2417" s="0" t="s">
        <x:v>1305</x:v>
      </x:c>
      <x:c r="C2417" s="0" t="s">
        <x:v>19</x:v>
      </x:c>
      <x:c r="D2417" s="0" t="s">
        <x:v>1306</x:v>
      </x:c>
      <x:c r="E2417" s="43" t="n">
        <x:v>2</x:v>
      </x:c>
      <x:c r="G2417" s="0" t="s">
        <x:v>708</x:v>
      </x:c>
      <x:c r="H2417" s="44" t="n">
        <x:v>27</x:v>
      </x:c>
      <x:c r="I2417" s="0" t="s">
        <x:v>709</x:v>
      </x:c>
      <x:c r="J2417" s="45">
        <x:f>ROUND(E2417* H2417,5)</x:f>
      </x:c>
      <x:c r="K2417" s="46" t="s"/>
    </x:row>
    <x:row r="2418" spans="1:27">
      <x:c r="B2418" s="0" t="s">
        <x:v>1307</x:v>
      </x:c>
      <x:c r="C2418" s="0" t="s">
        <x:v>19</x:v>
      </x:c>
      <x:c r="D2418" s="0" t="s">
        <x:v>1308</x:v>
      </x:c>
      <x:c r="E2418" s="43" t="n">
        <x:v>1</x:v>
      </x:c>
      <x:c r="G2418" s="0" t="s">
        <x:v>708</x:v>
      </x:c>
      <x:c r="H2418" s="44" t="n">
        <x:v>17.91</x:v>
      </x:c>
      <x:c r="I2418" s="0" t="s">
        <x:v>709</x:v>
      </x:c>
      <x:c r="J2418" s="45">
        <x:f>ROUND(E2418* H2418,5)</x:f>
      </x:c>
      <x:c r="K2418" s="46" t="s"/>
    </x:row>
    <x:row r="2419" spans="1:27">
      <x:c r="D2419" s="47" t="s">
        <x:v>763</x:v>
      </x:c>
      <x:c r="E2419" s="46" t="s"/>
      <x:c r="H2419" s="46" t="s"/>
      <x:c r="K2419" s="44">
        <x:f>SUM(J2417:J2418)</x:f>
      </x:c>
    </x:row>
    <x:row r="2420" spans="1:27">
      <x:c r="B2420" s="14" t="s">
        <x:v>779</x:v>
      </x:c>
      <x:c r="E2420" s="46" t="s"/>
      <x:c r="H2420" s="46" t="s"/>
      <x:c r="K2420" s="46" t="s"/>
    </x:row>
    <x:row r="2421" spans="1:27">
      <x:c r="B2421" s="0" t="s">
        <x:v>780</x:v>
      </x:c>
      <x:c r="C2421" s="0" t="s">
        <x:v>712</x:v>
      </x:c>
      <x:c r="D2421" s="0" t="s">
        <x:v>781</x:v>
      </x:c>
      <x:c r="E2421" s="43" t="n">
        <x:v>0.1</x:v>
      </x:c>
      <x:c r="G2421" s="0" t="s">
        <x:v>712</x:v>
      </x:c>
      <x:c r="H2421" s="44" t="n">
        <x:v>84.64</x:v>
      </x:c>
      <x:c r="I2421" s="0" t="s">
        <x:v>709</x:v>
      </x:c>
      <x:c r="J2421" s="45">
        <x:f>ROUND(E2421* H2421/100,5)</x:f>
      </x:c>
      <x:c r="K2421" s="46" t="s"/>
    </x:row>
    <x:row r="2422" spans="1:27">
      <x:c r="D2422" s="47" t="s">
        <x:v>782</x:v>
      </x:c>
      <x:c r="E2422" s="46" t="s"/>
      <x:c r="H2422" s="46" t="s"/>
      <x:c r="K2422" s="44">
        <x:f>SUM(J2421:J2421)</x:f>
      </x:c>
    </x:row>
    <x:row r="2423" spans="1:27">
      <x:c r="E2423" s="46" t="s"/>
      <x:c r="H2423" s="46" t="s"/>
      <x:c r="K2423" s="46" t="s"/>
    </x:row>
    <x:row r="2424" spans="1:27">
      <x:c r="D2424" s="47" t="s">
        <x:v>711</x:v>
      </x:c>
      <x:c r="E2424" s="46" t="s"/>
      <x:c r="H2424" s="46" t="n">
        <x:v>1.5</x:v>
      </x:c>
      <x:c r="I2424" s="0" t="s">
        <x:v>712</x:v>
      </x:c>
      <x:c r="J2424" s="0">
        <x:f>ROUND(H2424/100*K2415,5)</x:f>
      </x:c>
      <x:c r="K2424" s="46" t="s"/>
    </x:row>
    <x:row r="2425" spans="1:27">
      <x:c r="D2425" s="47" t="s">
        <x:v>713</x:v>
      </x:c>
      <x:c r="E2425" s="46" t="s"/>
      <x:c r="H2425" s="46" t="s"/>
      <x:c r="K2425" s="48">
        <x:f>SUM(J2412:J2424)</x:f>
      </x:c>
    </x:row>
    <x:row r="2426" spans="1:27">
      <x:c r="D2426" s="47" t="s">
        <x:v>714</x:v>
      </x:c>
      <x:c r="E2426" s="46" t="s"/>
      <x:c r="H2426" s="46" t="n">
        <x:v>12.5</x:v>
      </x:c>
      <x:c r="I2426" s="0" t="s">
        <x:v>712</x:v>
      </x:c>
      <x:c r="K2426" s="44">
        <x:f>ROUND(H2426/100*K2425,5)</x:f>
      </x:c>
    </x:row>
    <x:row r="2427" spans="1:27">
      <x:c r="D2427" s="47" t="s">
        <x:v>715</x:v>
      </x:c>
      <x:c r="E2427" s="46" t="s"/>
      <x:c r="H2427" s="46" t="s"/>
      <x:c r="K2427" s="48">
        <x:f>SUM(K2425:K2426)</x:f>
      </x:c>
    </x:row>
    <x:row r="2429" spans="1:27" customFormat="1" ht="45" customHeight="1">
      <x:c r="A2429" s="36" t="s"/>
      <x:c r="B2429" s="36" t="s">
        <x:v>1309</x:v>
      </x:c>
      <x:c r="C2429" s="37" t="s">
        <x:v>19</x:v>
      </x:c>
      <x:c r="D2429" s="38" t="s">
        <x:v>1310</x:v>
      </x:c>
      <x:c r="E2429" s="37" t="s"/>
      <x:c r="F2429" s="37" t="s"/>
      <x:c r="G2429" s="37" t="s"/>
      <x:c r="H2429" s="39" t="s">
        <x:v>702</x:v>
      </x:c>
      <x:c r="I2429" s="40" t="n">
        <x:v>1</x:v>
      </x:c>
      <x:c r="J2429" s="41" t="s"/>
      <x:c r="K2429" s="42">
        <x:f>ROUND(K2445,2)</x:f>
      </x:c>
      <x:c r="L2429" s="38" t="s">
        <x:v>1311</x:v>
      </x:c>
      <x:c r="M2429" s="37" t="s"/>
      <x:c r="N2429" s="37" t="s"/>
      <x:c r="O2429" s="37" t="s"/>
      <x:c r="P2429" s="37" t="s"/>
      <x:c r="Q2429" s="37" t="s"/>
      <x:c r="R2429" s="37" t="s"/>
      <x:c r="S2429" s="37" t="s"/>
      <x:c r="T2429" s="37" t="s"/>
      <x:c r="U2429" s="37" t="s"/>
      <x:c r="V2429" s="37" t="s"/>
      <x:c r="W2429" s="37" t="s"/>
      <x:c r="X2429" s="37" t="s"/>
      <x:c r="Y2429" s="37" t="s"/>
      <x:c r="Z2429" s="37" t="s"/>
      <x:c r="AA2429" s="37" t="s"/>
    </x:row>
    <x:row r="2430" spans="1:27">
      <x:c r="B2430" s="14" t="s">
        <x:v>704</x:v>
      </x:c>
    </x:row>
    <x:row r="2431" spans="1:27">
      <x:c r="B2431" s="0" t="s">
        <x:v>722</x:v>
      </x:c>
      <x:c r="C2431" s="0" t="s">
        <x:v>557</x:v>
      </x:c>
      <x:c r="D2431" s="0" t="s">
        <x:v>723</x:v>
      </x:c>
      <x:c r="E2431" s="43" t="n">
        <x:v>0.25</x:v>
      </x:c>
      <x:c r="F2431" s="0" t="s">
        <x:v>707</x:v>
      </x:c>
      <x:c r="G2431" s="0" t="s">
        <x:v>708</x:v>
      </x:c>
      <x:c r="H2431" s="44" t="n">
        <x:v>23.17</x:v>
      </x:c>
      <x:c r="I2431" s="0" t="s">
        <x:v>709</x:v>
      </x:c>
      <x:c r="J2431" s="45">
        <x:f>ROUND(E2431/I2429* H2431,5)</x:f>
      </x:c>
      <x:c r="K2431" s="46" t="s"/>
    </x:row>
    <x:row r="2432" spans="1:27">
      <x:c r="B2432" s="0" t="s">
        <x:v>767</x:v>
      </x:c>
      <x:c r="C2432" s="0" t="s">
        <x:v>557</x:v>
      </x:c>
      <x:c r="D2432" s="0" t="s">
        <x:v>768</x:v>
      </x:c>
      <x:c r="E2432" s="43" t="n">
        <x:v>0.25</x:v>
      </x:c>
      <x:c r="F2432" s="0" t="s">
        <x:v>707</x:v>
      </x:c>
      <x:c r="G2432" s="0" t="s">
        <x:v>708</x:v>
      </x:c>
      <x:c r="H2432" s="44" t="n">
        <x:v>27.76</x:v>
      </x:c>
      <x:c r="I2432" s="0" t="s">
        <x:v>709</x:v>
      </x:c>
      <x:c r="J2432" s="45">
        <x:f>ROUND(E2432/I2429* H2432,5)</x:f>
      </x:c>
      <x:c r="K2432" s="46" t="s"/>
    </x:row>
    <x:row r="2433" spans="1:27">
      <x:c r="D2433" s="47" t="s">
        <x:v>710</x:v>
      </x:c>
      <x:c r="E2433" s="46" t="s"/>
      <x:c r="H2433" s="46" t="s"/>
      <x:c r="K2433" s="44">
        <x:f>SUM(J2431:J2432)</x:f>
      </x:c>
    </x:row>
    <x:row r="2434" spans="1:27">
      <x:c r="B2434" s="14" t="s">
        <x:v>760</x:v>
      </x:c>
      <x:c r="E2434" s="46" t="s"/>
      <x:c r="H2434" s="46" t="s"/>
      <x:c r="K2434" s="46" t="s"/>
    </x:row>
    <x:row r="2435" spans="1:27">
      <x:c r="B2435" s="0" t="s">
        <x:v>1312</x:v>
      </x:c>
      <x:c r="C2435" s="0" t="s">
        <x:v>19</x:v>
      </x:c>
      <x:c r="D2435" s="0" t="s">
        <x:v>1313</x:v>
      </x:c>
      <x:c r="E2435" s="43" t="n">
        <x:v>2</x:v>
      </x:c>
      <x:c r="G2435" s="0" t="s">
        <x:v>708</x:v>
      </x:c>
      <x:c r="H2435" s="44" t="n">
        <x:v>27.42</x:v>
      </x:c>
      <x:c r="I2435" s="0" t="s">
        <x:v>709</x:v>
      </x:c>
      <x:c r="J2435" s="45">
        <x:f>ROUND(E2435* H2435,5)</x:f>
      </x:c>
      <x:c r="K2435" s="46" t="s"/>
    </x:row>
    <x:row r="2436" spans="1:27">
      <x:c r="B2436" s="0" t="s">
        <x:v>1314</x:v>
      </x:c>
      <x:c r="C2436" s="0" t="s">
        <x:v>19</x:v>
      </x:c>
      <x:c r="D2436" s="0" t="s">
        <x:v>1315</x:v>
      </x:c>
      <x:c r="E2436" s="43" t="n">
        <x:v>1</x:v>
      </x:c>
      <x:c r="G2436" s="0" t="s">
        <x:v>708</x:v>
      </x:c>
      <x:c r="H2436" s="44" t="n">
        <x:v>18.46</x:v>
      </x:c>
      <x:c r="I2436" s="0" t="s">
        <x:v>709</x:v>
      </x:c>
      <x:c r="J2436" s="45">
        <x:f>ROUND(E2436* H2436,5)</x:f>
      </x:c>
      <x:c r="K2436" s="46" t="s"/>
    </x:row>
    <x:row r="2437" spans="1:27">
      <x:c r="D2437" s="47" t="s">
        <x:v>763</x:v>
      </x:c>
      <x:c r="E2437" s="46" t="s"/>
      <x:c r="H2437" s="46" t="s"/>
      <x:c r="K2437" s="44">
        <x:f>SUM(J2435:J2436)</x:f>
      </x:c>
    </x:row>
    <x:row r="2438" spans="1:27">
      <x:c r="B2438" s="14" t="s">
        <x:v>779</x:v>
      </x:c>
      <x:c r="E2438" s="46" t="s"/>
      <x:c r="H2438" s="46" t="s"/>
      <x:c r="K2438" s="46" t="s"/>
    </x:row>
    <x:row r="2439" spans="1:27">
      <x:c r="B2439" s="0" t="s">
        <x:v>780</x:v>
      </x:c>
      <x:c r="C2439" s="0" t="s">
        <x:v>712</x:v>
      </x:c>
      <x:c r="D2439" s="0" t="s">
        <x:v>781</x:v>
      </x:c>
      <x:c r="E2439" s="43" t="n">
        <x:v>0.1</x:v>
      </x:c>
      <x:c r="G2439" s="0" t="s">
        <x:v>712</x:v>
      </x:c>
      <x:c r="H2439" s="44" t="n">
        <x:v>86.03</x:v>
      </x:c>
      <x:c r="I2439" s="0" t="s">
        <x:v>709</x:v>
      </x:c>
      <x:c r="J2439" s="45">
        <x:f>ROUND(E2439* H2439/100,5)</x:f>
      </x:c>
      <x:c r="K2439" s="46" t="s"/>
    </x:row>
    <x:row r="2440" spans="1:27">
      <x:c r="D2440" s="47" t="s">
        <x:v>782</x:v>
      </x:c>
      <x:c r="E2440" s="46" t="s"/>
      <x:c r="H2440" s="46" t="s"/>
      <x:c r="K2440" s="44">
        <x:f>SUM(J2439:J2439)</x:f>
      </x:c>
    </x:row>
    <x:row r="2441" spans="1:27">
      <x:c r="E2441" s="46" t="s"/>
      <x:c r="H2441" s="46" t="s"/>
      <x:c r="K2441" s="46" t="s"/>
    </x:row>
    <x:row r="2442" spans="1:27">
      <x:c r="D2442" s="47" t="s">
        <x:v>711</x:v>
      </x:c>
      <x:c r="E2442" s="46" t="s"/>
      <x:c r="H2442" s="46" t="n">
        <x:v>1.5</x:v>
      </x:c>
      <x:c r="I2442" s="0" t="s">
        <x:v>712</x:v>
      </x:c>
      <x:c r="J2442" s="0">
        <x:f>ROUND(H2442/100*K2433,5)</x:f>
      </x:c>
      <x:c r="K2442" s="46" t="s"/>
    </x:row>
    <x:row r="2443" spans="1:27">
      <x:c r="D2443" s="47" t="s">
        <x:v>713</x:v>
      </x:c>
      <x:c r="E2443" s="46" t="s"/>
      <x:c r="H2443" s="46" t="s"/>
      <x:c r="K2443" s="48">
        <x:f>SUM(J2430:J2442)</x:f>
      </x:c>
    </x:row>
    <x:row r="2444" spans="1:27">
      <x:c r="D2444" s="47" t="s">
        <x:v>714</x:v>
      </x:c>
      <x:c r="E2444" s="46" t="s"/>
      <x:c r="H2444" s="46" t="n">
        <x:v>12.5</x:v>
      </x:c>
      <x:c r="I2444" s="0" t="s">
        <x:v>712</x:v>
      </x:c>
      <x:c r="K2444" s="44">
        <x:f>ROUND(H2444/100*K2443,5)</x:f>
      </x:c>
    </x:row>
    <x:row r="2445" spans="1:27">
      <x:c r="D2445" s="47" t="s">
        <x:v>715</x:v>
      </x:c>
      <x:c r="E2445" s="46" t="s"/>
      <x:c r="H2445" s="46" t="s"/>
      <x:c r="K2445" s="48">
        <x:f>SUM(K2443:K2444)</x:f>
      </x:c>
    </x:row>
    <x:row r="2447" spans="1:27" customFormat="1" ht="45" customHeight="1">
      <x:c r="A2447" s="36" t="s"/>
      <x:c r="B2447" s="36" t="s">
        <x:v>1316</x:v>
      </x:c>
      <x:c r="C2447" s="37" t="s">
        <x:v>19</x:v>
      </x:c>
      <x:c r="D2447" s="38" t="s">
        <x:v>1317</x:v>
      </x:c>
      <x:c r="E2447" s="37" t="s"/>
      <x:c r="F2447" s="37" t="s"/>
      <x:c r="G2447" s="37" t="s"/>
      <x:c r="H2447" s="39" t="s">
        <x:v>702</x:v>
      </x:c>
      <x:c r="I2447" s="40" t="n">
        <x:v>1</x:v>
      </x:c>
      <x:c r="J2447" s="41" t="s"/>
      <x:c r="K2447" s="42">
        <x:f>ROUND(K2463,2)</x:f>
      </x:c>
      <x:c r="L2447" s="38" t="s">
        <x:v>1318</x:v>
      </x:c>
      <x:c r="M2447" s="37" t="s"/>
      <x:c r="N2447" s="37" t="s"/>
      <x:c r="O2447" s="37" t="s"/>
      <x:c r="P2447" s="37" t="s"/>
      <x:c r="Q2447" s="37" t="s"/>
      <x:c r="R2447" s="37" t="s"/>
      <x:c r="S2447" s="37" t="s"/>
      <x:c r="T2447" s="37" t="s"/>
      <x:c r="U2447" s="37" t="s"/>
      <x:c r="V2447" s="37" t="s"/>
      <x:c r="W2447" s="37" t="s"/>
      <x:c r="X2447" s="37" t="s"/>
      <x:c r="Y2447" s="37" t="s"/>
      <x:c r="Z2447" s="37" t="s"/>
      <x:c r="AA2447" s="37" t="s"/>
    </x:row>
    <x:row r="2448" spans="1:27">
      <x:c r="B2448" s="14" t="s">
        <x:v>704</x:v>
      </x:c>
    </x:row>
    <x:row r="2449" spans="1:27">
      <x:c r="B2449" s="0" t="s">
        <x:v>767</x:v>
      </x:c>
      <x:c r="C2449" s="0" t="s">
        <x:v>557</x:v>
      </x:c>
      <x:c r="D2449" s="0" t="s">
        <x:v>768</x:v>
      </x:c>
      <x:c r="E2449" s="43" t="n">
        <x:v>0.25</x:v>
      </x:c>
      <x:c r="F2449" s="0" t="s">
        <x:v>707</x:v>
      </x:c>
      <x:c r="G2449" s="0" t="s">
        <x:v>708</x:v>
      </x:c>
      <x:c r="H2449" s="44" t="n">
        <x:v>27.76</x:v>
      </x:c>
      <x:c r="I2449" s="0" t="s">
        <x:v>709</x:v>
      </x:c>
      <x:c r="J2449" s="45">
        <x:f>ROUND(E2449/I2447* H2449,5)</x:f>
      </x:c>
      <x:c r="K2449" s="46" t="s"/>
    </x:row>
    <x:row r="2450" spans="1:27">
      <x:c r="B2450" s="0" t="s">
        <x:v>722</x:v>
      </x:c>
      <x:c r="C2450" s="0" t="s">
        <x:v>557</x:v>
      </x:c>
      <x:c r="D2450" s="0" t="s">
        <x:v>723</x:v>
      </x:c>
      <x:c r="E2450" s="43" t="n">
        <x:v>0.25</x:v>
      </x:c>
      <x:c r="F2450" s="0" t="s">
        <x:v>707</x:v>
      </x:c>
      <x:c r="G2450" s="0" t="s">
        <x:v>708</x:v>
      </x:c>
      <x:c r="H2450" s="44" t="n">
        <x:v>23.17</x:v>
      </x:c>
      <x:c r="I2450" s="0" t="s">
        <x:v>709</x:v>
      </x:c>
      <x:c r="J2450" s="45">
        <x:f>ROUND(E2450/I2447* H2450,5)</x:f>
      </x:c>
      <x:c r="K2450" s="46" t="s"/>
    </x:row>
    <x:row r="2451" spans="1:27">
      <x:c r="D2451" s="47" t="s">
        <x:v>710</x:v>
      </x:c>
      <x:c r="E2451" s="46" t="s"/>
      <x:c r="H2451" s="46" t="s"/>
      <x:c r="K2451" s="44">
        <x:f>SUM(J2449:J2450)</x:f>
      </x:c>
    </x:row>
    <x:row r="2452" spans="1:27">
      <x:c r="B2452" s="14" t="s">
        <x:v>760</x:v>
      </x:c>
      <x:c r="E2452" s="46" t="s"/>
      <x:c r="H2452" s="46" t="s"/>
      <x:c r="K2452" s="46" t="s"/>
    </x:row>
    <x:row r="2453" spans="1:27">
      <x:c r="B2453" s="0" t="s">
        <x:v>1319</x:v>
      </x:c>
      <x:c r="C2453" s="0" t="s">
        <x:v>19</x:v>
      </x:c>
      <x:c r="D2453" s="0" t="s">
        <x:v>1320</x:v>
      </x:c>
      <x:c r="E2453" s="43" t="n">
        <x:v>2</x:v>
      </x:c>
      <x:c r="G2453" s="0" t="s">
        <x:v>708</x:v>
      </x:c>
      <x:c r="H2453" s="44" t="n">
        <x:v>13.84</x:v>
      </x:c>
      <x:c r="I2453" s="0" t="s">
        <x:v>709</x:v>
      </x:c>
      <x:c r="J2453" s="45">
        <x:f>ROUND(E2453* H2453,5)</x:f>
      </x:c>
      <x:c r="K2453" s="46" t="s"/>
    </x:row>
    <x:row r="2454" spans="1:27">
      <x:c r="B2454" s="0" t="s">
        <x:v>1321</x:v>
      </x:c>
      <x:c r="C2454" s="0" t="s">
        <x:v>19</x:v>
      </x:c>
      <x:c r="D2454" s="0" t="s">
        <x:v>1322</x:v>
      </x:c>
      <x:c r="E2454" s="43" t="n">
        <x:v>1</x:v>
      </x:c>
      <x:c r="G2454" s="0" t="s">
        <x:v>708</x:v>
      </x:c>
      <x:c r="H2454" s="44" t="n">
        <x:v>39.59</x:v>
      </x:c>
      <x:c r="I2454" s="0" t="s">
        <x:v>709</x:v>
      </x:c>
      <x:c r="J2454" s="45">
        <x:f>ROUND(E2454* H2454,5)</x:f>
      </x:c>
      <x:c r="K2454" s="46" t="s"/>
    </x:row>
    <x:row r="2455" spans="1:27">
      <x:c r="D2455" s="47" t="s">
        <x:v>763</x:v>
      </x:c>
      <x:c r="E2455" s="46" t="s"/>
      <x:c r="H2455" s="46" t="s"/>
      <x:c r="K2455" s="44">
        <x:f>SUM(J2453:J2454)</x:f>
      </x:c>
    </x:row>
    <x:row r="2456" spans="1:27">
      <x:c r="B2456" s="14" t="s">
        <x:v>779</x:v>
      </x:c>
      <x:c r="E2456" s="46" t="s"/>
      <x:c r="H2456" s="46" t="s"/>
      <x:c r="K2456" s="46" t="s"/>
    </x:row>
    <x:row r="2457" spans="1:27">
      <x:c r="B2457" s="0" t="s">
        <x:v>780</x:v>
      </x:c>
      <x:c r="C2457" s="0" t="s">
        <x:v>712</x:v>
      </x:c>
      <x:c r="D2457" s="0" t="s">
        <x:v>781</x:v>
      </x:c>
      <x:c r="E2457" s="43" t="n">
        <x:v>0.1</x:v>
      </x:c>
      <x:c r="G2457" s="0" t="s">
        <x:v>712</x:v>
      </x:c>
      <x:c r="H2457" s="44" t="n">
        <x:v>80</x:v>
      </x:c>
      <x:c r="I2457" s="0" t="s">
        <x:v>709</x:v>
      </x:c>
      <x:c r="J2457" s="45">
        <x:f>ROUND(E2457* H2457/100,5)</x:f>
      </x:c>
      <x:c r="K2457" s="46" t="s"/>
    </x:row>
    <x:row r="2458" spans="1:27">
      <x:c r="D2458" s="47" t="s">
        <x:v>782</x:v>
      </x:c>
      <x:c r="E2458" s="46" t="s"/>
      <x:c r="H2458" s="46" t="s"/>
      <x:c r="K2458" s="44">
        <x:f>SUM(J2457:J2457)</x:f>
      </x:c>
    </x:row>
    <x:row r="2459" spans="1:27">
      <x:c r="E2459" s="46" t="s"/>
      <x:c r="H2459" s="46" t="s"/>
      <x:c r="K2459" s="46" t="s"/>
    </x:row>
    <x:row r="2460" spans="1:27">
      <x:c r="D2460" s="47" t="s">
        <x:v>711</x:v>
      </x:c>
      <x:c r="E2460" s="46" t="s"/>
      <x:c r="H2460" s="46" t="n">
        <x:v>1.5</x:v>
      </x:c>
      <x:c r="I2460" s="0" t="s">
        <x:v>712</x:v>
      </x:c>
      <x:c r="J2460" s="0">
        <x:f>ROUND(H2460/100*K2451,5)</x:f>
      </x:c>
      <x:c r="K2460" s="46" t="s"/>
    </x:row>
    <x:row r="2461" spans="1:27">
      <x:c r="D2461" s="47" t="s">
        <x:v>713</x:v>
      </x:c>
      <x:c r="E2461" s="46" t="s"/>
      <x:c r="H2461" s="46" t="s"/>
      <x:c r="K2461" s="48">
        <x:f>SUM(J2448:J2460)</x:f>
      </x:c>
    </x:row>
    <x:row r="2462" spans="1:27">
      <x:c r="D2462" s="47" t="s">
        <x:v>714</x:v>
      </x:c>
      <x:c r="E2462" s="46" t="s"/>
      <x:c r="H2462" s="46" t="n">
        <x:v>12.5</x:v>
      </x:c>
      <x:c r="I2462" s="0" t="s">
        <x:v>712</x:v>
      </x:c>
      <x:c r="K2462" s="44">
        <x:f>ROUND(H2462/100*K2461,5)</x:f>
      </x:c>
    </x:row>
    <x:row r="2463" spans="1:27">
      <x:c r="D2463" s="47" t="s">
        <x:v>715</x:v>
      </x:c>
      <x:c r="E2463" s="46" t="s"/>
      <x:c r="H2463" s="46" t="s"/>
      <x:c r="K2463" s="48">
        <x:f>SUM(K2461:K2462)</x:f>
      </x:c>
    </x:row>
    <x:row r="2465" spans="1:27" customFormat="1" ht="45" customHeight="1">
      <x:c r="A2465" s="36" t="s"/>
      <x:c r="B2465" s="36" t="s">
        <x:v>1323</x:v>
      </x:c>
      <x:c r="C2465" s="37" t="s">
        <x:v>19</x:v>
      </x:c>
      <x:c r="D2465" s="38" t="s">
        <x:v>1324</x:v>
      </x:c>
      <x:c r="E2465" s="37" t="s"/>
      <x:c r="F2465" s="37" t="s"/>
      <x:c r="G2465" s="37" t="s"/>
      <x:c r="H2465" s="39" t="s">
        <x:v>702</x:v>
      </x:c>
      <x:c r="I2465" s="40" t="n">
        <x:v>1</x:v>
      </x:c>
      <x:c r="J2465" s="41" t="s"/>
      <x:c r="K2465" s="42">
        <x:f>ROUND(K2479,2)</x:f>
      </x:c>
      <x:c r="L2465" s="38" t="s">
        <x:v>1324</x:v>
      </x:c>
      <x:c r="M2465" s="37" t="s"/>
      <x:c r="N2465" s="37" t="s"/>
      <x:c r="O2465" s="37" t="s"/>
      <x:c r="P2465" s="37" t="s"/>
      <x:c r="Q2465" s="37" t="s"/>
      <x:c r="R2465" s="37" t="s"/>
      <x:c r="S2465" s="37" t="s"/>
      <x:c r="T2465" s="37" t="s"/>
      <x:c r="U2465" s="37" t="s"/>
      <x:c r="V2465" s="37" t="s"/>
      <x:c r="W2465" s="37" t="s"/>
      <x:c r="X2465" s="37" t="s"/>
      <x:c r="Y2465" s="37" t="s"/>
      <x:c r="Z2465" s="37" t="s"/>
      <x:c r="AA2465" s="37" t="s"/>
    </x:row>
    <x:row r="2466" spans="1:27">
      <x:c r="B2466" s="14" t="s">
        <x:v>704</x:v>
      </x:c>
    </x:row>
    <x:row r="2467" spans="1:27">
      <x:c r="B2467" s="0" t="s">
        <x:v>767</x:v>
      </x:c>
      <x:c r="C2467" s="0" t="s">
        <x:v>557</x:v>
      </x:c>
      <x:c r="D2467" s="0" t="s">
        <x:v>768</x:v>
      </x:c>
      <x:c r="E2467" s="43" t="n">
        <x:v>0.0154</x:v>
      </x:c>
      <x:c r="F2467" s="0" t="s">
        <x:v>707</x:v>
      </x:c>
      <x:c r="G2467" s="0" t="s">
        <x:v>708</x:v>
      </x:c>
      <x:c r="H2467" s="44" t="n">
        <x:v>27.76</x:v>
      </x:c>
      <x:c r="I2467" s="0" t="s">
        <x:v>709</x:v>
      </x:c>
      <x:c r="J2467" s="45">
        <x:f>ROUND(E2467/I2465* H2467,5)</x:f>
      </x:c>
      <x:c r="K2467" s="46" t="s"/>
    </x:row>
    <x:row r="2468" spans="1:27">
      <x:c r="D2468" s="47" t="s">
        <x:v>710</x:v>
      </x:c>
      <x:c r="E2468" s="46" t="s"/>
      <x:c r="H2468" s="46" t="s"/>
      <x:c r="K2468" s="44">
        <x:f>SUM(J2467:J2467)</x:f>
      </x:c>
    </x:row>
    <x:row r="2469" spans="1:27">
      <x:c r="B2469" s="14" t="s">
        <x:v>760</x:v>
      </x:c>
      <x:c r="E2469" s="46" t="s"/>
      <x:c r="H2469" s="46" t="s"/>
      <x:c r="K2469" s="46" t="s"/>
    </x:row>
    <x:row r="2470" spans="1:27">
      <x:c r="B2470" s="0" t="s">
        <x:v>1325</x:v>
      </x:c>
      <x:c r="C2470" s="0" t="s">
        <x:v>1326</x:v>
      </x:c>
      <x:c r="D2470" s="0" t="s">
        <x:v>1327</x:v>
      </x:c>
      <x:c r="E2470" s="43" t="n">
        <x:v>0.1</x:v>
      </x:c>
      <x:c r="G2470" s="0" t="s">
        <x:v>708</x:v>
      </x:c>
      <x:c r="H2470" s="44" t="n">
        <x:v>16.22</x:v>
      </x:c>
      <x:c r="I2470" s="0" t="s">
        <x:v>709</x:v>
      </x:c>
      <x:c r="J2470" s="45">
        <x:f>ROUND(E2470* H2470,5)</x:f>
      </x:c>
      <x:c r="K2470" s="46" t="s"/>
    </x:row>
    <x:row r="2471" spans="1:27">
      <x:c r="D2471" s="47" t="s">
        <x:v>763</x:v>
      </x:c>
      <x:c r="E2471" s="46" t="s"/>
      <x:c r="H2471" s="46" t="s"/>
      <x:c r="K2471" s="44">
        <x:f>SUM(J2470:J2470)</x:f>
      </x:c>
    </x:row>
    <x:row r="2472" spans="1:27">
      <x:c r="B2472" s="14" t="s">
        <x:v>779</x:v>
      </x:c>
      <x:c r="E2472" s="46" t="s"/>
      <x:c r="H2472" s="46" t="s"/>
      <x:c r="K2472" s="46" t="s"/>
    </x:row>
    <x:row r="2473" spans="1:27">
      <x:c r="B2473" s="0" t="s">
        <x:v>780</x:v>
      </x:c>
      <x:c r="C2473" s="0" t="s">
        <x:v>712</x:v>
      </x:c>
      <x:c r="D2473" s="0" t="s">
        <x:v>781</x:v>
      </x:c>
      <x:c r="E2473" s="43" t="n">
        <x:v>0.1</x:v>
      </x:c>
      <x:c r="G2473" s="0" t="s">
        <x:v>712</x:v>
      </x:c>
      <x:c r="H2473" s="44" t="n">
        <x:v>2.05</x:v>
      </x:c>
      <x:c r="I2473" s="0" t="s">
        <x:v>709</x:v>
      </x:c>
      <x:c r="J2473" s="45">
        <x:f>ROUND(E2473* H2473/100,5)</x:f>
      </x:c>
      <x:c r="K2473" s="46" t="s"/>
    </x:row>
    <x:row r="2474" spans="1:27">
      <x:c r="D2474" s="47" t="s">
        <x:v>782</x:v>
      </x:c>
      <x:c r="E2474" s="46" t="s"/>
      <x:c r="H2474" s="46" t="s"/>
      <x:c r="K2474" s="44">
        <x:f>SUM(J2473:J2473)</x:f>
      </x:c>
    </x:row>
    <x:row r="2475" spans="1:27">
      <x:c r="E2475" s="46" t="s"/>
      <x:c r="H2475" s="46" t="s"/>
      <x:c r="K2475" s="46" t="s"/>
    </x:row>
    <x:row r="2476" spans="1:27">
      <x:c r="D2476" s="47" t="s">
        <x:v>711</x:v>
      </x:c>
      <x:c r="E2476" s="46" t="s"/>
      <x:c r="H2476" s="46" t="n">
        <x:v>1.5</x:v>
      </x:c>
      <x:c r="I2476" s="0" t="s">
        <x:v>712</x:v>
      </x:c>
      <x:c r="J2476" s="0">
        <x:f>ROUND(H2476/100*K2468,5)</x:f>
      </x:c>
      <x:c r="K2476" s="46" t="s"/>
    </x:row>
    <x:row r="2477" spans="1:27">
      <x:c r="D2477" s="47" t="s">
        <x:v>713</x:v>
      </x:c>
      <x:c r="E2477" s="46" t="s"/>
      <x:c r="H2477" s="46" t="s"/>
      <x:c r="K2477" s="48">
        <x:f>SUM(J2466:J2476)</x:f>
      </x:c>
    </x:row>
    <x:row r="2478" spans="1:27">
      <x:c r="D2478" s="47" t="s">
        <x:v>714</x:v>
      </x:c>
      <x:c r="E2478" s="46" t="s"/>
      <x:c r="H2478" s="46" t="n">
        <x:v>12.5</x:v>
      </x:c>
      <x:c r="I2478" s="0" t="s">
        <x:v>712</x:v>
      </x:c>
      <x:c r="K2478" s="44">
        <x:f>ROUND(H2478/100*K2477,5)</x:f>
      </x:c>
    </x:row>
    <x:row r="2479" spans="1:27">
      <x:c r="D2479" s="47" t="s">
        <x:v>715</x:v>
      </x:c>
      <x:c r="E2479" s="46" t="s"/>
      <x:c r="H2479" s="46" t="s"/>
      <x:c r="K2479" s="48">
        <x:f>SUM(K2477:K2478)</x:f>
      </x:c>
    </x:row>
    <x:row r="2481" spans="1:27" customFormat="1" ht="45" customHeight="1">
      <x:c r="A2481" s="36" t="s"/>
      <x:c r="B2481" s="36" t="s">
        <x:v>1328</x:v>
      </x:c>
      <x:c r="C2481" s="37" t="s">
        <x:v>19</x:v>
      </x:c>
      <x:c r="D2481" s="38" t="s">
        <x:v>1329</x:v>
      </x:c>
      <x:c r="E2481" s="37" t="s"/>
      <x:c r="F2481" s="37" t="s"/>
      <x:c r="G2481" s="37" t="s"/>
      <x:c r="H2481" s="39" t="s">
        <x:v>702</x:v>
      </x:c>
      <x:c r="I2481" s="40" t="n">
        <x:v>1</x:v>
      </x:c>
      <x:c r="J2481" s="41" t="s"/>
      <x:c r="K2481" s="42">
        <x:f>ROUND(K2503,2)</x:f>
      </x:c>
      <x:c r="L2481" s="38" t="s">
        <x:v>1330</x:v>
      </x:c>
      <x:c r="M2481" s="37" t="s"/>
      <x:c r="N2481" s="37" t="s"/>
      <x:c r="O2481" s="37" t="s"/>
      <x:c r="P2481" s="37" t="s"/>
      <x:c r="Q2481" s="37" t="s"/>
      <x:c r="R2481" s="37" t="s"/>
      <x:c r="S2481" s="37" t="s"/>
      <x:c r="T2481" s="37" t="s"/>
      <x:c r="U2481" s="37" t="s"/>
      <x:c r="V2481" s="37" t="s"/>
      <x:c r="W2481" s="37" t="s"/>
      <x:c r="X2481" s="37" t="s"/>
      <x:c r="Y2481" s="37" t="s"/>
      <x:c r="Z2481" s="37" t="s"/>
      <x:c r="AA2481" s="37" t="s"/>
    </x:row>
    <x:row r="2482" spans="1:27">
      <x:c r="B2482" s="14" t="s">
        <x:v>704</x:v>
      </x:c>
    </x:row>
    <x:row r="2483" spans="1:27">
      <x:c r="B2483" s="0" t="s">
        <x:v>722</x:v>
      </x:c>
      <x:c r="C2483" s="0" t="s">
        <x:v>557</x:v>
      </x:c>
      <x:c r="D2483" s="0" t="s">
        <x:v>723</x:v>
      </x:c>
      <x:c r="E2483" s="43" t="n">
        <x:v>1.5</x:v>
      </x:c>
      <x:c r="F2483" s="0" t="s">
        <x:v>707</x:v>
      </x:c>
      <x:c r="G2483" s="0" t="s">
        <x:v>708</x:v>
      </x:c>
      <x:c r="H2483" s="44" t="n">
        <x:v>23.17</x:v>
      </x:c>
      <x:c r="I2483" s="0" t="s">
        <x:v>709</x:v>
      </x:c>
      <x:c r="J2483" s="45">
        <x:f>ROUND(E2483/I2481* H2483,5)</x:f>
      </x:c>
      <x:c r="K2483" s="46" t="s"/>
    </x:row>
    <x:row r="2484" spans="1:27">
      <x:c r="B2484" s="0" t="s">
        <x:v>767</x:v>
      </x:c>
      <x:c r="C2484" s="0" t="s">
        <x:v>557</x:v>
      </x:c>
      <x:c r="D2484" s="0" t="s">
        <x:v>768</x:v>
      </x:c>
      <x:c r="E2484" s="43" t="n">
        <x:v>3</x:v>
      </x:c>
      <x:c r="F2484" s="0" t="s">
        <x:v>707</x:v>
      </x:c>
      <x:c r="G2484" s="0" t="s">
        <x:v>708</x:v>
      </x:c>
      <x:c r="H2484" s="44" t="n">
        <x:v>27.76</x:v>
      </x:c>
      <x:c r="I2484" s="0" t="s">
        <x:v>709</x:v>
      </x:c>
      <x:c r="J2484" s="45">
        <x:f>ROUND(E2484/I2481* H2484,5)</x:f>
      </x:c>
      <x:c r="K2484" s="46" t="s"/>
    </x:row>
    <x:row r="2485" spans="1:27">
      <x:c r="D2485" s="47" t="s">
        <x:v>710</x:v>
      </x:c>
      <x:c r="E2485" s="46" t="s"/>
      <x:c r="H2485" s="46" t="s"/>
      <x:c r="K2485" s="44">
        <x:f>SUM(J2483:J2484)</x:f>
      </x:c>
    </x:row>
    <x:row r="2486" spans="1:27">
      <x:c r="B2486" s="14" t="s">
        <x:v>732</x:v>
      </x:c>
      <x:c r="E2486" s="46" t="s"/>
      <x:c r="H2486" s="46" t="s"/>
      <x:c r="K2486" s="46" t="s"/>
    </x:row>
    <x:row r="2487" spans="1:27">
      <x:c r="B2487" s="0" t="s">
        <x:v>771</x:v>
      </x:c>
      <x:c r="C2487" s="0" t="s">
        <x:v>557</x:v>
      </x:c>
      <x:c r="D2487" s="0" t="s">
        <x:v>772</x:v>
      </x:c>
      <x:c r="E2487" s="43" t="n">
        <x:v>1.5</x:v>
      </x:c>
      <x:c r="F2487" s="0" t="s">
        <x:v>707</x:v>
      </x:c>
      <x:c r="G2487" s="0" t="s">
        <x:v>708</x:v>
      </x:c>
      <x:c r="H2487" s="44" t="n">
        <x:v>2.54</x:v>
      </x:c>
      <x:c r="I2487" s="0" t="s">
        <x:v>709</x:v>
      </x:c>
      <x:c r="J2487" s="45">
        <x:f>ROUND(E2487/I2481* H2487,5)</x:f>
      </x:c>
      <x:c r="K2487" s="46" t="s"/>
    </x:row>
    <x:row r="2488" spans="1:27">
      <x:c r="B2488" s="0" t="s">
        <x:v>769</x:v>
      </x:c>
      <x:c r="C2488" s="0" t="s">
        <x:v>557</x:v>
      </x:c>
      <x:c r="D2488" s="0" t="s">
        <x:v>770</x:v>
      </x:c>
      <x:c r="E2488" s="43" t="n">
        <x:v>1.5</x:v>
      </x:c>
      <x:c r="F2488" s="0" t="s">
        <x:v>707</x:v>
      </x:c>
      <x:c r="G2488" s="0" t="s">
        <x:v>708</x:v>
      </x:c>
      <x:c r="H2488" s="44" t="n">
        <x:v>1.9</x:v>
      </x:c>
      <x:c r="I2488" s="0" t="s">
        <x:v>709</x:v>
      </x:c>
      <x:c r="J2488" s="45">
        <x:f>ROUND(E2488/I2481* H2488,5)</x:f>
      </x:c>
      <x:c r="K2488" s="46" t="s"/>
    </x:row>
    <x:row r="2489" spans="1:27">
      <x:c r="D2489" s="47" t="s">
        <x:v>737</x:v>
      </x:c>
      <x:c r="E2489" s="46" t="s"/>
      <x:c r="H2489" s="46" t="s"/>
      <x:c r="K2489" s="44">
        <x:f>SUM(J2487:J2488)</x:f>
      </x:c>
    </x:row>
    <x:row r="2490" spans="1:27">
      <x:c r="B2490" s="14" t="s">
        <x:v>760</x:v>
      </x:c>
      <x:c r="E2490" s="46" t="s"/>
      <x:c r="H2490" s="46" t="s"/>
      <x:c r="K2490" s="46" t="s"/>
    </x:row>
    <x:row r="2491" spans="1:27">
      <x:c r="B2491" s="0" t="s">
        <x:v>1331</x:v>
      </x:c>
      <x:c r="C2491" s="0" t="s">
        <x:v>19</x:v>
      </x:c>
      <x:c r="D2491" s="0" t="s">
        <x:v>1332</x:v>
      </x:c>
      <x:c r="E2491" s="43" t="n">
        <x:v>72.5025</x:v>
      </x:c>
      <x:c r="G2491" s="0" t="s">
        <x:v>708</x:v>
      </x:c>
      <x:c r="H2491" s="44" t="n">
        <x:v>0.26</x:v>
      </x:c>
      <x:c r="I2491" s="0" t="s">
        <x:v>709</x:v>
      </x:c>
      <x:c r="J2491" s="45">
        <x:f>ROUND(E2491* H2491,5)</x:f>
      </x:c>
      <x:c r="K2491" s="46" t="s"/>
    </x:row>
    <x:row r="2492" spans="1:27">
      <x:c r="B2492" s="0" t="s">
        <x:v>957</x:v>
      </x:c>
      <x:c r="C2492" s="0" t="s">
        <x:v>762</x:v>
      </x:c>
      <x:c r="D2492" s="0" t="s">
        <x:v>958</x:v>
      </x:c>
      <x:c r="E2492" s="43" t="n">
        <x:v>0.15</x:v>
      </x:c>
      <x:c r="G2492" s="0" t="s">
        <x:v>708</x:v>
      </x:c>
      <x:c r="H2492" s="44" t="n">
        <x:v>56.06</x:v>
      </x:c>
      <x:c r="I2492" s="0" t="s">
        <x:v>709</x:v>
      </x:c>
      <x:c r="J2492" s="45">
        <x:f>ROUND(E2492* H2492,5)</x:f>
      </x:c>
      <x:c r="K2492" s="46" t="s"/>
    </x:row>
    <x:row r="2493" spans="1:27">
      <x:c r="B2493" s="0" t="s">
        <x:v>959</x:v>
      </x:c>
      <x:c r="C2493" s="0" t="s">
        <x:v>762</x:v>
      </x:c>
      <x:c r="D2493" s="0" t="s">
        <x:v>960</x:v>
      </x:c>
      <x:c r="E2493" s="43" t="n">
        <x:v>0.0042</x:v>
      </x:c>
      <x:c r="G2493" s="0" t="s">
        <x:v>708</x:v>
      </x:c>
      <x:c r="H2493" s="44" t="n">
        <x:v>144.78</x:v>
      </x:c>
      <x:c r="I2493" s="0" t="s">
        <x:v>709</x:v>
      </x:c>
      <x:c r="J2493" s="45">
        <x:f>ROUND(E2493* H2493,5)</x:f>
      </x:c>
      <x:c r="K2493" s="46" t="s"/>
    </x:row>
    <x:row r="2494" spans="1:27">
      <x:c r="B2494" s="0" t="s">
        <x:v>1333</x:v>
      </x:c>
      <x:c r="C2494" s="0" t="s">
        <x:v>432</x:v>
      </x:c>
      <x:c r="D2494" s="0" t="s">
        <x:v>1334</x:v>
      </x:c>
      <x:c r="E2494" s="43" t="n">
        <x:v>0.002</x:v>
      </x:c>
      <x:c r="G2494" s="0" t="s">
        <x:v>708</x:v>
      </x:c>
      <x:c r="H2494" s="44" t="n">
        <x:v>1.62</x:v>
      </x:c>
      <x:c r="I2494" s="0" t="s">
        <x:v>709</x:v>
      </x:c>
      <x:c r="J2494" s="45">
        <x:f>ROUND(E2494* H2494,5)</x:f>
      </x:c>
      <x:c r="K2494" s="46" t="s"/>
    </x:row>
    <x:row r="2495" spans="1:27">
      <x:c r="D2495" s="47" t="s">
        <x:v>763</x:v>
      </x:c>
      <x:c r="E2495" s="46" t="s"/>
      <x:c r="H2495" s="46" t="s"/>
      <x:c r="K2495" s="44">
        <x:f>SUM(J2491:J2494)</x:f>
      </x:c>
    </x:row>
    <x:row r="2496" spans="1:27">
      <x:c r="B2496" s="14" t="s">
        <x:v>779</x:v>
      </x:c>
      <x:c r="E2496" s="46" t="s"/>
      <x:c r="H2496" s="46" t="s"/>
      <x:c r="K2496" s="46" t="s"/>
    </x:row>
    <x:row r="2497" spans="1:27">
      <x:c r="B2497" s="0" t="s">
        <x:v>780</x:v>
      </x:c>
      <x:c r="C2497" s="0" t="s">
        <x:v>712</x:v>
      </x:c>
      <x:c r="D2497" s="0" t="s">
        <x:v>781</x:v>
      </x:c>
      <x:c r="E2497" s="43" t="n">
        <x:v>0.1</x:v>
      </x:c>
      <x:c r="G2497" s="0" t="s">
        <x:v>712</x:v>
      </x:c>
      <x:c r="H2497" s="44" t="n">
        <x:v>152.57</x:v>
      </x:c>
      <x:c r="I2497" s="0" t="s">
        <x:v>709</x:v>
      </x:c>
      <x:c r="J2497" s="45">
        <x:f>ROUND(E2497* H2497/100,5)</x:f>
      </x:c>
      <x:c r="K2497" s="46" t="s"/>
    </x:row>
    <x:row r="2498" spans="1:27">
      <x:c r="D2498" s="47" t="s">
        <x:v>782</x:v>
      </x:c>
      <x:c r="E2498" s="46" t="s"/>
      <x:c r="H2498" s="46" t="s"/>
      <x:c r="K2498" s="44">
        <x:f>SUM(J2497:J2497)</x:f>
      </x:c>
    </x:row>
    <x:row r="2499" spans="1:27">
      <x:c r="E2499" s="46" t="s"/>
      <x:c r="H2499" s="46" t="s"/>
      <x:c r="K2499" s="46" t="s"/>
    </x:row>
    <x:row r="2500" spans="1:27">
      <x:c r="D2500" s="47" t="s">
        <x:v>711</x:v>
      </x:c>
      <x:c r="E2500" s="46" t="s"/>
      <x:c r="H2500" s="46" t="n">
        <x:v>1.5</x:v>
      </x:c>
      <x:c r="I2500" s="0" t="s">
        <x:v>712</x:v>
      </x:c>
      <x:c r="J2500" s="0">
        <x:f>ROUND(H2500/100*K2485,5)</x:f>
      </x:c>
      <x:c r="K2500" s="46" t="s"/>
    </x:row>
    <x:row r="2501" spans="1:27">
      <x:c r="D2501" s="47" t="s">
        <x:v>713</x:v>
      </x:c>
      <x:c r="E2501" s="46" t="s"/>
      <x:c r="H2501" s="46" t="s"/>
      <x:c r="K2501" s="48">
        <x:f>SUM(J2482:J2500)</x:f>
      </x:c>
    </x:row>
    <x:row r="2502" spans="1:27">
      <x:c r="D2502" s="47" t="s">
        <x:v>714</x:v>
      </x:c>
      <x:c r="E2502" s="46" t="s"/>
      <x:c r="H2502" s="46" t="n">
        <x:v>12.5</x:v>
      </x:c>
      <x:c r="I2502" s="0" t="s">
        <x:v>712</x:v>
      </x:c>
      <x:c r="K2502" s="44">
        <x:f>ROUND(H2502/100*K2501,5)</x:f>
      </x:c>
    </x:row>
    <x:row r="2503" spans="1:27">
      <x:c r="D2503" s="47" t="s">
        <x:v>715</x:v>
      </x:c>
      <x:c r="E2503" s="46" t="s"/>
      <x:c r="H2503" s="46" t="s"/>
      <x:c r="K2503" s="48">
        <x:f>SUM(K2501:K2502)</x:f>
      </x:c>
    </x:row>
    <x:row r="2505" spans="1:27" customFormat="1" ht="45" customHeight="1">
      <x:c r="A2505" s="36" t="s"/>
      <x:c r="B2505" s="36" t="s">
        <x:v>1335</x:v>
      </x:c>
      <x:c r="C2505" s="37" t="s">
        <x:v>19</x:v>
      </x:c>
      <x:c r="D2505" s="38" t="s">
        <x:v>1336</x:v>
      </x:c>
      <x:c r="E2505" s="37" t="s"/>
      <x:c r="F2505" s="37" t="s"/>
      <x:c r="G2505" s="37" t="s"/>
      <x:c r="H2505" s="39" t="s">
        <x:v>702</x:v>
      </x:c>
      <x:c r="I2505" s="40" t="n">
        <x:v>1</x:v>
      </x:c>
      <x:c r="J2505" s="41" t="s"/>
      <x:c r="K2505" s="42">
        <x:f>ROUND(K2527,2)</x:f>
      </x:c>
      <x:c r="L2505" s="38" t="s">
        <x:v>1337</x:v>
      </x:c>
      <x:c r="M2505" s="37" t="s"/>
      <x:c r="N2505" s="37" t="s"/>
      <x:c r="O2505" s="37" t="s"/>
      <x:c r="P2505" s="37" t="s"/>
      <x:c r="Q2505" s="37" t="s"/>
      <x:c r="R2505" s="37" t="s"/>
      <x:c r="S2505" s="37" t="s"/>
      <x:c r="T2505" s="37" t="s"/>
      <x:c r="U2505" s="37" t="s"/>
      <x:c r="V2505" s="37" t="s"/>
      <x:c r="W2505" s="37" t="s"/>
      <x:c r="X2505" s="37" t="s"/>
      <x:c r="Y2505" s="37" t="s"/>
      <x:c r="Z2505" s="37" t="s"/>
      <x:c r="AA2505" s="37" t="s"/>
    </x:row>
    <x:row r="2506" spans="1:27">
      <x:c r="B2506" s="14" t="s">
        <x:v>704</x:v>
      </x:c>
    </x:row>
    <x:row r="2507" spans="1:27">
      <x:c r="B2507" s="0" t="s">
        <x:v>767</x:v>
      </x:c>
      <x:c r="C2507" s="0" t="s">
        <x:v>557</x:v>
      </x:c>
      <x:c r="D2507" s="0" t="s">
        <x:v>768</x:v>
      </x:c>
      <x:c r="E2507" s="43" t="n">
        <x:v>1</x:v>
      </x:c>
      <x:c r="F2507" s="0" t="s">
        <x:v>707</x:v>
      </x:c>
      <x:c r="G2507" s="0" t="s">
        <x:v>708</x:v>
      </x:c>
      <x:c r="H2507" s="44" t="n">
        <x:v>27.76</x:v>
      </x:c>
      <x:c r="I2507" s="0" t="s">
        <x:v>709</x:v>
      </x:c>
      <x:c r="J2507" s="45">
        <x:f>ROUND(E2507/I2505* H2507,5)</x:f>
      </x:c>
      <x:c r="K2507" s="46" t="s"/>
    </x:row>
    <x:row r="2508" spans="1:27">
      <x:c r="B2508" s="0" t="s">
        <x:v>722</x:v>
      </x:c>
      <x:c r="C2508" s="0" t="s">
        <x:v>557</x:v>
      </x:c>
      <x:c r="D2508" s="0" t="s">
        <x:v>723</x:v>
      </x:c>
      <x:c r="E2508" s="43" t="n">
        <x:v>1</x:v>
      </x:c>
      <x:c r="F2508" s="0" t="s">
        <x:v>707</x:v>
      </x:c>
      <x:c r="G2508" s="0" t="s">
        <x:v>708</x:v>
      </x:c>
      <x:c r="H2508" s="44" t="n">
        <x:v>23.17</x:v>
      </x:c>
      <x:c r="I2508" s="0" t="s">
        <x:v>709</x:v>
      </x:c>
      <x:c r="J2508" s="45">
        <x:f>ROUND(E2508/I2505* H2508,5)</x:f>
      </x:c>
      <x:c r="K2508" s="46" t="s"/>
    </x:row>
    <x:row r="2509" spans="1:27">
      <x:c r="D2509" s="47" t="s">
        <x:v>710</x:v>
      </x:c>
      <x:c r="E2509" s="46" t="s"/>
      <x:c r="H2509" s="46" t="s"/>
      <x:c r="K2509" s="44">
        <x:f>SUM(J2507:J2508)</x:f>
      </x:c>
    </x:row>
    <x:row r="2510" spans="1:27">
      <x:c r="B2510" s="14" t="s">
        <x:v>732</x:v>
      </x:c>
      <x:c r="E2510" s="46" t="s"/>
      <x:c r="H2510" s="46" t="s"/>
      <x:c r="K2510" s="46" t="s"/>
    </x:row>
    <x:row r="2511" spans="1:27">
      <x:c r="B2511" s="0" t="s">
        <x:v>771</x:v>
      </x:c>
      <x:c r="C2511" s="0" t="s">
        <x:v>557</x:v>
      </x:c>
      <x:c r="D2511" s="0" t="s">
        <x:v>772</x:v>
      </x:c>
      <x:c r="E2511" s="43" t="n">
        <x:v>1</x:v>
      </x:c>
      <x:c r="F2511" s="0" t="s">
        <x:v>707</x:v>
      </x:c>
      <x:c r="G2511" s="0" t="s">
        <x:v>708</x:v>
      </x:c>
      <x:c r="H2511" s="44" t="n">
        <x:v>2.54</x:v>
      </x:c>
      <x:c r="I2511" s="0" t="s">
        <x:v>709</x:v>
      </x:c>
      <x:c r="J2511" s="45">
        <x:f>ROUND(E2511/I2505* H2511,5)</x:f>
      </x:c>
      <x:c r="K2511" s="46" t="s"/>
    </x:row>
    <x:row r="2512" spans="1:27">
      <x:c r="B2512" s="0" t="s">
        <x:v>769</x:v>
      </x:c>
      <x:c r="C2512" s="0" t="s">
        <x:v>557</x:v>
      </x:c>
      <x:c r="D2512" s="0" t="s">
        <x:v>770</x:v>
      </x:c>
      <x:c r="E2512" s="43" t="n">
        <x:v>1</x:v>
      </x:c>
      <x:c r="F2512" s="0" t="s">
        <x:v>707</x:v>
      </x:c>
      <x:c r="G2512" s="0" t="s">
        <x:v>708</x:v>
      </x:c>
      <x:c r="H2512" s="44" t="n">
        <x:v>1.9</x:v>
      </x:c>
      <x:c r="I2512" s="0" t="s">
        <x:v>709</x:v>
      </x:c>
      <x:c r="J2512" s="45">
        <x:f>ROUND(E2512/I2505* H2512,5)</x:f>
      </x:c>
      <x:c r="K2512" s="46" t="s"/>
    </x:row>
    <x:row r="2513" spans="1:27">
      <x:c r="D2513" s="47" t="s">
        <x:v>737</x:v>
      </x:c>
      <x:c r="E2513" s="46" t="s"/>
      <x:c r="H2513" s="46" t="s"/>
      <x:c r="K2513" s="44">
        <x:f>SUM(J2511:J2512)</x:f>
      </x:c>
    </x:row>
    <x:row r="2514" spans="1:27">
      <x:c r="B2514" s="14" t="s">
        <x:v>760</x:v>
      </x:c>
      <x:c r="E2514" s="46" t="s"/>
      <x:c r="H2514" s="46" t="s"/>
      <x:c r="K2514" s="46" t="s"/>
    </x:row>
    <x:row r="2515" spans="1:27">
      <x:c r="B2515" s="0" t="s">
        <x:v>957</x:v>
      </x:c>
      <x:c r="C2515" s="0" t="s">
        <x:v>762</x:v>
      </x:c>
      <x:c r="D2515" s="0" t="s">
        <x:v>958</x:v>
      </x:c>
      <x:c r="E2515" s="43" t="n">
        <x:v>0.05</x:v>
      </x:c>
      <x:c r="G2515" s="0" t="s">
        <x:v>708</x:v>
      </x:c>
      <x:c r="H2515" s="44" t="n">
        <x:v>56.06</x:v>
      </x:c>
      <x:c r="I2515" s="0" t="s">
        <x:v>709</x:v>
      </x:c>
      <x:c r="J2515" s="45">
        <x:f>ROUND(E2515* H2515,5)</x:f>
      </x:c>
      <x:c r="K2515" s="46" t="s"/>
    </x:row>
    <x:row r="2516" spans="1:27">
      <x:c r="B2516" s="0" t="s">
        <x:v>959</x:v>
      </x:c>
      <x:c r="C2516" s="0" t="s">
        <x:v>762</x:v>
      </x:c>
      <x:c r="D2516" s="0" t="s">
        <x:v>960</x:v>
      </x:c>
      <x:c r="E2516" s="43" t="n">
        <x:v>0.0032</x:v>
      </x:c>
      <x:c r="G2516" s="0" t="s">
        <x:v>708</x:v>
      </x:c>
      <x:c r="H2516" s="44" t="n">
        <x:v>144.78</x:v>
      </x:c>
      <x:c r="I2516" s="0" t="s">
        <x:v>709</x:v>
      </x:c>
      <x:c r="J2516" s="45">
        <x:f>ROUND(E2516* H2516,5)</x:f>
      </x:c>
      <x:c r="K2516" s="46" t="s"/>
    </x:row>
    <x:row r="2517" spans="1:27">
      <x:c r="B2517" s="0" t="s">
        <x:v>1333</x:v>
      </x:c>
      <x:c r="C2517" s="0" t="s">
        <x:v>432</x:v>
      </x:c>
      <x:c r="D2517" s="0" t="s">
        <x:v>1334</x:v>
      </x:c>
      <x:c r="E2517" s="43" t="n">
        <x:v>0.001</x:v>
      </x:c>
      <x:c r="G2517" s="0" t="s">
        <x:v>708</x:v>
      </x:c>
      <x:c r="H2517" s="44" t="n">
        <x:v>1.62</x:v>
      </x:c>
      <x:c r="I2517" s="0" t="s">
        <x:v>709</x:v>
      </x:c>
      <x:c r="J2517" s="45">
        <x:f>ROUND(E2517* H2517,5)</x:f>
      </x:c>
      <x:c r="K2517" s="46" t="s"/>
    </x:row>
    <x:row r="2518" spans="1:27">
      <x:c r="B2518" s="0" t="s">
        <x:v>1331</x:v>
      </x:c>
      <x:c r="C2518" s="0" t="s">
        <x:v>19</x:v>
      </x:c>
      <x:c r="D2518" s="0" t="s">
        <x:v>1332</x:v>
      </x:c>
      <x:c r="E2518" s="43" t="n">
        <x:v>10</x:v>
      </x:c>
      <x:c r="G2518" s="0" t="s">
        <x:v>708</x:v>
      </x:c>
      <x:c r="H2518" s="44" t="n">
        <x:v>0.26</x:v>
      </x:c>
      <x:c r="I2518" s="0" t="s">
        <x:v>709</x:v>
      </x:c>
      <x:c r="J2518" s="45">
        <x:f>ROUND(E2518* H2518,5)</x:f>
      </x:c>
      <x:c r="K2518" s="46" t="s"/>
    </x:row>
    <x:row r="2519" spans="1:27">
      <x:c r="D2519" s="47" t="s">
        <x:v>763</x:v>
      </x:c>
      <x:c r="E2519" s="46" t="s"/>
      <x:c r="H2519" s="46" t="s"/>
      <x:c r="K2519" s="44">
        <x:f>SUM(J2515:J2518)</x:f>
      </x:c>
    </x:row>
    <x:row r="2520" spans="1:27">
      <x:c r="B2520" s="14" t="s">
        <x:v>779</x:v>
      </x:c>
      <x:c r="E2520" s="46" t="s"/>
      <x:c r="H2520" s="46" t="s"/>
      <x:c r="K2520" s="46" t="s"/>
    </x:row>
    <x:row r="2521" spans="1:27">
      <x:c r="B2521" s="0" t="s">
        <x:v>780</x:v>
      </x:c>
      <x:c r="C2521" s="0" t="s">
        <x:v>712</x:v>
      </x:c>
      <x:c r="D2521" s="0" t="s">
        <x:v>781</x:v>
      </x:c>
      <x:c r="E2521" s="43" t="n">
        <x:v>0.1</x:v>
      </x:c>
      <x:c r="G2521" s="0" t="s">
        <x:v>712</x:v>
      </x:c>
      <x:c r="H2521" s="44" t="n">
        <x:v>61.24</x:v>
      </x:c>
      <x:c r="I2521" s="0" t="s">
        <x:v>709</x:v>
      </x:c>
      <x:c r="J2521" s="45">
        <x:f>ROUND(E2521* H2521/100,5)</x:f>
      </x:c>
      <x:c r="K2521" s="46" t="s"/>
    </x:row>
    <x:row r="2522" spans="1:27">
      <x:c r="D2522" s="47" t="s">
        <x:v>782</x:v>
      </x:c>
      <x:c r="E2522" s="46" t="s"/>
      <x:c r="H2522" s="46" t="s"/>
      <x:c r="K2522" s="44">
        <x:f>SUM(J2521:J2521)</x:f>
      </x:c>
    </x:row>
    <x:row r="2523" spans="1:27">
      <x:c r="E2523" s="46" t="s"/>
      <x:c r="H2523" s="46" t="s"/>
      <x:c r="K2523" s="46" t="s"/>
    </x:row>
    <x:row r="2524" spans="1:27">
      <x:c r="D2524" s="47" t="s">
        <x:v>711</x:v>
      </x:c>
      <x:c r="E2524" s="46" t="s"/>
      <x:c r="H2524" s="46" t="n">
        <x:v>1.5</x:v>
      </x:c>
      <x:c r="I2524" s="0" t="s">
        <x:v>712</x:v>
      </x:c>
      <x:c r="J2524" s="0">
        <x:f>ROUND(H2524/100*K2509,5)</x:f>
      </x:c>
      <x:c r="K2524" s="46" t="s"/>
    </x:row>
    <x:row r="2525" spans="1:27">
      <x:c r="D2525" s="47" t="s">
        <x:v>713</x:v>
      </x:c>
      <x:c r="E2525" s="46" t="s"/>
      <x:c r="H2525" s="46" t="s"/>
      <x:c r="K2525" s="48">
        <x:f>SUM(J2506:J2524)</x:f>
      </x:c>
    </x:row>
    <x:row r="2526" spans="1:27">
      <x:c r="D2526" s="47" t="s">
        <x:v>714</x:v>
      </x:c>
      <x:c r="E2526" s="46" t="s"/>
      <x:c r="H2526" s="46" t="n">
        <x:v>12.5</x:v>
      </x:c>
      <x:c r="I2526" s="0" t="s">
        <x:v>712</x:v>
      </x:c>
      <x:c r="K2526" s="44">
        <x:f>ROUND(H2526/100*K2525,5)</x:f>
      </x:c>
    </x:row>
    <x:row r="2527" spans="1:27">
      <x:c r="D2527" s="47" t="s">
        <x:v>715</x:v>
      </x:c>
      <x:c r="E2527" s="46" t="s"/>
      <x:c r="H2527" s="46" t="s"/>
      <x:c r="K2527" s="48">
        <x:f>SUM(K2525:K2526)</x:f>
      </x:c>
    </x:row>
    <x:row r="2529" spans="1:27" customFormat="1" ht="45" customHeight="1">
      <x:c r="A2529" s="36" t="s"/>
      <x:c r="B2529" s="36" t="s">
        <x:v>1338</x:v>
      </x:c>
      <x:c r="C2529" s="37" t="s">
        <x:v>19</x:v>
      </x:c>
      <x:c r="D2529" s="38" t="s">
        <x:v>1339</x:v>
      </x:c>
      <x:c r="E2529" s="37" t="s"/>
      <x:c r="F2529" s="37" t="s"/>
      <x:c r="G2529" s="37" t="s"/>
      <x:c r="H2529" s="39" t="s">
        <x:v>702</x:v>
      </x:c>
      <x:c r="I2529" s="40" t="n">
        <x:v>1</x:v>
      </x:c>
      <x:c r="J2529" s="41" t="s"/>
      <x:c r="K2529" s="42">
        <x:f>ROUND(K2551,2)</x:f>
      </x:c>
      <x:c r="L2529" s="38" t="s">
        <x:v>1340</x:v>
      </x:c>
      <x:c r="M2529" s="37" t="s"/>
      <x:c r="N2529" s="37" t="s"/>
      <x:c r="O2529" s="37" t="s"/>
      <x:c r="P2529" s="37" t="s"/>
      <x:c r="Q2529" s="37" t="s"/>
      <x:c r="R2529" s="37" t="s"/>
      <x:c r="S2529" s="37" t="s"/>
      <x:c r="T2529" s="37" t="s"/>
      <x:c r="U2529" s="37" t="s"/>
      <x:c r="V2529" s="37" t="s"/>
      <x:c r="W2529" s="37" t="s"/>
      <x:c r="X2529" s="37" t="s"/>
      <x:c r="Y2529" s="37" t="s"/>
      <x:c r="Z2529" s="37" t="s"/>
      <x:c r="AA2529" s="37" t="s"/>
    </x:row>
    <x:row r="2530" spans="1:27">
      <x:c r="B2530" s="14" t="s">
        <x:v>704</x:v>
      </x:c>
    </x:row>
    <x:row r="2531" spans="1:27">
      <x:c r="B2531" s="0" t="s">
        <x:v>767</x:v>
      </x:c>
      <x:c r="C2531" s="0" t="s">
        <x:v>557</x:v>
      </x:c>
      <x:c r="D2531" s="0" t="s">
        <x:v>768</x:v>
      </x:c>
      <x:c r="E2531" s="43" t="n">
        <x:v>1.5</x:v>
      </x:c>
      <x:c r="F2531" s="0" t="s">
        <x:v>707</x:v>
      </x:c>
      <x:c r="G2531" s="0" t="s">
        <x:v>708</x:v>
      </x:c>
      <x:c r="H2531" s="44" t="n">
        <x:v>27.76</x:v>
      </x:c>
      <x:c r="I2531" s="0" t="s">
        <x:v>709</x:v>
      </x:c>
      <x:c r="J2531" s="45">
        <x:f>ROUND(E2531/I2529* H2531,5)</x:f>
      </x:c>
      <x:c r="K2531" s="46" t="s"/>
    </x:row>
    <x:row r="2532" spans="1:27">
      <x:c r="B2532" s="0" t="s">
        <x:v>722</x:v>
      </x:c>
      <x:c r="C2532" s="0" t="s">
        <x:v>557</x:v>
      </x:c>
      <x:c r="D2532" s="0" t="s">
        <x:v>723</x:v>
      </x:c>
      <x:c r="E2532" s="43" t="n">
        <x:v>1.5</x:v>
      </x:c>
      <x:c r="F2532" s="0" t="s">
        <x:v>707</x:v>
      </x:c>
      <x:c r="G2532" s="0" t="s">
        <x:v>708</x:v>
      </x:c>
      <x:c r="H2532" s="44" t="n">
        <x:v>23.17</x:v>
      </x:c>
      <x:c r="I2532" s="0" t="s">
        <x:v>709</x:v>
      </x:c>
      <x:c r="J2532" s="45">
        <x:f>ROUND(E2532/I2529* H2532,5)</x:f>
      </x:c>
      <x:c r="K2532" s="46" t="s"/>
    </x:row>
    <x:row r="2533" spans="1:27">
      <x:c r="D2533" s="47" t="s">
        <x:v>710</x:v>
      </x:c>
      <x:c r="E2533" s="46" t="s"/>
      <x:c r="H2533" s="46" t="s"/>
      <x:c r="K2533" s="44">
        <x:f>SUM(J2531:J2532)</x:f>
      </x:c>
    </x:row>
    <x:row r="2534" spans="1:27">
      <x:c r="B2534" s="14" t="s">
        <x:v>732</x:v>
      </x:c>
      <x:c r="E2534" s="46" t="s"/>
      <x:c r="H2534" s="46" t="s"/>
      <x:c r="K2534" s="46" t="s"/>
    </x:row>
    <x:row r="2535" spans="1:27">
      <x:c r="B2535" s="0" t="s">
        <x:v>771</x:v>
      </x:c>
      <x:c r="C2535" s="0" t="s">
        <x:v>557</x:v>
      </x:c>
      <x:c r="D2535" s="0" t="s">
        <x:v>772</x:v>
      </x:c>
      <x:c r="E2535" s="43" t="n">
        <x:v>1.5</x:v>
      </x:c>
      <x:c r="F2535" s="0" t="s">
        <x:v>707</x:v>
      </x:c>
      <x:c r="G2535" s="0" t="s">
        <x:v>708</x:v>
      </x:c>
      <x:c r="H2535" s="44" t="n">
        <x:v>2.54</x:v>
      </x:c>
      <x:c r="I2535" s="0" t="s">
        <x:v>709</x:v>
      </x:c>
      <x:c r="J2535" s="45">
        <x:f>ROUND(E2535/I2529* H2535,5)</x:f>
      </x:c>
      <x:c r="K2535" s="46" t="s"/>
    </x:row>
    <x:row r="2536" spans="1:27">
      <x:c r="B2536" s="0" t="s">
        <x:v>769</x:v>
      </x:c>
      <x:c r="C2536" s="0" t="s">
        <x:v>557</x:v>
      </x:c>
      <x:c r="D2536" s="0" t="s">
        <x:v>770</x:v>
      </x:c>
      <x:c r="E2536" s="43" t="n">
        <x:v>1.5</x:v>
      </x:c>
      <x:c r="F2536" s="0" t="s">
        <x:v>707</x:v>
      </x:c>
      <x:c r="G2536" s="0" t="s">
        <x:v>708</x:v>
      </x:c>
      <x:c r="H2536" s="44" t="n">
        <x:v>1.9</x:v>
      </x:c>
      <x:c r="I2536" s="0" t="s">
        <x:v>709</x:v>
      </x:c>
      <x:c r="J2536" s="45">
        <x:f>ROUND(E2536/I2529* H2536,5)</x:f>
      </x:c>
      <x:c r="K2536" s="46" t="s"/>
    </x:row>
    <x:row r="2537" spans="1:27">
      <x:c r="D2537" s="47" t="s">
        <x:v>737</x:v>
      </x:c>
      <x:c r="E2537" s="46" t="s"/>
      <x:c r="H2537" s="46" t="s"/>
      <x:c r="K2537" s="44">
        <x:f>SUM(J2535:J2536)</x:f>
      </x:c>
    </x:row>
    <x:row r="2538" spans="1:27">
      <x:c r="B2538" s="14" t="s">
        <x:v>760</x:v>
      </x:c>
      <x:c r="E2538" s="46" t="s"/>
      <x:c r="H2538" s="46" t="s"/>
      <x:c r="K2538" s="46" t="s"/>
    </x:row>
    <x:row r="2539" spans="1:27">
      <x:c r="B2539" s="0" t="s">
        <x:v>957</x:v>
      </x:c>
      <x:c r="C2539" s="0" t="s">
        <x:v>762</x:v>
      </x:c>
      <x:c r="D2539" s="0" t="s">
        <x:v>958</x:v>
      </x:c>
      <x:c r="E2539" s="43" t="n">
        <x:v>0.075</x:v>
      </x:c>
      <x:c r="G2539" s="0" t="s">
        <x:v>708</x:v>
      </x:c>
      <x:c r="H2539" s="44" t="n">
        <x:v>56.06</x:v>
      </x:c>
      <x:c r="I2539" s="0" t="s">
        <x:v>709</x:v>
      </x:c>
      <x:c r="J2539" s="45">
        <x:f>ROUND(E2539* H2539,5)</x:f>
      </x:c>
      <x:c r="K2539" s="46" t="s"/>
    </x:row>
    <x:row r="2540" spans="1:27">
      <x:c r="B2540" s="0" t="s">
        <x:v>959</x:v>
      </x:c>
      <x:c r="C2540" s="0" t="s">
        <x:v>762</x:v>
      </x:c>
      <x:c r="D2540" s="0" t="s">
        <x:v>960</x:v>
      </x:c>
      <x:c r="E2540" s="43" t="n">
        <x:v>0.0042</x:v>
      </x:c>
      <x:c r="G2540" s="0" t="s">
        <x:v>708</x:v>
      </x:c>
      <x:c r="H2540" s="44" t="n">
        <x:v>144.78</x:v>
      </x:c>
      <x:c r="I2540" s="0" t="s">
        <x:v>709</x:v>
      </x:c>
      <x:c r="J2540" s="45">
        <x:f>ROUND(E2540* H2540,5)</x:f>
      </x:c>
      <x:c r="K2540" s="46" t="s"/>
    </x:row>
    <x:row r="2541" spans="1:27">
      <x:c r="B2541" s="0" t="s">
        <x:v>1333</x:v>
      </x:c>
      <x:c r="C2541" s="0" t="s">
        <x:v>432</x:v>
      </x:c>
      <x:c r="D2541" s="0" t="s">
        <x:v>1334</x:v>
      </x:c>
      <x:c r="E2541" s="43" t="n">
        <x:v>0.002</x:v>
      </x:c>
      <x:c r="G2541" s="0" t="s">
        <x:v>708</x:v>
      </x:c>
      <x:c r="H2541" s="44" t="n">
        <x:v>1.62</x:v>
      </x:c>
      <x:c r="I2541" s="0" t="s">
        <x:v>709</x:v>
      </x:c>
      <x:c r="J2541" s="45">
        <x:f>ROUND(E2541* H2541,5)</x:f>
      </x:c>
      <x:c r="K2541" s="46" t="s"/>
    </x:row>
    <x:row r="2542" spans="1:27">
      <x:c r="B2542" s="0" t="s">
        <x:v>1331</x:v>
      </x:c>
      <x:c r="C2542" s="0" t="s">
        <x:v>19</x:v>
      </x:c>
      <x:c r="D2542" s="0" t="s">
        <x:v>1332</x:v>
      </x:c>
      <x:c r="E2542" s="43" t="n">
        <x:v>20</x:v>
      </x:c>
      <x:c r="G2542" s="0" t="s">
        <x:v>708</x:v>
      </x:c>
      <x:c r="H2542" s="44" t="n">
        <x:v>0.26</x:v>
      </x:c>
      <x:c r="I2542" s="0" t="s">
        <x:v>709</x:v>
      </x:c>
      <x:c r="J2542" s="45">
        <x:f>ROUND(E2542* H2542,5)</x:f>
      </x:c>
      <x:c r="K2542" s="46" t="s"/>
    </x:row>
    <x:row r="2543" spans="1:27">
      <x:c r="D2543" s="47" t="s">
        <x:v>763</x:v>
      </x:c>
      <x:c r="E2543" s="46" t="s"/>
      <x:c r="H2543" s="46" t="s"/>
      <x:c r="K2543" s="44">
        <x:f>SUM(J2539:J2542)</x:f>
      </x:c>
    </x:row>
    <x:row r="2544" spans="1:27">
      <x:c r="B2544" s="14" t="s">
        <x:v>779</x:v>
      </x:c>
      <x:c r="E2544" s="46" t="s"/>
      <x:c r="H2544" s="46" t="s"/>
      <x:c r="K2544" s="46" t="s"/>
    </x:row>
    <x:row r="2545" spans="1:27">
      <x:c r="B2545" s="0" t="s">
        <x:v>780</x:v>
      </x:c>
      <x:c r="C2545" s="0" t="s">
        <x:v>712</x:v>
      </x:c>
      <x:c r="D2545" s="0" t="s">
        <x:v>781</x:v>
      </x:c>
      <x:c r="E2545" s="43" t="n">
        <x:v>0.1</x:v>
      </x:c>
      <x:c r="G2545" s="0" t="s">
        <x:v>712</x:v>
      </x:c>
      <x:c r="H2545" s="44" t="n">
        <x:v>93.07</x:v>
      </x:c>
      <x:c r="I2545" s="0" t="s">
        <x:v>709</x:v>
      </x:c>
      <x:c r="J2545" s="45">
        <x:f>ROUND(E2545* H2545/100,5)</x:f>
      </x:c>
      <x:c r="K2545" s="46" t="s"/>
    </x:row>
    <x:row r="2546" spans="1:27">
      <x:c r="D2546" s="47" t="s">
        <x:v>782</x:v>
      </x:c>
      <x:c r="E2546" s="46" t="s"/>
      <x:c r="H2546" s="46" t="s"/>
      <x:c r="K2546" s="44">
        <x:f>SUM(J2545:J2545)</x:f>
      </x:c>
    </x:row>
    <x:row r="2547" spans="1:27">
      <x:c r="E2547" s="46" t="s"/>
      <x:c r="H2547" s="46" t="s"/>
      <x:c r="K2547" s="46" t="s"/>
    </x:row>
    <x:row r="2548" spans="1:27">
      <x:c r="D2548" s="47" t="s">
        <x:v>711</x:v>
      </x:c>
      <x:c r="E2548" s="46" t="s"/>
      <x:c r="H2548" s="46" t="n">
        <x:v>1.5</x:v>
      </x:c>
      <x:c r="I2548" s="0" t="s">
        <x:v>712</x:v>
      </x:c>
      <x:c r="J2548" s="0">
        <x:f>ROUND(H2548/100*K2533,5)</x:f>
      </x:c>
      <x:c r="K2548" s="46" t="s"/>
    </x:row>
    <x:row r="2549" spans="1:27">
      <x:c r="D2549" s="47" t="s">
        <x:v>713</x:v>
      </x:c>
      <x:c r="E2549" s="46" t="s"/>
      <x:c r="H2549" s="46" t="s"/>
      <x:c r="K2549" s="48">
        <x:f>SUM(J2530:J2548)</x:f>
      </x:c>
    </x:row>
    <x:row r="2550" spans="1:27">
      <x:c r="D2550" s="47" t="s">
        <x:v>714</x:v>
      </x:c>
      <x:c r="E2550" s="46" t="s"/>
      <x:c r="H2550" s="46" t="n">
        <x:v>12.5</x:v>
      </x:c>
      <x:c r="I2550" s="0" t="s">
        <x:v>712</x:v>
      </x:c>
      <x:c r="K2550" s="44">
        <x:f>ROUND(H2550/100*K2549,5)</x:f>
      </x:c>
    </x:row>
    <x:row r="2551" spans="1:27">
      <x:c r="D2551" s="47" t="s">
        <x:v>715</x:v>
      </x:c>
      <x:c r="E2551" s="46" t="s"/>
      <x:c r="H2551" s="46" t="s"/>
      <x:c r="K2551" s="48">
        <x:f>SUM(K2549:K2550)</x:f>
      </x:c>
    </x:row>
    <x:row r="2553" spans="1:27" customFormat="1" ht="45" customHeight="1">
      <x:c r="A2553" s="36" t="s"/>
      <x:c r="B2553" s="36" t="s">
        <x:v>1341</x:v>
      </x:c>
      <x:c r="C2553" s="37" t="s">
        <x:v>19</x:v>
      </x:c>
      <x:c r="D2553" s="38" t="s">
        <x:v>1342</x:v>
      </x:c>
      <x:c r="E2553" s="37" t="s"/>
      <x:c r="F2553" s="37" t="s"/>
      <x:c r="G2553" s="37" t="s"/>
      <x:c r="H2553" s="39" t="s">
        <x:v>702</x:v>
      </x:c>
      <x:c r="I2553" s="40" t="n">
        <x:v>1</x:v>
      </x:c>
      <x:c r="J2553" s="41" t="s"/>
      <x:c r="K2553" s="42">
        <x:f>ROUND(K2569,2)</x:f>
      </x:c>
      <x:c r="L2553" s="38" t="s">
        <x:v>1343</x:v>
      </x:c>
      <x:c r="M2553" s="37" t="s"/>
      <x:c r="N2553" s="37" t="s"/>
      <x:c r="O2553" s="37" t="s"/>
      <x:c r="P2553" s="37" t="s"/>
      <x:c r="Q2553" s="37" t="s"/>
      <x:c r="R2553" s="37" t="s"/>
      <x:c r="S2553" s="37" t="s"/>
      <x:c r="T2553" s="37" t="s"/>
      <x:c r="U2553" s="37" t="s"/>
      <x:c r="V2553" s="37" t="s"/>
      <x:c r="W2553" s="37" t="s"/>
      <x:c r="X2553" s="37" t="s"/>
      <x:c r="Y2553" s="37" t="s"/>
      <x:c r="Z2553" s="37" t="s"/>
      <x:c r="AA2553" s="37" t="s"/>
    </x:row>
    <x:row r="2554" spans="1:27">
      <x:c r="B2554" s="14" t="s">
        <x:v>704</x:v>
      </x:c>
    </x:row>
    <x:row r="2555" spans="1:27">
      <x:c r="B2555" s="0" t="s">
        <x:v>722</x:v>
      </x:c>
      <x:c r="C2555" s="0" t="s">
        <x:v>557</x:v>
      </x:c>
      <x:c r="D2555" s="0" t="s">
        <x:v>723</x:v>
      </x:c>
      <x:c r="E2555" s="43" t="n">
        <x:v>0.45</x:v>
      </x:c>
      <x:c r="F2555" s="0" t="s">
        <x:v>707</x:v>
      </x:c>
      <x:c r="G2555" s="0" t="s">
        <x:v>708</x:v>
      </x:c>
      <x:c r="H2555" s="44" t="n">
        <x:v>23.17</x:v>
      </x:c>
      <x:c r="I2555" s="0" t="s">
        <x:v>709</x:v>
      </x:c>
      <x:c r="J2555" s="45">
        <x:f>ROUND(E2555/I2553* H2555,5)</x:f>
      </x:c>
      <x:c r="K2555" s="46" t="s"/>
    </x:row>
    <x:row r="2556" spans="1:27">
      <x:c r="B2556" s="0" t="s">
        <x:v>767</x:v>
      </x:c>
      <x:c r="C2556" s="0" t="s">
        <x:v>557</x:v>
      </x:c>
      <x:c r="D2556" s="0" t="s">
        <x:v>768</x:v>
      </x:c>
      <x:c r="E2556" s="43" t="n">
        <x:v>0.45</x:v>
      </x:c>
      <x:c r="F2556" s="0" t="s">
        <x:v>707</x:v>
      </x:c>
      <x:c r="G2556" s="0" t="s">
        <x:v>708</x:v>
      </x:c>
      <x:c r="H2556" s="44" t="n">
        <x:v>27.76</x:v>
      </x:c>
      <x:c r="I2556" s="0" t="s">
        <x:v>709</x:v>
      </x:c>
      <x:c r="J2556" s="45">
        <x:f>ROUND(E2556/I2553* H2556,5)</x:f>
      </x:c>
      <x:c r="K2556" s="46" t="s"/>
    </x:row>
    <x:row r="2557" spans="1:27">
      <x:c r="D2557" s="47" t="s">
        <x:v>710</x:v>
      </x:c>
      <x:c r="E2557" s="46" t="s"/>
      <x:c r="H2557" s="46" t="s"/>
      <x:c r="K2557" s="44">
        <x:f>SUM(J2555:J2556)</x:f>
      </x:c>
    </x:row>
    <x:row r="2558" spans="1:27">
      <x:c r="B2558" s="14" t="s">
        <x:v>760</x:v>
      </x:c>
      <x:c r="E2558" s="46" t="s"/>
      <x:c r="H2558" s="46" t="s"/>
      <x:c r="K2558" s="46" t="s"/>
    </x:row>
    <x:row r="2559" spans="1:27">
      <x:c r="B2559" s="0" t="s">
        <x:v>1344</x:v>
      </x:c>
      <x:c r="C2559" s="0" t="s">
        <x:v>19</x:v>
      </x:c>
      <x:c r="D2559" s="0" t="s">
        <x:v>1345</x:v>
      </x:c>
      <x:c r="E2559" s="43" t="n">
        <x:v>1</x:v>
      </x:c>
      <x:c r="G2559" s="0" t="s">
        <x:v>708</x:v>
      </x:c>
      <x:c r="H2559" s="44" t="n">
        <x:v>103.42</x:v>
      </x:c>
      <x:c r="I2559" s="0" t="s">
        <x:v>709</x:v>
      </x:c>
      <x:c r="J2559" s="45">
        <x:f>ROUND(E2559* H2559,5)</x:f>
      </x:c>
      <x:c r="K2559" s="46" t="s"/>
    </x:row>
    <x:row r="2560" spans="1:27">
      <x:c r="B2560" s="0" t="s">
        <x:v>801</x:v>
      </x:c>
      <x:c r="C2560" s="0" t="s">
        <x:v>762</x:v>
      </x:c>
      <x:c r="D2560" s="0" t="s">
        <x:v>802</x:v>
      </x:c>
      <x:c r="E2560" s="43" t="n">
        <x:v>0.0053</x:v>
      </x:c>
      <x:c r="G2560" s="0" t="s">
        <x:v>708</x:v>
      </x:c>
      <x:c r="H2560" s="44" t="n">
        <x:v>54.56</x:v>
      </x:c>
      <x:c r="I2560" s="0" t="s">
        <x:v>709</x:v>
      </x:c>
      <x:c r="J2560" s="45">
        <x:f>ROUND(E2560* H2560,5)</x:f>
      </x:c>
      <x:c r="K2560" s="46" t="s"/>
    </x:row>
    <x:row r="2561" spans="1:27">
      <x:c r="D2561" s="47" t="s">
        <x:v>763</x:v>
      </x:c>
      <x:c r="E2561" s="46" t="s"/>
      <x:c r="H2561" s="46" t="s"/>
      <x:c r="K2561" s="44">
        <x:f>SUM(J2559:J2560)</x:f>
      </x:c>
    </x:row>
    <x:row r="2562" spans="1:27">
      <x:c r="B2562" s="14" t="s">
        <x:v>779</x:v>
      </x:c>
      <x:c r="E2562" s="46" t="s"/>
      <x:c r="H2562" s="46" t="s"/>
      <x:c r="K2562" s="46" t="s"/>
    </x:row>
    <x:row r="2563" spans="1:27">
      <x:c r="B2563" s="0" t="s">
        <x:v>780</x:v>
      </x:c>
      <x:c r="C2563" s="0" t="s">
        <x:v>712</x:v>
      </x:c>
      <x:c r="D2563" s="0" t="s">
        <x:v>781</x:v>
      </x:c>
      <x:c r="E2563" s="43" t="n">
        <x:v>0.1</x:v>
      </x:c>
      <x:c r="G2563" s="0" t="s">
        <x:v>712</x:v>
      </x:c>
      <x:c r="H2563" s="44" t="n">
        <x:v>126.63</x:v>
      </x:c>
      <x:c r="I2563" s="0" t="s">
        <x:v>709</x:v>
      </x:c>
      <x:c r="J2563" s="45">
        <x:f>ROUND(E2563* H2563/100,5)</x:f>
      </x:c>
      <x:c r="K2563" s="46" t="s"/>
    </x:row>
    <x:row r="2564" spans="1:27">
      <x:c r="D2564" s="47" t="s">
        <x:v>782</x:v>
      </x:c>
      <x:c r="E2564" s="46" t="s"/>
      <x:c r="H2564" s="46" t="s"/>
      <x:c r="K2564" s="44">
        <x:f>SUM(J2563:J2563)</x:f>
      </x:c>
    </x:row>
    <x:row r="2565" spans="1:27">
      <x:c r="E2565" s="46" t="s"/>
      <x:c r="H2565" s="46" t="s"/>
      <x:c r="K2565" s="46" t="s"/>
    </x:row>
    <x:row r="2566" spans="1:27">
      <x:c r="D2566" s="47" t="s">
        <x:v>711</x:v>
      </x:c>
      <x:c r="E2566" s="46" t="s"/>
      <x:c r="H2566" s="46" t="n">
        <x:v>1.5</x:v>
      </x:c>
      <x:c r="I2566" s="0" t="s">
        <x:v>712</x:v>
      </x:c>
      <x:c r="J2566" s="0">
        <x:f>ROUND(H2566/100*K2557,5)</x:f>
      </x:c>
      <x:c r="K2566" s="46" t="s"/>
    </x:row>
    <x:row r="2567" spans="1:27">
      <x:c r="D2567" s="47" t="s">
        <x:v>713</x:v>
      </x:c>
      <x:c r="E2567" s="46" t="s"/>
      <x:c r="H2567" s="46" t="s"/>
      <x:c r="K2567" s="48">
        <x:f>SUM(J2554:J2566)</x:f>
      </x:c>
    </x:row>
    <x:row r="2568" spans="1:27">
      <x:c r="D2568" s="47" t="s">
        <x:v>714</x:v>
      </x:c>
      <x:c r="E2568" s="46" t="s"/>
      <x:c r="H2568" s="46" t="n">
        <x:v>12.5</x:v>
      </x:c>
      <x:c r="I2568" s="0" t="s">
        <x:v>712</x:v>
      </x:c>
      <x:c r="K2568" s="44">
        <x:f>ROUND(H2568/100*K2567,5)</x:f>
      </x:c>
    </x:row>
    <x:row r="2569" spans="1:27">
      <x:c r="D2569" s="47" t="s">
        <x:v>715</x:v>
      </x:c>
      <x:c r="E2569" s="46" t="s"/>
      <x:c r="H2569" s="46" t="s"/>
      <x:c r="K2569" s="48">
        <x:f>SUM(K2567:K2568)</x:f>
      </x:c>
    </x:row>
    <x:row r="2571" spans="1:27" customFormat="1" ht="45" customHeight="1">
      <x:c r="A2571" s="36" t="s"/>
      <x:c r="B2571" s="36" t="s">
        <x:v>1346</x:v>
      </x:c>
      <x:c r="C2571" s="37" t="s">
        <x:v>19</x:v>
      </x:c>
      <x:c r="D2571" s="38" t="s">
        <x:v>1347</x:v>
      </x:c>
      <x:c r="E2571" s="37" t="s"/>
      <x:c r="F2571" s="37" t="s"/>
      <x:c r="G2571" s="37" t="s"/>
      <x:c r="H2571" s="39" t="s">
        <x:v>702</x:v>
      </x:c>
      <x:c r="I2571" s="40" t="n">
        <x:v>1</x:v>
      </x:c>
      <x:c r="J2571" s="41" t="s"/>
      <x:c r="K2571" s="42">
        <x:f>ROUND(K2583,2)</x:f>
      </x:c>
      <x:c r="L2571" s="38" t="s">
        <x:v>1348</x:v>
      </x:c>
      <x:c r="M2571" s="37" t="s"/>
      <x:c r="N2571" s="37" t="s"/>
      <x:c r="O2571" s="37" t="s"/>
      <x:c r="P2571" s="37" t="s"/>
      <x:c r="Q2571" s="37" t="s"/>
      <x:c r="R2571" s="37" t="s"/>
      <x:c r="S2571" s="37" t="s"/>
      <x:c r="T2571" s="37" t="s"/>
      <x:c r="U2571" s="37" t="s"/>
      <x:c r="V2571" s="37" t="s"/>
      <x:c r="W2571" s="37" t="s"/>
      <x:c r="X2571" s="37" t="s"/>
      <x:c r="Y2571" s="37" t="s"/>
      <x:c r="Z2571" s="37" t="s"/>
      <x:c r="AA2571" s="37" t="s"/>
    </x:row>
    <x:row r="2572" spans="1:27">
      <x:c r="B2572" s="14" t="s">
        <x:v>704</x:v>
      </x:c>
    </x:row>
    <x:row r="2573" spans="1:27">
      <x:c r="B2573" s="0" t="s">
        <x:v>730</x:v>
      </x:c>
      <x:c r="C2573" s="0" t="s">
        <x:v>557</x:v>
      </x:c>
      <x:c r="D2573" s="0" t="s">
        <x:v>731</x:v>
      </x:c>
      <x:c r="E2573" s="43" t="n">
        <x:v>1.5</x:v>
      </x:c>
      <x:c r="F2573" s="0" t="s">
        <x:v>707</x:v>
      </x:c>
      <x:c r="G2573" s="0" t="s">
        <x:v>708</x:v>
      </x:c>
      <x:c r="H2573" s="44" t="n">
        <x:v>23.96</x:v>
      </x:c>
      <x:c r="I2573" s="0" t="s">
        <x:v>709</x:v>
      </x:c>
      <x:c r="J2573" s="45">
        <x:f>ROUND(E2573/I2571* H2573,5)</x:f>
      </x:c>
      <x:c r="K2573" s="46" t="s"/>
    </x:row>
    <x:row r="2574" spans="1:27">
      <x:c r="D2574" s="47" t="s">
        <x:v>710</x:v>
      </x:c>
      <x:c r="E2574" s="46" t="s"/>
      <x:c r="H2574" s="46" t="s"/>
      <x:c r="K2574" s="44">
        <x:f>SUM(J2573:J2573)</x:f>
      </x:c>
    </x:row>
    <x:row r="2575" spans="1:27">
      <x:c r="B2575" s="14" t="s">
        <x:v>732</x:v>
      </x:c>
      <x:c r="E2575" s="46" t="s"/>
      <x:c r="H2575" s="46" t="s"/>
      <x:c r="K2575" s="46" t="s"/>
    </x:row>
    <x:row r="2576" spans="1:27">
      <x:c r="B2576" s="0" t="s">
        <x:v>771</x:v>
      </x:c>
      <x:c r="C2576" s="0" t="s">
        <x:v>557</x:v>
      </x:c>
      <x:c r="D2576" s="0" t="s">
        <x:v>772</x:v>
      </x:c>
      <x:c r="E2576" s="43" t="n">
        <x:v>1.5</x:v>
      </x:c>
      <x:c r="F2576" s="0" t="s">
        <x:v>707</x:v>
      </x:c>
      <x:c r="G2576" s="0" t="s">
        <x:v>708</x:v>
      </x:c>
      <x:c r="H2576" s="44" t="n">
        <x:v>2.54</x:v>
      </x:c>
      <x:c r="I2576" s="0" t="s">
        <x:v>709</x:v>
      </x:c>
      <x:c r="J2576" s="45">
        <x:f>ROUND(E2576/I2571* H2576,5)</x:f>
      </x:c>
      <x:c r="K2576" s="46" t="s"/>
    </x:row>
    <x:row r="2577" spans="1:27">
      <x:c r="B2577" s="0" t="s">
        <x:v>1349</x:v>
      </x:c>
      <x:c r="C2577" s="0" t="s">
        <x:v>557</x:v>
      </x:c>
      <x:c r="D2577" s="0" t="s">
        <x:v>1350</x:v>
      </x:c>
      <x:c r="E2577" s="43" t="n">
        <x:v>1.5</x:v>
      </x:c>
      <x:c r="F2577" s="0" t="s">
        <x:v>707</x:v>
      </x:c>
      <x:c r="G2577" s="0" t="s">
        <x:v>708</x:v>
      </x:c>
      <x:c r="H2577" s="44" t="n">
        <x:v>8.22</x:v>
      </x:c>
      <x:c r="I2577" s="0" t="s">
        <x:v>709</x:v>
      </x:c>
      <x:c r="J2577" s="45">
        <x:f>ROUND(E2577/I2571* H2577,5)</x:f>
      </x:c>
      <x:c r="K2577" s="46" t="s"/>
    </x:row>
    <x:row r="2578" spans="1:27">
      <x:c r="D2578" s="47" t="s">
        <x:v>737</x:v>
      </x:c>
      <x:c r="E2578" s="46" t="s"/>
      <x:c r="H2578" s="46" t="s"/>
      <x:c r="K2578" s="44">
        <x:f>SUM(J2576:J2577)</x:f>
      </x:c>
    </x:row>
    <x:row r="2579" spans="1:27">
      <x:c r="E2579" s="46" t="s"/>
      <x:c r="H2579" s="46" t="s"/>
      <x:c r="K2579" s="46" t="s"/>
    </x:row>
    <x:row r="2580" spans="1:27">
      <x:c r="D2580" s="47" t="s">
        <x:v>711</x:v>
      </x:c>
      <x:c r="E2580" s="46" t="s"/>
      <x:c r="H2580" s="46" t="n">
        <x:v>1.5</x:v>
      </x:c>
      <x:c r="I2580" s="0" t="s">
        <x:v>712</x:v>
      </x:c>
      <x:c r="J2580" s="0">
        <x:f>ROUND(H2580/100*K2574,5)</x:f>
      </x:c>
      <x:c r="K2580" s="46" t="s"/>
    </x:row>
    <x:row r="2581" spans="1:27">
      <x:c r="D2581" s="47" t="s">
        <x:v>713</x:v>
      </x:c>
      <x:c r="E2581" s="46" t="s"/>
      <x:c r="H2581" s="46" t="s"/>
      <x:c r="K2581" s="48">
        <x:f>SUM(J2572:J2580)</x:f>
      </x:c>
    </x:row>
    <x:row r="2582" spans="1:27">
      <x:c r="D2582" s="47" t="s">
        <x:v>714</x:v>
      </x:c>
      <x:c r="E2582" s="46" t="s"/>
      <x:c r="H2582" s="46" t="n">
        <x:v>12.5</x:v>
      </x:c>
      <x:c r="I2582" s="0" t="s">
        <x:v>712</x:v>
      </x:c>
      <x:c r="K2582" s="44">
        <x:f>ROUND(H2582/100*K2581,5)</x:f>
      </x:c>
    </x:row>
    <x:row r="2583" spans="1:27">
      <x:c r="D2583" s="47" t="s">
        <x:v>715</x:v>
      </x:c>
      <x:c r="E2583" s="46" t="s"/>
      <x:c r="H2583" s="46" t="s"/>
      <x:c r="K2583" s="48">
        <x:f>SUM(K2581:K2582)</x:f>
      </x:c>
    </x:row>
    <x:row r="2585" spans="1:27" customFormat="1" ht="45" customHeight="1">
      <x:c r="A2585" s="36" t="s"/>
      <x:c r="B2585" s="36" t="s">
        <x:v>1351</x:v>
      </x:c>
      <x:c r="C2585" s="37" t="s">
        <x:v>19</x:v>
      </x:c>
      <x:c r="D2585" s="38" t="s">
        <x:v>1352</x:v>
      </x:c>
      <x:c r="E2585" s="37" t="s"/>
      <x:c r="F2585" s="37" t="s"/>
      <x:c r="G2585" s="37" t="s"/>
      <x:c r="H2585" s="39" t="s">
        <x:v>702</x:v>
      </x:c>
      <x:c r="I2585" s="40" t="n">
        <x:v>1</x:v>
      </x:c>
      <x:c r="J2585" s="41" t="s"/>
      <x:c r="K2585" s="42">
        <x:f>ROUND(K2591,2)</x:f>
      </x:c>
      <x:c r="L2585" s="38" t="s">
        <x:v>1353</x:v>
      </x:c>
      <x:c r="M2585" s="37" t="s"/>
      <x:c r="N2585" s="37" t="s"/>
      <x:c r="O2585" s="37" t="s"/>
      <x:c r="P2585" s="37" t="s"/>
      <x:c r="Q2585" s="37" t="s"/>
      <x:c r="R2585" s="37" t="s"/>
      <x:c r="S2585" s="37" t="s"/>
      <x:c r="T2585" s="37" t="s"/>
      <x:c r="U2585" s="37" t="s"/>
      <x:c r="V2585" s="37" t="s"/>
      <x:c r="W2585" s="37" t="s"/>
      <x:c r="X2585" s="37" t="s"/>
      <x:c r="Y2585" s="37" t="s"/>
      <x:c r="Z2585" s="37" t="s"/>
      <x:c r="AA2585" s="37" t="s"/>
    </x:row>
    <x:row r="2586" spans="1:27">
      <x:c r="B2586" s="14" t="s">
        <x:v>760</x:v>
      </x:c>
    </x:row>
    <x:row r="2587" spans="1:27">
      <x:c r="B2587" s="0" t="s">
        <x:v>1354</x:v>
      </x:c>
      <x:c r="C2587" s="0" t="s">
        <x:v>19</x:v>
      </x:c>
      <x:c r="D2587" s="0" t="s">
        <x:v>1352</x:v>
      </x:c>
      <x:c r="E2587" s="43" t="n">
        <x:v>1</x:v>
      </x:c>
      <x:c r="G2587" s="0" t="s">
        <x:v>708</x:v>
      </x:c>
      <x:c r="H2587" s="44" t="n">
        <x:v>1005.75</x:v>
      </x:c>
      <x:c r="I2587" s="0" t="s">
        <x:v>709</x:v>
      </x:c>
      <x:c r="J2587" s="45">
        <x:f>ROUND(E2587* H2587,5)</x:f>
      </x:c>
      <x:c r="K2587" s="46" t="s"/>
    </x:row>
    <x:row r="2588" spans="1:27">
      <x:c r="D2588" s="47" t="s">
        <x:v>763</x:v>
      </x:c>
      <x:c r="E2588" s="46" t="s"/>
      <x:c r="H2588" s="46" t="s"/>
      <x:c r="K2588" s="44">
        <x:f>SUM(J2587:J2587)</x:f>
      </x:c>
    </x:row>
    <x:row r="2589" spans="1:27">
      <x:c r="D2589" s="47" t="s">
        <x:v>713</x:v>
      </x:c>
      <x:c r="E2589" s="46" t="s"/>
      <x:c r="H2589" s="46" t="s"/>
      <x:c r="K2589" s="48">
        <x:f>SUM(J2586:J2588)</x:f>
      </x:c>
    </x:row>
    <x:row r="2590" spans="1:27">
      <x:c r="D2590" s="47" t="s">
        <x:v>714</x:v>
      </x:c>
      <x:c r="E2590" s="46" t="s"/>
      <x:c r="H2590" s="46" t="n">
        <x:v>12.5</x:v>
      </x:c>
      <x:c r="I2590" s="0" t="s">
        <x:v>712</x:v>
      </x:c>
      <x:c r="K2590" s="44">
        <x:f>ROUND(H2590/100*K2589,5)</x:f>
      </x:c>
    </x:row>
    <x:row r="2591" spans="1:27">
      <x:c r="D2591" s="47" t="s">
        <x:v>715</x:v>
      </x:c>
      <x:c r="E2591" s="46" t="s"/>
      <x:c r="H2591" s="46" t="s"/>
      <x:c r="K2591" s="48">
        <x:f>SUM(K2589:K2590)</x:f>
      </x:c>
    </x:row>
    <x:row r="2593" spans="1:27" customFormat="1" ht="45" customHeight="1">
      <x:c r="A2593" s="36" t="s"/>
      <x:c r="B2593" s="36" t="s">
        <x:v>1355</x:v>
      </x:c>
      <x:c r="C2593" s="37" t="s">
        <x:v>19</x:v>
      </x:c>
      <x:c r="D2593" s="38" t="s">
        <x:v>1356</x:v>
      </x:c>
      <x:c r="E2593" s="37" t="s"/>
      <x:c r="F2593" s="37" t="s"/>
      <x:c r="G2593" s="37" t="s"/>
      <x:c r="H2593" s="39" t="s">
        <x:v>702</x:v>
      </x:c>
      <x:c r="I2593" s="40" t="n">
        <x:v>1</x:v>
      </x:c>
      <x:c r="J2593" s="41" t="s"/>
      <x:c r="K2593" s="42">
        <x:f>ROUND(K2599,2)</x:f>
      </x:c>
      <x:c r="L2593" s="38" t="s">
        <x:v>1357</x:v>
      </x:c>
      <x:c r="M2593" s="37" t="s"/>
      <x:c r="N2593" s="37" t="s"/>
      <x:c r="O2593" s="37" t="s"/>
      <x:c r="P2593" s="37" t="s"/>
      <x:c r="Q2593" s="37" t="s"/>
      <x:c r="R2593" s="37" t="s"/>
      <x:c r="S2593" s="37" t="s"/>
      <x:c r="T2593" s="37" t="s"/>
      <x:c r="U2593" s="37" t="s"/>
      <x:c r="V2593" s="37" t="s"/>
      <x:c r="W2593" s="37" t="s"/>
      <x:c r="X2593" s="37" t="s"/>
      <x:c r="Y2593" s="37" t="s"/>
      <x:c r="Z2593" s="37" t="s"/>
      <x:c r="AA2593" s="37" t="s"/>
    </x:row>
    <x:row r="2594" spans="1:27">
      <x:c r="B2594" s="14" t="s">
        <x:v>760</x:v>
      </x:c>
    </x:row>
    <x:row r="2595" spans="1:27">
      <x:c r="B2595" s="0" t="s">
        <x:v>1358</x:v>
      </x:c>
      <x:c r="C2595" s="0" t="s">
        <x:v>19</x:v>
      </x:c>
      <x:c r="D2595" s="0" t="s">
        <x:v>1356</x:v>
      </x:c>
      <x:c r="E2595" s="43" t="n">
        <x:v>1</x:v>
      </x:c>
      <x:c r="G2595" s="0" t="s">
        <x:v>708</x:v>
      </x:c>
      <x:c r="H2595" s="44" t="n">
        <x:v>29.11</x:v>
      </x:c>
      <x:c r="I2595" s="0" t="s">
        <x:v>709</x:v>
      </x:c>
      <x:c r="J2595" s="45">
        <x:f>ROUND(E2595* H2595,5)</x:f>
      </x:c>
      <x:c r="K2595" s="46" t="s"/>
    </x:row>
    <x:row r="2596" spans="1:27">
      <x:c r="D2596" s="47" t="s">
        <x:v>763</x:v>
      </x:c>
      <x:c r="E2596" s="46" t="s"/>
      <x:c r="H2596" s="46" t="s"/>
      <x:c r="K2596" s="44">
        <x:f>SUM(J2595:J2595)</x:f>
      </x:c>
    </x:row>
    <x:row r="2597" spans="1:27">
      <x:c r="D2597" s="47" t="s">
        <x:v>713</x:v>
      </x:c>
      <x:c r="E2597" s="46" t="s"/>
      <x:c r="H2597" s="46" t="s"/>
      <x:c r="K2597" s="48">
        <x:f>SUM(J2594:J2596)</x:f>
      </x:c>
    </x:row>
    <x:row r="2598" spans="1:27">
      <x:c r="D2598" s="47" t="s">
        <x:v>714</x:v>
      </x:c>
      <x:c r="E2598" s="46" t="s"/>
      <x:c r="H2598" s="46" t="n">
        <x:v>12.5</x:v>
      </x:c>
      <x:c r="I2598" s="0" t="s">
        <x:v>712</x:v>
      </x:c>
      <x:c r="K2598" s="44">
        <x:f>ROUND(H2598/100*K2597,5)</x:f>
      </x:c>
    </x:row>
    <x:row r="2599" spans="1:27">
      <x:c r="D2599" s="47" t="s">
        <x:v>715</x:v>
      </x:c>
      <x:c r="E2599" s="46" t="s"/>
      <x:c r="H2599" s="46" t="s"/>
      <x:c r="K2599" s="48">
        <x:f>SUM(K2597:K2598)</x:f>
      </x:c>
    </x:row>
    <x:row r="2601" spans="1:27" customFormat="1" ht="45" customHeight="1">
      <x:c r="A2601" s="36" t="s"/>
      <x:c r="B2601" s="36" t="s">
        <x:v>1359</x:v>
      </x:c>
      <x:c r="C2601" s="37" t="s">
        <x:v>19</x:v>
      </x:c>
      <x:c r="D2601" s="38" t="s">
        <x:v>1360</x:v>
      </x:c>
      <x:c r="E2601" s="37" t="s"/>
      <x:c r="F2601" s="37" t="s"/>
      <x:c r="G2601" s="37" t="s"/>
      <x:c r="H2601" s="39" t="s">
        <x:v>702</x:v>
      </x:c>
      <x:c r="I2601" s="40" t="n">
        <x:v>1</x:v>
      </x:c>
      <x:c r="J2601" s="41" t="s"/>
      <x:c r="K2601" s="42">
        <x:f>ROUND(K2607,2)</x:f>
      </x:c>
      <x:c r="L2601" s="38" t="s">
        <x:v>1361</x:v>
      </x:c>
      <x:c r="M2601" s="37" t="s"/>
      <x:c r="N2601" s="37" t="s"/>
      <x:c r="O2601" s="37" t="s"/>
      <x:c r="P2601" s="37" t="s"/>
      <x:c r="Q2601" s="37" t="s"/>
      <x:c r="R2601" s="37" t="s"/>
      <x:c r="S2601" s="37" t="s"/>
      <x:c r="T2601" s="37" t="s"/>
      <x:c r="U2601" s="37" t="s"/>
      <x:c r="V2601" s="37" t="s"/>
      <x:c r="W2601" s="37" t="s"/>
      <x:c r="X2601" s="37" t="s"/>
      <x:c r="Y2601" s="37" t="s"/>
      <x:c r="Z2601" s="37" t="s"/>
      <x:c r="AA2601" s="37" t="s"/>
    </x:row>
    <x:row r="2602" spans="1:27">
      <x:c r="B2602" s="14" t="s">
        <x:v>760</x:v>
      </x:c>
    </x:row>
    <x:row r="2603" spans="1:27">
      <x:c r="B2603" s="0" t="s">
        <x:v>1362</x:v>
      </x:c>
      <x:c r="C2603" s="0" t="s">
        <x:v>19</x:v>
      </x:c>
      <x:c r="D2603" s="0" t="s">
        <x:v>1363</x:v>
      </x:c>
      <x:c r="E2603" s="43" t="n">
        <x:v>1</x:v>
      </x:c>
      <x:c r="G2603" s="0" t="s">
        <x:v>708</x:v>
      </x:c>
      <x:c r="H2603" s="44" t="n">
        <x:v>7.13</x:v>
      </x:c>
      <x:c r="I2603" s="0" t="s">
        <x:v>709</x:v>
      </x:c>
      <x:c r="J2603" s="45">
        <x:f>ROUND(E2603* H2603,5)</x:f>
      </x:c>
      <x:c r="K2603" s="46" t="s"/>
    </x:row>
    <x:row r="2604" spans="1:27">
      <x:c r="D2604" s="47" t="s">
        <x:v>763</x:v>
      </x:c>
      <x:c r="E2604" s="46" t="s"/>
      <x:c r="H2604" s="46" t="s"/>
      <x:c r="K2604" s="44">
        <x:f>SUM(J2603:J2603)</x:f>
      </x:c>
    </x:row>
    <x:row r="2605" spans="1:27">
      <x:c r="D2605" s="47" t="s">
        <x:v>713</x:v>
      </x:c>
      <x:c r="E2605" s="46" t="s"/>
      <x:c r="H2605" s="46" t="s"/>
      <x:c r="K2605" s="48">
        <x:f>SUM(J2602:J2604)</x:f>
      </x:c>
    </x:row>
    <x:row r="2606" spans="1:27">
      <x:c r="D2606" s="47" t="s">
        <x:v>714</x:v>
      </x:c>
      <x:c r="E2606" s="46" t="s"/>
      <x:c r="H2606" s="46" t="n">
        <x:v>12.5</x:v>
      </x:c>
      <x:c r="I2606" s="0" t="s">
        <x:v>712</x:v>
      </x:c>
      <x:c r="K2606" s="44">
        <x:f>ROUND(H2606/100*K2605,5)</x:f>
      </x:c>
    </x:row>
    <x:row r="2607" spans="1:27">
      <x:c r="D2607" s="47" t="s">
        <x:v>715</x:v>
      </x:c>
      <x:c r="E2607" s="46" t="s"/>
      <x:c r="H2607" s="46" t="s"/>
      <x:c r="K2607" s="48">
        <x:f>SUM(K2605:K2606)</x:f>
      </x:c>
    </x:row>
    <x:row r="2609" spans="1:27" customFormat="1" ht="45" customHeight="1">
      <x:c r="A2609" s="36" t="s"/>
      <x:c r="B2609" s="36" t="s">
        <x:v>1364</x:v>
      </x:c>
      <x:c r="C2609" s="37" t="s">
        <x:v>19</x:v>
      </x:c>
      <x:c r="D2609" s="38" t="s">
        <x:v>1365</x:v>
      </x:c>
      <x:c r="E2609" s="37" t="s"/>
      <x:c r="F2609" s="37" t="s"/>
      <x:c r="G2609" s="37" t="s"/>
      <x:c r="H2609" s="39" t="s">
        <x:v>702</x:v>
      </x:c>
      <x:c r="I2609" s="40" t="n">
        <x:v>1</x:v>
      </x:c>
      <x:c r="J2609" s="41" t="s"/>
      <x:c r="K2609" s="42">
        <x:f>ROUND(K2615,2)</x:f>
      </x:c>
      <x:c r="L2609" s="38" t="s">
        <x:v>1365</x:v>
      </x:c>
      <x:c r="M2609" s="37" t="s"/>
      <x:c r="N2609" s="37" t="s"/>
      <x:c r="O2609" s="37" t="s"/>
      <x:c r="P2609" s="37" t="s"/>
      <x:c r="Q2609" s="37" t="s"/>
      <x:c r="R2609" s="37" t="s"/>
      <x:c r="S2609" s="37" t="s"/>
      <x:c r="T2609" s="37" t="s"/>
      <x:c r="U2609" s="37" t="s"/>
      <x:c r="V2609" s="37" t="s"/>
      <x:c r="W2609" s="37" t="s"/>
      <x:c r="X2609" s="37" t="s"/>
      <x:c r="Y2609" s="37" t="s"/>
      <x:c r="Z2609" s="37" t="s"/>
      <x:c r="AA2609" s="37" t="s"/>
    </x:row>
    <x:row r="2610" spans="1:27">
      <x:c r="B2610" s="14" t="s">
        <x:v>760</x:v>
      </x:c>
    </x:row>
    <x:row r="2611" spans="1:27">
      <x:c r="B2611" s="0" t="s">
        <x:v>1366</x:v>
      </x:c>
      <x:c r="C2611" s="0" t="s">
        <x:v>19</x:v>
      </x:c>
      <x:c r="D2611" s="0" t="s">
        <x:v>1365</x:v>
      </x:c>
      <x:c r="E2611" s="43" t="n">
        <x:v>1</x:v>
      </x:c>
      <x:c r="G2611" s="0" t="s">
        <x:v>708</x:v>
      </x:c>
      <x:c r="H2611" s="44" t="n">
        <x:v>1.53</x:v>
      </x:c>
      <x:c r="I2611" s="0" t="s">
        <x:v>709</x:v>
      </x:c>
      <x:c r="J2611" s="45">
        <x:f>ROUND(E2611* H2611,5)</x:f>
      </x:c>
      <x:c r="K2611" s="46" t="s"/>
    </x:row>
    <x:row r="2612" spans="1:27">
      <x:c r="D2612" s="47" t="s">
        <x:v>763</x:v>
      </x:c>
      <x:c r="E2612" s="46" t="s"/>
      <x:c r="H2612" s="46" t="s"/>
      <x:c r="K2612" s="44">
        <x:f>SUM(J2611:J2611)</x:f>
      </x:c>
    </x:row>
    <x:row r="2613" spans="1:27">
      <x:c r="D2613" s="47" t="s">
        <x:v>713</x:v>
      </x:c>
      <x:c r="E2613" s="46" t="s"/>
      <x:c r="H2613" s="46" t="s"/>
      <x:c r="K2613" s="48">
        <x:f>SUM(J2610:J2612)</x:f>
      </x:c>
    </x:row>
    <x:row r="2614" spans="1:27">
      <x:c r="D2614" s="47" t="s">
        <x:v>714</x:v>
      </x:c>
      <x:c r="E2614" s="46" t="s"/>
      <x:c r="H2614" s="46" t="n">
        <x:v>12.5</x:v>
      </x:c>
      <x:c r="I2614" s="0" t="s">
        <x:v>712</x:v>
      </x:c>
      <x:c r="K2614" s="44">
        <x:f>ROUND(H2614/100*K2613,5)</x:f>
      </x:c>
    </x:row>
    <x:row r="2615" spans="1:27">
      <x:c r="D2615" s="47" t="s">
        <x:v>715</x:v>
      </x:c>
      <x:c r="E2615" s="46" t="s"/>
      <x:c r="H2615" s="46" t="s"/>
      <x:c r="K2615" s="48">
        <x:f>SUM(K2613:K2614)</x:f>
      </x:c>
    </x:row>
    <x:row r="2617" spans="1:27" customFormat="1" ht="45" customHeight="1">
      <x:c r="A2617" s="36" t="s"/>
      <x:c r="B2617" s="36" t="s">
        <x:v>1367</x:v>
      </x:c>
      <x:c r="C2617" s="37" t="s">
        <x:v>19</x:v>
      </x:c>
      <x:c r="D2617" s="38" t="s">
        <x:v>1368</x:v>
      </x:c>
      <x:c r="E2617" s="37" t="s"/>
      <x:c r="F2617" s="37" t="s"/>
      <x:c r="G2617" s="37" t="s"/>
      <x:c r="H2617" s="39" t="s">
        <x:v>702</x:v>
      </x:c>
      <x:c r="I2617" s="40" t="n">
        <x:v>1</x:v>
      </x:c>
      <x:c r="J2617" s="41" t="s"/>
      <x:c r="K2617" s="42">
        <x:f>ROUND(K2623,2)</x:f>
      </x:c>
      <x:c r="L2617" s="38" t="s">
        <x:v>1368</x:v>
      </x:c>
      <x:c r="M2617" s="37" t="s"/>
      <x:c r="N2617" s="37" t="s"/>
      <x:c r="O2617" s="37" t="s"/>
      <x:c r="P2617" s="37" t="s"/>
      <x:c r="Q2617" s="37" t="s"/>
      <x:c r="R2617" s="37" t="s"/>
      <x:c r="S2617" s="37" t="s"/>
      <x:c r="T2617" s="37" t="s"/>
      <x:c r="U2617" s="37" t="s"/>
      <x:c r="V2617" s="37" t="s"/>
      <x:c r="W2617" s="37" t="s"/>
      <x:c r="X2617" s="37" t="s"/>
      <x:c r="Y2617" s="37" t="s"/>
      <x:c r="Z2617" s="37" t="s"/>
      <x:c r="AA2617" s="37" t="s"/>
    </x:row>
    <x:row r="2618" spans="1:27">
      <x:c r="B2618" s="14" t="s">
        <x:v>760</x:v>
      </x:c>
    </x:row>
    <x:row r="2619" spans="1:27">
      <x:c r="B2619" s="0" t="s">
        <x:v>1369</x:v>
      </x:c>
      <x:c r="C2619" s="0" t="s">
        <x:v>19</x:v>
      </x:c>
      <x:c r="D2619" s="0" t="s">
        <x:v>1368</x:v>
      </x:c>
      <x:c r="E2619" s="43" t="n">
        <x:v>1</x:v>
      </x:c>
      <x:c r="G2619" s="0" t="s">
        <x:v>708</x:v>
      </x:c>
      <x:c r="H2619" s="44" t="n">
        <x:v>5.86</x:v>
      </x:c>
      <x:c r="I2619" s="0" t="s">
        <x:v>709</x:v>
      </x:c>
      <x:c r="J2619" s="45">
        <x:f>ROUND(E2619* H2619,5)</x:f>
      </x:c>
      <x:c r="K2619" s="46" t="s"/>
    </x:row>
    <x:row r="2620" spans="1:27">
      <x:c r="D2620" s="47" t="s">
        <x:v>763</x:v>
      </x:c>
      <x:c r="E2620" s="46" t="s"/>
      <x:c r="H2620" s="46" t="s"/>
      <x:c r="K2620" s="44">
        <x:f>SUM(J2619:J2619)</x:f>
      </x:c>
    </x:row>
    <x:row r="2621" spans="1:27">
      <x:c r="D2621" s="47" t="s">
        <x:v>713</x:v>
      </x:c>
      <x:c r="E2621" s="46" t="s"/>
      <x:c r="H2621" s="46" t="s"/>
      <x:c r="K2621" s="48">
        <x:f>SUM(J2618:J2620)</x:f>
      </x:c>
    </x:row>
    <x:row r="2622" spans="1:27">
      <x:c r="D2622" s="47" t="s">
        <x:v>714</x:v>
      </x:c>
      <x:c r="E2622" s="46" t="s"/>
      <x:c r="H2622" s="46" t="n">
        <x:v>12.5</x:v>
      </x:c>
      <x:c r="I2622" s="0" t="s">
        <x:v>712</x:v>
      </x:c>
      <x:c r="K2622" s="44">
        <x:f>ROUND(H2622/100*K2621,5)</x:f>
      </x:c>
    </x:row>
    <x:row r="2623" spans="1:27">
      <x:c r="D2623" s="47" t="s">
        <x:v>715</x:v>
      </x:c>
      <x:c r="E2623" s="46" t="s"/>
      <x:c r="H2623" s="46" t="s"/>
      <x:c r="K2623" s="48">
        <x:f>SUM(K2621:K2622)</x:f>
      </x:c>
    </x:row>
    <x:row r="2625" spans="1:27" customFormat="1" ht="45" customHeight="1">
      <x:c r="A2625" s="36" t="s"/>
      <x:c r="B2625" s="36" t="s">
        <x:v>1370</x:v>
      </x:c>
      <x:c r="C2625" s="37" t="s">
        <x:v>19</x:v>
      </x:c>
      <x:c r="D2625" s="38" t="s">
        <x:v>1371</x:v>
      </x:c>
      <x:c r="E2625" s="37" t="s"/>
      <x:c r="F2625" s="37" t="s"/>
      <x:c r="G2625" s="37" t="s"/>
      <x:c r="H2625" s="39" t="s">
        <x:v>702</x:v>
      </x:c>
      <x:c r="I2625" s="40" t="n">
        <x:v>1</x:v>
      </x:c>
      <x:c r="J2625" s="41" t="s"/>
      <x:c r="K2625" s="42">
        <x:f>ROUND(K2640,2)</x:f>
      </x:c>
      <x:c r="L2625" s="38" t="s">
        <x:v>1372</x:v>
      </x:c>
      <x:c r="M2625" s="37" t="s"/>
      <x:c r="N2625" s="37" t="s"/>
      <x:c r="O2625" s="37" t="s"/>
      <x:c r="P2625" s="37" t="s"/>
      <x:c r="Q2625" s="37" t="s"/>
      <x:c r="R2625" s="37" t="s"/>
      <x:c r="S2625" s="37" t="s"/>
      <x:c r="T2625" s="37" t="s"/>
      <x:c r="U2625" s="37" t="s"/>
      <x:c r="V2625" s="37" t="s"/>
      <x:c r="W2625" s="37" t="s"/>
      <x:c r="X2625" s="37" t="s"/>
      <x:c r="Y2625" s="37" t="s"/>
      <x:c r="Z2625" s="37" t="s"/>
      <x:c r="AA2625" s="37" t="s"/>
    </x:row>
    <x:row r="2626" spans="1:27">
      <x:c r="B2626" s="14" t="s">
        <x:v>704</x:v>
      </x:c>
    </x:row>
    <x:row r="2627" spans="1:27">
      <x:c r="B2627" s="0" t="s">
        <x:v>1373</x:v>
      </x:c>
      <x:c r="C2627" s="0" t="s">
        <x:v>557</x:v>
      </x:c>
      <x:c r="D2627" s="0" t="s">
        <x:v>1374</x:v>
      </x:c>
      <x:c r="E2627" s="43" t="n">
        <x:v>0.1</x:v>
      </x:c>
      <x:c r="F2627" s="0" t="s">
        <x:v>707</x:v>
      </x:c>
      <x:c r="G2627" s="0" t="s">
        <x:v>708</x:v>
      </x:c>
      <x:c r="H2627" s="44" t="n">
        <x:v>23.17</x:v>
      </x:c>
      <x:c r="I2627" s="0" t="s">
        <x:v>709</x:v>
      </x:c>
      <x:c r="J2627" s="45">
        <x:f>ROUND(E2627/I2625* H2627,5)</x:f>
      </x:c>
      <x:c r="K2627" s="46" t="s"/>
    </x:row>
    <x:row r="2628" spans="1:27">
      <x:c r="B2628" s="0" t="s">
        <x:v>1375</x:v>
      </x:c>
      <x:c r="C2628" s="0" t="s">
        <x:v>557</x:v>
      </x:c>
      <x:c r="D2628" s="0" t="s">
        <x:v>1376</x:v>
      </x:c>
      <x:c r="E2628" s="43" t="n">
        <x:v>0.1</x:v>
      </x:c>
      <x:c r="F2628" s="0" t="s">
        <x:v>707</x:v>
      </x:c>
      <x:c r="G2628" s="0" t="s">
        <x:v>708</x:v>
      </x:c>
      <x:c r="H2628" s="44" t="n">
        <x:v>27.76</x:v>
      </x:c>
      <x:c r="I2628" s="0" t="s">
        <x:v>709</x:v>
      </x:c>
      <x:c r="J2628" s="45">
        <x:f>ROUND(E2628/I2625* H2628,5)</x:f>
      </x:c>
      <x:c r="K2628" s="46" t="s"/>
    </x:row>
    <x:row r="2629" spans="1:27">
      <x:c r="D2629" s="47" t="s">
        <x:v>710</x:v>
      </x:c>
      <x:c r="E2629" s="46" t="s"/>
      <x:c r="H2629" s="46" t="s"/>
      <x:c r="K2629" s="44">
        <x:f>SUM(J2627:J2628)</x:f>
      </x:c>
    </x:row>
    <x:row r="2630" spans="1:27">
      <x:c r="B2630" s="14" t="s">
        <x:v>732</x:v>
      </x:c>
      <x:c r="E2630" s="46" t="s"/>
      <x:c r="H2630" s="46" t="s"/>
      <x:c r="K2630" s="46" t="s"/>
    </x:row>
    <x:row r="2631" spans="1:27">
      <x:c r="B2631" s="0" t="s">
        <x:v>1377</x:v>
      </x:c>
      <x:c r="C2631" s="0" t="s">
        <x:v>557</x:v>
      </x:c>
      <x:c r="D2631" s="0" t="s">
        <x:v>1378</x:v>
      </x:c>
      <x:c r="E2631" s="43" t="n">
        <x:v>0.1</x:v>
      </x:c>
      <x:c r="F2631" s="0" t="s">
        <x:v>707</x:v>
      </x:c>
      <x:c r="G2631" s="0" t="s">
        <x:v>708</x:v>
      </x:c>
      <x:c r="H2631" s="44" t="n">
        <x:v>52.2</x:v>
      </x:c>
      <x:c r="I2631" s="0" t="s">
        <x:v>709</x:v>
      </x:c>
      <x:c r="J2631" s="45">
        <x:f>ROUND(E2631/I2625* H2631,5)</x:f>
      </x:c>
      <x:c r="K2631" s="46" t="s"/>
    </x:row>
    <x:row r="2632" spans="1:27">
      <x:c r="D2632" s="47" t="s">
        <x:v>737</x:v>
      </x:c>
      <x:c r="E2632" s="46" t="s"/>
      <x:c r="H2632" s="46" t="s"/>
      <x:c r="K2632" s="44">
        <x:f>SUM(J2631:J2631)</x:f>
      </x:c>
    </x:row>
    <x:row r="2633" spans="1:27">
      <x:c r="B2633" s="14" t="s">
        <x:v>760</x:v>
      </x:c>
      <x:c r="E2633" s="46" t="s"/>
      <x:c r="H2633" s="46" t="s"/>
      <x:c r="K2633" s="46" t="s"/>
    </x:row>
    <x:row r="2634" spans="1:27">
      <x:c r="B2634" s="0" t="s">
        <x:v>1379</x:v>
      </x:c>
      <x:c r="C2634" s="0" t="s">
        <x:v>19</x:v>
      </x:c>
      <x:c r="D2634" s="0" t="s">
        <x:v>1380</x:v>
      </x:c>
      <x:c r="E2634" s="43" t="n">
        <x:v>1</x:v>
      </x:c>
      <x:c r="G2634" s="0" t="s">
        <x:v>708</x:v>
      </x:c>
      <x:c r="H2634" s="44" t="n">
        <x:v>15</x:v>
      </x:c>
      <x:c r="I2634" s="0" t="s">
        <x:v>709</x:v>
      </x:c>
      <x:c r="J2634" s="45">
        <x:f>ROUND(E2634* H2634,5)</x:f>
      </x:c>
      <x:c r="K2634" s="46" t="s"/>
    </x:row>
    <x:row r="2635" spans="1:27">
      <x:c r="D2635" s="47" t="s">
        <x:v>763</x:v>
      </x:c>
      <x:c r="E2635" s="46" t="s"/>
      <x:c r="H2635" s="46" t="s"/>
      <x:c r="K2635" s="44">
        <x:f>SUM(J2634:J2634)</x:f>
      </x:c>
    </x:row>
    <x:row r="2636" spans="1:27">
      <x:c r="E2636" s="46" t="s"/>
      <x:c r="H2636" s="46" t="s"/>
      <x:c r="K2636" s="46" t="s"/>
    </x:row>
    <x:row r="2637" spans="1:27">
      <x:c r="D2637" s="47" t="s">
        <x:v>711</x:v>
      </x:c>
      <x:c r="E2637" s="46" t="s"/>
      <x:c r="H2637" s="46" t="n">
        <x:v>1.5</x:v>
      </x:c>
      <x:c r="I2637" s="0" t="s">
        <x:v>712</x:v>
      </x:c>
      <x:c r="J2637" s="0">
        <x:f>ROUND(H2637/100*K2629,5)</x:f>
      </x:c>
      <x:c r="K2637" s="46" t="s"/>
    </x:row>
    <x:row r="2638" spans="1:27">
      <x:c r="D2638" s="47" t="s">
        <x:v>713</x:v>
      </x:c>
      <x:c r="E2638" s="46" t="s"/>
      <x:c r="H2638" s="46" t="s"/>
      <x:c r="K2638" s="48">
        <x:f>SUM(J2626:J2637)</x:f>
      </x:c>
    </x:row>
    <x:row r="2639" spans="1:27">
      <x:c r="D2639" s="47" t="s">
        <x:v>714</x:v>
      </x:c>
      <x:c r="E2639" s="46" t="s"/>
      <x:c r="H2639" s="46" t="n">
        <x:v>12.5</x:v>
      </x:c>
      <x:c r="I2639" s="0" t="s">
        <x:v>712</x:v>
      </x:c>
      <x:c r="K2639" s="44">
        <x:f>ROUND(H2639/100*K2638,5)</x:f>
      </x:c>
    </x:row>
    <x:row r="2640" spans="1:27">
      <x:c r="D2640" s="47" t="s">
        <x:v>715</x:v>
      </x:c>
      <x:c r="E2640" s="46" t="s"/>
      <x:c r="H2640" s="46" t="s"/>
      <x:c r="K2640" s="48">
        <x:f>SUM(K2638:K2639)</x:f>
      </x:c>
    </x:row>
    <x:row r="2642" spans="1:27" customFormat="1" ht="45" customHeight="1">
      <x:c r="A2642" s="36" t="s"/>
      <x:c r="B2642" s="36" t="s">
        <x:v>1381</x:v>
      </x:c>
      <x:c r="C2642" s="37" t="s">
        <x:v>19</x:v>
      </x:c>
      <x:c r="D2642" s="38" t="s">
        <x:v>1382</x:v>
      </x:c>
      <x:c r="E2642" s="37" t="s"/>
      <x:c r="F2642" s="37" t="s"/>
      <x:c r="G2642" s="37" t="s"/>
      <x:c r="H2642" s="39" t="s">
        <x:v>702</x:v>
      </x:c>
      <x:c r="I2642" s="40" t="n">
        <x:v>1</x:v>
      </x:c>
      <x:c r="J2642" s="41" t="s"/>
      <x:c r="K2642" s="42">
        <x:f>ROUND(K2648,2)</x:f>
      </x:c>
      <x:c r="L2642" s="38" t="s">
        <x:v>1383</x:v>
      </x:c>
      <x:c r="M2642" s="37" t="s"/>
      <x:c r="N2642" s="37" t="s"/>
      <x:c r="O2642" s="37" t="s"/>
      <x:c r="P2642" s="37" t="s"/>
      <x:c r="Q2642" s="37" t="s"/>
      <x:c r="R2642" s="37" t="s"/>
      <x:c r="S2642" s="37" t="s"/>
      <x:c r="T2642" s="37" t="s"/>
      <x:c r="U2642" s="37" t="s"/>
      <x:c r="V2642" s="37" t="s"/>
      <x:c r="W2642" s="37" t="s"/>
      <x:c r="X2642" s="37" t="s"/>
      <x:c r="Y2642" s="37" t="s"/>
      <x:c r="Z2642" s="37" t="s"/>
      <x:c r="AA2642" s="37" t="s"/>
    </x:row>
    <x:row r="2643" spans="1:27">
      <x:c r="B2643" s="14" t="s">
        <x:v>760</x:v>
      </x:c>
    </x:row>
    <x:row r="2644" spans="1:27">
      <x:c r="B2644" s="0" t="s">
        <x:v>1384</x:v>
      </x:c>
      <x:c r="C2644" s="0" t="s">
        <x:v>19</x:v>
      </x:c>
      <x:c r="D2644" s="0" t="s">
        <x:v>1382</x:v>
      </x:c>
      <x:c r="E2644" s="43" t="n">
        <x:v>1</x:v>
      </x:c>
      <x:c r="G2644" s="0" t="s">
        <x:v>708</x:v>
      </x:c>
      <x:c r="H2644" s="44" t="n">
        <x:v>8.67</x:v>
      </x:c>
      <x:c r="I2644" s="0" t="s">
        <x:v>709</x:v>
      </x:c>
      <x:c r="J2644" s="45">
        <x:f>ROUND(E2644* H2644,5)</x:f>
      </x:c>
      <x:c r="K2644" s="46" t="s"/>
    </x:row>
    <x:row r="2645" spans="1:27">
      <x:c r="D2645" s="47" t="s">
        <x:v>763</x:v>
      </x:c>
      <x:c r="E2645" s="46" t="s"/>
      <x:c r="H2645" s="46" t="s"/>
      <x:c r="K2645" s="44">
        <x:f>SUM(J2644:J2644)</x:f>
      </x:c>
    </x:row>
    <x:row r="2646" spans="1:27">
      <x:c r="D2646" s="47" t="s">
        <x:v>713</x:v>
      </x:c>
      <x:c r="E2646" s="46" t="s"/>
      <x:c r="H2646" s="46" t="s"/>
      <x:c r="K2646" s="48">
        <x:f>SUM(J2643:J2645)</x:f>
      </x:c>
    </x:row>
    <x:row r="2647" spans="1:27">
      <x:c r="D2647" s="47" t="s">
        <x:v>714</x:v>
      </x:c>
      <x:c r="E2647" s="46" t="s"/>
      <x:c r="H2647" s="46" t="n">
        <x:v>12.5</x:v>
      </x:c>
      <x:c r="I2647" s="0" t="s">
        <x:v>712</x:v>
      </x:c>
      <x:c r="K2647" s="44">
        <x:f>ROUND(H2647/100*K2646,5)</x:f>
      </x:c>
    </x:row>
    <x:row r="2648" spans="1:27">
      <x:c r="D2648" s="47" t="s">
        <x:v>715</x:v>
      </x:c>
      <x:c r="E2648" s="46" t="s"/>
      <x:c r="H2648" s="46" t="s"/>
      <x:c r="K2648" s="48">
        <x:f>SUM(K2646:K2647)</x:f>
      </x:c>
    </x:row>
    <x:row r="2650" spans="1:27" customFormat="1" ht="45" customHeight="1">
      <x:c r="A2650" s="36" t="s"/>
      <x:c r="B2650" s="36" t="s">
        <x:v>1385</x:v>
      </x:c>
      <x:c r="C2650" s="37" t="s">
        <x:v>19</x:v>
      </x:c>
      <x:c r="D2650" s="38" t="s">
        <x:v>1386</x:v>
      </x:c>
      <x:c r="E2650" s="37" t="s"/>
      <x:c r="F2650" s="37" t="s"/>
      <x:c r="G2650" s="37" t="s"/>
      <x:c r="H2650" s="39" t="s">
        <x:v>702</x:v>
      </x:c>
      <x:c r="I2650" s="40" t="n">
        <x:v>1</x:v>
      </x:c>
      <x:c r="J2650" s="41" t="s"/>
      <x:c r="K2650" s="42">
        <x:f>ROUND(K2662,2)</x:f>
      </x:c>
      <x:c r="L2650" s="38" t="s">
        <x:v>1387</x:v>
      </x:c>
      <x:c r="M2650" s="37" t="s"/>
      <x:c r="N2650" s="37" t="s"/>
      <x:c r="O2650" s="37" t="s"/>
      <x:c r="P2650" s="37" t="s"/>
      <x:c r="Q2650" s="37" t="s"/>
      <x:c r="R2650" s="37" t="s"/>
      <x:c r="S2650" s="37" t="s"/>
      <x:c r="T2650" s="37" t="s"/>
      <x:c r="U2650" s="37" t="s"/>
      <x:c r="V2650" s="37" t="s"/>
      <x:c r="W2650" s="37" t="s"/>
      <x:c r="X2650" s="37" t="s"/>
      <x:c r="Y2650" s="37" t="s"/>
      <x:c r="Z2650" s="37" t="s"/>
      <x:c r="AA2650" s="37" t="s"/>
    </x:row>
    <x:row r="2651" spans="1:27">
      <x:c r="B2651" s="14" t="s">
        <x:v>704</x:v>
      </x:c>
    </x:row>
    <x:row r="2652" spans="1:27">
      <x:c r="B2652" s="0" t="s">
        <x:v>1388</x:v>
      </x:c>
      <x:c r="C2652" s="0" t="s">
        <x:v>557</x:v>
      </x:c>
      <x:c r="D2652" s="0" t="s">
        <x:v>1389</x:v>
      </x:c>
      <x:c r="E2652" s="43" t="n">
        <x:v>6</x:v>
      </x:c>
      <x:c r="F2652" s="0" t="s">
        <x:v>707</x:v>
      </x:c>
      <x:c r="G2652" s="0" t="s">
        <x:v>708</x:v>
      </x:c>
      <x:c r="H2652" s="44" t="n">
        <x:v>24.65</x:v>
      </x:c>
      <x:c r="I2652" s="0" t="s">
        <x:v>709</x:v>
      </x:c>
      <x:c r="J2652" s="45">
        <x:f>ROUND(E2652/I2650* H2652,5)</x:f>
      </x:c>
      <x:c r="K2652" s="46" t="s"/>
    </x:row>
    <x:row r="2653" spans="1:27">
      <x:c r="B2653" s="0" t="s">
        <x:v>1390</x:v>
      </x:c>
      <x:c r="C2653" s="0" t="s">
        <x:v>557</x:v>
      </x:c>
      <x:c r="D2653" s="0" t="s">
        <x:v>1391</x:v>
      </x:c>
      <x:c r="E2653" s="43" t="n">
        <x:v>3</x:v>
      </x:c>
      <x:c r="F2653" s="0" t="s">
        <x:v>707</x:v>
      </x:c>
      <x:c r="G2653" s="0" t="s">
        <x:v>708</x:v>
      </x:c>
      <x:c r="H2653" s="44" t="n">
        <x:v>28.69</x:v>
      </x:c>
      <x:c r="I2653" s="0" t="s">
        <x:v>709</x:v>
      </x:c>
      <x:c r="J2653" s="45">
        <x:f>ROUND(E2653/I2650* H2653,5)</x:f>
      </x:c>
      <x:c r="K2653" s="46" t="s"/>
    </x:row>
    <x:row r="2654" spans="1:27">
      <x:c r="D2654" s="47" t="s">
        <x:v>710</x:v>
      </x:c>
      <x:c r="E2654" s="46" t="s"/>
      <x:c r="H2654" s="46" t="s"/>
      <x:c r="K2654" s="44">
        <x:f>SUM(J2652:J2653)</x:f>
      </x:c>
    </x:row>
    <x:row r="2655" spans="1:27">
      <x:c r="B2655" s="14" t="s">
        <x:v>732</x:v>
      </x:c>
      <x:c r="E2655" s="46" t="s"/>
      <x:c r="H2655" s="46" t="s"/>
      <x:c r="K2655" s="46" t="s"/>
    </x:row>
    <x:row r="2656" spans="1:27">
      <x:c r="B2656" s="0" t="s">
        <x:v>1180</x:v>
      </x:c>
      <x:c r="C2656" s="0" t="s">
        <x:v>557</x:v>
      </x:c>
      <x:c r="D2656" s="0" t="s">
        <x:v>1181</x:v>
      </x:c>
      <x:c r="E2656" s="43" t="n">
        <x:v>3</x:v>
      </x:c>
      <x:c r="F2656" s="0" t="s">
        <x:v>707</x:v>
      </x:c>
      <x:c r="G2656" s="0" t="s">
        <x:v>708</x:v>
      </x:c>
      <x:c r="H2656" s="44" t="n">
        <x:v>8.13</x:v>
      </x:c>
      <x:c r="I2656" s="0" t="s">
        <x:v>709</x:v>
      </x:c>
      <x:c r="J2656" s="45">
        <x:f>ROUND(E2656/I2650* H2656,5)</x:f>
      </x:c>
      <x:c r="K2656" s="46" t="s"/>
    </x:row>
    <x:row r="2657" spans="1:27">
      <x:c r="D2657" s="47" t="s">
        <x:v>737</x:v>
      </x:c>
      <x:c r="E2657" s="46" t="s"/>
      <x:c r="H2657" s="46" t="s"/>
      <x:c r="K2657" s="44">
        <x:f>SUM(J2656:J2656)</x:f>
      </x:c>
    </x:row>
    <x:row r="2658" spans="1:27">
      <x:c r="E2658" s="46" t="s"/>
      <x:c r="H2658" s="46" t="s"/>
      <x:c r="K2658" s="46" t="s"/>
    </x:row>
    <x:row r="2659" spans="1:27">
      <x:c r="D2659" s="47" t="s">
        <x:v>711</x:v>
      </x:c>
      <x:c r="E2659" s="46" t="s"/>
      <x:c r="H2659" s="46" t="n">
        <x:v>1.5</x:v>
      </x:c>
      <x:c r="I2659" s="0" t="s">
        <x:v>712</x:v>
      </x:c>
      <x:c r="J2659" s="0">
        <x:f>ROUND(H2659/100*K2654,5)</x:f>
      </x:c>
      <x:c r="K2659" s="46" t="s"/>
    </x:row>
    <x:row r="2660" spans="1:27">
      <x:c r="D2660" s="47" t="s">
        <x:v>713</x:v>
      </x:c>
      <x:c r="E2660" s="46" t="s"/>
      <x:c r="H2660" s="46" t="s"/>
      <x:c r="K2660" s="48">
        <x:f>SUM(J2651:J2659)</x:f>
      </x:c>
    </x:row>
    <x:row r="2661" spans="1:27">
      <x:c r="D2661" s="47" t="s">
        <x:v>714</x:v>
      </x:c>
      <x:c r="E2661" s="46" t="s"/>
      <x:c r="H2661" s="46" t="n">
        <x:v>12.5</x:v>
      </x:c>
      <x:c r="I2661" s="0" t="s">
        <x:v>712</x:v>
      </x:c>
      <x:c r="K2661" s="44">
        <x:f>ROUND(H2661/100*K2660,5)</x:f>
      </x:c>
    </x:row>
    <x:row r="2662" spans="1:27">
      <x:c r="D2662" s="47" t="s">
        <x:v>715</x:v>
      </x:c>
      <x:c r="E2662" s="46" t="s"/>
      <x:c r="H2662" s="46" t="s"/>
      <x:c r="K2662" s="48">
        <x:f>SUM(K2660:K2661)</x:f>
      </x:c>
    </x:row>
    <x:row r="2664" spans="1:27" customFormat="1" ht="45" customHeight="1">
      <x:c r="A2664" s="36" t="s"/>
      <x:c r="B2664" s="36" t="s">
        <x:v>1392</x:v>
      </x:c>
      <x:c r="C2664" s="37" t="s">
        <x:v>455</x:v>
      </x:c>
      <x:c r="D2664" s="38" t="s">
        <x:v>1393</x:v>
      </x:c>
      <x:c r="E2664" s="37" t="s"/>
      <x:c r="F2664" s="37" t="s"/>
      <x:c r="G2664" s="37" t="s"/>
      <x:c r="H2664" s="39" t="s">
        <x:v>702</x:v>
      </x:c>
      <x:c r="I2664" s="40" t="n">
        <x:v>1</x:v>
      </x:c>
      <x:c r="J2664" s="41" t="s"/>
      <x:c r="K2664" s="42">
        <x:f>ROUND(K2671,2)</x:f>
      </x:c>
      <x:c r="L2664" s="38" t="s">
        <x:v>1394</x:v>
      </x:c>
      <x:c r="M2664" s="37" t="s"/>
      <x:c r="N2664" s="37" t="s"/>
      <x:c r="O2664" s="37" t="s"/>
      <x:c r="P2664" s="37" t="s"/>
      <x:c r="Q2664" s="37" t="s"/>
      <x:c r="R2664" s="37" t="s"/>
      <x:c r="S2664" s="37" t="s"/>
      <x:c r="T2664" s="37" t="s"/>
      <x:c r="U2664" s="37" t="s"/>
      <x:c r="V2664" s="37" t="s"/>
      <x:c r="W2664" s="37" t="s"/>
      <x:c r="X2664" s="37" t="s"/>
      <x:c r="Y2664" s="37" t="s"/>
      <x:c r="Z2664" s="37" t="s"/>
      <x:c r="AA2664" s="37" t="s"/>
    </x:row>
    <x:row r="2665" spans="1:27">
      <x:c r="B2665" s="14" t="s">
        <x:v>732</x:v>
      </x:c>
    </x:row>
    <x:row r="2666" spans="1:27">
      <x:c r="B2666" s="0" t="s">
        <x:v>1395</x:v>
      </x:c>
      <x:c r="C2666" s="0" t="s">
        <x:v>557</x:v>
      </x:c>
      <x:c r="D2666" s="0" t="s">
        <x:v>1396</x:v>
      </x:c>
      <x:c r="E2666" s="43" t="n">
        <x:v>8</x:v>
      </x:c>
      <x:c r="F2666" s="0" t="s">
        <x:v>707</x:v>
      </x:c>
      <x:c r="G2666" s="0" t="s">
        <x:v>708</x:v>
      </x:c>
      <x:c r="H2666" s="44" t="n">
        <x:v>8.58</x:v>
      </x:c>
      <x:c r="I2666" s="0" t="s">
        <x:v>709</x:v>
      </x:c>
      <x:c r="J2666" s="45">
        <x:f>ROUND(E2666/I2664* H2666,5)</x:f>
      </x:c>
      <x:c r="K2666" s="46" t="s"/>
    </x:row>
    <x:row r="2667" spans="1:27">
      <x:c r="B2667" s="0" t="s">
        <x:v>1397</x:v>
      </x:c>
      <x:c r="C2667" s="0" t="s">
        <x:v>557</x:v>
      </x:c>
      <x:c r="D2667" s="0" t="s">
        <x:v>1398</x:v>
      </x:c>
      <x:c r="E2667" s="43" t="n">
        <x:v>16</x:v>
      </x:c>
      <x:c r="F2667" s="0" t="s">
        <x:v>707</x:v>
      </x:c>
      <x:c r="G2667" s="0" t="s">
        <x:v>708</x:v>
      </x:c>
      <x:c r="H2667" s="44" t="n">
        <x:v>2.98</x:v>
      </x:c>
      <x:c r="I2667" s="0" t="s">
        <x:v>709</x:v>
      </x:c>
      <x:c r="J2667" s="45">
        <x:f>ROUND(E2667/I2664* H2667,5)</x:f>
      </x:c>
      <x:c r="K2667" s="46" t="s"/>
    </x:row>
    <x:row r="2668" spans="1:27">
      <x:c r="D2668" s="47" t="s">
        <x:v>737</x:v>
      </x:c>
      <x:c r="E2668" s="46" t="s"/>
      <x:c r="H2668" s="46" t="s"/>
      <x:c r="K2668" s="44">
        <x:f>SUM(J2666:J2667)</x:f>
      </x:c>
    </x:row>
    <x:row r="2669" spans="1:27">
      <x:c r="D2669" s="47" t="s">
        <x:v>713</x:v>
      </x:c>
      <x:c r="E2669" s="46" t="s"/>
      <x:c r="H2669" s="46" t="s"/>
      <x:c r="K2669" s="48">
        <x:f>SUM(J2665:J2668)</x:f>
      </x:c>
    </x:row>
    <x:row r="2670" spans="1:27">
      <x:c r="D2670" s="47" t="s">
        <x:v>714</x:v>
      </x:c>
      <x:c r="E2670" s="46" t="s"/>
      <x:c r="H2670" s="46" t="n">
        <x:v>12.5</x:v>
      </x:c>
      <x:c r="I2670" s="0" t="s">
        <x:v>712</x:v>
      </x:c>
      <x:c r="K2670" s="44">
        <x:f>ROUND(H2670/100*K2669,5)</x:f>
      </x:c>
    </x:row>
    <x:row r="2671" spans="1:27">
      <x:c r="D2671" s="47" t="s">
        <x:v>715</x:v>
      </x:c>
      <x:c r="E2671" s="46" t="s"/>
      <x:c r="H2671" s="46" t="s"/>
      <x:c r="K2671" s="48">
        <x:f>SUM(K2669:K2670)</x:f>
      </x:c>
    </x:row>
    <x:row r="2673" spans="1:27" customFormat="1" ht="45" customHeight="1">
      <x:c r="A2673" s="36" t="s"/>
      <x:c r="B2673" s="36" t="s">
        <x:v>1399</x:v>
      </x:c>
      <x:c r="C2673" s="37" t="s">
        <x:v>159</x:v>
      </x:c>
      <x:c r="D2673" s="38" t="s">
        <x:v>1400</x:v>
      </x:c>
      <x:c r="E2673" s="37" t="s"/>
      <x:c r="F2673" s="37" t="s"/>
      <x:c r="G2673" s="37" t="s"/>
      <x:c r="H2673" s="39" t="s">
        <x:v>702</x:v>
      </x:c>
      <x:c r="I2673" s="40" t="n">
        <x:v>1</x:v>
      </x:c>
      <x:c r="J2673" s="41" t="s"/>
      <x:c r="K2673" s="42">
        <x:f>ROUND(K2688,2)</x:f>
      </x:c>
      <x:c r="L2673" s="38" t="s">
        <x:v>1401</x:v>
      </x:c>
      <x:c r="M2673" s="37" t="s"/>
      <x:c r="N2673" s="37" t="s"/>
      <x:c r="O2673" s="37" t="s"/>
      <x:c r="P2673" s="37" t="s"/>
      <x:c r="Q2673" s="37" t="s"/>
      <x:c r="R2673" s="37" t="s"/>
      <x:c r="S2673" s="37" t="s"/>
      <x:c r="T2673" s="37" t="s"/>
      <x:c r="U2673" s="37" t="s"/>
      <x:c r="V2673" s="37" t="s"/>
      <x:c r="W2673" s="37" t="s"/>
      <x:c r="X2673" s="37" t="s"/>
      <x:c r="Y2673" s="37" t="s"/>
      <x:c r="Z2673" s="37" t="s"/>
      <x:c r="AA2673" s="37" t="s"/>
    </x:row>
    <x:row r="2674" spans="1:27">
      <x:c r="B2674" s="14" t="s">
        <x:v>704</x:v>
      </x:c>
    </x:row>
    <x:row r="2675" spans="1:27">
      <x:c r="B2675" s="0" t="s">
        <x:v>1373</x:v>
      </x:c>
      <x:c r="C2675" s="0" t="s">
        <x:v>557</x:v>
      </x:c>
      <x:c r="D2675" s="0" t="s">
        <x:v>1374</x:v>
      </x:c>
      <x:c r="E2675" s="43" t="n">
        <x:v>0.0043</x:v>
      </x:c>
      <x:c r="F2675" s="0" t="s">
        <x:v>707</x:v>
      </x:c>
      <x:c r="G2675" s="0" t="s">
        <x:v>708</x:v>
      </x:c>
      <x:c r="H2675" s="44" t="n">
        <x:v>23.17</x:v>
      </x:c>
      <x:c r="I2675" s="0" t="s">
        <x:v>709</x:v>
      </x:c>
      <x:c r="J2675" s="45">
        <x:f>ROUND(E2675/I2673* H2675,5)</x:f>
      </x:c>
      <x:c r="K2675" s="46" t="s"/>
    </x:row>
    <x:row r="2676" spans="1:27">
      <x:c r="B2676" s="0" t="s">
        <x:v>1375</x:v>
      </x:c>
      <x:c r="C2676" s="0" t="s">
        <x:v>557</x:v>
      </x:c>
      <x:c r="D2676" s="0" t="s">
        <x:v>1376</x:v>
      </x:c>
      <x:c r="E2676" s="43" t="n">
        <x:v>0.0085</x:v>
      </x:c>
      <x:c r="F2676" s="0" t="s">
        <x:v>707</x:v>
      </x:c>
      <x:c r="G2676" s="0" t="s">
        <x:v>708</x:v>
      </x:c>
      <x:c r="H2676" s="44" t="n">
        <x:v>27.76</x:v>
      </x:c>
      <x:c r="I2676" s="0" t="s">
        <x:v>709</x:v>
      </x:c>
      <x:c r="J2676" s="45">
        <x:f>ROUND(E2676/I2673* H2676,5)</x:f>
      </x:c>
      <x:c r="K2676" s="46" t="s"/>
    </x:row>
    <x:row r="2677" spans="1:27">
      <x:c r="D2677" s="47" t="s">
        <x:v>710</x:v>
      </x:c>
      <x:c r="E2677" s="46" t="s"/>
      <x:c r="H2677" s="46" t="s"/>
      <x:c r="K2677" s="44">
        <x:f>SUM(J2675:J2676)</x:f>
      </x:c>
    </x:row>
    <x:row r="2678" spans="1:27">
      <x:c r="B2678" s="14" t="s">
        <x:v>732</x:v>
      </x:c>
      <x:c r="E2678" s="46" t="s"/>
      <x:c r="H2678" s="46" t="s"/>
      <x:c r="K2678" s="46" t="s"/>
    </x:row>
    <x:row r="2679" spans="1:27">
      <x:c r="B2679" s="0" t="s">
        <x:v>1402</x:v>
      </x:c>
      <x:c r="C2679" s="0" t="s">
        <x:v>557</x:v>
      </x:c>
      <x:c r="D2679" s="0" t="s">
        <x:v>1403</x:v>
      </x:c>
      <x:c r="E2679" s="43" t="n">
        <x:v>0.0043</x:v>
      </x:c>
      <x:c r="F2679" s="0" t="s">
        <x:v>707</x:v>
      </x:c>
      <x:c r="G2679" s="0" t="s">
        <x:v>708</x:v>
      </x:c>
      <x:c r="H2679" s="44" t="n">
        <x:v>35.53</x:v>
      </x:c>
      <x:c r="I2679" s="0" t="s">
        <x:v>709</x:v>
      </x:c>
      <x:c r="J2679" s="45">
        <x:f>ROUND(E2679/I2673* H2679,5)</x:f>
      </x:c>
      <x:c r="K2679" s="46" t="s"/>
    </x:row>
    <x:row r="2680" spans="1:27">
      <x:c r="D2680" s="47" t="s">
        <x:v>737</x:v>
      </x:c>
      <x:c r="E2680" s="46" t="s"/>
      <x:c r="H2680" s="46" t="s"/>
      <x:c r="K2680" s="44">
        <x:f>SUM(J2679:J2679)</x:f>
      </x:c>
    </x:row>
    <x:row r="2681" spans="1:27">
      <x:c r="B2681" s="14" t="s">
        <x:v>760</x:v>
      </x:c>
      <x:c r="E2681" s="46" t="s"/>
      <x:c r="H2681" s="46" t="s"/>
      <x:c r="K2681" s="46" t="s"/>
    </x:row>
    <x:row r="2682" spans="1:27">
      <x:c r="B2682" s="0" t="s">
        <x:v>1404</x:v>
      </x:c>
      <x:c r="C2682" s="0" t="s">
        <x:v>439</x:v>
      </x:c>
      <x:c r="D2682" s="0" t="s">
        <x:v>1405</x:v>
      </x:c>
      <x:c r="E2682" s="43" t="n">
        <x:v>0.049</x:v>
      </x:c>
      <x:c r="G2682" s="0" t="s">
        <x:v>708</x:v>
      </x:c>
      <x:c r="H2682" s="44" t="n">
        <x:v>2.99</x:v>
      </x:c>
      <x:c r="I2682" s="0" t="s">
        <x:v>709</x:v>
      </x:c>
      <x:c r="J2682" s="45">
        <x:f>ROUND(E2682* H2682,5)</x:f>
      </x:c>
      <x:c r="K2682" s="46" t="s"/>
    </x:row>
    <x:row r="2683" spans="1:27">
      <x:c r="D2683" s="47" t="s">
        <x:v>763</x:v>
      </x:c>
      <x:c r="E2683" s="46" t="s"/>
      <x:c r="H2683" s="46" t="s"/>
      <x:c r="K2683" s="44">
        <x:f>SUM(J2682:J2682)</x:f>
      </x:c>
    </x:row>
    <x:row r="2684" spans="1:27">
      <x:c r="E2684" s="46" t="s"/>
      <x:c r="H2684" s="46" t="s"/>
      <x:c r="K2684" s="46" t="s"/>
    </x:row>
    <x:row r="2685" spans="1:27">
      <x:c r="D2685" s="47" t="s">
        <x:v>711</x:v>
      </x:c>
      <x:c r="E2685" s="46" t="s"/>
      <x:c r="H2685" s="46" t="n">
        <x:v>1.5</x:v>
      </x:c>
      <x:c r="I2685" s="0" t="s">
        <x:v>712</x:v>
      </x:c>
      <x:c r="J2685" s="0">
        <x:f>ROUND(H2685/100*K2677,5)</x:f>
      </x:c>
      <x:c r="K2685" s="46" t="s"/>
    </x:row>
    <x:row r="2686" spans="1:27">
      <x:c r="D2686" s="47" t="s">
        <x:v>713</x:v>
      </x:c>
      <x:c r="E2686" s="46" t="s"/>
      <x:c r="H2686" s="46" t="s"/>
      <x:c r="K2686" s="48">
        <x:f>SUM(J2674:J2685)</x:f>
      </x:c>
    </x:row>
    <x:row r="2687" spans="1:27">
      <x:c r="D2687" s="47" t="s">
        <x:v>714</x:v>
      </x:c>
      <x:c r="E2687" s="46" t="s"/>
      <x:c r="H2687" s="46" t="n">
        <x:v>12.5</x:v>
      </x:c>
      <x:c r="I2687" s="0" t="s">
        <x:v>712</x:v>
      </x:c>
      <x:c r="K2687" s="44">
        <x:f>ROUND(H2687/100*K2686,5)</x:f>
      </x:c>
    </x:row>
    <x:row r="2688" spans="1:27">
      <x:c r="D2688" s="47" t="s">
        <x:v>715</x:v>
      </x:c>
      <x:c r="E2688" s="46" t="s"/>
      <x:c r="H2688" s="46" t="s"/>
      <x:c r="K2688" s="48">
        <x:f>SUM(K2686:K2687)</x:f>
      </x:c>
    </x:row>
    <x:row r="2690" spans="1:27" customFormat="1" ht="45" customHeight="1">
      <x:c r="A2690" s="36" t="s"/>
      <x:c r="B2690" s="36" t="s">
        <x:v>1406</x:v>
      </x:c>
      <x:c r="C2690" s="37" t="s">
        <x:v>159</x:v>
      </x:c>
      <x:c r="D2690" s="38" t="s">
        <x:v>1407</x:v>
      </x:c>
      <x:c r="E2690" s="37" t="s"/>
      <x:c r="F2690" s="37" t="s"/>
      <x:c r="G2690" s="37" t="s"/>
      <x:c r="H2690" s="39" t="s">
        <x:v>702</x:v>
      </x:c>
      <x:c r="I2690" s="40" t="n">
        <x:v>1</x:v>
      </x:c>
      <x:c r="J2690" s="41" t="s"/>
      <x:c r="K2690" s="42">
        <x:f>ROUND(K2705,2)</x:f>
      </x:c>
      <x:c r="L2690" s="38" t="s">
        <x:v>1408</x:v>
      </x:c>
      <x:c r="M2690" s="37" t="s"/>
      <x:c r="N2690" s="37" t="s"/>
      <x:c r="O2690" s="37" t="s"/>
      <x:c r="P2690" s="37" t="s"/>
      <x:c r="Q2690" s="37" t="s"/>
      <x:c r="R2690" s="37" t="s"/>
      <x:c r="S2690" s="37" t="s"/>
      <x:c r="T2690" s="37" t="s"/>
      <x:c r="U2690" s="37" t="s"/>
      <x:c r="V2690" s="37" t="s"/>
      <x:c r="W2690" s="37" t="s"/>
      <x:c r="X2690" s="37" t="s"/>
      <x:c r="Y2690" s="37" t="s"/>
      <x:c r="Z2690" s="37" t="s"/>
      <x:c r="AA2690" s="37" t="s"/>
    </x:row>
    <x:row r="2691" spans="1:27">
      <x:c r="B2691" s="14" t="s">
        <x:v>704</x:v>
      </x:c>
    </x:row>
    <x:row r="2692" spans="1:27">
      <x:c r="B2692" s="0" t="s">
        <x:v>1375</x:v>
      </x:c>
      <x:c r="C2692" s="0" t="s">
        <x:v>557</x:v>
      </x:c>
      <x:c r="D2692" s="0" t="s">
        <x:v>1376</x:v>
      </x:c>
      <x:c r="E2692" s="43" t="n">
        <x:v>0.0085</x:v>
      </x:c>
      <x:c r="F2692" s="0" t="s">
        <x:v>707</x:v>
      </x:c>
      <x:c r="G2692" s="0" t="s">
        <x:v>708</x:v>
      </x:c>
      <x:c r="H2692" s="44" t="n">
        <x:v>27.76</x:v>
      </x:c>
      <x:c r="I2692" s="0" t="s">
        <x:v>709</x:v>
      </x:c>
      <x:c r="J2692" s="45">
        <x:f>ROUND(E2692/I2690* H2692,5)</x:f>
      </x:c>
      <x:c r="K2692" s="46" t="s"/>
    </x:row>
    <x:row r="2693" spans="1:27">
      <x:c r="B2693" s="0" t="s">
        <x:v>1373</x:v>
      </x:c>
      <x:c r="C2693" s="0" t="s">
        <x:v>557</x:v>
      </x:c>
      <x:c r="D2693" s="0" t="s">
        <x:v>1374</x:v>
      </x:c>
      <x:c r="E2693" s="43" t="n">
        <x:v>0.0043</x:v>
      </x:c>
      <x:c r="F2693" s="0" t="s">
        <x:v>707</x:v>
      </x:c>
      <x:c r="G2693" s="0" t="s">
        <x:v>708</x:v>
      </x:c>
      <x:c r="H2693" s="44" t="n">
        <x:v>23.17</x:v>
      </x:c>
      <x:c r="I2693" s="0" t="s">
        <x:v>709</x:v>
      </x:c>
      <x:c r="J2693" s="45">
        <x:f>ROUND(E2693/I2690* H2693,5)</x:f>
      </x:c>
      <x:c r="K2693" s="46" t="s"/>
    </x:row>
    <x:row r="2694" spans="1:27">
      <x:c r="D2694" s="47" t="s">
        <x:v>710</x:v>
      </x:c>
      <x:c r="E2694" s="46" t="s"/>
      <x:c r="H2694" s="46" t="s"/>
      <x:c r="K2694" s="44">
        <x:f>SUM(J2692:J2693)</x:f>
      </x:c>
    </x:row>
    <x:row r="2695" spans="1:27">
      <x:c r="B2695" s="14" t="s">
        <x:v>732</x:v>
      </x:c>
      <x:c r="E2695" s="46" t="s"/>
      <x:c r="H2695" s="46" t="s"/>
      <x:c r="K2695" s="46" t="s"/>
    </x:row>
    <x:row r="2696" spans="1:27">
      <x:c r="B2696" s="0" t="s">
        <x:v>1402</x:v>
      </x:c>
      <x:c r="C2696" s="0" t="s">
        <x:v>557</x:v>
      </x:c>
      <x:c r="D2696" s="0" t="s">
        <x:v>1403</x:v>
      </x:c>
      <x:c r="E2696" s="43" t="n">
        <x:v>0.0043</x:v>
      </x:c>
      <x:c r="F2696" s="0" t="s">
        <x:v>707</x:v>
      </x:c>
      <x:c r="G2696" s="0" t="s">
        <x:v>708</x:v>
      </x:c>
      <x:c r="H2696" s="44" t="n">
        <x:v>35.53</x:v>
      </x:c>
      <x:c r="I2696" s="0" t="s">
        <x:v>709</x:v>
      </x:c>
      <x:c r="J2696" s="45">
        <x:f>ROUND(E2696/I2690* H2696,5)</x:f>
      </x:c>
      <x:c r="K2696" s="46" t="s"/>
    </x:row>
    <x:row r="2697" spans="1:27">
      <x:c r="D2697" s="47" t="s">
        <x:v>737</x:v>
      </x:c>
      <x:c r="E2697" s="46" t="s"/>
      <x:c r="H2697" s="46" t="s"/>
      <x:c r="K2697" s="44">
        <x:f>SUM(J2696:J2696)</x:f>
      </x:c>
    </x:row>
    <x:row r="2698" spans="1:27">
      <x:c r="B2698" s="14" t="s">
        <x:v>760</x:v>
      </x:c>
      <x:c r="E2698" s="46" t="s"/>
      <x:c r="H2698" s="46" t="s"/>
      <x:c r="K2698" s="46" t="s"/>
    </x:row>
    <x:row r="2699" spans="1:27">
      <x:c r="B2699" s="0" t="s">
        <x:v>1409</x:v>
      </x:c>
      <x:c r="C2699" s="0" t="s">
        <x:v>439</x:v>
      </x:c>
      <x:c r="D2699" s="0" t="s">
        <x:v>1410</x:v>
      </x:c>
      <x:c r="E2699" s="43" t="n">
        <x:v>0.0679</x:v>
      </x:c>
      <x:c r="G2699" s="0" t="s">
        <x:v>708</x:v>
      </x:c>
      <x:c r="H2699" s="44" t="n">
        <x:v>5.27</x:v>
      </x:c>
      <x:c r="I2699" s="0" t="s">
        <x:v>709</x:v>
      </x:c>
      <x:c r="J2699" s="45">
        <x:f>ROUND(E2699* H2699,5)</x:f>
      </x:c>
      <x:c r="K2699" s="46" t="s"/>
    </x:row>
    <x:row r="2700" spans="1:27">
      <x:c r="D2700" s="47" t="s">
        <x:v>763</x:v>
      </x:c>
      <x:c r="E2700" s="46" t="s"/>
      <x:c r="H2700" s="46" t="s"/>
      <x:c r="K2700" s="44">
        <x:f>SUM(J2699:J2699)</x:f>
      </x:c>
    </x:row>
    <x:row r="2701" spans="1:27">
      <x:c r="E2701" s="46" t="s"/>
      <x:c r="H2701" s="46" t="s"/>
      <x:c r="K2701" s="46" t="s"/>
    </x:row>
    <x:row r="2702" spans="1:27">
      <x:c r="D2702" s="47" t="s">
        <x:v>711</x:v>
      </x:c>
      <x:c r="E2702" s="46" t="s"/>
      <x:c r="H2702" s="46" t="n">
        <x:v>1.5</x:v>
      </x:c>
      <x:c r="I2702" s="0" t="s">
        <x:v>712</x:v>
      </x:c>
      <x:c r="J2702" s="0">
        <x:f>ROUND(H2702/100*K2694,5)</x:f>
      </x:c>
      <x:c r="K2702" s="46" t="s"/>
    </x:row>
    <x:row r="2703" spans="1:27">
      <x:c r="D2703" s="47" t="s">
        <x:v>713</x:v>
      </x:c>
      <x:c r="E2703" s="46" t="s"/>
      <x:c r="H2703" s="46" t="s"/>
      <x:c r="K2703" s="48">
        <x:f>SUM(J2691:J2702)</x:f>
      </x:c>
    </x:row>
    <x:row r="2704" spans="1:27">
      <x:c r="D2704" s="47" t="s">
        <x:v>714</x:v>
      </x:c>
      <x:c r="E2704" s="46" t="s"/>
      <x:c r="H2704" s="46" t="n">
        <x:v>12.5</x:v>
      </x:c>
      <x:c r="I2704" s="0" t="s">
        <x:v>712</x:v>
      </x:c>
      <x:c r="K2704" s="44">
        <x:f>ROUND(H2704/100*K2703,5)</x:f>
      </x:c>
    </x:row>
    <x:row r="2705" spans="1:27">
      <x:c r="D2705" s="47" t="s">
        <x:v>715</x:v>
      </x:c>
      <x:c r="E2705" s="46" t="s"/>
      <x:c r="H2705" s="46" t="s"/>
      <x:c r="K2705" s="48">
        <x:f>SUM(K2703:K2704)</x:f>
      </x:c>
    </x:row>
    <x:row r="2707" spans="1:27" customFormat="1" ht="45" customHeight="1">
      <x:c r="A2707" s="36" t="s"/>
      <x:c r="B2707" s="36" t="s">
        <x:v>1411</x:v>
      </x:c>
      <x:c r="C2707" s="37" t="s">
        <x:v>159</x:v>
      </x:c>
      <x:c r="D2707" s="38" t="s">
        <x:v>1412</x:v>
      </x:c>
      <x:c r="E2707" s="37" t="s"/>
      <x:c r="F2707" s="37" t="s"/>
      <x:c r="G2707" s="37" t="s"/>
      <x:c r="H2707" s="39" t="s">
        <x:v>702</x:v>
      </x:c>
      <x:c r="I2707" s="40" t="n">
        <x:v>1</x:v>
      </x:c>
      <x:c r="J2707" s="41" t="s"/>
      <x:c r="K2707" s="42">
        <x:f>ROUND(K2722,2)</x:f>
      </x:c>
      <x:c r="L2707" s="38" t="s">
        <x:v>1413</x:v>
      </x:c>
      <x:c r="M2707" s="37" t="s"/>
      <x:c r="N2707" s="37" t="s"/>
      <x:c r="O2707" s="37" t="s"/>
      <x:c r="P2707" s="37" t="s"/>
      <x:c r="Q2707" s="37" t="s"/>
      <x:c r="R2707" s="37" t="s"/>
      <x:c r="S2707" s="37" t="s"/>
      <x:c r="T2707" s="37" t="s"/>
      <x:c r="U2707" s="37" t="s"/>
      <x:c r="V2707" s="37" t="s"/>
      <x:c r="W2707" s="37" t="s"/>
      <x:c r="X2707" s="37" t="s"/>
      <x:c r="Y2707" s="37" t="s"/>
      <x:c r="Z2707" s="37" t="s"/>
      <x:c r="AA2707" s="37" t="s"/>
    </x:row>
    <x:row r="2708" spans="1:27">
      <x:c r="B2708" s="14" t="s">
        <x:v>704</x:v>
      </x:c>
    </x:row>
    <x:row r="2709" spans="1:27">
      <x:c r="B2709" s="0" t="s">
        <x:v>1375</x:v>
      </x:c>
      <x:c r="C2709" s="0" t="s">
        <x:v>557</x:v>
      </x:c>
      <x:c r="D2709" s="0" t="s">
        <x:v>1376</x:v>
      </x:c>
      <x:c r="E2709" s="43" t="n">
        <x:v>0.012</x:v>
      </x:c>
      <x:c r="F2709" s="0" t="s">
        <x:v>707</x:v>
      </x:c>
      <x:c r="G2709" s="0" t="s">
        <x:v>708</x:v>
      </x:c>
      <x:c r="H2709" s="44" t="n">
        <x:v>27.76</x:v>
      </x:c>
      <x:c r="I2709" s="0" t="s">
        <x:v>709</x:v>
      </x:c>
      <x:c r="J2709" s="45">
        <x:f>ROUND(E2709/I2707* H2709,5)</x:f>
      </x:c>
      <x:c r="K2709" s="46" t="s"/>
    </x:row>
    <x:row r="2710" spans="1:27">
      <x:c r="B2710" s="0" t="s">
        <x:v>1373</x:v>
      </x:c>
      <x:c r="C2710" s="0" t="s">
        <x:v>557</x:v>
      </x:c>
      <x:c r="D2710" s="0" t="s">
        <x:v>1374</x:v>
      </x:c>
      <x:c r="E2710" s="43" t="n">
        <x:v>0.006</x:v>
      </x:c>
      <x:c r="F2710" s="0" t="s">
        <x:v>707</x:v>
      </x:c>
      <x:c r="G2710" s="0" t="s">
        <x:v>708</x:v>
      </x:c>
      <x:c r="H2710" s="44" t="n">
        <x:v>23.17</x:v>
      </x:c>
      <x:c r="I2710" s="0" t="s">
        <x:v>709</x:v>
      </x:c>
      <x:c r="J2710" s="45">
        <x:f>ROUND(E2710/I2707* H2710,5)</x:f>
      </x:c>
      <x:c r="K2710" s="46" t="s"/>
    </x:row>
    <x:row r="2711" spans="1:27">
      <x:c r="D2711" s="47" t="s">
        <x:v>710</x:v>
      </x:c>
      <x:c r="E2711" s="46" t="s"/>
      <x:c r="H2711" s="46" t="s"/>
      <x:c r="K2711" s="44">
        <x:f>SUM(J2709:J2710)</x:f>
      </x:c>
    </x:row>
    <x:row r="2712" spans="1:27">
      <x:c r="B2712" s="14" t="s">
        <x:v>732</x:v>
      </x:c>
      <x:c r="E2712" s="46" t="s"/>
      <x:c r="H2712" s="46" t="s"/>
      <x:c r="K2712" s="46" t="s"/>
    </x:row>
    <x:row r="2713" spans="1:27">
      <x:c r="B2713" s="0" t="s">
        <x:v>1402</x:v>
      </x:c>
      <x:c r="C2713" s="0" t="s">
        <x:v>557</x:v>
      </x:c>
      <x:c r="D2713" s="0" t="s">
        <x:v>1403</x:v>
      </x:c>
      <x:c r="E2713" s="43" t="n">
        <x:v>0.006</x:v>
      </x:c>
      <x:c r="F2713" s="0" t="s">
        <x:v>707</x:v>
      </x:c>
      <x:c r="G2713" s="0" t="s">
        <x:v>708</x:v>
      </x:c>
      <x:c r="H2713" s="44" t="n">
        <x:v>35.53</x:v>
      </x:c>
      <x:c r="I2713" s="0" t="s">
        <x:v>709</x:v>
      </x:c>
      <x:c r="J2713" s="45">
        <x:f>ROUND(E2713/I2707* H2713,5)</x:f>
      </x:c>
      <x:c r="K2713" s="46" t="s"/>
    </x:row>
    <x:row r="2714" spans="1:27">
      <x:c r="D2714" s="47" t="s">
        <x:v>737</x:v>
      </x:c>
      <x:c r="E2714" s="46" t="s"/>
      <x:c r="H2714" s="46" t="s"/>
      <x:c r="K2714" s="44">
        <x:f>SUM(J2713:J2713)</x:f>
      </x:c>
    </x:row>
    <x:row r="2715" spans="1:27">
      <x:c r="B2715" s="14" t="s">
        <x:v>760</x:v>
      </x:c>
      <x:c r="E2715" s="46" t="s"/>
      <x:c r="H2715" s="46" t="s"/>
      <x:c r="K2715" s="46" t="s"/>
    </x:row>
    <x:row r="2716" spans="1:27">
      <x:c r="B2716" s="0" t="s">
        <x:v>1404</x:v>
      </x:c>
      <x:c r="C2716" s="0" t="s">
        <x:v>439</x:v>
      </x:c>
      <x:c r="D2716" s="0" t="s">
        <x:v>1405</x:v>
      </x:c>
      <x:c r="E2716" s="43" t="n">
        <x:v>0.0367</x:v>
      </x:c>
      <x:c r="G2716" s="0" t="s">
        <x:v>708</x:v>
      </x:c>
      <x:c r="H2716" s="44" t="n">
        <x:v>2.99</x:v>
      </x:c>
      <x:c r="I2716" s="0" t="s">
        <x:v>709</x:v>
      </x:c>
      <x:c r="J2716" s="45">
        <x:f>ROUND(E2716* H2716,5)</x:f>
      </x:c>
      <x:c r="K2716" s="46" t="s"/>
    </x:row>
    <x:row r="2717" spans="1:27">
      <x:c r="D2717" s="47" t="s">
        <x:v>763</x:v>
      </x:c>
      <x:c r="E2717" s="46" t="s"/>
      <x:c r="H2717" s="46" t="s"/>
      <x:c r="K2717" s="44">
        <x:f>SUM(J2716:J2716)</x:f>
      </x:c>
    </x:row>
    <x:row r="2718" spans="1:27">
      <x:c r="E2718" s="46" t="s"/>
      <x:c r="H2718" s="46" t="s"/>
      <x:c r="K2718" s="46" t="s"/>
    </x:row>
    <x:row r="2719" spans="1:27">
      <x:c r="D2719" s="47" t="s">
        <x:v>711</x:v>
      </x:c>
      <x:c r="E2719" s="46" t="s"/>
      <x:c r="H2719" s="46" t="n">
        <x:v>1.5</x:v>
      </x:c>
      <x:c r="I2719" s="0" t="s">
        <x:v>712</x:v>
      </x:c>
      <x:c r="J2719" s="0">
        <x:f>ROUND(H2719/100*K2711,5)</x:f>
      </x:c>
      <x:c r="K2719" s="46" t="s"/>
    </x:row>
    <x:row r="2720" spans="1:27">
      <x:c r="D2720" s="47" t="s">
        <x:v>713</x:v>
      </x:c>
      <x:c r="E2720" s="46" t="s"/>
      <x:c r="H2720" s="46" t="s"/>
      <x:c r="K2720" s="48">
        <x:f>SUM(J2708:J2719)</x:f>
      </x:c>
    </x:row>
    <x:row r="2721" spans="1:27">
      <x:c r="D2721" s="47" t="s">
        <x:v>714</x:v>
      </x:c>
      <x:c r="E2721" s="46" t="s"/>
      <x:c r="H2721" s="46" t="n">
        <x:v>12.5</x:v>
      </x:c>
      <x:c r="I2721" s="0" t="s">
        <x:v>712</x:v>
      </x:c>
      <x:c r="K2721" s="44">
        <x:f>ROUND(H2721/100*K2720,5)</x:f>
      </x:c>
    </x:row>
    <x:row r="2722" spans="1:27">
      <x:c r="D2722" s="47" t="s">
        <x:v>715</x:v>
      </x:c>
      <x:c r="E2722" s="46" t="s"/>
      <x:c r="H2722" s="46" t="s"/>
      <x:c r="K2722" s="48">
        <x:f>SUM(K2720:K2721)</x:f>
      </x:c>
    </x:row>
    <x:row r="2724" spans="1:27" customFormat="1" ht="45" customHeight="1">
      <x:c r="A2724" s="36" t="s"/>
      <x:c r="B2724" s="36" t="s">
        <x:v>1414</x:v>
      </x:c>
      <x:c r="C2724" s="37" t="s">
        <x:v>159</x:v>
      </x:c>
      <x:c r="D2724" s="38" t="s">
        <x:v>1415</x:v>
      </x:c>
      <x:c r="E2724" s="37" t="s"/>
      <x:c r="F2724" s="37" t="s"/>
      <x:c r="G2724" s="37" t="s"/>
      <x:c r="H2724" s="39" t="s">
        <x:v>702</x:v>
      </x:c>
      <x:c r="I2724" s="40" t="n">
        <x:v>1</x:v>
      </x:c>
      <x:c r="J2724" s="41" t="s"/>
      <x:c r="K2724" s="42">
        <x:f>ROUND(K2739,2)</x:f>
      </x:c>
      <x:c r="L2724" s="38" t="s">
        <x:v>1416</x:v>
      </x:c>
      <x:c r="M2724" s="37" t="s"/>
      <x:c r="N2724" s="37" t="s"/>
      <x:c r="O2724" s="37" t="s"/>
      <x:c r="P2724" s="37" t="s"/>
      <x:c r="Q2724" s="37" t="s"/>
      <x:c r="R2724" s="37" t="s"/>
      <x:c r="S2724" s="37" t="s"/>
      <x:c r="T2724" s="37" t="s"/>
      <x:c r="U2724" s="37" t="s"/>
      <x:c r="V2724" s="37" t="s"/>
      <x:c r="W2724" s="37" t="s"/>
      <x:c r="X2724" s="37" t="s"/>
      <x:c r="Y2724" s="37" t="s"/>
      <x:c r="Z2724" s="37" t="s"/>
      <x:c r="AA2724" s="37" t="s"/>
    </x:row>
    <x:row r="2725" spans="1:27">
      <x:c r="B2725" s="14" t="s">
        <x:v>704</x:v>
      </x:c>
    </x:row>
    <x:row r="2726" spans="1:27">
      <x:c r="B2726" s="0" t="s">
        <x:v>1373</x:v>
      </x:c>
      <x:c r="C2726" s="0" t="s">
        <x:v>557</x:v>
      </x:c>
      <x:c r="D2726" s="0" t="s">
        <x:v>1374</x:v>
      </x:c>
      <x:c r="E2726" s="43" t="n">
        <x:v>0.006</x:v>
      </x:c>
      <x:c r="F2726" s="0" t="s">
        <x:v>707</x:v>
      </x:c>
      <x:c r="G2726" s="0" t="s">
        <x:v>708</x:v>
      </x:c>
      <x:c r="H2726" s="44" t="n">
        <x:v>23.17</x:v>
      </x:c>
      <x:c r="I2726" s="0" t="s">
        <x:v>709</x:v>
      </x:c>
      <x:c r="J2726" s="45">
        <x:f>ROUND(E2726/I2724* H2726,5)</x:f>
      </x:c>
      <x:c r="K2726" s="46" t="s"/>
    </x:row>
    <x:row r="2727" spans="1:27">
      <x:c r="B2727" s="0" t="s">
        <x:v>1375</x:v>
      </x:c>
      <x:c r="C2727" s="0" t="s">
        <x:v>557</x:v>
      </x:c>
      <x:c r="D2727" s="0" t="s">
        <x:v>1376</x:v>
      </x:c>
      <x:c r="E2727" s="43" t="n">
        <x:v>0.012</x:v>
      </x:c>
      <x:c r="F2727" s="0" t="s">
        <x:v>707</x:v>
      </x:c>
      <x:c r="G2727" s="0" t="s">
        <x:v>708</x:v>
      </x:c>
      <x:c r="H2727" s="44" t="n">
        <x:v>27.76</x:v>
      </x:c>
      <x:c r="I2727" s="0" t="s">
        <x:v>709</x:v>
      </x:c>
      <x:c r="J2727" s="45">
        <x:f>ROUND(E2727/I2724* H2727,5)</x:f>
      </x:c>
      <x:c r="K2727" s="46" t="s"/>
    </x:row>
    <x:row r="2728" spans="1:27">
      <x:c r="D2728" s="47" t="s">
        <x:v>710</x:v>
      </x:c>
      <x:c r="E2728" s="46" t="s"/>
      <x:c r="H2728" s="46" t="s"/>
      <x:c r="K2728" s="44">
        <x:f>SUM(J2726:J2727)</x:f>
      </x:c>
    </x:row>
    <x:row r="2729" spans="1:27">
      <x:c r="B2729" s="14" t="s">
        <x:v>732</x:v>
      </x:c>
      <x:c r="E2729" s="46" t="s"/>
      <x:c r="H2729" s="46" t="s"/>
      <x:c r="K2729" s="46" t="s"/>
    </x:row>
    <x:row r="2730" spans="1:27">
      <x:c r="B2730" s="0" t="s">
        <x:v>1402</x:v>
      </x:c>
      <x:c r="C2730" s="0" t="s">
        <x:v>557</x:v>
      </x:c>
      <x:c r="D2730" s="0" t="s">
        <x:v>1403</x:v>
      </x:c>
      <x:c r="E2730" s="43" t="n">
        <x:v>0.006</x:v>
      </x:c>
      <x:c r="F2730" s="0" t="s">
        <x:v>707</x:v>
      </x:c>
      <x:c r="G2730" s="0" t="s">
        <x:v>708</x:v>
      </x:c>
      <x:c r="H2730" s="44" t="n">
        <x:v>35.53</x:v>
      </x:c>
      <x:c r="I2730" s="0" t="s">
        <x:v>709</x:v>
      </x:c>
      <x:c r="J2730" s="45">
        <x:f>ROUND(E2730/I2724* H2730,5)</x:f>
      </x:c>
      <x:c r="K2730" s="46" t="s"/>
    </x:row>
    <x:row r="2731" spans="1:27">
      <x:c r="D2731" s="47" t="s">
        <x:v>737</x:v>
      </x:c>
      <x:c r="E2731" s="46" t="s"/>
      <x:c r="H2731" s="46" t="s"/>
      <x:c r="K2731" s="44">
        <x:f>SUM(J2730:J2730)</x:f>
      </x:c>
    </x:row>
    <x:row r="2732" spans="1:27">
      <x:c r="B2732" s="14" t="s">
        <x:v>760</x:v>
      </x:c>
      <x:c r="E2732" s="46" t="s"/>
      <x:c r="H2732" s="46" t="s"/>
      <x:c r="K2732" s="46" t="s"/>
    </x:row>
    <x:row r="2733" spans="1:27">
      <x:c r="B2733" s="0" t="s">
        <x:v>1409</x:v>
      </x:c>
      <x:c r="C2733" s="0" t="s">
        <x:v>439</x:v>
      </x:c>
      <x:c r="D2733" s="0" t="s">
        <x:v>1410</x:v>
      </x:c>
      <x:c r="E2733" s="43" t="n">
        <x:v>0.051</x:v>
      </x:c>
      <x:c r="G2733" s="0" t="s">
        <x:v>708</x:v>
      </x:c>
      <x:c r="H2733" s="44" t="n">
        <x:v>5.27</x:v>
      </x:c>
      <x:c r="I2733" s="0" t="s">
        <x:v>709</x:v>
      </x:c>
      <x:c r="J2733" s="45">
        <x:f>ROUND(E2733* H2733,5)</x:f>
      </x:c>
      <x:c r="K2733" s="46" t="s"/>
    </x:row>
    <x:row r="2734" spans="1:27">
      <x:c r="D2734" s="47" t="s">
        <x:v>763</x:v>
      </x:c>
      <x:c r="E2734" s="46" t="s"/>
      <x:c r="H2734" s="46" t="s"/>
      <x:c r="K2734" s="44">
        <x:f>SUM(J2733:J2733)</x:f>
      </x:c>
    </x:row>
    <x:row r="2735" spans="1:27">
      <x:c r="E2735" s="46" t="s"/>
      <x:c r="H2735" s="46" t="s"/>
      <x:c r="K2735" s="46" t="s"/>
    </x:row>
    <x:row r="2736" spans="1:27">
      <x:c r="D2736" s="47" t="s">
        <x:v>711</x:v>
      </x:c>
      <x:c r="E2736" s="46" t="s"/>
      <x:c r="H2736" s="46" t="n">
        <x:v>1.5</x:v>
      </x:c>
      <x:c r="I2736" s="0" t="s">
        <x:v>712</x:v>
      </x:c>
      <x:c r="J2736" s="0">
        <x:f>ROUND(H2736/100*K2728,5)</x:f>
      </x:c>
      <x:c r="K2736" s="46" t="s"/>
    </x:row>
    <x:row r="2737" spans="1:27">
      <x:c r="D2737" s="47" t="s">
        <x:v>713</x:v>
      </x:c>
      <x:c r="E2737" s="46" t="s"/>
      <x:c r="H2737" s="46" t="s"/>
      <x:c r="K2737" s="48">
        <x:f>SUM(J2725:J2736)</x:f>
      </x:c>
    </x:row>
    <x:row r="2738" spans="1:27">
      <x:c r="D2738" s="47" t="s">
        <x:v>714</x:v>
      </x:c>
      <x:c r="E2738" s="46" t="s"/>
      <x:c r="H2738" s="46" t="n">
        <x:v>12.5</x:v>
      </x:c>
      <x:c r="I2738" s="0" t="s">
        <x:v>712</x:v>
      </x:c>
      <x:c r="K2738" s="44">
        <x:f>ROUND(H2738/100*K2737,5)</x:f>
      </x:c>
    </x:row>
    <x:row r="2739" spans="1:27">
      <x:c r="D2739" s="47" t="s">
        <x:v>715</x:v>
      </x:c>
      <x:c r="E2739" s="46" t="s"/>
      <x:c r="H2739" s="46" t="s"/>
      <x:c r="K2739" s="48">
        <x:f>SUM(K2737:K2738)</x:f>
      </x:c>
    </x:row>
    <x:row r="2741" spans="1:27" customFormat="1" ht="45" customHeight="1">
      <x:c r="A2741" s="36" t="s"/>
      <x:c r="B2741" s="36" t="s">
        <x:v>1417</x:v>
      </x:c>
      <x:c r="C2741" s="37" t="s">
        <x:v>159</x:v>
      </x:c>
      <x:c r="D2741" s="38" t="s">
        <x:v>1418</x:v>
      </x:c>
      <x:c r="E2741" s="37" t="s"/>
      <x:c r="F2741" s="37" t="s"/>
      <x:c r="G2741" s="37" t="s"/>
      <x:c r="H2741" s="39" t="s">
        <x:v>702</x:v>
      </x:c>
      <x:c r="I2741" s="40" t="n">
        <x:v>1</x:v>
      </x:c>
      <x:c r="J2741" s="41" t="s"/>
      <x:c r="K2741" s="42">
        <x:f>ROUND(K2756,2)</x:f>
      </x:c>
      <x:c r="L2741" s="38" t="s">
        <x:v>1419</x:v>
      </x:c>
      <x:c r="M2741" s="37" t="s"/>
      <x:c r="N2741" s="37" t="s"/>
      <x:c r="O2741" s="37" t="s"/>
      <x:c r="P2741" s="37" t="s"/>
      <x:c r="Q2741" s="37" t="s"/>
      <x:c r="R2741" s="37" t="s"/>
      <x:c r="S2741" s="37" t="s"/>
      <x:c r="T2741" s="37" t="s"/>
      <x:c r="U2741" s="37" t="s"/>
      <x:c r="V2741" s="37" t="s"/>
      <x:c r="W2741" s="37" t="s"/>
      <x:c r="X2741" s="37" t="s"/>
      <x:c r="Y2741" s="37" t="s"/>
      <x:c r="Z2741" s="37" t="s"/>
      <x:c r="AA2741" s="37" t="s"/>
    </x:row>
    <x:row r="2742" spans="1:27">
      <x:c r="B2742" s="14" t="s">
        <x:v>704</x:v>
      </x:c>
    </x:row>
    <x:row r="2743" spans="1:27">
      <x:c r="B2743" s="0" t="s">
        <x:v>1373</x:v>
      </x:c>
      <x:c r="C2743" s="0" t="s">
        <x:v>557</x:v>
      </x:c>
      <x:c r="D2743" s="0" t="s">
        <x:v>1374</x:v>
      </x:c>
      <x:c r="E2743" s="43" t="n">
        <x:v>0.0085</x:v>
      </x:c>
      <x:c r="F2743" s="0" t="s">
        <x:v>707</x:v>
      </x:c>
      <x:c r="G2743" s="0" t="s">
        <x:v>708</x:v>
      </x:c>
      <x:c r="H2743" s="44" t="n">
        <x:v>23.17</x:v>
      </x:c>
      <x:c r="I2743" s="0" t="s">
        <x:v>709</x:v>
      </x:c>
      <x:c r="J2743" s="45">
        <x:f>ROUND(E2743/I2741* H2743,5)</x:f>
      </x:c>
      <x:c r="K2743" s="46" t="s"/>
    </x:row>
    <x:row r="2744" spans="1:27">
      <x:c r="B2744" s="0" t="s">
        <x:v>1375</x:v>
      </x:c>
      <x:c r="C2744" s="0" t="s">
        <x:v>557</x:v>
      </x:c>
      <x:c r="D2744" s="0" t="s">
        <x:v>1376</x:v>
      </x:c>
      <x:c r="E2744" s="43" t="n">
        <x:v>0.017</x:v>
      </x:c>
      <x:c r="F2744" s="0" t="s">
        <x:v>707</x:v>
      </x:c>
      <x:c r="G2744" s="0" t="s">
        <x:v>708</x:v>
      </x:c>
      <x:c r="H2744" s="44" t="n">
        <x:v>27.76</x:v>
      </x:c>
      <x:c r="I2744" s="0" t="s">
        <x:v>709</x:v>
      </x:c>
      <x:c r="J2744" s="45">
        <x:f>ROUND(E2744/I2741* H2744,5)</x:f>
      </x:c>
      <x:c r="K2744" s="46" t="s"/>
    </x:row>
    <x:row r="2745" spans="1:27">
      <x:c r="D2745" s="47" t="s">
        <x:v>710</x:v>
      </x:c>
      <x:c r="E2745" s="46" t="s"/>
      <x:c r="H2745" s="46" t="s"/>
      <x:c r="K2745" s="44">
        <x:f>SUM(J2743:J2744)</x:f>
      </x:c>
    </x:row>
    <x:row r="2746" spans="1:27">
      <x:c r="B2746" s="14" t="s">
        <x:v>732</x:v>
      </x:c>
      <x:c r="E2746" s="46" t="s"/>
      <x:c r="H2746" s="46" t="s"/>
      <x:c r="K2746" s="46" t="s"/>
    </x:row>
    <x:row r="2747" spans="1:27">
      <x:c r="B2747" s="0" t="s">
        <x:v>1402</x:v>
      </x:c>
      <x:c r="C2747" s="0" t="s">
        <x:v>557</x:v>
      </x:c>
      <x:c r="D2747" s="0" t="s">
        <x:v>1403</x:v>
      </x:c>
      <x:c r="E2747" s="43" t="n">
        <x:v>0.0085</x:v>
      </x:c>
      <x:c r="F2747" s="0" t="s">
        <x:v>707</x:v>
      </x:c>
      <x:c r="G2747" s="0" t="s">
        <x:v>708</x:v>
      </x:c>
      <x:c r="H2747" s="44" t="n">
        <x:v>35.53</x:v>
      </x:c>
      <x:c r="I2747" s="0" t="s">
        <x:v>709</x:v>
      </x:c>
      <x:c r="J2747" s="45">
        <x:f>ROUND(E2747/I2741* H2747,5)</x:f>
      </x:c>
      <x:c r="K2747" s="46" t="s"/>
    </x:row>
    <x:row r="2748" spans="1:27">
      <x:c r="D2748" s="47" t="s">
        <x:v>737</x:v>
      </x:c>
      <x:c r="E2748" s="46" t="s"/>
      <x:c r="H2748" s="46" t="s"/>
      <x:c r="K2748" s="44">
        <x:f>SUM(J2747:J2747)</x:f>
      </x:c>
    </x:row>
    <x:row r="2749" spans="1:27">
      <x:c r="B2749" s="14" t="s">
        <x:v>760</x:v>
      </x:c>
      <x:c r="E2749" s="46" t="s"/>
      <x:c r="H2749" s="46" t="s"/>
      <x:c r="K2749" s="46" t="s"/>
    </x:row>
    <x:row r="2750" spans="1:27">
      <x:c r="B2750" s="0" t="s">
        <x:v>1420</x:v>
      </x:c>
      <x:c r="C2750" s="0" t="s">
        <x:v>439</x:v>
      </x:c>
      <x:c r="D2750" s="0" t="s">
        <x:v>1421</x:v>
      </x:c>
      <x:c r="E2750" s="43" t="n">
        <x:v>0.1102</x:v>
      </x:c>
      <x:c r="G2750" s="0" t="s">
        <x:v>708</x:v>
      </x:c>
      <x:c r="H2750" s="44" t="n">
        <x:v>2.51</x:v>
      </x:c>
      <x:c r="I2750" s="0" t="s">
        <x:v>709</x:v>
      </x:c>
      <x:c r="J2750" s="45">
        <x:f>ROUND(E2750* H2750,5)</x:f>
      </x:c>
      <x:c r="K2750" s="46" t="s"/>
    </x:row>
    <x:row r="2751" spans="1:27">
      <x:c r="D2751" s="47" t="s">
        <x:v>763</x:v>
      </x:c>
      <x:c r="E2751" s="46" t="s"/>
      <x:c r="H2751" s="46" t="s"/>
      <x:c r="K2751" s="44">
        <x:f>SUM(J2750:J2750)</x:f>
      </x:c>
    </x:row>
    <x:row r="2752" spans="1:27">
      <x:c r="E2752" s="46" t="s"/>
      <x:c r="H2752" s="46" t="s"/>
      <x:c r="K2752" s="46" t="s"/>
    </x:row>
    <x:row r="2753" spans="1:27">
      <x:c r="D2753" s="47" t="s">
        <x:v>711</x:v>
      </x:c>
      <x:c r="E2753" s="46" t="s"/>
      <x:c r="H2753" s="46" t="n">
        <x:v>1.5</x:v>
      </x:c>
      <x:c r="I2753" s="0" t="s">
        <x:v>712</x:v>
      </x:c>
      <x:c r="J2753" s="0">
        <x:f>ROUND(H2753/100*K2745,5)</x:f>
      </x:c>
      <x:c r="K2753" s="46" t="s"/>
    </x:row>
    <x:row r="2754" spans="1:27">
      <x:c r="D2754" s="47" t="s">
        <x:v>713</x:v>
      </x:c>
      <x:c r="E2754" s="46" t="s"/>
      <x:c r="H2754" s="46" t="s"/>
      <x:c r="K2754" s="48">
        <x:f>SUM(J2742:J2753)</x:f>
      </x:c>
    </x:row>
    <x:row r="2755" spans="1:27">
      <x:c r="D2755" s="47" t="s">
        <x:v>714</x:v>
      </x:c>
      <x:c r="E2755" s="46" t="s"/>
      <x:c r="H2755" s="46" t="n">
        <x:v>12.5</x:v>
      </x:c>
      <x:c r="I2755" s="0" t="s">
        <x:v>712</x:v>
      </x:c>
      <x:c r="K2755" s="44">
        <x:f>ROUND(H2755/100*K2754,5)</x:f>
      </x:c>
    </x:row>
    <x:row r="2756" spans="1:27">
      <x:c r="D2756" s="47" t="s">
        <x:v>715</x:v>
      </x:c>
      <x:c r="E2756" s="46" t="s"/>
      <x:c r="H2756" s="46" t="s"/>
      <x:c r="K2756" s="48">
        <x:f>SUM(K2754:K2755)</x:f>
      </x:c>
    </x:row>
    <x:row r="2758" spans="1:27" customFormat="1" ht="45" customHeight="1">
      <x:c r="A2758" s="36" t="s"/>
      <x:c r="B2758" s="36" t="s">
        <x:v>1422</x:v>
      </x:c>
      <x:c r="C2758" s="37" t="s">
        <x:v>159</x:v>
      </x:c>
      <x:c r="D2758" s="38" t="s">
        <x:v>1423</x:v>
      </x:c>
      <x:c r="E2758" s="37" t="s"/>
      <x:c r="F2758" s="37" t="s"/>
      <x:c r="G2758" s="37" t="s"/>
      <x:c r="H2758" s="39" t="s">
        <x:v>702</x:v>
      </x:c>
      <x:c r="I2758" s="40" t="n">
        <x:v>1</x:v>
      </x:c>
      <x:c r="J2758" s="41" t="s"/>
      <x:c r="K2758" s="42">
        <x:f>ROUND(K2773,2)</x:f>
      </x:c>
      <x:c r="L2758" s="38" t="s">
        <x:v>1424</x:v>
      </x:c>
      <x:c r="M2758" s="37" t="s"/>
      <x:c r="N2758" s="37" t="s"/>
      <x:c r="O2758" s="37" t="s"/>
      <x:c r="P2758" s="37" t="s"/>
      <x:c r="Q2758" s="37" t="s"/>
      <x:c r="R2758" s="37" t="s"/>
      <x:c r="S2758" s="37" t="s"/>
      <x:c r="T2758" s="37" t="s"/>
      <x:c r="U2758" s="37" t="s"/>
      <x:c r="V2758" s="37" t="s"/>
      <x:c r="W2758" s="37" t="s"/>
      <x:c r="X2758" s="37" t="s"/>
      <x:c r="Y2758" s="37" t="s"/>
      <x:c r="Z2758" s="37" t="s"/>
      <x:c r="AA2758" s="37" t="s"/>
    </x:row>
    <x:row r="2759" spans="1:27">
      <x:c r="B2759" s="14" t="s">
        <x:v>704</x:v>
      </x:c>
    </x:row>
    <x:row r="2760" spans="1:27">
      <x:c r="B2760" s="0" t="s">
        <x:v>1375</x:v>
      </x:c>
      <x:c r="C2760" s="0" t="s">
        <x:v>557</x:v>
      </x:c>
      <x:c r="D2760" s="0" t="s">
        <x:v>1376</x:v>
      </x:c>
      <x:c r="E2760" s="43" t="n">
        <x:v>0.017</x:v>
      </x:c>
      <x:c r="F2760" s="0" t="s">
        <x:v>707</x:v>
      </x:c>
      <x:c r="G2760" s="0" t="s">
        <x:v>708</x:v>
      </x:c>
      <x:c r="H2760" s="44" t="n">
        <x:v>27.76</x:v>
      </x:c>
      <x:c r="I2760" s="0" t="s">
        <x:v>709</x:v>
      </x:c>
      <x:c r="J2760" s="45">
        <x:f>ROUND(E2760/I2758* H2760,5)</x:f>
      </x:c>
      <x:c r="K2760" s="46" t="s"/>
    </x:row>
    <x:row r="2761" spans="1:27">
      <x:c r="B2761" s="0" t="s">
        <x:v>1373</x:v>
      </x:c>
      <x:c r="C2761" s="0" t="s">
        <x:v>557</x:v>
      </x:c>
      <x:c r="D2761" s="0" t="s">
        <x:v>1374</x:v>
      </x:c>
      <x:c r="E2761" s="43" t="n">
        <x:v>0.0085</x:v>
      </x:c>
      <x:c r="F2761" s="0" t="s">
        <x:v>707</x:v>
      </x:c>
      <x:c r="G2761" s="0" t="s">
        <x:v>708</x:v>
      </x:c>
      <x:c r="H2761" s="44" t="n">
        <x:v>23.17</x:v>
      </x:c>
      <x:c r="I2761" s="0" t="s">
        <x:v>709</x:v>
      </x:c>
      <x:c r="J2761" s="45">
        <x:f>ROUND(E2761/I2758* H2761,5)</x:f>
      </x:c>
      <x:c r="K2761" s="46" t="s"/>
    </x:row>
    <x:row r="2762" spans="1:27">
      <x:c r="D2762" s="47" t="s">
        <x:v>710</x:v>
      </x:c>
      <x:c r="E2762" s="46" t="s"/>
      <x:c r="H2762" s="46" t="s"/>
      <x:c r="K2762" s="44">
        <x:f>SUM(J2760:J2761)</x:f>
      </x:c>
    </x:row>
    <x:row r="2763" spans="1:27">
      <x:c r="B2763" s="14" t="s">
        <x:v>732</x:v>
      </x:c>
      <x:c r="E2763" s="46" t="s"/>
      <x:c r="H2763" s="46" t="s"/>
      <x:c r="K2763" s="46" t="s"/>
    </x:row>
    <x:row r="2764" spans="1:27">
      <x:c r="B2764" s="0" t="s">
        <x:v>1402</x:v>
      </x:c>
      <x:c r="C2764" s="0" t="s">
        <x:v>557</x:v>
      </x:c>
      <x:c r="D2764" s="0" t="s">
        <x:v>1403</x:v>
      </x:c>
      <x:c r="E2764" s="43" t="n">
        <x:v>0.0085</x:v>
      </x:c>
      <x:c r="F2764" s="0" t="s">
        <x:v>707</x:v>
      </x:c>
      <x:c r="G2764" s="0" t="s">
        <x:v>708</x:v>
      </x:c>
      <x:c r="H2764" s="44" t="n">
        <x:v>35.53</x:v>
      </x:c>
      <x:c r="I2764" s="0" t="s">
        <x:v>709</x:v>
      </x:c>
      <x:c r="J2764" s="45">
        <x:f>ROUND(E2764/I2758* H2764,5)</x:f>
      </x:c>
      <x:c r="K2764" s="46" t="s"/>
    </x:row>
    <x:row r="2765" spans="1:27">
      <x:c r="D2765" s="47" t="s">
        <x:v>737</x:v>
      </x:c>
      <x:c r="E2765" s="46" t="s"/>
      <x:c r="H2765" s="46" t="s"/>
      <x:c r="K2765" s="44">
        <x:f>SUM(J2764:J2764)</x:f>
      </x:c>
    </x:row>
    <x:row r="2766" spans="1:27">
      <x:c r="B2766" s="14" t="s">
        <x:v>760</x:v>
      </x:c>
      <x:c r="E2766" s="46" t="s"/>
      <x:c r="H2766" s="46" t="s"/>
      <x:c r="K2766" s="46" t="s"/>
    </x:row>
    <x:row r="2767" spans="1:27">
      <x:c r="B2767" s="0" t="s">
        <x:v>1404</x:v>
      </x:c>
      <x:c r="C2767" s="0" t="s">
        <x:v>439</x:v>
      </x:c>
      <x:c r="D2767" s="0" t="s">
        <x:v>1405</x:v>
      </x:c>
      <x:c r="E2767" s="43" t="n">
        <x:v>0.1102</x:v>
      </x:c>
      <x:c r="G2767" s="0" t="s">
        <x:v>708</x:v>
      </x:c>
      <x:c r="H2767" s="44" t="n">
        <x:v>2.99</x:v>
      </x:c>
      <x:c r="I2767" s="0" t="s">
        <x:v>709</x:v>
      </x:c>
      <x:c r="J2767" s="45">
        <x:f>ROUND(E2767* H2767,5)</x:f>
      </x:c>
      <x:c r="K2767" s="46" t="s"/>
    </x:row>
    <x:row r="2768" spans="1:27">
      <x:c r="D2768" s="47" t="s">
        <x:v>763</x:v>
      </x:c>
      <x:c r="E2768" s="46" t="s"/>
      <x:c r="H2768" s="46" t="s"/>
      <x:c r="K2768" s="44">
        <x:f>SUM(J2767:J2767)</x:f>
      </x:c>
    </x:row>
    <x:row r="2769" spans="1:27">
      <x:c r="E2769" s="46" t="s"/>
      <x:c r="H2769" s="46" t="s"/>
      <x:c r="K2769" s="46" t="s"/>
    </x:row>
    <x:row r="2770" spans="1:27">
      <x:c r="D2770" s="47" t="s">
        <x:v>711</x:v>
      </x:c>
      <x:c r="E2770" s="46" t="s"/>
      <x:c r="H2770" s="46" t="n">
        <x:v>1.5</x:v>
      </x:c>
      <x:c r="I2770" s="0" t="s">
        <x:v>712</x:v>
      </x:c>
      <x:c r="J2770" s="0">
        <x:f>ROUND(H2770/100*K2762,5)</x:f>
      </x:c>
      <x:c r="K2770" s="46" t="s"/>
    </x:row>
    <x:row r="2771" spans="1:27">
      <x:c r="D2771" s="47" t="s">
        <x:v>713</x:v>
      </x:c>
      <x:c r="E2771" s="46" t="s"/>
      <x:c r="H2771" s="46" t="s"/>
      <x:c r="K2771" s="48">
        <x:f>SUM(J2759:J2770)</x:f>
      </x:c>
    </x:row>
    <x:row r="2772" spans="1:27">
      <x:c r="D2772" s="47" t="s">
        <x:v>714</x:v>
      </x:c>
      <x:c r="E2772" s="46" t="s"/>
      <x:c r="H2772" s="46" t="n">
        <x:v>12.5</x:v>
      </x:c>
      <x:c r="I2772" s="0" t="s">
        <x:v>712</x:v>
      </x:c>
      <x:c r="K2772" s="44">
        <x:f>ROUND(H2772/100*K2771,5)</x:f>
      </x:c>
    </x:row>
    <x:row r="2773" spans="1:27">
      <x:c r="D2773" s="47" t="s">
        <x:v>715</x:v>
      </x:c>
      <x:c r="E2773" s="46" t="s"/>
      <x:c r="H2773" s="46" t="s"/>
      <x:c r="K2773" s="48">
        <x:f>SUM(K2771:K2772)</x:f>
      </x:c>
    </x:row>
    <x:row r="2775" spans="1:27" customFormat="1" ht="45" customHeight="1">
      <x:c r="A2775" s="36" t="s"/>
      <x:c r="B2775" s="36" t="s">
        <x:v>1425</x:v>
      </x:c>
      <x:c r="C2775" s="37" t="s">
        <x:v>159</x:v>
      </x:c>
      <x:c r="D2775" s="38" t="s">
        <x:v>1426</x:v>
      </x:c>
      <x:c r="E2775" s="37" t="s"/>
      <x:c r="F2775" s="37" t="s"/>
      <x:c r="G2775" s="37" t="s"/>
      <x:c r="H2775" s="39" t="s">
        <x:v>702</x:v>
      </x:c>
      <x:c r="I2775" s="40" t="n">
        <x:v>1</x:v>
      </x:c>
      <x:c r="J2775" s="41" t="s"/>
      <x:c r="K2775" s="42">
        <x:f>ROUND(K2786,2)</x:f>
      </x:c>
      <x:c r="L2775" s="38" t="s">
        <x:v>1427</x:v>
      </x:c>
      <x:c r="M2775" s="37" t="s"/>
      <x:c r="N2775" s="37" t="s"/>
      <x:c r="O2775" s="37" t="s"/>
      <x:c r="P2775" s="37" t="s"/>
      <x:c r="Q2775" s="37" t="s"/>
      <x:c r="R2775" s="37" t="s"/>
      <x:c r="S2775" s="37" t="s"/>
      <x:c r="T2775" s="37" t="s"/>
      <x:c r="U2775" s="37" t="s"/>
      <x:c r="V2775" s="37" t="s"/>
      <x:c r="W2775" s="37" t="s"/>
      <x:c r="X2775" s="37" t="s"/>
      <x:c r="Y2775" s="37" t="s"/>
      <x:c r="Z2775" s="37" t="s"/>
      <x:c r="AA2775" s="37" t="s"/>
    </x:row>
    <x:row r="2776" spans="1:27">
      <x:c r="B2776" s="14" t="s">
        <x:v>704</x:v>
      </x:c>
    </x:row>
    <x:row r="2777" spans="1:27">
      <x:c r="B2777" s="0" t="s">
        <x:v>1373</x:v>
      </x:c>
      <x:c r="C2777" s="0" t="s">
        <x:v>557</x:v>
      </x:c>
      <x:c r="D2777" s="0" t="s">
        <x:v>1374</x:v>
      </x:c>
      <x:c r="E2777" s="43" t="n">
        <x:v>0.0545</x:v>
      </x:c>
      <x:c r="F2777" s="0" t="s">
        <x:v>707</x:v>
      </x:c>
      <x:c r="G2777" s="0" t="s">
        <x:v>708</x:v>
      </x:c>
      <x:c r="H2777" s="44" t="n">
        <x:v>23.17</x:v>
      </x:c>
      <x:c r="I2777" s="0" t="s">
        <x:v>709</x:v>
      </x:c>
      <x:c r="J2777" s="45">
        <x:f>ROUND(E2777/I2775* H2777,5)</x:f>
      </x:c>
      <x:c r="K2777" s="46" t="s"/>
    </x:row>
    <x:row r="2778" spans="1:27">
      <x:c r="D2778" s="47" t="s">
        <x:v>710</x:v>
      </x:c>
      <x:c r="E2778" s="46" t="s"/>
      <x:c r="H2778" s="46" t="s"/>
      <x:c r="K2778" s="44">
        <x:f>SUM(J2777:J2777)</x:f>
      </x:c>
    </x:row>
    <x:row r="2779" spans="1:27">
      <x:c r="B2779" s="14" t="s">
        <x:v>760</x:v>
      </x:c>
      <x:c r="E2779" s="46" t="s"/>
      <x:c r="H2779" s="46" t="s"/>
      <x:c r="K2779" s="46" t="s"/>
    </x:row>
    <x:row r="2780" spans="1:27">
      <x:c r="B2780" s="0" t="s">
        <x:v>1428</x:v>
      </x:c>
      <x:c r="C2780" s="0" t="s">
        <x:v>159</x:v>
      </x:c>
      <x:c r="D2780" s="0" t="s">
        <x:v>1429</x:v>
      </x:c>
      <x:c r="E2780" s="43" t="n">
        <x:v>1.1</x:v>
      </x:c>
      <x:c r="G2780" s="0" t="s">
        <x:v>708</x:v>
      </x:c>
      <x:c r="H2780" s="44" t="n">
        <x:v>2.71</x:v>
      </x:c>
      <x:c r="I2780" s="0" t="s">
        <x:v>709</x:v>
      </x:c>
      <x:c r="J2780" s="45">
        <x:f>ROUND(E2780* H2780,5)</x:f>
      </x:c>
      <x:c r="K2780" s="46" t="s"/>
    </x:row>
    <x:row r="2781" spans="1:27">
      <x:c r="D2781" s="47" t="s">
        <x:v>763</x:v>
      </x:c>
      <x:c r="E2781" s="46" t="s"/>
      <x:c r="H2781" s="46" t="s"/>
      <x:c r="K2781" s="44">
        <x:f>SUM(J2780:J2780)</x:f>
      </x:c>
    </x:row>
    <x:row r="2782" spans="1:27">
      <x:c r="E2782" s="46" t="s"/>
      <x:c r="H2782" s="46" t="s"/>
      <x:c r="K2782" s="46" t="s"/>
    </x:row>
    <x:row r="2783" spans="1:27">
      <x:c r="D2783" s="47" t="s">
        <x:v>711</x:v>
      </x:c>
      <x:c r="E2783" s="46" t="s"/>
      <x:c r="H2783" s="46" t="n">
        <x:v>1.5</x:v>
      </x:c>
      <x:c r="I2783" s="0" t="s">
        <x:v>712</x:v>
      </x:c>
      <x:c r="J2783" s="0">
        <x:f>ROUND(H2783/100*K2778,5)</x:f>
      </x:c>
      <x:c r="K2783" s="46" t="s"/>
    </x:row>
    <x:row r="2784" spans="1:27">
      <x:c r="D2784" s="47" t="s">
        <x:v>713</x:v>
      </x:c>
      <x:c r="E2784" s="46" t="s"/>
      <x:c r="H2784" s="46" t="s"/>
      <x:c r="K2784" s="48">
        <x:f>SUM(J2776:J2783)</x:f>
      </x:c>
    </x:row>
    <x:row r="2785" spans="1:27">
      <x:c r="D2785" s="47" t="s">
        <x:v>714</x:v>
      </x:c>
      <x:c r="E2785" s="46" t="s"/>
      <x:c r="H2785" s="46" t="n">
        <x:v>12.5</x:v>
      </x:c>
      <x:c r="I2785" s="0" t="s">
        <x:v>712</x:v>
      </x:c>
      <x:c r="K2785" s="44">
        <x:f>ROUND(H2785/100*K2784,5)</x:f>
      </x:c>
    </x:row>
    <x:row r="2786" spans="1:27">
      <x:c r="D2786" s="47" t="s">
        <x:v>715</x:v>
      </x:c>
      <x:c r="E2786" s="46" t="s"/>
      <x:c r="H2786" s="46" t="s"/>
      <x:c r="K2786" s="48">
        <x:f>SUM(K2784:K2785)</x:f>
      </x:c>
    </x:row>
    <x:row r="2788" spans="1:27" customFormat="1" ht="45" customHeight="1">
      <x:c r="A2788" s="36" t="s"/>
      <x:c r="B2788" s="36" t="s">
        <x:v>1430</x:v>
      </x:c>
      <x:c r="C2788" s="37" t="s">
        <x:v>159</x:v>
      </x:c>
      <x:c r="D2788" s="38" t="s">
        <x:v>1431</x:v>
      </x:c>
      <x:c r="E2788" s="37" t="s"/>
      <x:c r="F2788" s="37" t="s"/>
      <x:c r="G2788" s="37" t="s"/>
      <x:c r="H2788" s="39" t="s">
        <x:v>702</x:v>
      </x:c>
      <x:c r="I2788" s="40" t="n">
        <x:v>1</x:v>
      </x:c>
      <x:c r="J2788" s="41" t="s"/>
      <x:c r="K2788" s="42">
        <x:f>ROUND(K2796,2)</x:f>
      </x:c>
      <x:c r="L2788" s="38" t="s">
        <x:v>1432</x:v>
      </x:c>
      <x:c r="M2788" s="37" t="s"/>
      <x:c r="N2788" s="37" t="s"/>
      <x:c r="O2788" s="37" t="s"/>
      <x:c r="P2788" s="37" t="s"/>
      <x:c r="Q2788" s="37" t="s"/>
      <x:c r="R2788" s="37" t="s"/>
      <x:c r="S2788" s="37" t="s"/>
      <x:c r="T2788" s="37" t="s"/>
      <x:c r="U2788" s="37" t="s"/>
      <x:c r="V2788" s="37" t="s"/>
      <x:c r="W2788" s="37" t="s"/>
      <x:c r="X2788" s="37" t="s"/>
      <x:c r="Y2788" s="37" t="s"/>
      <x:c r="Z2788" s="37" t="s"/>
      <x:c r="AA2788" s="37" t="s"/>
    </x:row>
    <x:row r="2789" spans="1:27">
      <x:c r="B2789" s="14" t="s">
        <x:v>704</x:v>
      </x:c>
    </x:row>
    <x:row r="2790" spans="1:27">
      <x:c r="B2790" s="0" t="s">
        <x:v>1373</x:v>
      </x:c>
      <x:c r="C2790" s="0" t="s">
        <x:v>557</x:v>
      </x:c>
      <x:c r="D2790" s="0" t="s">
        <x:v>1374</x:v>
      </x:c>
      <x:c r="E2790" s="43" t="n">
        <x:v>0.0431</x:v>
      </x:c>
      <x:c r="F2790" s="0" t="s">
        <x:v>707</x:v>
      </x:c>
      <x:c r="G2790" s="0" t="s">
        <x:v>708</x:v>
      </x:c>
      <x:c r="H2790" s="44" t="n">
        <x:v>23.17</x:v>
      </x:c>
      <x:c r="I2790" s="0" t="s">
        <x:v>709</x:v>
      </x:c>
      <x:c r="J2790" s="45">
        <x:f>ROUND(E2790/I2788* H2790,5)</x:f>
      </x:c>
      <x:c r="K2790" s="46" t="s"/>
    </x:row>
    <x:row r="2791" spans="1:27">
      <x:c r="D2791" s="47" t="s">
        <x:v>710</x:v>
      </x:c>
      <x:c r="E2791" s="46" t="s"/>
      <x:c r="H2791" s="46" t="s"/>
      <x:c r="K2791" s="44">
        <x:f>SUM(J2790:J2790)</x:f>
      </x:c>
    </x:row>
    <x:row r="2792" spans="1:27">
      <x:c r="E2792" s="46" t="s"/>
      <x:c r="H2792" s="46" t="s"/>
      <x:c r="K2792" s="46" t="s"/>
    </x:row>
    <x:row r="2793" spans="1:27">
      <x:c r="D2793" s="47" t="s">
        <x:v>711</x:v>
      </x:c>
      <x:c r="E2793" s="46" t="s"/>
      <x:c r="H2793" s="46" t="n">
        <x:v>1.5</x:v>
      </x:c>
      <x:c r="I2793" s="0" t="s">
        <x:v>712</x:v>
      </x:c>
      <x:c r="J2793" s="0">
        <x:f>ROUND(H2793/100*K2791,5)</x:f>
      </x:c>
      <x:c r="K2793" s="46" t="s"/>
    </x:row>
    <x:row r="2794" spans="1:27">
      <x:c r="D2794" s="47" t="s">
        <x:v>713</x:v>
      </x:c>
      <x:c r="E2794" s="46" t="s"/>
      <x:c r="H2794" s="46" t="s"/>
      <x:c r="K2794" s="48">
        <x:f>SUM(J2789:J2793)</x:f>
      </x:c>
    </x:row>
    <x:row r="2795" spans="1:27">
      <x:c r="D2795" s="47" t="s">
        <x:v>714</x:v>
      </x:c>
      <x:c r="E2795" s="46" t="s"/>
      <x:c r="H2795" s="46" t="n">
        <x:v>12.5</x:v>
      </x:c>
      <x:c r="I2795" s="0" t="s">
        <x:v>712</x:v>
      </x:c>
      <x:c r="K2795" s="44">
        <x:f>ROUND(H2795/100*K2794,5)</x:f>
      </x:c>
    </x:row>
    <x:row r="2796" spans="1:27">
      <x:c r="D2796" s="47" t="s">
        <x:v>715</x:v>
      </x:c>
      <x:c r="E2796" s="46" t="s"/>
      <x:c r="H2796" s="46" t="s"/>
      <x:c r="K2796" s="48">
        <x:f>SUM(K2794:K2795)</x:f>
      </x:c>
    </x:row>
    <x:row r="2798" spans="1:27" customFormat="1" ht="45" customHeight="1">
      <x:c r="A2798" s="36" t="s"/>
      <x:c r="B2798" s="36" t="s">
        <x:v>1433</x:v>
      </x:c>
      <x:c r="C2798" s="37" t="s">
        <x:v>159</x:v>
      </x:c>
      <x:c r="D2798" s="38" t="s">
        <x:v>1434</x:v>
      </x:c>
      <x:c r="E2798" s="37" t="s"/>
      <x:c r="F2798" s="37" t="s"/>
      <x:c r="G2798" s="37" t="s"/>
      <x:c r="H2798" s="39" t="s">
        <x:v>702</x:v>
      </x:c>
      <x:c r="I2798" s="40" t="n">
        <x:v>1</x:v>
      </x:c>
      <x:c r="J2798" s="41" t="s"/>
      <x:c r="K2798" s="42">
        <x:f>ROUND(K2813,2)</x:f>
      </x:c>
      <x:c r="L2798" s="38" t="s">
        <x:v>1435</x:v>
      </x:c>
      <x:c r="M2798" s="37" t="s"/>
      <x:c r="N2798" s="37" t="s"/>
      <x:c r="O2798" s="37" t="s"/>
      <x:c r="P2798" s="37" t="s"/>
      <x:c r="Q2798" s="37" t="s"/>
      <x:c r="R2798" s="37" t="s"/>
      <x:c r="S2798" s="37" t="s"/>
      <x:c r="T2798" s="37" t="s"/>
      <x:c r="U2798" s="37" t="s"/>
      <x:c r="V2798" s="37" t="s"/>
      <x:c r="W2798" s="37" t="s"/>
      <x:c r="X2798" s="37" t="s"/>
      <x:c r="Y2798" s="37" t="s"/>
      <x:c r="Z2798" s="37" t="s"/>
      <x:c r="AA2798" s="37" t="s"/>
    </x:row>
    <x:row r="2799" spans="1:27">
      <x:c r="B2799" s="14" t="s">
        <x:v>704</x:v>
      </x:c>
    </x:row>
    <x:row r="2800" spans="1:27">
      <x:c r="B2800" s="0" t="s">
        <x:v>1373</x:v>
      </x:c>
      <x:c r="C2800" s="0" t="s">
        <x:v>557</x:v>
      </x:c>
      <x:c r="D2800" s="0" t="s">
        <x:v>1374</x:v>
      </x:c>
      <x:c r="E2800" s="43" t="n">
        <x:v>0.01</x:v>
      </x:c>
      <x:c r="F2800" s="0" t="s">
        <x:v>707</x:v>
      </x:c>
      <x:c r="G2800" s="0" t="s">
        <x:v>708</x:v>
      </x:c>
      <x:c r="H2800" s="44" t="n">
        <x:v>23.17</x:v>
      </x:c>
      <x:c r="I2800" s="0" t="s">
        <x:v>709</x:v>
      </x:c>
      <x:c r="J2800" s="45">
        <x:f>ROUND(E2800/I2798* H2800,5)</x:f>
      </x:c>
      <x:c r="K2800" s="46" t="s"/>
    </x:row>
    <x:row r="2801" spans="1:27">
      <x:c r="B2801" s="0" t="s">
        <x:v>1375</x:v>
      </x:c>
      <x:c r="C2801" s="0" t="s">
        <x:v>557</x:v>
      </x:c>
      <x:c r="D2801" s="0" t="s">
        <x:v>1376</x:v>
      </x:c>
      <x:c r="E2801" s="43" t="n">
        <x:v>0.02</x:v>
      </x:c>
      <x:c r="F2801" s="0" t="s">
        <x:v>707</x:v>
      </x:c>
      <x:c r="G2801" s="0" t="s">
        <x:v>708</x:v>
      </x:c>
      <x:c r="H2801" s="44" t="n">
        <x:v>27.76</x:v>
      </x:c>
      <x:c r="I2801" s="0" t="s">
        <x:v>709</x:v>
      </x:c>
      <x:c r="J2801" s="45">
        <x:f>ROUND(E2801/I2798* H2801,5)</x:f>
      </x:c>
      <x:c r="K2801" s="46" t="s"/>
    </x:row>
    <x:row r="2802" spans="1:27">
      <x:c r="D2802" s="47" t="s">
        <x:v>710</x:v>
      </x:c>
      <x:c r="E2802" s="46" t="s"/>
      <x:c r="H2802" s="46" t="s"/>
      <x:c r="K2802" s="44">
        <x:f>SUM(J2800:J2801)</x:f>
      </x:c>
    </x:row>
    <x:row r="2803" spans="1:27">
      <x:c r="B2803" s="14" t="s">
        <x:v>732</x:v>
      </x:c>
      <x:c r="E2803" s="46" t="s"/>
      <x:c r="H2803" s="46" t="s"/>
      <x:c r="K2803" s="46" t="s"/>
    </x:row>
    <x:row r="2804" spans="1:27">
      <x:c r="B2804" s="0" t="s">
        <x:v>1436</x:v>
      </x:c>
      <x:c r="C2804" s="0" t="s">
        <x:v>557</x:v>
      </x:c>
      <x:c r="D2804" s="0" t="s">
        <x:v>1437</x:v>
      </x:c>
      <x:c r="E2804" s="43" t="n">
        <x:v>0.01</x:v>
      </x:c>
      <x:c r="F2804" s="0" t="s">
        <x:v>707</x:v>
      </x:c>
      <x:c r="G2804" s="0" t="s">
        <x:v>708</x:v>
      </x:c>
      <x:c r="H2804" s="44" t="n">
        <x:v>27.17</x:v>
      </x:c>
      <x:c r="I2804" s="0" t="s">
        <x:v>709</x:v>
      </x:c>
      <x:c r="J2804" s="45">
        <x:f>ROUND(E2804/I2798* H2804,5)</x:f>
      </x:c>
      <x:c r="K2804" s="46" t="s"/>
    </x:row>
    <x:row r="2805" spans="1:27">
      <x:c r="D2805" s="47" t="s">
        <x:v>737</x:v>
      </x:c>
      <x:c r="E2805" s="46" t="s"/>
      <x:c r="H2805" s="46" t="s"/>
      <x:c r="K2805" s="44">
        <x:f>SUM(J2804:J2804)</x:f>
      </x:c>
    </x:row>
    <x:row r="2806" spans="1:27">
      <x:c r="B2806" s="14" t="s">
        <x:v>760</x:v>
      </x:c>
      <x:c r="E2806" s="46" t="s"/>
      <x:c r="H2806" s="46" t="s"/>
      <x:c r="K2806" s="46" t="s"/>
    </x:row>
    <x:row r="2807" spans="1:27">
      <x:c r="B2807" s="0" t="s">
        <x:v>1404</x:v>
      </x:c>
      <x:c r="C2807" s="0" t="s">
        <x:v>439</x:v>
      </x:c>
      <x:c r="D2807" s="0" t="s">
        <x:v>1405</x:v>
      </x:c>
      <x:c r="E2807" s="43" t="n">
        <x:v>0.2938</x:v>
      </x:c>
      <x:c r="G2807" s="0" t="s">
        <x:v>708</x:v>
      </x:c>
      <x:c r="H2807" s="44" t="n">
        <x:v>2.99</x:v>
      </x:c>
      <x:c r="I2807" s="0" t="s">
        <x:v>709</x:v>
      </x:c>
      <x:c r="J2807" s="45">
        <x:f>ROUND(E2807* H2807,5)</x:f>
      </x:c>
      <x:c r="K2807" s="46" t="s"/>
    </x:row>
    <x:row r="2808" spans="1:27">
      <x:c r="D2808" s="47" t="s">
        <x:v>763</x:v>
      </x:c>
      <x:c r="E2808" s="46" t="s"/>
      <x:c r="H2808" s="46" t="s"/>
      <x:c r="K2808" s="44">
        <x:f>SUM(J2807:J2807)</x:f>
      </x:c>
    </x:row>
    <x:row r="2809" spans="1:27">
      <x:c r="E2809" s="46" t="s"/>
      <x:c r="H2809" s="46" t="s"/>
      <x:c r="K2809" s="46" t="s"/>
    </x:row>
    <x:row r="2810" spans="1:27">
      <x:c r="D2810" s="47" t="s">
        <x:v>711</x:v>
      </x:c>
      <x:c r="E2810" s="46" t="s"/>
      <x:c r="H2810" s="46" t="n">
        <x:v>1.5</x:v>
      </x:c>
      <x:c r="I2810" s="0" t="s">
        <x:v>712</x:v>
      </x:c>
      <x:c r="J2810" s="0">
        <x:f>ROUND(H2810/100*K2802,5)</x:f>
      </x:c>
      <x:c r="K2810" s="46" t="s"/>
    </x:row>
    <x:row r="2811" spans="1:27">
      <x:c r="D2811" s="47" t="s">
        <x:v>713</x:v>
      </x:c>
      <x:c r="E2811" s="46" t="s"/>
      <x:c r="H2811" s="46" t="s"/>
      <x:c r="K2811" s="48">
        <x:f>SUM(J2799:J2810)</x:f>
      </x:c>
    </x:row>
    <x:row r="2812" spans="1:27">
      <x:c r="D2812" s="47" t="s">
        <x:v>714</x:v>
      </x:c>
      <x:c r="E2812" s="46" t="s"/>
      <x:c r="H2812" s="46" t="n">
        <x:v>12.5</x:v>
      </x:c>
      <x:c r="I2812" s="0" t="s">
        <x:v>712</x:v>
      </x:c>
      <x:c r="K2812" s="44">
        <x:f>ROUND(H2812/100*K2811,5)</x:f>
      </x:c>
    </x:row>
    <x:row r="2813" spans="1:27">
      <x:c r="D2813" s="47" t="s">
        <x:v>715</x:v>
      </x:c>
      <x:c r="E2813" s="46" t="s"/>
      <x:c r="H2813" s="46" t="s"/>
      <x:c r="K2813" s="48">
        <x:f>SUM(K2811:K2812)</x:f>
      </x:c>
    </x:row>
    <x:row r="2815" spans="1:27" customFormat="1" ht="45" customHeight="1">
      <x:c r="A2815" s="36" t="s"/>
      <x:c r="B2815" s="36" t="s">
        <x:v>1438</x:v>
      </x:c>
      <x:c r="C2815" s="37" t="s">
        <x:v>159</x:v>
      </x:c>
      <x:c r="D2815" s="38" t="s">
        <x:v>1439</x:v>
      </x:c>
      <x:c r="E2815" s="37" t="s"/>
      <x:c r="F2815" s="37" t="s"/>
      <x:c r="G2815" s="37" t="s"/>
      <x:c r="H2815" s="39" t="s">
        <x:v>702</x:v>
      </x:c>
      <x:c r="I2815" s="40" t="n">
        <x:v>1</x:v>
      </x:c>
      <x:c r="J2815" s="41" t="s"/>
      <x:c r="K2815" s="42">
        <x:f>ROUND(K2830,2)</x:f>
      </x:c>
      <x:c r="L2815" s="38" t="s">
        <x:v>1440</x:v>
      </x:c>
      <x:c r="M2815" s="37" t="s"/>
      <x:c r="N2815" s="37" t="s"/>
      <x:c r="O2815" s="37" t="s"/>
      <x:c r="P2815" s="37" t="s"/>
      <x:c r="Q2815" s="37" t="s"/>
      <x:c r="R2815" s="37" t="s"/>
      <x:c r="S2815" s="37" t="s"/>
      <x:c r="T2815" s="37" t="s"/>
      <x:c r="U2815" s="37" t="s"/>
      <x:c r="V2815" s="37" t="s"/>
      <x:c r="W2815" s="37" t="s"/>
      <x:c r="X2815" s="37" t="s"/>
      <x:c r="Y2815" s="37" t="s"/>
      <x:c r="Z2815" s="37" t="s"/>
      <x:c r="AA2815" s="37" t="s"/>
    </x:row>
    <x:row r="2816" spans="1:27">
      <x:c r="B2816" s="14" t="s">
        <x:v>704</x:v>
      </x:c>
    </x:row>
    <x:row r="2817" spans="1:27">
      <x:c r="B2817" s="0" t="s">
        <x:v>1373</x:v>
      </x:c>
      <x:c r="C2817" s="0" t="s">
        <x:v>557</x:v>
      </x:c>
      <x:c r="D2817" s="0" t="s">
        <x:v>1374</x:v>
      </x:c>
      <x:c r="E2817" s="43" t="n">
        <x:v>0.01</x:v>
      </x:c>
      <x:c r="F2817" s="0" t="s">
        <x:v>707</x:v>
      </x:c>
      <x:c r="G2817" s="0" t="s">
        <x:v>708</x:v>
      </x:c>
      <x:c r="H2817" s="44" t="n">
        <x:v>23.17</x:v>
      </x:c>
      <x:c r="I2817" s="0" t="s">
        <x:v>709</x:v>
      </x:c>
      <x:c r="J2817" s="45">
        <x:f>ROUND(E2817/I2815* H2817,5)</x:f>
      </x:c>
      <x:c r="K2817" s="46" t="s"/>
    </x:row>
    <x:row r="2818" spans="1:27">
      <x:c r="B2818" s="0" t="s">
        <x:v>1375</x:v>
      </x:c>
      <x:c r="C2818" s="0" t="s">
        <x:v>557</x:v>
      </x:c>
      <x:c r="D2818" s="0" t="s">
        <x:v>1376</x:v>
      </x:c>
      <x:c r="E2818" s="43" t="n">
        <x:v>0.02</x:v>
      </x:c>
      <x:c r="F2818" s="0" t="s">
        <x:v>707</x:v>
      </x:c>
      <x:c r="G2818" s="0" t="s">
        <x:v>708</x:v>
      </x:c>
      <x:c r="H2818" s="44" t="n">
        <x:v>27.76</x:v>
      </x:c>
      <x:c r="I2818" s="0" t="s">
        <x:v>709</x:v>
      </x:c>
      <x:c r="J2818" s="45">
        <x:f>ROUND(E2818/I2815* H2818,5)</x:f>
      </x:c>
      <x:c r="K2818" s="46" t="s"/>
    </x:row>
    <x:row r="2819" spans="1:27">
      <x:c r="D2819" s="47" t="s">
        <x:v>710</x:v>
      </x:c>
      <x:c r="E2819" s="46" t="s"/>
      <x:c r="H2819" s="46" t="s"/>
      <x:c r="K2819" s="44">
        <x:f>SUM(J2817:J2818)</x:f>
      </x:c>
    </x:row>
    <x:row r="2820" spans="1:27">
      <x:c r="B2820" s="14" t="s">
        <x:v>732</x:v>
      </x:c>
      <x:c r="E2820" s="46" t="s"/>
      <x:c r="H2820" s="46" t="s"/>
      <x:c r="K2820" s="46" t="s"/>
    </x:row>
    <x:row r="2821" spans="1:27">
      <x:c r="B2821" s="0" t="s">
        <x:v>1436</x:v>
      </x:c>
      <x:c r="C2821" s="0" t="s">
        <x:v>557</x:v>
      </x:c>
      <x:c r="D2821" s="0" t="s">
        <x:v>1437</x:v>
      </x:c>
      <x:c r="E2821" s="43" t="n">
        <x:v>0.01</x:v>
      </x:c>
      <x:c r="F2821" s="0" t="s">
        <x:v>707</x:v>
      </x:c>
      <x:c r="G2821" s="0" t="s">
        <x:v>708</x:v>
      </x:c>
      <x:c r="H2821" s="44" t="n">
        <x:v>27.17</x:v>
      </x:c>
      <x:c r="I2821" s="0" t="s">
        <x:v>709</x:v>
      </x:c>
      <x:c r="J2821" s="45">
        <x:f>ROUND(E2821/I2815* H2821,5)</x:f>
      </x:c>
      <x:c r="K2821" s="46" t="s"/>
    </x:row>
    <x:row r="2822" spans="1:27">
      <x:c r="D2822" s="47" t="s">
        <x:v>737</x:v>
      </x:c>
      <x:c r="E2822" s="46" t="s"/>
      <x:c r="H2822" s="46" t="s"/>
      <x:c r="K2822" s="44">
        <x:f>SUM(J2821:J2821)</x:f>
      </x:c>
    </x:row>
    <x:row r="2823" spans="1:27">
      <x:c r="B2823" s="14" t="s">
        <x:v>760</x:v>
      </x:c>
      <x:c r="E2823" s="46" t="s"/>
      <x:c r="H2823" s="46" t="s"/>
      <x:c r="K2823" s="46" t="s"/>
    </x:row>
    <x:row r="2824" spans="1:27">
      <x:c r="B2824" s="0" t="s">
        <x:v>1409</x:v>
      </x:c>
      <x:c r="C2824" s="0" t="s">
        <x:v>439</x:v>
      </x:c>
      <x:c r="D2824" s="0" t="s">
        <x:v>1410</x:v>
      </x:c>
      <x:c r="E2824" s="43" t="n">
        <x:v>0.408</x:v>
      </x:c>
      <x:c r="G2824" s="0" t="s">
        <x:v>708</x:v>
      </x:c>
      <x:c r="H2824" s="44" t="n">
        <x:v>5.27</x:v>
      </x:c>
      <x:c r="I2824" s="0" t="s">
        <x:v>709</x:v>
      </x:c>
      <x:c r="J2824" s="45">
        <x:f>ROUND(E2824* H2824,5)</x:f>
      </x:c>
      <x:c r="K2824" s="46" t="s"/>
    </x:row>
    <x:row r="2825" spans="1:27">
      <x:c r="D2825" s="47" t="s">
        <x:v>763</x:v>
      </x:c>
      <x:c r="E2825" s="46" t="s"/>
      <x:c r="H2825" s="46" t="s"/>
      <x:c r="K2825" s="44">
        <x:f>SUM(J2824:J2824)</x:f>
      </x:c>
    </x:row>
    <x:row r="2826" spans="1:27">
      <x:c r="E2826" s="46" t="s"/>
      <x:c r="H2826" s="46" t="s"/>
      <x:c r="K2826" s="46" t="s"/>
    </x:row>
    <x:row r="2827" spans="1:27">
      <x:c r="D2827" s="47" t="s">
        <x:v>711</x:v>
      </x:c>
      <x:c r="E2827" s="46" t="s"/>
      <x:c r="H2827" s="46" t="n">
        <x:v>1.5</x:v>
      </x:c>
      <x:c r="I2827" s="0" t="s">
        <x:v>712</x:v>
      </x:c>
      <x:c r="J2827" s="0">
        <x:f>ROUND(H2827/100*K2819,5)</x:f>
      </x:c>
      <x:c r="K2827" s="46" t="s"/>
    </x:row>
    <x:row r="2828" spans="1:27">
      <x:c r="D2828" s="47" t="s">
        <x:v>713</x:v>
      </x:c>
      <x:c r="E2828" s="46" t="s"/>
      <x:c r="H2828" s="46" t="s"/>
      <x:c r="K2828" s="48">
        <x:f>SUM(J2816:J2827)</x:f>
      </x:c>
    </x:row>
    <x:row r="2829" spans="1:27">
      <x:c r="D2829" s="47" t="s">
        <x:v>714</x:v>
      </x:c>
      <x:c r="E2829" s="46" t="s"/>
      <x:c r="H2829" s="46" t="n">
        <x:v>12.5</x:v>
      </x:c>
      <x:c r="I2829" s="0" t="s">
        <x:v>712</x:v>
      </x:c>
      <x:c r="K2829" s="44">
        <x:f>ROUND(H2829/100*K2828,5)</x:f>
      </x:c>
    </x:row>
    <x:row r="2830" spans="1:27">
      <x:c r="D2830" s="47" t="s">
        <x:v>715</x:v>
      </x:c>
      <x:c r="E2830" s="46" t="s"/>
      <x:c r="H2830" s="46" t="s"/>
      <x:c r="K2830" s="48">
        <x:f>SUM(K2828:K2829)</x:f>
      </x:c>
    </x:row>
    <x:row r="2832" spans="1:27" customFormat="1" ht="45" customHeight="1">
      <x:c r="A2832" s="36" t="s"/>
      <x:c r="B2832" s="36" t="s">
        <x:v>1441</x:v>
      </x:c>
      <x:c r="C2832" s="37" t="s">
        <x:v>159</x:v>
      </x:c>
      <x:c r="D2832" s="38" t="s">
        <x:v>1442</x:v>
      </x:c>
      <x:c r="E2832" s="37" t="s"/>
      <x:c r="F2832" s="37" t="s"/>
      <x:c r="G2832" s="37" t="s"/>
      <x:c r="H2832" s="39" t="s">
        <x:v>702</x:v>
      </x:c>
      <x:c r="I2832" s="40" t="n">
        <x:v>1</x:v>
      </x:c>
      <x:c r="J2832" s="41" t="s"/>
      <x:c r="K2832" s="42">
        <x:f>ROUND(K2847,2)</x:f>
      </x:c>
      <x:c r="L2832" s="38" t="s">
        <x:v>1443</x:v>
      </x:c>
      <x:c r="M2832" s="37" t="s"/>
      <x:c r="N2832" s="37" t="s"/>
      <x:c r="O2832" s="37" t="s"/>
      <x:c r="P2832" s="37" t="s"/>
      <x:c r="Q2832" s="37" t="s"/>
      <x:c r="R2832" s="37" t="s"/>
      <x:c r="S2832" s="37" t="s"/>
      <x:c r="T2832" s="37" t="s"/>
      <x:c r="U2832" s="37" t="s"/>
      <x:c r="V2832" s="37" t="s"/>
      <x:c r="W2832" s="37" t="s"/>
      <x:c r="X2832" s="37" t="s"/>
      <x:c r="Y2832" s="37" t="s"/>
      <x:c r="Z2832" s="37" t="s"/>
      <x:c r="AA2832" s="37" t="s"/>
    </x:row>
    <x:row r="2833" spans="1:27">
      <x:c r="B2833" s="14" t="s">
        <x:v>704</x:v>
      </x:c>
    </x:row>
    <x:row r="2834" spans="1:27">
      <x:c r="B2834" s="0" t="s">
        <x:v>1373</x:v>
      </x:c>
      <x:c r="C2834" s="0" t="s">
        <x:v>557</x:v>
      </x:c>
      <x:c r="D2834" s="0" t="s">
        <x:v>1374</x:v>
      </x:c>
      <x:c r="E2834" s="43" t="n">
        <x:v>0.01</x:v>
      </x:c>
      <x:c r="F2834" s="0" t="s">
        <x:v>707</x:v>
      </x:c>
      <x:c r="G2834" s="0" t="s">
        <x:v>708</x:v>
      </x:c>
      <x:c r="H2834" s="44" t="n">
        <x:v>23.17</x:v>
      </x:c>
      <x:c r="I2834" s="0" t="s">
        <x:v>709</x:v>
      </x:c>
      <x:c r="J2834" s="45">
        <x:f>ROUND(E2834/I2832* H2834,5)</x:f>
      </x:c>
      <x:c r="K2834" s="46" t="s"/>
    </x:row>
    <x:row r="2835" spans="1:27">
      <x:c r="B2835" s="0" t="s">
        <x:v>1375</x:v>
      </x:c>
      <x:c r="C2835" s="0" t="s">
        <x:v>557</x:v>
      </x:c>
      <x:c r="D2835" s="0" t="s">
        <x:v>1376</x:v>
      </x:c>
      <x:c r="E2835" s="43" t="n">
        <x:v>0.02</x:v>
      </x:c>
      <x:c r="F2835" s="0" t="s">
        <x:v>707</x:v>
      </x:c>
      <x:c r="G2835" s="0" t="s">
        <x:v>708</x:v>
      </x:c>
      <x:c r="H2835" s="44" t="n">
        <x:v>27.76</x:v>
      </x:c>
      <x:c r="I2835" s="0" t="s">
        <x:v>709</x:v>
      </x:c>
      <x:c r="J2835" s="45">
        <x:f>ROUND(E2835/I2832* H2835,5)</x:f>
      </x:c>
      <x:c r="K2835" s="46" t="s"/>
    </x:row>
    <x:row r="2836" spans="1:27">
      <x:c r="D2836" s="47" t="s">
        <x:v>710</x:v>
      </x:c>
      <x:c r="E2836" s="46" t="s"/>
      <x:c r="H2836" s="46" t="s"/>
      <x:c r="K2836" s="44">
        <x:f>SUM(J2834:J2835)</x:f>
      </x:c>
    </x:row>
    <x:row r="2837" spans="1:27">
      <x:c r="B2837" s="14" t="s">
        <x:v>732</x:v>
      </x:c>
      <x:c r="E2837" s="46" t="s"/>
      <x:c r="H2837" s="46" t="s"/>
      <x:c r="K2837" s="46" t="s"/>
    </x:row>
    <x:row r="2838" spans="1:27">
      <x:c r="B2838" s="0" t="s">
        <x:v>1436</x:v>
      </x:c>
      <x:c r="C2838" s="0" t="s">
        <x:v>557</x:v>
      </x:c>
      <x:c r="D2838" s="0" t="s">
        <x:v>1437</x:v>
      </x:c>
      <x:c r="E2838" s="43" t="n">
        <x:v>0.01</x:v>
      </x:c>
      <x:c r="F2838" s="0" t="s">
        <x:v>707</x:v>
      </x:c>
      <x:c r="G2838" s="0" t="s">
        <x:v>708</x:v>
      </x:c>
      <x:c r="H2838" s="44" t="n">
        <x:v>27.17</x:v>
      </x:c>
      <x:c r="I2838" s="0" t="s">
        <x:v>709</x:v>
      </x:c>
      <x:c r="J2838" s="45">
        <x:f>ROUND(E2838/I2832* H2838,5)</x:f>
      </x:c>
      <x:c r="K2838" s="46" t="s"/>
    </x:row>
    <x:row r="2839" spans="1:27">
      <x:c r="D2839" s="47" t="s">
        <x:v>737</x:v>
      </x:c>
      <x:c r="E2839" s="46" t="s"/>
      <x:c r="H2839" s="46" t="s"/>
      <x:c r="K2839" s="44">
        <x:f>SUM(J2838:J2838)</x:f>
      </x:c>
    </x:row>
    <x:row r="2840" spans="1:27">
      <x:c r="B2840" s="14" t="s">
        <x:v>760</x:v>
      </x:c>
      <x:c r="E2840" s="46" t="s"/>
      <x:c r="H2840" s="46" t="s"/>
      <x:c r="K2840" s="46" t="s"/>
    </x:row>
    <x:row r="2841" spans="1:27">
      <x:c r="B2841" s="0" t="s">
        <x:v>1404</x:v>
      </x:c>
      <x:c r="C2841" s="0" t="s">
        <x:v>439</x:v>
      </x:c>
      <x:c r="D2841" s="0" t="s">
        <x:v>1405</x:v>
      </x:c>
      <x:c r="E2841" s="43" t="n">
        <x:v>0.1956</x:v>
      </x:c>
      <x:c r="G2841" s="0" t="s">
        <x:v>708</x:v>
      </x:c>
      <x:c r="H2841" s="44" t="n">
        <x:v>2.99</x:v>
      </x:c>
      <x:c r="I2841" s="0" t="s">
        <x:v>709</x:v>
      </x:c>
      <x:c r="J2841" s="45">
        <x:f>ROUND(E2841* H2841,5)</x:f>
      </x:c>
      <x:c r="K2841" s="46" t="s"/>
    </x:row>
    <x:row r="2842" spans="1:27">
      <x:c r="D2842" s="47" t="s">
        <x:v>763</x:v>
      </x:c>
      <x:c r="E2842" s="46" t="s"/>
      <x:c r="H2842" s="46" t="s"/>
      <x:c r="K2842" s="44">
        <x:f>SUM(J2841:J2841)</x:f>
      </x:c>
    </x:row>
    <x:row r="2843" spans="1:27">
      <x:c r="E2843" s="46" t="s"/>
      <x:c r="H2843" s="46" t="s"/>
      <x:c r="K2843" s="46" t="s"/>
    </x:row>
    <x:row r="2844" spans="1:27">
      <x:c r="D2844" s="47" t="s">
        <x:v>711</x:v>
      </x:c>
      <x:c r="E2844" s="46" t="s"/>
      <x:c r="H2844" s="46" t="n">
        <x:v>1.5</x:v>
      </x:c>
      <x:c r="I2844" s="0" t="s">
        <x:v>712</x:v>
      </x:c>
      <x:c r="J2844" s="0">
        <x:f>ROUND(H2844/100*K2836,5)</x:f>
      </x:c>
      <x:c r="K2844" s="46" t="s"/>
    </x:row>
    <x:row r="2845" spans="1:27">
      <x:c r="D2845" s="47" t="s">
        <x:v>713</x:v>
      </x:c>
      <x:c r="E2845" s="46" t="s"/>
      <x:c r="H2845" s="46" t="s"/>
      <x:c r="K2845" s="48">
        <x:f>SUM(J2833:J2844)</x:f>
      </x:c>
    </x:row>
    <x:row r="2846" spans="1:27">
      <x:c r="D2846" s="47" t="s">
        <x:v>714</x:v>
      </x:c>
      <x:c r="E2846" s="46" t="s"/>
      <x:c r="H2846" s="46" t="n">
        <x:v>12.5</x:v>
      </x:c>
      <x:c r="I2846" s="0" t="s">
        <x:v>712</x:v>
      </x:c>
      <x:c r="K2846" s="44">
        <x:f>ROUND(H2846/100*K2845,5)</x:f>
      </x:c>
    </x:row>
    <x:row r="2847" spans="1:27">
      <x:c r="D2847" s="47" t="s">
        <x:v>715</x:v>
      </x:c>
      <x:c r="E2847" s="46" t="s"/>
      <x:c r="H2847" s="46" t="s"/>
      <x:c r="K2847" s="48">
        <x:f>SUM(K2845:K2846)</x:f>
      </x:c>
    </x:row>
    <x:row r="2849" spans="1:27" customFormat="1" ht="45" customHeight="1">
      <x:c r="A2849" s="36" t="s"/>
      <x:c r="B2849" s="36" t="s">
        <x:v>1444</x:v>
      </x:c>
      <x:c r="C2849" s="37" t="s">
        <x:v>159</x:v>
      </x:c>
      <x:c r="D2849" s="38" t="s">
        <x:v>1445</x:v>
      </x:c>
      <x:c r="E2849" s="37" t="s"/>
      <x:c r="F2849" s="37" t="s"/>
      <x:c r="G2849" s="37" t="s"/>
      <x:c r="H2849" s="39" t="s">
        <x:v>702</x:v>
      </x:c>
      <x:c r="I2849" s="40" t="n">
        <x:v>1</x:v>
      </x:c>
      <x:c r="J2849" s="41" t="s"/>
      <x:c r="K2849" s="42">
        <x:f>ROUND(K2864,2)</x:f>
      </x:c>
      <x:c r="L2849" s="38" t="s">
        <x:v>1446</x:v>
      </x:c>
      <x:c r="M2849" s="37" t="s"/>
      <x:c r="N2849" s="37" t="s"/>
      <x:c r="O2849" s="37" t="s"/>
      <x:c r="P2849" s="37" t="s"/>
      <x:c r="Q2849" s="37" t="s"/>
      <x:c r="R2849" s="37" t="s"/>
      <x:c r="S2849" s="37" t="s"/>
      <x:c r="T2849" s="37" t="s"/>
      <x:c r="U2849" s="37" t="s"/>
      <x:c r="V2849" s="37" t="s"/>
      <x:c r="W2849" s="37" t="s"/>
      <x:c r="X2849" s="37" t="s"/>
      <x:c r="Y2849" s="37" t="s"/>
      <x:c r="Z2849" s="37" t="s"/>
      <x:c r="AA2849" s="37" t="s"/>
    </x:row>
    <x:row r="2850" spans="1:27">
      <x:c r="B2850" s="14" t="s">
        <x:v>704</x:v>
      </x:c>
    </x:row>
    <x:row r="2851" spans="1:27">
      <x:c r="B2851" s="0" t="s">
        <x:v>1373</x:v>
      </x:c>
      <x:c r="C2851" s="0" t="s">
        <x:v>557</x:v>
      </x:c>
      <x:c r="D2851" s="0" t="s">
        <x:v>1374</x:v>
      </x:c>
      <x:c r="E2851" s="43" t="n">
        <x:v>0.01</x:v>
      </x:c>
      <x:c r="F2851" s="0" t="s">
        <x:v>707</x:v>
      </x:c>
      <x:c r="G2851" s="0" t="s">
        <x:v>708</x:v>
      </x:c>
      <x:c r="H2851" s="44" t="n">
        <x:v>23.17</x:v>
      </x:c>
      <x:c r="I2851" s="0" t="s">
        <x:v>709</x:v>
      </x:c>
      <x:c r="J2851" s="45">
        <x:f>ROUND(E2851/I2849* H2851,5)</x:f>
      </x:c>
      <x:c r="K2851" s="46" t="s"/>
    </x:row>
    <x:row r="2852" spans="1:27">
      <x:c r="B2852" s="0" t="s">
        <x:v>1375</x:v>
      </x:c>
      <x:c r="C2852" s="0" t="s">
        <x:v>557</x:v>
      </x:c>
      <x:c r="D2852" s="0" t="s">
        <x:v>1376</x:v>
      </x:c>
      <x:c r="E2852" s="43" t="n">
        <x:v>0.02</x:v>
      </x:c>
      <x:c r="F2852" s="0" t="s">
        <x:v>707</x:v>
      </x:c>
      <x:c r="G2852" s="0" t="s">
        <x:v>708</x:v>
      </x:c>
      <x:c r="H2852" s="44" t="n">
        <x:v>27.76</x:v>
      </x:c>
      <x:c r="I2852" s="0" t="s">
        <x:v>709</x:v>
      </x:c>
      <x:c r="J2852" s="45">
        <x:f>ROUND(E2852/I2849* H2852,5)</x:f>
      </x:c>
      <x:c r="K2852" s="46" t="s"/>
    </x:row>
    <x:row r="2853" spans="1:27">
      <x:c r="D2853" s="47" t="s">
        <x:v>710</x:v>
      </x:c>
      <x:c r="E2853" s="46" t="s"/>
      <x:c r="H2853" s="46" t="s"/>
      <x:c r="K2853" s="44">
        <x:f>SUM(J2851:J2852)</x:f>
      </x:c>
    </x:row>
    <x:row r="2854" spans="1:27">
      <x:c r="B2854" s="14" t="s">
        <x:v>732</x:v>
      </x:c>
      <x:c r="E2854" s="46" t="s"/>
      <x:c r="H2854" s="46" t="s"/>
      <x:c r="K2854" s="46" t="s"/>
    </x:row>
    <x:row r="2855" spans="1:27">
      <x:c r="B2855" s="0" t="s">
        <x:v>1436</x:v>
      </x:c>
      <x:c r="C2855" s="0" t="s">
        <x:v>557</x:v>
      </x:c>
      <x:c r="D2855" s="0" t="s">
        <x:v>1437</x:v>
      </x:c>
      <x:c r="E2855" s="43" t="n">
        <x:v>0.01</x:v>
      </x:c>
      <x:c r="F2855" s="0" t="s">
        <x:v>707</x:v>
      </x:c>
      <x:c r="G2855" s="0" t="s">
        <x:v>708</x:v>
      </x:c>
      <x:c r="H2855" s="44" t="n">
        <x:v>27.17</x:v>
      </x:c>
      <x:c r="I2855" s="0" t="s">
        <x:v>709</x:v>
      </x:c>
      <x:c r="J2855" s="45">
        <x:f>ROUND(E2855/I2849* H2855,5)</x:f>
      </x:c>
      <x:c r="K2855" s="46" t="s"/>
    </x:row>
    <x:row r="2856" spans="1:27">
      <x:c r="D2856" s="47" t="s">
        <x:v>737</x:v>
      </x:c>
      <x:c r="E2856" s="46" t="s"/>
      <x:c r="H2856" s="46" t="s"/>
      <x:c r="K2856" s="44">
        <x:f>SUM(J2855:J2855)</x:f>
      </x:c>
    </x:row>
    <x:row r="2857" spans="1:27">
      <x:c r="B2857" s="14" t="s">
        <x:v>760</x:v>
      </x:c>
      <x:c r="E2857" s="46" t="s"/>
      <x:c r="H2857" s="46" t="s"/>
      <x:c r="K2857" s="46" t="s"/>
    </x:row>
    <x:row r="2858" spans="1:27">
      <x:c r="B2858" s="0" t="s">
        <x:v>1409</x:v>
      </x:c>
      <x:c r="C2858" s="0" t="s">
        <x:v>439</x:v>
      </x:c>
      <x:c r="D2858" s="0" t="s">
        <x:v>1410</x:v>
      </x:c>
      <x:c r="E2858" s="43" t="n">
        <x:v>0.2717</x:v>
      </x:c>
      <x:c r="G2858" s="0" t="s">
        <x:v>708</x:v>
      </x:c>
      <x:c r="H2858" s="44" t="n">
        <x:v>5.27</x:v>
      </x:c>
      <x:c r="I2858" s="0" t="s">
        <x:v>709</x:v>
      </x:c>
      <x:c r="J2858" s="45">
        <x:f>ROUND(E2858* H2858,5)</x:f>
      </x:c>
      <x:c r="K2858" s="46" t="s"/>
    </x:row>
    <x:row r="2859" spans="1:27">
      <x:c r="D2859" s="47" t="s">
        <x:v>763</x:v>
      </x:c>
      <x:c r="E2859" s="46" t="s"/>
      <x:c r="H2859" s="46" t="s"/>
      <x:c r="K2859" s="44">
        <x:f>SUM(J2858:J2858)</x:f>
      </x:c>
    </x:row>
    <x:row r="2860" spans="1:27">
      <x:c r="E2860" s="46" t="s"/>
      <x:c r="H2860" s="46" t="s"/>
      <x:c r="K2860" s="46" t="s"/>
    </x:row>
    <x:row r="2861" spans="1:27">
      <x:c r="D2861" s="47" t="s">
        <x:v>711</x:v>
      </x:c>
      <x:c r="E2861" s="46" t="s"/>
      <x:c r="H2861" s="46" t="n">
        <x:v>1.5</x:v>
      </x:c>
      <x:c r="I2861" s="0" t="s">
        <x:v>712</x:v>
      </x:c>
      <x:c r="J2861" s="0">
        <x:f>ROUND(H2861/100*K2853,5)</x:f>
      </x:c>
      <x:c r="K2861" s="46" t="s"/>
    </x:row>
    <x:row r="2862" spans="1:27">
      <x:c r="D2862" s="47" t="s">
        <x:v>713</x:v>
      </x:c>
      <x:c r="E2862" s="46" t="s"/>
      <x:c r="H2862" s="46" t="s"/>
      <x:c r="K2862" s="48">
        <x:f>SUM(J2850:J2861)</x:f>
      </x:c>
    </x:row>
    <x:row r="2863" spans="1:27">
      <x:c r="D2863" s="47" t="s">
        <x:v>714</x:v>
      </x:c>
      <x:c r="E2863" s="46" t="s"/>
      <x:c r="H2863" s="46" t="n">
        <x:v>12.5</x:v>
      </x:c>
      <x:c r="I2863" s="0" t="s">
        <x:v>712</x:v>
      </x:c>
      <x:c r="K2863" s="44">
        <x:f>ROUND(H2863/100*K2862,5)</x:f>
      </x:c>
    </x:row>
    <x:row r="2864" spans="1:27">
      <x:c r="D2864" s="47" t="s">
        <x:v>715</x:v>
      </x:c>
      <x:c r="E2864" s="46" t="s"/>
      <x:c r="H2864" s="46" t="s"/>
      <x:c r="K2864" s="48">
        <x:f>SUM(K2862:K2863)</x:f>
      </x:c>
    </x:row>
    <x:row r="2866" spans="1:27" customFormat="1" ht="45" customHeight="1">
      <x:c r="A2866" s="36" t="s"/>
      <x:c r="B2866" s="36" t="s">
        <x:v>1447</x:v>
      </x:c>
      <x:c r="C2866" s="37" t="s">
        <x:v>442</x:v>
      </x:c>
      <x:c r="D2866" s="38" t="s">
        <x:v>1448</x:v>
      </x:c>
      <x:c r="E2866" s="37" t="s"/>
      <x:c r="F2866" s="37" t="s"/>
      <x:c r="G2866" s="37" t="s"/>
      <x:c r="H2866" s="39" t="s">
        <x:v>702</x:v>
      </x:c>
      <x:c r="I2866" s="40" t="n">
        <x:v>1</x:v>
      </x:c>
      <x:c r="J2866" s="41" t="s"/>
      <x:c r="K2866" s="42">
        <x:f>ROUND(K2881,2)</x:f>
      </x:c>
      <x:c r="L2866" s="38" t="s">
        <x:v>1449</x:v>
      </x:c>
      <x:c r="M2866" s="37" t="s"/>
      <x:c r="N2866" s="37" t="s"/>
      <x:c r="O2866" s="37" t="s"/>
      <x:c r="P2866" s="37" t="s"/>
      <x:c r="Q2866" s="37" t="s"/>
      <x:c r="R2866" s="37" t="s"/>
      <x:c r="S2866" s="37" t="s"/>
      <x:c r="T2866" s="37" t="s"/>
      <x:c r="U2866" s="37" t="s"/>
      <x:c r="V2866" s="37" t="s"/>
      <x:c r="W2866" s="37" t="s"/>
      <x:c r="X2866" s="37" t="s"/>
      <x:c r="Y2866" s="37" t="s"/>
      <x:c r="Z2866" s="37" t="s"/>
      <x:c r="AA2866" s="37" t="s"/>
    </x:row>
    <x:row r="2867" spans="1:27">
      <x:c r="B2867" s="14" t="s">
        <x:v>704</x:v>
      </x:c>
    </x:row>
    <x:row r="2868" spans="1:27">
      <x:c r="B2868" s="0" t="s">
        <x:v>1373</x:v>
      </x:c>
      <x:c r="C2868" s="0" t="s">
        <x:v>557</x:v>
      </x:c>
      <x:c r="D2868" s="0" t="s">
        <x:v>1374</x:v>
      </x:c>
      <x:c r="E2868" s="43" t="n">
        <x:v>0.35</x:v>
      </x:c>
      <x:c r="F2868" s="0" t="s">
        <x:v>707</x:v>
      </x:c>
      <x:c r="G2868" s="0" t="s">
        <x:v>708</x:v>
      </x:c>
      <x:c r="H2868" s="44" t="n">
        <x:v>23.17</x:v>
      </x:c>
      <x:c r="I2868" s="0" t="s">
        <x:v>709</x:v>
      </x:c>
      <x:c r="J2868" s="45">
        <x:f>ROUND(E2868/I2866* H2868,5)</x:f>
      </x:c>
      <x:c r="K2868" s="46" t="s"/>
    </x:row>
    <x:row r="2869" spans="1:27">
      <x:c r="B2869" s="0" t="s">
        <x:v>1375</x:v>
      </x:c>
      <x:c r="C2869" s="0" t="s">
        <x:v>557</x:v>
      </x:c>
      <x:c r="D2869" s="0" t="s">
        <x:v>1376</x:v>
      </x:c>
      <x:c r="E2869" s="43" t="n">
        <x:v>0.27</x:v>
      </x:c>
      <x:c r="F2869" s="0" t="s">
        <x:v>707</x:v>
      </x:c>
      <x:c r="G2869" s="0" t="s">
        <x:v>708</x:v>
      </x:c>
      <x:c r="H2869" s="44" t="n">
        <x:v>27.76</x:v>
      </x:c>
      <x:c r="I2869" s="0" t="s">
        <x:v>709</x:v>
      </x:c>
      <x:c r="J2869" s="45">
        <x:f>ROUND(E2869/I2866* H2869,5)</x:f>
      </x:c>
      <x:c r="K2869" s="46" t="s"/>
    </x:row>
    <x:row r="2870" spans="1:27">
      <x:c r="D2870" s="47" t="s">
        <x:v>710</x:v>
      </x:c>
      <x:c r="E2870" s="46" t="s"/>
      <x:c r="H2870" s="46" t="s"/>
      <x:c r="K2870" s="44">
        <x:f>SUM(J2868:J2869)</x:f>
      </x:c>
    </x:row>
    <x:row r="2871" spans="1:27">
      <x:c r="B2871" s="14" t="s">
        <x:v>732</x:v>
      </x:c>
      <x:c r="E2871" s="46" t="s"/>
      <x:c r="H2871" s="46" t="s"/>
      <x:c r="K2871" s="46" t="s"/>
    </x:row>
    <x:row r="2872" spans="1:27">
      <x:c r="B2872" s="0" t="s">
        <x:v>1436</x:v>
      </x:c>
      <x:c r="C2872" s="0" t="s">
        <x:v>557</x:v>
      </x:c>
      <x:c r="D2872" s="0" t="s">
        <x:v>1437</x:v>
      </x:c>
      <x:c r="E2872" s="43" t="n">
        <x:v>0.09</x:v>
      </x:c>
      <x:c r="F2872" s="0" t="s">
        <x:v>707</x:v>
      </x:c>
      <x:c r="G2872" s="0" t="s">
        <x:v>708</x:v>
      </x:c>
      <x:c r="H2872" s="44" t="n">
        <x:v>27.17</x:v>
      </x:c>
      <x:c r="I2872" s="0" t="s">
        <x:v>709</x:v>
      </x:c>
      <x:c r="J2872" s="45">
        <x:f>ROUND(E2872/I2866* H2872,5)</x:f>
      </x:c>
      <x:c r="K2872" s="46" t="s"/>
    </x:row>
    <x:row r="2873" spans="1:27">
      <x:c r="D2873" s="47" t="s">
        <x:v>737</x:v>
      </x:c>
      <x:c r="E2873" s="46" t="s"/>
      <x:c r="H2873" s="46" t="s"/>
      <x:c r="K2873" s="44">
        <x:f>SUM(J2872:J2872)</x:f>
      </x:c>
    </x:row>
    <x:row r="2874" spans="1:27">
      <x:c r="B2874" s="14" t="s">
        <x:v>760</x:v>
      </x:c>
      <x:c r="E2874" s="46" t="s"/>
      <x:c r="H2874" s="46" t="s"/>
      <x:c r="K2874" s="46" t="s"/>
    </x:row>
    <x:row r="2875" spans="1:27">
      <x:c r="B2875" s="0" t="s">
        <x:v>1420</x:v>
      </x:c>
      <x:c r="C2875" s="0" t="s">
        <x:v>439</x:v>
      </x:c>
      <x:c r="D2875" s="0" t="s">
        <x:v>1421</x:v>
      </x:c>
      <x:c r="E2875" s="43" t="n">
        <x:v>0.7344</x:v>
      </x:c>
      <x:c r="G2875" s="0" t="s">
        <x:v>708</x:v>
      </x:c>
      <x:c r="H2875" s="44" t="n">
        <x:v>2.51</x:v>
      </x:c>
      <x:c r="I2875" s="0" t="s">
        <x:v>709</x:v>
      </x:c>
      <x:c r="J2875" s="45">
        <x:f>ROUND(E2875* H2875,5)</x:f>
      </x:c>
      <x:c r="K2875" s="46" t="s"/>
    </x:row>
    <x:row r="2876" spans="1:27">
      <x:c r="D2876" s="47" t="s">
        <x:v>763</x:v>
      </x:c>
      <x:c r="E2876" s="46" t="s"/>
      <x:c r="H2876" s="46" t="s"/>
      <x:c r="K2876" s="44">
        <x:f>SUM(J2875:J2875)</x:f>
      </x:c>
    </x:row>
    <x:row r="2877" spans="1:27">
      <x:c r="E2877" s="46" t="s"/>
      <x:c r="H2877" s="46" t="s"/>
      <x:c r="K2877" s="46" t="s"/>
    </x:row>
    <x:row r="2878" spans="1:27">
      <x:c r="D2878" s="47" t="s">
        <x:v>711</x:v>
      </x:c>
      <x:c r="E2878" s="46" t="s"/>
      <x:c r="H2878" s="46" t="n">
        <x:v>1.5</x:v>
      </x:c>
      <x:c r="I2878" s="0" t="s">
        <x:v>712</x:v>
      </x:c>
      <x:c r="J2878" s="0">
        <x:f>ROUND(H2878/100*K2870,5)</x:f>
      </x:c>
      <x:c r="K2878" s="46" t="s"/>
    </x:row>
    <x:row r="2879" spans="1:27">
      <x:c r="D2879" s="47" t="s">
        <x:v>713</x:v>
      </x:c>
      <x:c r="E2879" s="46" t="s"/>
      <x:c r="H2879" s="46" t="s"/>
      <x:c r="K2879" s="48">
        <x:f>SUM(J2867:J2878)</x:f>
      </x:c>
    </x:row>
    <x:row r="2880" spans="1:27">
      <x:c r="D2880" s="47" t="s">
        <x:v>714</x:v>
      </x:c>
      <x:c r="E2880" s="46" t="s"/>
      <x:c r="H2880" s="46" t="n">
        <x:v>12.5</x:v>
      </x:c>
      <x:c r="I2880" s="0" t="s">
        <x:v>712</x:v>
      </x:c>
      <x:c r="K2880" s="44">
        <x:f>ROUND(H2880/100*K2879,5)</x:f>
      </x:c>
    </x:row>
    <x:row r="2881" spans="1:27">
      <x:c r="D2881" s="47" t="s">
        <x:v>715</x:v>
      </x:c>
      <x:c r="E2881" s="46" t="s"/>
      <x:c r="H2881" s="46" t="s"/>
      <x:c r="K2881" s="48">
        <x:f>SUM(K2879:K2880)</x:f>
      </x:c>
    </x:row>
    <x:row r="2883" spans="1:27" customFormat="1" ht="45" customHeight="1">
      <x:c r="A2883" s="36" t="s"/>
      <x:c r="B2883" s="36" t="s">
        <x:v>1450</x:v>
      </x:c>
      <x:c r="C2883" s="37" t="s">
        <x:v>442</x:v>
      </x:c>
      <x:c r="D2883" s="38" t="s">
        <x:v>1451</x:v>
      </x:c>
      <x:c r="E2883" s="37" t="s"/>
      <x:c r="F2883" s="37" t="s"/>
      <x:c r="G2883" s="37" t="s"/>
      <x:c r="H2883" s="39" t="s">
        <x:v>702</x:v>
      </x:c>
      <x:c r="I2883" s="40" t="n">
        <x:v>1</x:v>
      </x:c>
      <x:c r="J2883" s="41" t="s"/>
      <x:c r="K2883" s="42">
        <x:f>ROUND(K2898,2)</x:f>
      </x:c>
      <x:c r="L2883" s="38" t="s">
        <x:v>1452</x:v>
      </x:c>
      <x:c r="M2883" s="37" t="s"/>
      <x:c r="N2883" s="37" t="s"/>
      <x:c r="O2883" s="37" t="s"/>
      <x:c r="P2883" s="37" t="s"/>
      <x:c r="Q2883" s="37" t="s"/>
      <x:c r="R2883" s="37" t="s"/>
      <x:c r="S2883" s="37" t="s"/>
      <x:c r="T2883" s="37" t="s"/>
      <x:c r="U2883" s="37" t="s"/>
      <x:c r="V2883" s="37" t="s"/>
      <x:c r="W2883" s="37" t="s"/>
      <x:c r="X2883" s="37" t="s"/>
      <x:c r="Y2883" s="37" t="s"/>
      <x:c r="Z2883" s="37" t="s"/>
      <x:c r="AA2883" s="37" t="s"/>
    </x:row>
    <x:row r="2884" spans="1:27">
      <x:c r="B2884" s="14" t="s">
        <x:v>704</x:v>
      </x:c>
    </x:row>
    <x:row r="2885" spans="1:27">
      <x:c r="B2885" s="0" t="s">
        <x:v>1375</x:v>
      </x:c>
      <x:c r="C2885" s="0" t="s">
        <x:v>557</x:v>
      </x:c>
      <x:c r="D2885" s="0" t="s">
        <x:v>1376</x:v>
      </x:c>
      <x:c r="E2885" s="43" t="n">
        <x:v>0.27</x:v>
      </x:c>
      <x:c r="F2885" s="0" t="s">
        <x:v>707</x:v>
      </x:c>
      <x:c r="G2885" s="0" t="s">
        <x:v>708</x:v>
      </x:c>
      <x:c r="H2885" s="44" t="n">
        <x:v>27.76</x:v>
      </x:c>
      <x:c r="I2885" s="0" t="s">
        <x:v>709</x:v>
      </x:c>
      <x:c r="J2885" s="45">
        <x:f>ROUND(E2885/I2883* H2885,5)</x:f>
      </x:c>
      <x:c r="K2885" s="46" t="s"/>
    </x:row>
    <x:row r="2886" spans="1:27">
      <x:c r="B2886" s="0" t="s">
        <x:v>1373</x:v>
      </x:c>
      <x:c r="C2886" s="0" t="s">
        <x:v>557</x:v>
      </x:c>
      <x:c r="D2886" s="0" t="s">
        <x:v>1374</x:v>
      </x:c>
      <x:c r="E2886" s="43" t="n">
        <x:v>0.35</x:v>
      </x:c>
      <x:c r="F2886" s="0" t="s">
        <x:v>707</x:v>
      </x:c>
      <x:c r="G2886" s="0" t="s">
        <x:v>708</x:v>
      </x:c>
      <x:c r="H2886" s="44" t="n">
        <x:v>23.17</x:v>
      </x:c>
      <x:c r="I2886" s="0" t="s">
        <x:v>709</x:v>
      </x:c>
      <x:c r="J2886" s="45">
        <x:f>ROUND(E2886/I2883* H2886,5)</x:f>
      </x:c>
      <x:c r="K2886" s="46" t="s"/>
    </x:row>
    <x:row r="2887" spans="1:27">
      <x:c r="D2887" s="47" t="s">
        <x:v>710</x:v>
      </x:c>
      <x:c r="E2887" s="46" t="s"/>
      <x:c r="H2887" s="46" t="s"/>
      <x:c r="K2887" s="44">
        <x:f>SUM(J2885:J2886)</x:f>
      </x:c>
    </x:row>
    <x:row r="2888" spans="1:27">
      <x:c r="B2888" s="14" t="s">
        <x:v>732</x:v>
      </x:c>
      <x:c r="E2888" s="46" t="s"/>
      <x:c r="H2888" s="46" t="s"/>
      <x:c r="K2888" s="46" t="s"/>
    </x:row>
    <x:row r="2889" spans="1:27">
      <x:c r="B2889" s="0" t="s">
        <x:v>1436</x:v>
      </x:c>
      <x:c r="C2889" s="0" t="s">
        <x:v>557</x:v>
      </x:c>
      <x:c r="D2889" s="0" t="s">
        <x:v>1437</x:v>
      </x:c>
      <x:c r="E2889" s="43" t="n">
        <x:v>0.09</x:v>
      </x:c>
      <x:c r="F2889" s="0" t="s">
        <x:v>707</x:v>
      </x:c>
      <x:c r="G2889" s="0" t="s">
        <x:v>708</x:v>
      </x:c>
      <x:c r="H2889" s="44" t="n">
        <x:v>27.17</x:v>
      </x:c>
      <x:c r="I2889" s="0" t="s">
        <x:v>709</x:v>
      </x:c>
      <x:c r="J2889" s="45">
        <x:f>ROUND(E2889/I2883* H2889,5)</x:f>
      </x:c>
      <x:c r="K2889" s="46" t="s"/>
    </x:row>
    <x:row r="2890" spans="1:27">
      <x:c r="D2890" s="47" t="s">
        <x:v>737</x:v>
      </x:c>
      <x:c r="E2890" s="46" t="s"/>
      <x:c r="H2890" s="46" t="s"/>
      <x:c r="K2890" s="44">
        <x:f>SUM(J2889:J2889)</x:f>
      </x:c>
    </x:row>
    <x:row r="2891" spans="1:27">
      <x:c r="B2891" s="14" t="s">
        <x:v>760</x:v>
      </x:c>
      <x:c r="E2891" s="46" t="s"/>
      <x:c r="H2891" s="46" t="s"/>
      <x:c r="K2891" s="46" t="s"/>
    </x:row>
    <x:row r="2892" spans="1:27">
      <x:c r="B2892" s="0" t="s">
        <x:v>1404</x:v>
      </x:c>
      <x:c r="C2892" s="0" t="s">
        <x:v>439</x:v>
      </x:c>
      <x:c r="D2892" s="0" t="s">
        <x:v>1405</x:v>
      </x:c>
      <x:c r="E2892" s="43" t="n">
        <x:v>0.7344</x:v>
      </x:c>
      <x:c r="G2892" s="0" t="s">
        <x:v>708</x:v>
      </x:c>
      <x:c r="H2892" s="44" t="n">
        <x:v>2.99</x:v>
      </x:c>
      <x:c r="I2892" s="0" t="s">
        <x:v>709</x:v>
      </x:c>
      <x:c r="J2892" s="45">
        <x:f>ROUND(E2892* H2892,5)</x:f>
      </x:c>
      <x:c r="K2892" s="46" t="s"/>
    </x:row>
    <x:row r="2893" spans="1:27">
      <x:c r="D2893" s="47" t="s">
        <x:v>763</x:v>
      </x:c>
      <x:c r="E2893" s="46" t="s"/>
      <x:c r="H2893" s="46" t="s"/>
      <x:c r="K2893" s="44">
        <x:f>SUM(J2892:J2892)</x:f>
      </x:c>
    </x:row>
    <x:row r="2894" spans="1:27">
      <x:c r="E2894" s="46" t="s"/>
      <x:c r="H2894" s="46" t="s"/>
      <x:c r="K2894" s="46" t="s"/>
    </x:row>
    <x:row r="2895" spans="1:27">
      <x:c r="D2895" s="47" t="s">
        <x:v>711</x:v>
      </x:c>
      <x:c r="E2895" s="46" t="s"/>
      <x:c r="H2895" s="46" t="n">
        <x:v>1.5</x:v>
      </x:c>
      <x:c r="I2895" s="0" t="s">
        <x:v>712</x:v>
      </x:c>
      <x:c r="J2895" s="0">
        <x:f>ROUND(H2895/100*K2887,5)</x:f>
      </x:c>
      <x:c r="K2895" s="46" t="s"/>
    </x:row>
    <x:row r="2896" spans="1:27">
      <x:c r="D2896" s="47" t="s">
        <x:v>713</x:v>
      </x:c>
      <x:c r="E2896" s="46" t="s"/>
      <x:c r="H2896" s="46" t="s"/>
      <x:c r="K2896" s="48">
        <x:f>SUM(J2884:J2895)</x:f>
      </x:c>
    </x:row>
    <x:row r="2897" spans="1:27">
      <x:c r="D2897" s="47" t="s">
        <x:v>714</x:v>
      </x:c>
      <x:c r="E2897" s="46" t="s"/>
      <x:c r="H2897" s="46" t="n">
        <x:v>12.5</x:v>
      </x:c>
      <x:c r="I2897" s="0" t="s">
        <x:v>712</x:v>
      </x:c>
      <x:c r="K2897" s="44">
        <x:f>ROUND(H2897/100*K2896,5)</x:f>
      </x:c>
    </x:row>
    <x:row r="2898" spans="1:27">
      <x:c r="D2898" s="47" t="s">
        <x:v>715</x:v>
      </x:c>
      <x:c r="E2898" s="46" t="s"/>
      <x:c r="H2898" s="46" t="s"/>
      <x:c r="K2898" s="48">
        <x:f>SUM(K2896:K2897)</x:f>
      </x:c>
    </x:row>
    <x:row r="2900" spans="1:27" customFormat="1" ht="45" customHeight="1">
      <x:c r="A2900" s="36" t="s"/>
      <x:c r="B2900" s="36" t="s">
        <x:v>1453</x:v>
      </x:c>
      <x:c r="C2900" s="37" t="s">
        <x:v>442</x:v>
      </x:c>
      <x:c r="D2900" s="38" t="s">
        <x:v>1454</x:v>
      </x:c>
      <x:c r="E2900" s="37" t="s"/>
      <x:c r="F2900" s="37" t="s"/>
      <x:c r="G2900" s="37" t="s"/>
      <x:c r="H2900" s="39" t="s">
        <x:v>702</x:v>
      </x:c>
      <x:c r="I2900" s="40" t="n">
        <x:v>1</x:v>
      </x:c>
      <x:c r="J2900" s="41" t="s"/>
      <x:c r="K2900" s="42">
        <x:f>ROUND(K2915,2)</x:f>
      </x:c>
      <x:c r="L2900" s="38" t="s">
        <x:v>1455</x:v>
      </x:c>
      <x:c r="M2900" s="37" t="s"/>
      <x:c r="N2900" s="37" t="s"/>
      <x:c r="O2900" s="37" t="s"/>
      <x:c r="P2900" s="37" t="s"/>
      <x:c r="Q2900" s="37" t="s"/>
      <x:c r="R2900" s="37" t="s"/>
      <x:c r="S2900" s="37" t="s"/>
      <x:c r="T2900" s="37" t="s"/>
      <x:c r="U2900" s="37" t="s"/>
      <x:c r="V2900" s="37" t="s"/>
      <x:c r="W2900" s="37" t="s"/>
      <x:c r="X2900" s="37" t="s"/>
      <x:c r="Y2900" s="37" t="s"/>
      <x:c r="Z2900" s="37" t="s"/>
      <x:c r="AA2900" s="37" t="s"/>
    </x:row>
    <x:row r="2901" spans="1:27">
      <x:c r="B2901" s="14" t="s">
        <x:v>704</x:v>
      </x:c>
    </x:row>
    <x:row r="2902" spans="1:27">
      <x:c r="B2902" s="0" t="s">
        <x:v>1373</x:v>
      </x:c>
      <x:c r="C2902" s="0" t="s">
        <x:v>557</x:v>
      </x:c>
      <x:c r="D2902" s="0" t="s">
        <x:v>1374</x:v>
      </x:c>
      <x:c r="E2902" s="43" t="n">
        <x:v>0.35</x:v>
      </x:c>
      <x:c r="F2902" s="0" t="s">
        <x:v>707</x:v>
      </x:c>
      <x:c r="G2902" s="0" t="s">
        <x:v>708</x:v>
      </x:c>
      <x:c r="H2902" s="44" t="n">
        <x:v>23.17</x:v>
      </x:c>
      <x:c r="I2902" s="0" t="s">
        <x:v>709</x:v>
      </x:c>
      <x:c r="J2902" s="45">
        <x:f>ROUND(E2902/I2900* H2902,5)</x:f>
      </x:c>
      <x:c r="K2902" s="46" t="s"/>
    </x:row>
    <x:row r="2903" spans="1:27">
      <x:c r="B2903" s="0" t="s">
        <x:v>1375</x:v>
      </x:c>
      <x:c r="C2903" s="0" t="s">
        <x:v>557</x:v>
      </x:c>
      <x:c r="D2903" s="0" t="s">
        <x:v>1376</x:v>
      </x:c>
      <x:c r="E2903" s="43" t="n">
        <x:v>0.27</x:v>
      </x:c>
      <x:c r="F2903" s="0" t="s">
        <x:v>707</x:v>
      </x:c>
      <x:c r="G2903" s="0" t="s">
        <x:v>708</x:v>
      </x:c>
      <x:c r="H2903" s="44" t="n">
        <x:v>27.76</x:v>
      </x:c>
      <x:c r="I2903" s="0" t="s">
        <x:v>709</x:v>
      </x:c>
      <x:c r="J2903" s="45">
        <x:f>ROUND(E2903/I2900* H2903,5)</x:f>
      </x:c>
      <x:c r="K2903" s="46" t="s"/>
    </x:row>
    <x:row r="2904" spans="1:27">
      <x:c r="D2904" s="47" t="s">
        <x:v>710</x:v>
      </x:c>
      <x:c r="E2904" s="46" t="s"/>
      <x:c r="H2904" s="46" t="s"/>
      <x:c r="K2904" s="44">
        <x:f>SUM(J2902:J2903)</x:f>
      </x:c>
    </x:row>
    <x:row r="2905" spans="1:27">
      <x:c r="B2905" s="14" t="s">
        <x:v>732</x:v>
      </x:c>
      <x:c r="E2905" s="46" t="s"/>
      <x:c r="H2905" s="46" t="s"/>
      <x:c r="K2905" s="46" t="s"/>
    </x:row>
    <x:row r="2906" spans="1:27">
      <x:c r="B2906" s="0" t="s">
        <x:v>1436</x:v>
      </x:c>
      <x:c r="C2906" s="0" t="s">
        <x:v>557</x:v>
      </x:c>
      <x:c r="D2906" s="0" t="s">
        <x:v>1437</x:v>
      </x:c>
      <x:c r="E2906" s="43" t="n">
        <x:v>0.09</x:v>
      </x:c>
      <x:c r="F2906" s="0" t="s">
        <x:v>707</x:v>
      </x:c>
      <x:c r="G2906" s="0" t="s">
        <x:v>708</x:v>
      </x:c>
      <x:c r="H2906" s="44" t="n">
        <x:v>27.17</x:v>
      </x:c>
      <x:c r="I2906" s="0" t="s">
        <x:v>709</x:v>
      </x:c>
      <x:c r="J2906" s="45">
        <x:f>ROUND(E2906/I2900* H2906,5)</x:f>
      </x:c>
      <x:c r="K2906" s="46" t="s"/>
    </x:row>
    <x:row r="2907" spans="1:27">
      <x:c r="D2907" s="47" t="s">
        <x:v>737</x:v>
      </x:c>
      <x:c r="E2907" s="46" t="s"/>
      <x:c r="H2907" s="46" t="s"/>
      <x:c r="K2907" s="44">
        <x:f>SUM(J2906:J2906)</x:f>
      </x:c>
    </x:row>
    <x:row r="2908" spans="1:27">
      <x:c r="B2908" s="14" t="s">
        <x:v>760</x:v>
      </x:c>
      <x:c r="E2908" s="46" t="s"/>
      <x:c r="H2908" s="46" t="s"/>
      <x:c r="K2908" s="46" t="s"/>
    </x:row>
    <x:row r="2909" spans="1:27">
      <x:c r="B2909" s="0" t="s">
        <x:v>1409</x:v>
      </x:c>
      <x:c r="C2909" s="0" t="s">
        <x:v>439</x:v>
      </x:c>
      <x:c r="D2909" s="0" t="s">
        <x:v>1410</x:v>
      </x:c>
      <x:c r="E2909" s="43" t="n">
        <x:v>1.02</x:v>
      </x:c>
      <x:c r="G2909" s="0" t="s">
        <x:v>708</x:v>
      </x:c>
      <x:c r="H2909" s="44" t="n">
        <x:v>5.27</x:v>
      </x:c>
      <x:c r="I2909" s="0" t="s">
        <x:v>709</x:v>
      </x:c>
      <x:c r="J2909" s="45">
        <x:f>ROUND(E2909* H2909,5)</x:f>
      </x:c>
      <x:c r="K2909" s="46" t="s"/>
    </x:row>
    <x:row r="2910" spans="1:27">
      <x:c r="D2910" s="47" t="s">
        <x:v>763</x:v>
      </x:c>
      <x:c r="E2910" s="46" t="s"/>
      <x:c r="H2910" s="46" t="s"/>
      <x:c r="K2910" s="44">
        <x:f>SUM(J2909:J2909)</x:f>
      </x:c>
    </x:row>
    <x:row r="2911" spans="1:27">
      <x:c r="E2911" s="46" t="s"/>
      <x:c r="H2911" s="46" t="s"/>
      <x:c r="K2911" s="46" t="s"/>
    </x:row>
    <x:row r="2912" spans="1:27">
      <x:c r="D2912" s="47" t="s">
        <x:v>711</x:v>
      </x:c>
      <x:c r="E2912" s="46" t="s"/>
      <x:c r="H2912" s="46" t="n">
        <x:v>1.5</x:v>
      </x:c>
      <x:c r="I2912" s="0" t="s">
        <x:v>712</x:v>
      </x:c>
      <x:c r="J2912" s="0">
        <x:f>ROUND(H2912/100*K2904,5)</x:f>
      </x:c>
      <x:c r="K2912" s="46" t="s"/>
    </x:row>
    <x:row r="2913" spans="1:27">
      <x:c r="D2913" s="47" t="s">
        <x:v>713</x:v>
      </x:c>
      <x:c r="E2913" s="46" t="s"/>
      <x:c r="H2913" s="46" t="s"/>
      <x:c r="K2913" s="48">
        <x:f>SUM(J2901:J2912)</x:f>
      </x:c>
    </x:row>
    <x:row r="2914" spans="1:27">
      <x:c r="D2914" s="47" t="s">
        <x:v>714</x:v>
      </x:c>
      <x:c r="E2914" s="46" t="s"/>
      <x:c r="H2914" s="46" t="n">
        <x:v>12.5</x:v>
      </x:c>
      <x:c r="I2914" s="0" t="s">
        <x:v>712</x:v>
      </x:c>
      <x:c r="K2914" s="44">
        <x:f>ROUND(H2914/100*K2913,5)</x:f>
      </x:c>
    </x:row>
    <x:row r="2915" spans="1:27">
      <x:c r="D2915" s="47" t="s">
        <x:v>715</x:v>
      </x:c>
      <x:c r="E2915" s="46" t="s"/>
      <x:c r="H2915" s="46" t="s"/>
      <x:c r="K2915" s="48">
        <x:f>SUM(K2913:K2914)</x:f>
      </x:c>
    </x:row>
    <x:row r="2917" spans="1:27" customFormat="1" ht="45" customHeight="1">
      <x:c r="A2917" s="36" t="s"/>
      <x:c r="B2917" s="36" t="s">
        <x:v>1456</x:v>
      </x:c>
      <x:c r="C2917" s="37" t="s">
        <x:v>19</x:v>
      </x:c>
      <x:c r="D2917" s="38" t="s">
        <x:v>1457</x:v>
      </x:c>
      <x:c r="E2917" s="37" t="s"/>
      <x:c r="F2917" s="37" t="s"/>
      <x:c r="G2917" s="37" t="s"/>
      <x:c r="H2917" s="39" t="s">
        <x:v>702</x:v>
      </x:c>
      <x:c r="I2917" s="40" t="n">
        <x:v>1</x:v>
      </x:c>
      <x:c r="J2917" s="41" t="s"/>
      <x:c r="K2917" s="42">
        <x:f>ROUND(K2930,2)</x:f>
      </x:c>
      <x:c r="L2917" s="38" t="s">
        <x:v>1458</x:v>
      </x:c>
      <x:c r="M2917" s="37" t="s"/>
      <x:c r="N2917" s="37" t="s"/>
      <x:c r="O2917" s="37" t="s"/>
      <x:c r="P2917" s="37" t="s"/>
      <x:c r="Q2917" s="37" t="s"/>
      <x:c r="R2917" s="37" t="s"/>
      <x:c r="S2917" s="37" t="s"/>
      <x:c r="T2917" s="37" t="s"/>
      <x:c r="U2917" s="37" t="s"/>
      <x:c r="V2917" s="37" t="s"/>
      <x:c r="W2917" s="37" t="s"/>
      <x:c r="X2917" s="37" t="s"/>
      <x:c r="Y2917" s="37" t="s"/>
      <x:c r="Z2917" s="37" t="s"/>
      <x:c r="AA2917" s="37" t="s"/>
    </x:row>
    <x:row r="2918" spans="1:27">
      <x:c r="B2918" s="14" t="s">
        <x:v>704</x:v>
      </x:c>
    </x:row>
    <x:row r="2919" spans="1:27">
      <x:c r="B2919" s="0" t="s">
        <x:v>1390</x:v>
      </x:c>
      <x:c r="C2919" s="0" t="s">
        <x:v>557</x:v>
      </x:c>
      <x:c r="D2919" s="0" t="s">
        <x:v>1391</x:v>
      </x:c>
      <x:c r="E2919" s="43" t="n">
        <x:v>0.2</x:v>
      </x:c>
      <x:c r="F2919" s="0" t="s">
        <x:v>707</x:v>
      </x:c>
      <x:c r="G2919" s="0" t="s">
        <x:v>708</x:v>
      </x:c>
      <x:c r="H2919" s="44" t="n">
        <x:v>28.69</x:v>
      </x:c>
      <x:c r="I2919" s="0" t="s">
        <x:v>709</x:v>
      </x:c>
      <x:c r="J2919" s="45">
        <x:f>ROUND(E2919/I2917* H2919,5)</x:f>
      </x:c>
      <x:c r="K2919" s="46" t="s"/>
    </x:row>
    <x:row r="2920" spans="1:27">
      <x:c r="B2920" s="0" t="s">
        <x:v>1388</x:v>
      </x:c>
      <x:c r="C2920" s="0" t="s">
        <x:v>557</x:v>
      </x:c>
      <x:c r="D2920" s="0" t="s">
        <x:v>1389</x:v>
      </x:c>
      <x:c r="E2920" s="43" t="n">
        <x:v>0.2</x:v>
      </x:c>
      <x:c r="F2920" s="0" t="s">
        <x:v>707</x:v>
      </x:c>
      <x:c r="G2920" s="0" t="s">
        <x:v>708</x:v>
      </x:c>
      <x:c r="H2920" s="44" t="n">
        <x:v>24.65</x:v>
      </x:c>
      <x:c r="I2920" s="0" t="s">
        <x:v>709</x:v>
      </x:c>
      <x:c r="J2920" s="45">
        <x:f>ROUND(E2920/I2917* H2920,5)</x:f>
      </x:c>
      <x:c r="K2920" s="46" t="s"/>
    </x:row>
    <x:row r="2921" spans="1:27">
      <x:c r="D2921" s="47" t="s">
        <x:v>710</x:v>
      </x:c>
      <x:c r="E2921" s="46" t="s"/>
      <x:c r="H2921" s="46" t="s"/>
      <x:c r="K2921" s="44">
        <x:f>SUM(J2919:J2920)</x:f>
      </x:c>
    </x:row>
    <x:row r="2922" spans="1:27">
      <x:c r="B2922" s="14" t="s">
        <x:v>760</x:v>
      </x:c>
      <x:c r="E2922" s="46" t="s"/>
      <x:c r="H2922" s="46" t="s"/>
      <x:c r="K2922" s="46" t="s"/>
    </x:row>
    <x:row r="2923" spans="1:27">
      <x:c r="B2923" s="0" t="s">
        <x:v>1459</x:v>
      </x:c>
      <x:c r="C2923" s="0" t="s">
        <x:v>19</x:v>
      </x:c>
      <x:c r="D2923" s="0" t="s">
        <x:v>1460</x:v>
      </x:c>
      <x:c r="E2923" s="43" t="n">
        <x:v>1</x:v>
      </x:c>
      <x:c r="G2923" s="0" t="s">
        <x:v>708</x:v>
      </x:c>
      <x:c r="H2923" s="44" t="n">
        <x:v>0.3</x:v>
      </x:c>
      <x:c r="I2923" s="0" t="s">
        <x:v>709</x:v>
      </x:c>
      <x:c r="J2923" s="45">
        <x:f>ROUND(E2923* H2923,5)</x:f>
      </x:c>
      <x:c r="K2923" s="46" t="s"/>
    </x:row>
    <x:row r="2924" spans="1:27">
      <x:c r="B2924" s="0" t="s">
        <x:v>1461</x:v>
      </x:c>
      <x:c r="C2924" s="0" t="s">
        <x:v>19</x:v>
      </x:c>
      <x:c r="D2924" s="0" t="s">
        <x:v>1462</x:v>
      </x:c>
      <x:c r="E2924" s="43" t="n">
        <x:v>1</x:v>
      </x:c>
      <x:c r="G2924" s="0" t="s">
        <x:v>708</x:v>
      </x:c>
      <x:c r="H2924" s="44" t="n">
        <x:v>71.35</x:v>
      </x:c>
      <x:c r="I2924" s="0" t="s">
        <x:v>709</x:v>
      </x:c>
      <x:c r="J2924" s="45">
        <x:f>ROUND(E2924* H2924,5)</x:f>
      </x:c>
      <x:c r="K2924" s="46" t="s"/>
    </x:row>
    <x:row r="2925" spans="1:27">
      <x:c r="D2925" s="47" t="s">
        <x:v>763</x:v>
      </x:c>
      <x:c r="E2925" s="46" t="s"/>
      <x:c r="H2925" s="46" t="s"/>
      <x:c r="K2925" s="44">
        <x:f>SUM(J2923:J2924)</x:f>
      </x:c>
    </x:row>
    <x:row r="2926" spans="1:27">
      <x:c r="E2926" s="46" t="s"/>
      <x:c r="H2926" s="46" t="s"/>
      <x:c r="K2926" s="46" t="s"/>
    </x:row>
    <x:row r="2927" spans="1:27">
      <x:c r="D2927" s="47" t="s">
        <x:v>711</x:v>
      </x:c>
      <x:c r="E2927" s="46" t="s"/>
      <x:c r="H2927" s="46" t="n">
        <x:v>1.5</x:v>
      </x:c>
      <x:c r="I2927" s="0" t="s">
        <x:v>712</x:v>
      </x:c>
      <x:c r="J2927" s="0">
        <x:f>ROUND(H2927/100*K2921,5)</x:f>
      </x:c>
      <x:c r="K2927" s="46" t="s"/>
    </x:row>
    <x:row r="2928" spans="1:27">
      <x:c r="D2928" s="47" t="s">
        <x:v>713</x:v>
      </x:c>
      <x:c r="E2928" s="46" t="s"/>
      <x:c r="H2928" s="46" t="s"/>
      <x:c r="K2928" s="48">
        <x:f>SUM(J2918:J2927)</x:f>
      </x:c>
    </x:row>
    <x:row r="2929" spans="1:27">
      <x:c r="D2929" s="47" t="s">
        <x:v>714</x:v>
      </x:c>
      <x:c r="E2929" s="46" t="s"/>
      <x:c r="H2929" s="46" t="n">
        <x:v>12.5</x:v>
      </x:c>
      <x:c r="I2929" s="0" t="s">
        <x:v>712</x:v>
      </x:c>
      <x:c r="K2929" s="44">
        <x:f>ROUND(H2929/100*K2928,5)</x:f>
      </x:c>
    </x:row>
    <x:row r="2930" spans="1:27">
      <x:c r="D2930" s="47" t="s">
        <x:v>715</x:v>
      </x:c>
      <x:c r="E2930" s="46" t="s"/>
      <x:c r="H2930" s="46" t="s"/>
      <x:c r="K2930" s="48">
        <x:f>SUM(K2928:K2929)</x:f>
      </x:c>
    </x:row>
    <x:row r="2932" spans="1:27" customFormat="1" ht="45" customHeight="1">
      <x:c r="A2932" s="36" t="s"/>
      <x:c r="B2932" s="36" t="s">
        <x:v>1463</x:v>
      </x:c>
      <x:c r="C2932" s="37" t="s">
        <x:v>19</x:v>
      </x:c>
      <x:c r="D2932" s="38" t="s">
        <x:v>1464</x:v>
      </x:c>
      <x:c r="E2932" s="37" t="s"/>
      <x:c r="F2932" s="37" t="s"/>
      <x:c r="G2932" s="37" t="s"/>
      <x:c r="H2932" s="39" t="s">
        <x:v>702</x:v>
      </x:c>
      <x:c r="I2932" s="40" t="n">
        <x:v>1</x:v>
      </x:c>
      <x:c r="J2932" s="41" t="s"/>
      <x:c r="K2932" s="42">
        <x:f>ROUND(K2943,2)</x:f>
      </x:c>
      <x:c r="L2932" s="38" t="s">
        <x:v>1465</x:v>
      </x:c>
      <x:c r="M2932" s="37" t="s"/>
      <x:c r="N2932" s="37" t="s"/>
      <x:c r="O2932" s="37" t="s"/>
      <x:c r="P2932" s="37" t="s"/>
      <x:c r="Q2932" s="37" t="s"/>
      <x:c r="R2932" s="37" t="s"/>
      <x:c r="S2932" s="37" t="s"/>
      <x:c r="T2932" s="37" t="s"/>
      <x:c r="U2932" s="37" t="s"/>
      <x:c r="V2932" s="37" t="s"/>
      <x:c r="W2932" s="37" t="s"/>
      <x:c r="X2932" s="37" t="s"/>
      <x:c r="Y2932" s="37" t="s"/>
      <x:c r="Z2932" s="37" t="s"/>
      <x:c r="AA2932" s="37" t="s"/>
    </x:row>
    <x:row r="2933" spans="1:27">
      <x:c r="B2933" s="14" t="s">
        <x:v>704</x:v>
      </x:c>
    </x:row>
    <x:row r="2934" spans="1:27">
      <x:c r="B2934" s="0" t="s">
        <x:v>1373</x:v>
      </x:c>
      <x:c r="C2934" s="0" t="s">
        <x:v>557</x:v>
      </x:c>
      <x:c r="D2934" s="0" t="s">
        <x:v>1374</x:v>
      </x:c>
      <x:c r="E2934" s="43" t="n">
        <x:v>0.1</x:v>
      </x:c>
      <x:c r="F2934" s="0" t="s">
        <x:v>707</x:v>
      </x:c>
      <x:c r="G2934" s="0" t="s">
        <x:v>708</x:v>
      </x:c>
      <x:c r="H2934" s="44" t="n">
        <x:v>23.17</x:v>
      </x:c>
      <x:c r="I2934" s="0" t="s">
        <x:v>709</x:v>
      </x:c>
      <x:c r="J2934" s="45">
        <x:f>ROUND(E2934/I2932* H2934,5)</x:f>
      </x:c>
      <x:c r="K2934" s="46" t="s"/>
    </x:row>
    <x:row r="2935" spans="1:27">
      <x:c r="D2935" s="47" t="s">
        <x:v>710</x:v>
      </x:c>
      <x:c r="E2935" s="46" t="s"/>
      <x:c r="H2935" s="46" t="s"/>
      <x:c r="K2935" s="44">
        <x:f>SUM(J2934:J2934)</x:f>
      </x:c>
    </x:row>
    <x:row r="2936" spans="1:27">
      <x:c r="B2936" s="14" t="s">
        <x:v>760</x:v>
      </x:c>
      <x:c r="E2936" s="46" t="s"/>
      <x:c r="H2936" s="46" t="s"/>
      <x:c r="K2936" s="46" t="s"/>
    </x:row>
    <x:row r="2937" spans="1:27">
      <x:c r="B2937" s="0" t="s">
        <x:v>1466</x:v>
      </x:c>
      <x:c r="C2937" s="0" t="s">
        <x:v>19</x:v>
      </x:c>
      <x:c r="D2937" s="0" t="s">
        <x:v>1467</x:v>
      </x:c>
      <x:c r="E2937" s="43" t="n">
        <x:v>1</x:v>
      </x:c>
      <x:c r="G2937" s="0" t="s">
        <x:v>708</x:v>
      </x:c>
      <x:c r="H2937" s="44" t="n">
        <x:v>43.19</x:v>
      </x:c>
      <x:c r="I2937" s="0" t="s">
        <x:v>709</x:v>
      </x:c>
      <x:c r="J2937" s="45">
        <x:f>ROUND(E2937* H2937,5)</x:f>
      </x:c>
      <x:c r="K2937" s="46" t="s"/>
    </x:row>
    <x:row r="2938" spans="1:27">
      <x:c r="D2938" s="47" t="s">
        <x:v>763</x:v>
      </x:c>
      <x:c r="E2938" s="46" t="s"/>
      <x:c r="H2938" s="46" t="s"/>
      <x:c r="K2938" s="44">
        <x:f>SUM(J2937:J2937)</x:f>
      </x:c>
    </x:row>
    <x:row r="2939" spans="1:27">
      <x:c r="E2939" s="46" t="s"/>
      <x:c r="H2939" s="46" t="s"/>
      <x:c r="K2939" s="46" t="s"/>
    </x:row>
    <x:row r="2940" spans="1:27">
      <x:c r="D2940" s="47" t="s">
        <x:v>711</x:v>
      </x:c>
      <x:c r="E2940" s="46" t="s"/>
      <x:c r="H2940" s="46" t="n">
        <x:v>1.5</x:v>
      </x:c>
      <x:c r="I2940" s="0" t="s">
        <x:v>712</x:v>
      </x:c>
      <x:c r="J2940" s="0">
        <x:f>ROUND(H2940/100*K2935,5)</x:f>
      </x:c>
      <x:c r="K2940" s="46" t="s"/>
    </x:row>
    <x:row r="2941" spans="1:27">
      <x:c r="D2941" s="47" t="s">
        <x:v>713</x:v>
      </x:c>
      <x:c r="E2941" s="46" t="s"/>
      <x:c r="H2941" s="46" t="s"/>
      <x:c r="K2941" s="48">
        <x:f>SUM(J2933:J2940)</x:f>
      </x:c>
    </x:row>
    <x:row r="2942" spans="1:27">
      <x:c r="D2942" s="47" t="s">
        <x:v>714</x:v>
      </x:c>
      <x:c r="E2942" s="46" t="s"/>
      <x:c r="H2942" s="46" t="n">
        <x:v>12.5</x:v>
      </x:c>
      <x:c r="I2942" s="0" t="s">
        <x:v>712</x:v>
      </x:c>
      <x:c r="K2942" s="44">
        <x:f>ROUND(H2942/100*K2941,5)</x:f>
      </x:c>
    </x:row>
    <x:row r="2943" spans="1:27">
      <x:c r="D2943" s="47" t="s">
        <x:v>715</x:v>
      </x:c>
      <x:c r="E2943" s="46" t="s"/>
      <x:c r="H2943" s="46" t="s"/>
      <x:c r="K2943" s="48">
        <x:f>SUM(K2941:K2942)</x:f>
      </x:c>
    </x:row>
    <x:row r="2945" spans="1:27" customFormat="1" ht="45" customHeight="1">
      <x:c r="A2945" s="36" t="s"/>
      <x:c r="B2945" s="36" t="s">
        <x:v>1468</x:v>
      </x:c>
      <x:c r="C2945" s="37" t="s">
        <x:v>557</x:v>
      </x:c>
      <x:c r="D2945" s="38" t="s">
        <x:v>1469</x:v>
      </x:c>
      <x:c r="E2945" s="37" t="s"/>
      <x:c r="F2945" s="37" t="s"/>
      <x:c r="G2945" s="37" t="s"/>
      <x:c r="H2945" s="39" t="s">
        <x:v>702</x:v>
      </x:c>
      <x:c r="I2945" s="40" t="n">
        <x:v>1</x:v>
      </x:c>
      <x:c r="J2945" s="41" t="s"/>
      <x:c r="K2945" s="42">
        <x:f>ROUND(K2953,2)</x:f>
      </x:c>
      <x:c r="L2945" s="38" t="s">
        <x:v>1470</x:v>
      </x:c>
      <x:c r="M2945" s="37" t="s"/>
      <x:c r="N2945" s="37" t="s"/>
      <x:c r="O2945" s="37" t="s"/>
      <x:c r="P2945" s="37" t="s"/>
      <x:c r="Q2945" s="37" t="s"/>
      <x:c r="R2945" s="37" t="s"/>
      <x:c r="S2945" s="37" t="s"/>
      <x:c r="T2945" s="37" t="s"/>
      <x:c r="U2945" s="37" t="s"/>
      <x:c r="V2945" s="37" t="s"/>
      <x:c r="W2945" s="37" t="s"/>
      <x:c r="X2945" s="37" t="s"/>
      <x:c r="Y2945" s="37" t="s"/>
      <x:c r="Z2945" s="37" t="s"/>
      <x:c r="AA2945" s="37" t="s"/>
    </x:row>
    <x:row r="2946" spans="1:27">
      <x:c r="B2946" s="14" t="s">
        <x:v>704</x:v>
      </x:c>
    </x:row>
    <x:row r="2947" spans="1:27">
      <x:c r="B2947" s="0" t="s">
        <x:v>1373</x:v>
      </x:c>
      <x:c r="C2947" s="0" t="s">
        <x:v>557</x:v>
      </x:c>
      <x:c r="D2947" s="0" t="s">
        <x:v>1374</x:v>
      </x:c>
      <x:c r="E2947" s="43" t="n">
        <x:v>1</x:v>
      </x:c>
      <x:c r="F2947" s="0" t="s">
        <x:v>707</x:v>
      </x:c>
      <x:c r="G2947" s="0" t="s">
        <x:v>708</x:v>
      </x:c>
      <x:c r="H2947" s="44" t="n">
        <x:v>23.17</x:v>
      </x:c>
      <x:c r="I2947" s="0" t="s">
        <x:v>709</x:v>
      </x:c>
      <x:c r="J2947" s="45">
        <x:f>ROUND(E2947/I2945* H2947,5)</x:f>
      </x:c>
      <x:c r="K2947" s="46" t="s"/>
    </x:row>
    <x:row r="2948" spans="1:27">
      <x:c r="D2948" s="47" t="s">
        <x:v>710</x:v>
      </x:c>
      <x:c r="E2948" s="46" t="s"/>
      <x:c r="H2948" s="46" t="s"/>
      <x:c r="K2948" s="44">
        <x:f>SUM(J2947:J2947)</x:f>
      </x:c>
    </x:row>
    <x:row r="2949" spans="1:27">
      <x:c r="E2949" s="46" t="s"/>
      <x:c r="H2949" s="46" t="s"/>
      <x:c r="K2949" s="46" t="s"/>
    </x:row>
    <x:row r="2950" spans="1:27">
      <x:c r="D2950" s="47" t="s">
        <x:v>711</x:v>
      </x:c>
      <x:c r="E2950" s="46" t="s"/>
      <x:c r="H2950" s="46" t="n">
        <x:v>1.5</x:v>
      </x:c>
      <x:c r="I2950" s="0" t="s">
        <x:v>712</x:v>
      </x:c>
      <x:c r="J2950" s="0">
        <x:f>ROUND(H2950/100*K2948,5)</x:f>
      </x:c>
      <x:c r="K2950" s="46" t="s"/>
    </x:row>
    <x:row r="2951" spans="1:27">
      <x:c r="D2951" s="47" t="s">
        <x:v>713</x:v>
      </x:c>
      <x:c r="E2951" s="46" t="s"/>
      <x:c r="H2951" s="46" t="s"/>
      <x:c r="K2951" s="48">
        <x:f>SUM(J2946:J2950)</x:f>
      </x:c>
    </x:row>
    <x:row r="2952" spans="1:27">
      <x:c r="D2952" s="47" t="s">
        <x:v>714</x:v>
      </x:c>
      <x:c r="E2952" s="46" t="s"/>
      <x:c r="H2952" s="46" t="n">
        <x:v>12.5</x:v>
      </x:c>
      <x:c r="I2952" s="0" t="s">
        <x:v>712</x:v>
      </x:c>
      <x:c r="K2952" s="44">
        <x:f>ROUND(H2952/100*K2951,5)</x:f>
      </x:c>
    </x:row>
    <x:row r="2953" spans="1:27">
      <x:c r="D2953" s="47" t="s">
        <x:v>715</x:v>
      </x:c>
      <x:c r="E2953" s="46" t="s"/>
      <x:c r="H2953" s="46" t="s"/>
      <x:c r="K2953" s="48">
        <x:f>SUM(K2951:K2952)</x:f>
      </x:c>
    </x:row>
    <x:row r="2955" spans="1:27" customFormat="1" ht="45" customHeight="1">
      <x:c r="A2955" s="36" t="s"/>
      <x:c r="B2955" s="36" t="s">
        <x:v>1471</x:v>
      </x:c>
      <x:c r="C2955" s="37" t="s">
        <x:v>19</x:v>
      </x:c>
      <x:c r="D2955" s="38" t="s">
        <x:v>1472</x:v>
      </x:c>
      <x:c r="E2955" s="37" t="s"/>
      <x:c r="F2955" s="37" t="s"/>
      <x:c r="G2955" s="37" t="s"/>
      <x:c r="H2955" s="39" t="s">
        <x:v>702</x:v>
      </x:c>
      <x:c r="I2955" s="40" t="n">
        <x:v>1</x:v>
      </x:c>
      <x:c r="J2955" s="41" t="s"/>
      <x:c r="K2955" s="42">
        <x:f>ROUND(K2964,2)</x:f>
      </x:c>
      <x:c r="L2955" s="38" t="s">
        <x:v>1473</x:v>
      </x:c>
      <x:c r="M2955" s="37" t="s"/>
      <x:c r="N2955" s="37" t="s"/>
      <x:c r="O2955" s="37" t="s"/>
      <x:c r="P2955" s="37" t="s"/>
      <x:c r="Q2955" s="37" t="s"/>
      <x:c r="R2955" s="37" t="s"/>
      <x:c r="S2955" s="37" t="s"/>
      <x:c r="T2955" s="37" t="s"/>
      <x:c r="U2955" s="37" t="s"/>
      <x:c r="V2955" s="37" t="s"/>
      <x:c r="W2955" s="37" t="s"/>
      <x:c r="X2955" s="37" t="s"/>
      <x:c r="Y2955" s="37" t="s"/>
      <x:c r="Z2955" s="37" t="s"/>
      <x:c r="AA2955" s="37" t="s"/>
    </x:row>
    <x:row r="2956" spans="1:27">
      <x:c r="B2956" s="14" t="s">
        <x:v>760</x:v>
      </x:c>
    </x:row>
    <x:row r="2957" spans="1:27">
      <x:c r="B2957" s="0" t="s">
        <x:v>1474</x:v>
      </x:c>
      <x:c r="C2957" s="0" t="s">
        <x:v>19</x:v>
      </x:c>
      <x:c r="D2957" s="0" t="s">
        <x:v>1475</x:v>
      </x:c>
      <x:c r="E2957" s="43" t="n">
        <x:v>1</x:v>
      </x:c>
      <x:c r="G2957" s="0" t="s">
        <x:v>708</x:v>
      </x:c>
      <x:c r="H2957" s="44" t="n">
        <x:v>75.29</x:v>
      </x:c>
      <x:c r="I2957" s="0" t="s">
        <x:v>709</x:v>
      </x:c>
      <x:c r="J2957" s="45">
        <x:f>ROUND(E2957* H2957,5)</x:f>
      </x:c>
      <x:c r="K2957" s="46" t="s"/>
    </x:row>
    <x:row r="2958" spans="1:27">
      <x:c r="D2958" s="47" t="s">
        <x:v>763</x:v>
      </x:c>
      <x:c r="E2958" s="46" t="s"/>
      <x:c r="H2958" s="46" t="s"/>
      <x:c r="K2958" s="44">
        <x:f>SUM(J2957:J2957)</x:f>
      </x:c>
    </x:row>
    <x:row r="2959" spans="1:27">
      <x:c r="B2959" s="14" t="s">
        <x:v>779</x:v>
      </x:c>
      <x:c r="E2959" s="46" t="s"/>
      <x:c r="H2959" s="46" t="s"/>
      <x:c r="K2959" s="46" t="s"/>
    </x:row>
    <x:row r="2960" spans="1:27">
      <x:c r="B2960" s="0" t="s">
        <x:v>780</x:v>
      </x:c>
      <x:c r="C2960" s="0" t="s">
        <x:v>712</x:v>
      </x:c>
      <x:c r="D2960" s="0" t="s">
        <x:v>781</x:v>
      </x:c>
      <x:c r="E2960" s="43" t="n">
        <x:v>0.1</x:v>
      </x:c>
      <x:c r="G2960" s="0" t="s">
        <x:v>712</x:v>
      </x:c>
      <x:c r="H2960" s="44" t="n">
        <x:v>75.29</x:v>
      </x:c>
      <x:c r="I2960" s="0" t="s">
        <x:v>709</x:v>
      </x:c>
      <x:c r="J2960" s="45">
        <x:f>ROUND(E2960* H2960/100,5)</x:f>
      </x:c>
      <x:c r="K2960" s="46" t="s"/>
    </x:row>
    <x:row r="2961" spans="1:27">
      <x:c r="D2961" s="47" t="s">
        <x:v>782</x:v>
      </x:c>
      <x:c r="E2961" s="46" t="s"/>
      <x:c r="H2961" s="46" t="s"/>
      <x:c r="K2961" s="44">
        <x:f>SUM(J2960:J2960)</x:f>
      </x:c>
    </x:row>
    <x:row r="2962" spans="1:27">
      <x:c r="D2962" s="47" t="s">
        <x:v>713</x:v>
      </x:c>
      <x:c r="E2962" s="46" t="s"/>
      <x:c r="H2962" s="46" t="s"/>
      <x:c r="K2962" s="48">
        <x:f>SUM(J2956:J2961)</x:f>
      </x:c>
    </x:row>
    <x:row r="2963" spans="1:27">
      <x:c r="D2963" s="47" t="s">
        <x:v>714</x:v>
      </x:c>
      <x:c r="E2963" s="46" t="s"/>
      <x:c r="H2963" s="46" t="n">
        <x:v>12.5</x:v>
      </x:c>
      <x:c r="I2963" s="0" t="s">
        <x:v>712</x:v>
      </x:c>
      <x:c r="K2963" s="44">
        <x:f>ROUND(H2963/100*K2962,5)</x:f>
      </x:c>
    </x:row>
    <x:row r="2964" spans="1:27">
      <x:c r="D2964" s="47" t="s">
        <x:v>715</x:v>
      </x:c>
      <x:c r="E2964" s="46" t="s"/>
      <x:c r="H2964" s="46" t="s"/>
      <x:c r="K2964" s="48">
        <x:f>SUM(K2962:K2963)</x:f>
      </x:c>
    </x:row>
    <x:row r="2966" spans="1:27" customFormat="1" ht="45" customHeight="1">
      <x:c r="A2966" s="36" t="s"/>
      <x:c r="B2966" s="36" t="s">
        <x:v>1476</x:v>
      </x:c>
      <x:c r="C2966" s="37" t="s">
        <x:v>19</x:v>
      </x:c>
      <x:c r="D2966" s="38" t="s">
        <x:v>1477</x:v>
      </x:c>
      <x:c r="E2966" s="37" t="s"/>
      <x:c r="F2966" s="37" t="s"/>
      <x:c r="G2966" s="37" t="s"/>
      <x:c r="H2966" s="39" t="s">
        <x:v>702</x:v>
      </x:c>
      <x:c r="I2966" s="40" t="n">
        <x:v>1</x:v>
      </x:c>
      <x:c r="J2966" s="41" t="s"/>
      <x:c r="K2966" s="42">
        <x:f>ROUND(K2975,2)</x:f>
      </x:c>
      <x:c r="L2966" s="38" t="s">
        <x:v>1478</x:v>
      </x:c>
      <x:c r="M2966" s="37" t="s"/>
      <x:c r="N2966" s="37" t="s"/>
      <x:c r="O2966" s="37" t="s"/>
      <x:c r="P2966" s="37" t="s"/>
      <x:c r="Q2966" s="37" t="s"/>
      <x:c r="R2966" s="37" t="s"/>
      <x:c r="S2966" s="37" t="s"/>
      <x:c r="T2966" s="37" t="s"/>
      <x:c r="U2966" s="37" t="s"/>
      <x:c r="V2966" s="37" t="s"/>
      <x:c r="W2966" s="37" t="s"/>
      <x:c r="X2966" s="37" t="s"/>
      <x:c r="Y2966" s="37" t="s"/>
      <x:c r="Z2966" s="37" t="s"/>
      <x:c r="AA2966" s="37" t="s"/>
    </x:row>
    <x:row r="2967" spans="1:27">
      <x:c r="B2967" s="14" t="s">
        <x:v>760</x:v>
      </x:c>
    </x:row>
    <x:row r="2968" spans="1:27">
      <x:c r="B2968" s="0" t="s">
        <x:v>1479</x:v>
      </x:c>
      <x:c r="C2968" s="0" t="s">
        <x:v>19</x:v>
      </x:c>
      <x:c r="D2968" s="0" t="s">
        <x:v>1480</x:v>
      </x:c>
      <x:c r="E2968" s="43" t="n">
        <x:v>1</x:v>
      </x:c>
      <x:c r="G2968" s="0" t="s">
        <x:v>708</x:v>
      </x:c>
      <x:c r="H2968" s="44" t="n">
        <x:v>46.1</x:v>
      </x:c>
      <x:c r="I2968" s="0" t="s">
        <x:v>709</x:v>
      </x:c>
      <x:c r="J2968" s="45">
        <x:f>ROUND(E2968* H2968,5)</x:f>
      </x:c>
      <x:c r="K2968" s="46" t="s"/>
    </x:row>
    <x:row r="2969" spans="1:27">
      <x:c r="D2969" s="47" t="s">
        <x:v>763</x:v>
      </x:c>
      <x:c r="E2969" s="46" t="s"/>
      <x:c r="H2969" s="46" t="s"/>
      <x:c r="K2969" s="44">
        <x:f>SUM(J2968:J2968)</x:f>
      </x:c>
    </x:row>
    <x:row r="2970" spans="1:27">
      <x:c r="B2970" s="14" t="s">
        <x:v>779</x:v>
      </x:c>
      <x:c r="E2970" s="46" t="s"/>
      <x:c r="H2970" s="46" t="s"/>
      <x:c r="K2970" s="46" t="s"/>
    </x:row>
    <x:row r="2971" spans="1:27">
      <x:c r="B2971" s="0" t="s">
        <x:v>780</x:v>
      </x:c>
      <x:c r="C2971" s="0" t="s">
        <x:v>712</x:v>
      </x:c>
      <x:c r="D2971" s="0" t="s">
        <x:v>781</x:v>
      </x:c>
      <x:c r="E2971" s="43" t="n">
        <x:v>0.1</x:v>
      </x:c>
      <x:c r="G2971" s="0" t="s">
        <x:v>712</x:v>
      </x:c>
      <x:c r="H2971" s="44" t="n">
        <x:v>46.1</x:v>
      </x:c>
      <x:c r="I2971" s="0" t="s">
        <x:v>709</x:v>
      </x:c>
      <x:c r="J2971" s="45">
        <x:f>ROUND(E2971* H2971/100,5)</x:f>
      </x:c>
      <x:c r="K2971" s="46" t="s"/>
    </x:row>
    <x:row r="2972" spans="1:27">
      <x:c r="D2972" s="47" t="s">
        <x:v>782</x:v>
      </x:c>
      <x:c r="E2972" s="46" t="s"/>
      <x:c r="H2972" s="46" t="s"/>
      <x:c r="K2972" s="44">
        <x:f>SUM(J2971:J2971)</x:f>
      </x:c>
    </x:row>
    <x:row r="2973" spans="1:27">
      <x:c r="D2973" s="47" t="s">
        <x:v>713</x:v>
      </x:c>
      <x:c r="E2973" s="46" t="s"/>
      <x:c r="H2973" s="46" t="s"/>
      <x:c r="K2973" s="48">
        <x:f>SUM(J2967:J2972)</x:f>
      </x:c>
    </x:row>
    <x:row r="2974" spans="1:27">
      <x:c r="D2974" s="47" t="s">
        <x:v>714</x:v>
      </x:c>
      <x:c r="E2974" s="46" t="s"/>
      <x:c r="H2974" s="46" t="n">
        <x:v>12.5</x:v>
      </x:c>
      <x:c r="I2974" s="0" t="s">
        <x:v>712</x:v>
      </x:c>
      <x:c r="K2974" s="44">
        <x:f>ROUND(H2974/100*K2973,5)</x:f>
      </x:c>
    </x:row>
    <x:row r="2975" spans="1:27">
      <x:c r="D2975" s="47" t="s">
        <x:v>715</x:v>
      </x:c>
      <x:c r="E2975" s="46" t="s"/>
      <x:c r="H2975" s="46" t="s"/>
      <x:c r="K2975" s="48">
        <x:f>SUM(K2973:K2974)</x:f>
      </x:c>
    </x:row>
    <x:row r="2977" spans="1:27" customFormat="1" ht="45" customHeight="1">
      <x:c r="A2977" s="36" t="s"/>
      <x:c r="B2977" s="36" t="s">
        <x:v>1481</x:v>
      </x:c>
      <x:c r="C2977" s="37" t="s">
        <x:v>19</x:v>
      </x:c>
      <x:c r="D2977" s="38" t="s">
        <x:v>1482</x:v>
      </x:c>
      <x:c r="E2977" s="37" t="s"/>
      <x:c r="F2977" s="37" t="s"/>
      <x:c r="G2977" s="37" t="s"/>
      <x:c r="H2977" s="39" t="s">
        <x:v>702</x:v>
      </x:c>
      <x:c r="I2977" s="40" t="n">
        <x:v>1</x:v>
      </x:c>
      <x:c r="J2977" s="41" t="s"/>
      <x:c r="K2977" s="42">
        <x:f>ROUND(K2986,2)</x:f>
      </x:c>
      <x:c r="L2977" s="38" t="s">
        <x:v>1483</x:v>
      </x:c>
      <x:c r="M2977" s="37" t="s"/>
      <x:c r="N2977" s="37" t="s"/>
      <x:c r="O2977" s="37" t="s"/>
      <x:c r="P2977" s="37" t="s"/>
      <x:c r="Q2977" s="37" t="s"/>
      <x:c r="R2977" s="37" t="s"/>
      <x:c r="S2977" s="37" t="s"/>
      <x:c r="T2977" s="37" t="s"/>
      <x:c r="U2977" s="37" t="s"/>
      <x:c r="V2977" s="37" t="s"/>
      <x:c r="W2977" s="37" t="s"/>
      <x:c r="X2977" s="37" t="s"/>
      <x:c r="Y2977" s="37" t="s"/>
      <x:c r="Z2977" s="37" t="s"/>
      <x:c r="AA2977" s="37" t="s"/>
    </x:row>
    <x:row r="2978" spans="1:27">
      <x:c r="B2978" s="14" t="s">
        <x:v>760</x:v>
      </x:c>
    </x:row>
    <x:row r="2979" spans="1:27">
      <x:c r="B2979" s="0" t="s">
        <x:v>1484</x:v>
      </x:c>
      <x:c r="C2979" s="0" t="s">
        <x:v>19</x:v>
      </x:c>
      <x:c r="D2979" s="0" t="s">
        <x:v>1485</x:v>
      </x:c>
      <x:c r="E2979" s="43" t="n">
        <x:v>1</x:v>
      </x:c>
      <x:c r="G2979" s="0" t="s">
        <x:v>708</x:v>
      </x:c>
      <x:c r="H2979" s="44" t="n">
        <x:v>467.29</x:v>
      </x:c>
      <x:c r="I2979" s="0" t="s">
        <x:v>709</x:v>
      </x:c>
      <x:c r="J2979" s="45">
        <x:f>ROUND(E2979* H2979,5)</x:f>
      </x:c>
      <x:c r="K2979" s="46" t="s"/>
    </x:row>
    <x:row r="2980" spans="1:27">
      <x:c r="D2980" s="47" t="s">
        <x:v>763</x:v>
      </x:c>
      <x:c r="E2980" s="46" t="s"/>
      <x:c r="H2980" s="46" t="s"/>
      <x:c r="K2980" s="44">
        <x:f>SUM(J2979:J2979)</x:f>
      </x:c>
    </x:row>
    <x:row r="2981" spans="1:27">
      <x:c r="B2981" s="14" t="s">
        <x:v>779</x:v>
      </x:c>
      <x:c r="E2981" s="46" t="s"/>
      <x:c r="H2981" s="46" t="s"/>
      <x:c r="K2981" s="46" t="s"/>
    </x:row>
    <x:row r="2982" spans="1:27">
      <x:c r="B2982" s="0" t="s">
        <x:v>780</x:v>
      </x:c>
      <x:c r="C2982" s="0" t="s">
        <x:v>712</x:v>
      </x:c>
      <x:c r="D2982" s="0" t="s">
        <x:v>781</x:v>
      </x:c>
      <x:c r="E2982" s="43" t="n">
        <x:v>0.1</x:v>
      </x:c>
      <x:c r="G2982" s="0" t="s">
        <x:v>712</x:v>
      </x:c>
      <x:c r="H2982" s="44" t="n">
        <x:v>467.29</x:v>
      </x:c>
      <x:c r="I2982" s="0" t="s">
        <x:v>709</x:v>
      </x:c>
      <x:c r="J2982" s="45">
        <x:f>ROUND(E2982* H2982/100,5)</x:f>
      </x:c>
      <x:c r="K2982" s="46" t="s"/>
    </x:row>
    <x:row r="2983" spans="1:27">
      <x:c r="D2983" s="47" t="s">
        <x:v>782</x:v>
      </x:c>
      <x:c r="E2983" s="46" t="s"/>
      <x:c r="H2983" s="46" t="s"/>
      <x:c r="K2983" s="44">
        <x:f>SUM(J2982:J2982)</x:f>
      </x:c>
    </x:row>
    <x:row r="2984" spans="1:27">
      <x:c r="D2984" s="47" t="s">
        <x:v>713</x:v>
      </x:c>
      <x:c r="E2984" s="46" t="s"/>
      <x:c r="H2984" s="46" t="s"/>
      <x:c r="K2984" s="48">
        <x:f>SUM(J2978:J2983)</x:f>
      </x:c>
    </x:row>
    <x:row r="2985" spans="1:27">
      <x:c r="D2985" s="47" t="s">
        <x:v>714</x:v>
      </x:c>
      <x:c r="E2985" s="46" t="s"/>
      <x:c r="H2985" s="46" t="n">
        <x:v>12.5</x:v>
      </x:c>
      <x:c r="I2985" s="0" t="s">
        <x:v>712</x:v>
      </x:c>
      <x:c r="K2985" s="44">
        <x:f>ROUND(H2985/100*K2984,5)</x:f>
      </x:c>
    </x:row>
    <x:row r="2986" spans="1:27">
      <x:c r="D2986" s="47" t="s">
        <x:v>715</x:v>
      </x:c>
      <x:c r="E2986" s="46" t="s"/>
      <x:c r="H2986" s="46" t="s"/>
      <x:c r="K2986" s="48">
        <x:f>SUM(K2984:K2985)</x:f>
      </x:c>
    </x:row>
    <x:row r="2988" spans="1:27" customFormat="1" ht="45" customHeight="1">
      <x:c r="A2988" s="36" t="s"/>
      <x:c r="B2988" s="36" t="s">
        <x:v>1486</x:v>
      </x:c>
      <x:c r="C2988" s="37" t="s">
        <x:v>19</x:v>
      </x:c>
      <x:c r="D2988" s="38" t="s">
        <x:v>1487</x:v>
      </x:c>
      <x:c r="E2988" s="37" t="s"/>
      <x:c r="F2988" s="37" t="s"/>
      <x:c r="G2988" s="37" t="s"/>
      <x:c r="H2988" s="39" t="s">
        <x:v>702</x:v>
      </x:c>
      <x:c r="I2988" s="40" t="n">
        <x:v>1</x:v>
      </x:c>
      <x:c r="J2988" s="41" t="s"/>
      <x:c r="K2988" s="42">
        <x:f>ROUND(K2997,2)</x:f>
      </x:c>
      <x:c r="L2988" s="38" t="s">
        <x:v>1488</x:v>
      </x:c>
      <x:c r="M2988" s="37" t="s"/>
      <x:c r="N2988" s="37" t="s"/>
      <x:c r="O2988" s="37" t="s"/>
      <x:c r="P2988" s="37" t="s"/>
      <x:c r="Q2988" s="37" t="s"/>
      <x:c r="R2988" s="37" t="s"/>
      <x:c r="S2988" s="37" t="s"/>
      <x:c r="T2988" s="37" t="s"/>
      <x:c r="U2988" s="37" t="s"/>
      <x:c r="V2988" s="37" t="s"/>
      <x:c r="W2988" s="37" t="s"/>
      <x:c r="X2988" s="37" t="s"/>
      <x:c r="Y2988" s="37" t="s"/>
      <x:c r="Z2988" s="37" t="s"/>
      <x:c r="AA2988" s="37" t="s"/>
    </x:row>
    <x:row r="2989" spans="1:27">
      <x:c r="B2989" s="14" t="s">
        <x:v>760</x:v>
      </x:c>
    </x:row>
    <x:row r="2990" spans="1:27">
      <x:c r="B2990" s="0" t="s">
        <x:v>1489</x:v>
      </x:c>
      <x:c r="C2990" s="0" t="s">
        <x:v>19</x:v>
      </x:c>
      <x:c r="D2990" s="0" t="s">
        <x:v>1490</x:v>
      </x:c>
      <x:c r="E2990" s="43" t="n">
        <x:v>1</x:v>
      </x:c>
      <x:c r="G2990" s="0" t="s">
        <x:v>708</x:v>
      </x:c>
      <x:c r="H2990" s="44" t="n">
        <x:v>89.69</x:v>
      </x:c>
      <x:c r="I2990" s="0" t="s">
        <x:v>709</x:v>
      </x:c>
      <x:c r="J2990" s="45">
        <x:f>ROUND(E2990* H2990,5)</x:f>
      </x:c>
      <x:c r="K2990" s="46" t="s"/>
    </x:row>
    <x:row r="2991" spans="1:27">
      <x:c r="D2991" s="47" t="s">
        <x:v>763</x:v>
      </x:c>
      <x:c r="E2991" s="46" t="s"/>
      <x:c r="H2991" s="46" t="s"/>
      <x:c r="K2991" s="44">
        <x:f>SUM(J2990:J2990)</x:f>
      </x:c>
    </x:row>
    <x:row r="2992" spans="1:27">
      <x:c r="B2992" s="14" t="s">
        <x:v>779</x:v>
      </x:c>
      <x:c r="E2992" s="46" t="s"/>
      <x:c r="H2992" s="46" t="s"/>
      <x:c r="K2992" s="46" t="s"/>
    </x:row>
    <x:row r="2993" spans="1:27">
      <x:c r="B2993" s="0" t="s">
        <x:v>780</x:v>
      </x:c>
      <x:c r="C2993" s="0" t="s">
        <x:v>712</x:v>
      </x:c>
      <x:c r="D2993" s="0" t="s">
        <x:v>781</x:v>
      </x:c>
      <x:c r="E2993" s="43" t="n">
        <x:v>0.1</x:v>
      </x:c>
      <x:c r="G2993" s="0" t="s">
        <x:v>712</x:v>
      </x:c>
      <x:c r="H2993" s="44" t="n">
        <x:v>89.69</x:v>
      </x:c>
      <x:c r="I2993" s="0" t="s">
        <x:v>709</x:v>
      </x:c>
      <x:c r="J2993" s="45">
        <x:f>ROUND(E2993* H2993/100,5)</x:f>
      </x:c>
      <x:c r="K2993" s="46" t="s"/>
    </x:row>
    <x:row r="2994" spans="1:27">
      <x:c r="D2994" s="47" t="s">
        <x:v>782</x:v>
      </x:c>
      <x:c r="E2994" s="46" t="s"/>
      <x:c r="H2994" s="46" t="s"/>
      <x:c r="K2994" s="44">
        <x:f>SUM(J2993:J2993)</x:f>
      </x:c>
    </x:row>
    <x:row r="2995" spans="1:27">
      <x:c r="D2995" s="47" t="s">
        <x:v>713</x:v>
      </x:c>
      <x:c r="E2995" s="46" t="s"/>
      <x:c r="H2995" s="46" t="s"/>
      <x:c r="K2995" s="48">
        <x:f>SUM(J2989:J2994)</x:f>
      </x:c>
    </x:row>
    <x:row r="2996" spans="1:27">
      <x:c r="D2996" s="47" t="s">
        <x:v>714</x:v>
      </x:c>
      <x:c r="E2996" s="46" t="s"/>
      <x:c r="H2996" s="46" t="n">
        <x:v>12.5</x:v>
      </x:c>
      <x:c r="I2996" s="0" t="s">
        <x:v>712</x:v>
      </x:c>
      <x:c r="K2996" s="44">
        <x:f>ROUND(H2996/100*K2995,5)</x:f>
      </x:c>
    </x:row>
    <x:row r="2997" spans="1:27">
      <x:c r="D2997" s="47" t="s">
        <x:v>715</x:v>
      </x:c>
      <x:c r="E2997" s="46" t="s"/>
      <x:c r="H2997" s="46" t="s"/>
      <x:c r="K2997" s="48">
        <x:f>SUM(K2995:K2996)</x:f>
      </x:c>
    </x:row>
    <x:row r="2999" spans="1:27" customFormat="1" ht="45" customHeight="1">
      <x:c r="A2999" s="36" t="s"/>
      <x:c r="B2999" s="36" t="s">
        <x:v>1491</x:v>
      </x:c>
      <x:c r="C2999" s="37" t="s">
        <x:v>19</x:v>
      </x:c>
      <x:c r="D2999" s="38" t="s">
        <x:v>1492</x:v>
      </x:c>
      <x:c r="E2999" s="37" t="s"/>
      <x:c r="F2999" s="37" t="s"/>
      <x:c r="G2999" s="37" t="s"/>
      <x:c r="H2999" s="39" t="s">
        <x:v>702</x:v>
      </x:c>
      <x:c r="I2999" s="40" t="n">
        <x:v>1</x:v>
      </x:c>
      <x:c r="J2999" s="41" t="s"/>
      <x:c r="K2999" s="42">
        <x:f>ROUND(K3008,2)</x:f>
      </x:c>
      <x:c r="L2999" s="38" t="s">
        <x:v>1493</x:v>
      </x:c>
      <x:c r="M2999" s="37" t="s"/>
      <x:c r="N2999" s="37" t="s"/>
      <x:c r="O2999" s="37" t="s"/>
      <x:c r="P2999" s="37" t="s"/>
      <x:c r="Q2999" s="37" t="s"/>
      <x:c r="R2999" s="37" t="s"/>
      <x:c r="S2999" s="37" t="s"/>
      <x:c r="T2999" s="37" t="s"/>
      <x:c r="U2999" s="37" t="s"/>
      <x:c r="V2999" s="37" t="s"/>
      <x:c r="W2999" s="37" t="s"/>
      <x:c r="X2999" s="37" t="s"/>
      <x:c r="Y2999" s="37" t="s"/>
      <x:c r="Z2999" s="37" t="s"/>
      <x:c r="AA2999" s="37" t="s"/>
    </x:row>
    <x:row r="3000" spans="1:27">
      <x:c r="B3000" s="14" t="s">
        <x:v>760</x:v>
      </x:c>
    </x:row>
    <x:row r="3001" spans="1:27">
      <x:c r="B3001" s="0" t="s">
        <x:v>1494</x:v>
      </x:c>
      <x:c r="C3001" s="0" t="s">
        <x:v>19</x:v>
      </x:c>
      <x:c r="D3001" s="0" t="s">
        <x:v>1495</x:v>
      </x:c>
      <x:c r="E3001" s="43" t="n">
        <x:v>1</x:v>
      </x:c>
      <x:c r="G3001" s="0" t="s">
        <x:v>708</x:v>
      </x:c>
      <x:c r="H3001" s="44" t="n">
        <x:v>114.39</x:v>
      </x:c>
      <x:c r="I3001" s="0" t="s">
        <x:v>709</x:v>
      </x:c>
      <x:c r="J3001" s="45">
        <x:f>ROUND(E3001* H3001,5)</x:f>
      </x:c>
      <x:c r="K3001" s="46" t="s"/>
    </x:row>
    <x:row r="3002" spans="1:27">
      <x:c r="D3002" s="47" t="s">
        <x:v>763</x:v>
      </x:c>
      <x:c r="E3002" s="46" t="s"/>
      <x:c r="H3002" s="46" t="s"/>
      <x:c r="K3002" s="44">
        <x:f>SUM(J3001:J3001)</x:f>
      </x:c>
    </x:row>
    <x:row r="3003" spans="1:27">
      <x:c r="B3003" s="14" t="s">
        <x:v>779</x:v>
      </x:c>
      <x:c r="E3003" s="46" t="s"/>
      <x:c r="H3003" s="46" t="s"/>
      <x:c r="K3003" s="46" t="s"/>
    </x:row>
    <x:row r="3004" spans="1:27">
      <x:c r="B3004" s="0" t="s">
        <x:v>780</x:v>
      </x:c>
      <x:c r="C3004" s="0" t="s">
        <x:v>712</x:v>
      </x:c>
      <x:c r="D3004" s="0" t="s">
        <x:v>781</x:v>
      </x:c>
      <x:c r="E3004" s="43" t="n">
        <x:v>0.1</x:v>
      </x:c>
      <x:c r="G3004" s="0" t="s">
        <x:v>712</x:v>
      </x:c>
      <x:c r="H3004" s="44" t="n">
        <x:v>114.39</x:v>
      </x:c>
      <x:c r="I3004" s="0" t="s">
        <x:v>709</x:v>
      </x:c>
      <x:c r="J3004" s="45">
        <x:f>ROUND(E3004* H3004/100,5)</x:f>
      </x:c>
      <x:c r="K3004" s="46" t="s"/>
    </x:row>
    <x:row r="3005" spans="1:27">
      <x:c r="D3005" s="47" t="s">
        <x:v>782</x:v>
      </x:c>
      <x:c r="E3005" s="46" t="s"/>
      <x:c r="H3005" s="46" t="s"/>
      <x:c r="K3005" s="44">
        <x:f>SUM(J3004:J3004)</x:f>
      </x:c>
    </x:row>
    <x:row r="3006" spans="1:27">
      <x:c r="D3006" s="47" t="s">
        <x:v>713</x:v>
      </x:c>
      <x:c r="E3006" s="46" t="s"/>
      <x:c r="H3006" s="46" t="s"/>
      <x:c r="K3006" s="48">
        <x:f>SUM(J3000:J3005)</x:f>
      </x:c>
    </x:row>
    <x:row r="3007" spans="1:27">
      <x:c r="D3007" s="47" t="s">
        <x:v>714</x:v>
      </x:c>
      <x:c r="E3007" s="46" t="s"/>
      <x:c r="H3007" s="46" t="n">
        <x:v>12.5</x:v>
      </x:c>
      <x:c r="I3007" s="0" t="s">
        <x:v>712</x:v>
      </x:c>
      <x:c r="K3007" s="44">
        <x:f>ROUND(H3007/100*K3006,5)</x:f>
      </x:c>
    </x:row>
    <x:row r="3008" spans="1:27">
      <x:c r="D3008" s="47" t="s">
        <x:v>715</x:v>
      </x:c>
      <x:c r="E3008" s="46" t="s"/>
      <x:c r="H3008" s="46" t="s"/>
      <x:c r="K3008" s="48">
        <x:f>SUM(K3006:K3007)</x:f>
      </x:c>
    </x:row>
    <x:row r="3010" spans="1:27" customFormat="1" ht="45" customHeight="1">
      <x:c r="A3010" s="36" t="s"/>
      <x:c r="B3010" s="36" t="s">
        <x:v>1496</x:v>
      </x:c>
      <x:c r="C3010" s="37" t="s">
        <x:v>19</x:v>
      </x:c>
      <x:c r="D3010" s="38" t="s">
        <x:v>1497</x:v>
      </x:c>
      <x:c r="E3010" s="37" t="s"/>
      <x:c r="F3010" s="37" t="s"/>
      <x:c r="G3010" s="37" t="s"/>
      <x:c r="H3010" s="39" t="s">
        <x:v>702</x:v>
      </x:c>
      <x:c r="I3010" s="40" t="n">
        <x:v>1</x:v>
      </x:c>
      <x:c r="J3010" s="41" t="s"/>
      <x:c r="K3010" s="42">
        <x:f>ROUND(K3019,2)</x:f>
      </x:c>
      <x:c r="L3010" s="38" t="s">
        <x:v>1498</x:v>
      </x:c>
      <x:c r="M3010" s="37" t="s"/>
      <x:c r="N3010" s="37" t="s"/>
      <x:c r="O3010" s="37" t="s"/>
      <x:c r="P3010" s="37" t="s"/>
      <x:c r="Q3010" s="37" t="s"/>
      <x:c r="R3010" s="37" t="s"/>
      <x:c r="S3010" s="37" t="s"/>
      <x:c r="T3010" s="37" t="s"/>
      <x:c r="U3010" s="37" t="s"/>
      <x:c r="V3010" s="37" t="s"/>
      <x:c r="W3010" s="37" t="s"/>
      <x:c r="X3010" s="37" t="s"/>
      <x:c r="Y3010" s="37" t="s"/>
      <x:c r="Z3010" s="37" t="s"/>
      <x:c r="AA3010" s="37" t="s"/>
    </x:row>
    <x:row r="3011" spans="1:27">
      <x:c r="B3011" s="14" t="s">
        <x:v>760</x:v>
      </x:c>
    </x:row>
    <x:row r="3012" spans="1:27">
      <x:c r="B3012" s="0" t="s">
        <x:v>1499</x:v>
      </x:c>
      <x:c r="C3012" s="0" t="s">
        <x:v>19</x:v>
      </x:c>
      <x:c r="D3012" s="0" t="s">
        <x:v>1500</x:v>
      </x:c>
      <x:c r="E3012" s="43" t="n">
        <x:v>1</x:v>
      </x:c>
      <x:c r="G3012" s="0" t="s">
        <x:v>708</x:v>
      </x:c>
      <x:c r="H3012" s="44" t="n">
        <x:v>140.32</x:v>
      </x:c>
      <x:c r="I3012" s="0" t="s">
        <x:v>709</x:v>
      </x:c>
      <x:c r="J3012" s="45">
        <x:f>ROUND(E3012* H3012,5)</x:f>
      </x:c>
      <x:c r="K3012" s="46" t="s"/>
    </x:row>
    <x:row r="3013" spans="1:27">
      <x:c r="D3013" s="47" t="s">
        <x:v>763</x:v>
      </x:c>
      <x:c r="E3013" s="46" t="s"/>
      <x:c r="H3013" s="46" t="s"/>
      <x:c r="K3013" s="44">
        <x:f>SUM(J3012:J3012)</x:f>
      </x:c>
    </x:row>
    <x:row r="3014" spans="1:27">
      <x:c r="B3014" s="14" t="s">
        <x:v>779</x:v>
      </x:c>
      <x:c r="E3014" s="46" t="s"/>
      <x:c r="H3014" s="46" t="s"/>
      <x:c r="K3014" s="46" t="s"/>
    </x:row>
    <x:row r="3015" spans="1:27">
      <x:c r="B3015" s="0" t="s">
        <x:v>780</x:v>
      </x:c>
      <x:c r="C3015" s="0" t="s">
        <x:v>712</x:v>
      </x:c>
      <x:c r="D3015" s="0" t="s">
        <x:v>781</x:v>
      </x:c>
      <x:c r="E3015" s="43" t="n">
        <x:v>0.1</x:v>
      </x:c>
      <x:c r="G3015" s="0" t="s">
        <x:v>712</x:v>
      </x:c>
      <x:c r="H3015" s="44" t="n">
        <x:v>140.32</x:v>
      </x:c>
      <x:c r="I3015" s="0" t="s">
        <x:v>709</x:v>
      </x:c>
      <x:c r="J3015" s="45">
        <x:f>ROUND(E3015* H3015/100,5)</x:f>
      </x:c>
      <x:c r="K3015" s="46" t="s"/>
    </x:row>
    <x:row r="3016" spans="1:27">
      <x:c r="D3016" s="47" t="s">
        <x:v>782</x:v>
      </x:c>
      <x:c r="E3016" s="46" t="s"/>
      <x:c r="H3016" s="46" t="s"/>
      <x:c r="K3016" s="44">
        <x:f>SUM(J3015:J3015)</x:f>
      </x:c>
    </x:row>
    <x:row r="3017" spans="1:27">
      <x:c r="D3017" s="47" t="s">
        <x:v>713</x:v>
      </x:c>
      <x:c r="E3017" s="46" t="s"/>
      <x:c r="H3017" s="46" t="s"/>
      <x:c r="K3017" s="48">
        <x:f>SUM(J3011:J3016)</x:f>
      </x:c>
    </x:row>
    <x:row r="3018" spans="1:27">
      <x:c r="D3018" s="47" t="s">
        <x:v>714</x:v>
      </x:c>
      <x:c r="E3018" s="46" t="s"/>
      <x:c r="H3018" s="46" t="n">
        <x:v>12.5</x:v>
      </x:c>
      <x:c r="I3018" s="0" t="s">
        <x:v>712</x:v>
      </x:c>
      <x:c r="K3018" s="44">
        <x:f>ROUND(H3018/100*K3017,5)</x:f>
      </x:c>
    </x:row>
    <x:row r="3019" spans="1:27">
      <x:c r="D3019" s="47" t="s">
        <x:v>715</x:v>
      </x:c>
      <x:c r="E3019" s="46" t="s"/>
      <x:c r="H3019" s="46" t="s"/>
      <x:c r="K3019" s="48">
        <x:f>SUM(K3017:K3018)</x:f>
      </x:c>
    </x:row>
    <x:row r="3021" spans="1:27" customFormat="1" ht="45" customHeight="1">
      <x:c r="A3021" s="36" t="s"/>
      <x:c r="B3021" s="36" t="s">
        <x:v>1501</x:v>
      </x:c>
      <x:c r="C3021" s="37" t="s">
        <x:v>19</x:v>
      </x:c>
      <x:c r="D3021" s="38" t="s">
        <x:v>1502</x:v>
      </x:c>
      <x:c r="E3021" s="37" t="s"/>
      <x:c r="F3021" s="37" t="s"/>
      <x:c r="G3021" s="37" t="s"/>
      <x:c r="H3021" s="39" t="s">
        <x:v>702</x:v>
      </x:c>
      <x:c r="I3021" s="40" t="n">
        <x:v>1</x:v>
      </x:c>
      <x:c r="J3021" s="41" t="s"/>
      <x:c r="K3021" s="42">
        <x:f>ROUND(K3030,2)</x:f>
      </x:c>
      <x:c r="L3021" s="38" t="s">
        <x:v>1503</x:v>
      </x:c>
      <x:c r="M3021" s="37" t="s"/>
      <x:c r="N3021" s="37" t="s"/>
      <x:c r="O3021" s="37" t="s"/>
      <x:c r="P3021" s="37" t="s"/>
      <x:c r="Q3021" s="37" t="s"/>
      <x:c r="R3021" s="37" t="s"/>
      <x:c r="S3021" s="37" t="s"/>
      <x:c r="T3021" s="37" t="s"/>
      <x:c r="U3021" s="37" t="s"/>
      <x:c r="V3021" s="37" t="s"/>
      <x:c r="W3021" s="37" t="s"/>
      <x:c r="X3021" s="37" t="s"/>
      <x:c r="Y3021" s="37" t="s"/>
      <x:c r="Z3021" s="37" t="s"/>
      <x:c r="AA3021" s="37" t="s"/>
    </x:row>
    <x:row r="3022" spans="1:27">
      <x:c r="B3022" s="14" t="s">
        <x:v>760</x:v>
      </x:c>
    </x:row>
    <x:row r="3023" spans="1:27">
      <x:c r="B3023" s="0" t="s">
        <x:v>1504</x:v>
      </x:c>
      <x:c r="C3023" s="0" t="s">
        <x:v>19</x:v>
      </x:c>
      <x:c r="D3023" s="0" t="s">
        <x:v>1505</x:v>
      </x:c>
      <x:c r="E3023" s="43" t="n">
        <x:v>1</x:v>
      </x:c>
      <x:c r="G3023" s="0" t="s">
        <x:v>708</x:v>
      </x:c>
      <x:c r="H3023" s="44" t="n">
        <x:v>105.06</x:v>
      </x:c>
      <x:c r="I3023" s="0" t="s">
        <x:v>709</x:v>
      </x:c>
      <x:c r="J3023" s="45">
        <x:f>ROUND(E3023* H3023,5)</x:f>
      </x:c>
      <x:c r="K3023" s="46" t="s"/>
    </x:row>
    <x:row r="3024" spans="1:27">
      <x:c r="D3024" s="47" t="s">
        <x:v>763</x:v>
      </x:c>
      <x:c r="E3024" s="46" t="s"/>
      <x:c r="H3024" s="46" t="s"/>
      <x:c r="K3024" s="44">
        <x:f>SUM(J3023:J3023)</x:f>
      </x:c>
    </x:row>
    <x:row r="3025" spans="1:27">
      <x:c r="B3025" s="14" t="s">
        <x:v>779</x:v>
      </x:c>
      <x:c r="E3025" s="46" t="s"/>
      <x:c r="H3025" s="46" t="s"/>
      <x:c r="K3025" s="46" t="s"/>
    </x:row>
    <x:row r="3026" spans="1:27">
      <x:c r="B3026" s="0" t="s">
        <x:v>780</x:v>
      </x:c>
      <x:c r="C3026" s="0" t="s">
        <x:v>712</x:v>
      </x:c>
      <x:c r="D3026" s="0" t="s">
        <x:v>781</x:v>
      </x:c>
      <x:c r="E3026" s="43" t="n">
        <x:v>0.1</x:v>
      </x:c>
      <x:c r="G3026" s="0" t="s">
        <x:v>712</x:v>
      </x:c>
      <x:c r="H3026" s="44" t="n">
        <x:v>105.06</x:v>
      </x:c>
      <x:c r="I3026" s="0" t="s">
        <x:v>709</x:v>
      </x:c>
      <x:c r="J3026" s="45">
        <x:f>ROUND(E3026* H3026/100,5)</x:f>
      </x:c>
      <x:c r="K3026" s="46" t="s"/>
    </x:row>
    <x:row r="3027" spans="1:27">
      <x:c r="D3027" s="47" t="s">
        <x:v>782</x:v>
      </x:c>
      <x:c r="E3027" s="46" t="s"/>
      <x:c r="H3027" s="46" t="s"/>
      <x:c r="K3027" s="44">
        <x:f>SUM(J3026:J3026)</x:f>
      </x:c>
    </x:row>
    <x:row r="3028" spans="1:27">
      <x:c r="D3028" s="47" t="s">
        <x:v>713</x:v>
      </x:c>
      <x:c r="E3028" s="46" t="s"/>
      <x:c r="H3028" s="46" t="s"/>
      <x:c r="K3028" s="48">
        <x:f>SUM(J3022:J3027)</x:f>
      </x:c>
    </x:row>
    <x:row r="3029" spans="1:27">
      <x:c r="D3029" s="47" t="s">
        <x:v>714</x:v>
      </x:c>
      <x:c r="E3029" s="46" t="s"/>
      <x:c r="H3029" s="46" t="n">
        <x:v>12.5</x:v>
      </x:c>
      <x:c r="I3029" s="0" t="s">
        <x:v>712</x:v>
      </x:c>
      <x:c r="K3029" s="44">
        <x:f>ROUND(H3029/100*K3028,5)</x:f>
      </x:c>
    </x:row>
    <x:row r="3030" spans="1:27">
      <x:c r="D3030" s="47" t="s">
        <x:v>715</x:v>
      </x:c>
      <x:c r="E3030" s="46" t="s"/>
      <x:c r="H3030" s="46" t="s"/>
      <x:c r="K3030" s="48">
        <x:f>SUM(K3028:K3029)</x:f>
      </x:c>
    </x:row>
    <x:row r="3032" spans="1:27" customFormat="1" ht="45" customHeight="1">
      <x:c r="A3032" s="36" t="s"/>
      <x:c r="B3032" s="36" t="s">
        <x:v>1506</x:v>
      </x:c>
      <x:c r="C3032" s="37" t="s">
        <x:v>19</x:v>
      </x:c>
      <x:c r="D3032" s="38" t="s">
        <x:v>1507</x:v>
      </x:c>
      <x:c r="E3032" s="37" t="s"/>
      <x:c r="F3032" s="37" t="s"/>
      <x:c r="G3032" s="37" t="s"/>
      <x:c r="H3032" s="39" t="s">
        <x:v>702</x:v>
      </x:c>
      <x:c r="I3032" s="40" t="n">
        <x:v>1</x:v>
      </x:c>
      <x:c r="J3032" s="41" t="s"/>
      <x:c r="K3032" s="42">
        <x:f>ROUND(K3041,2)</x:f>
      </x:c>
      <x:c r="L3032" s="38" t="s">
        <x:v>1508</x:v>
      </x:c>
      <x:c r="M3032" s="37" t="s"/>
      <x:c r="N3032" s="37" t="s"/>
      <x:c r="O3032" s="37" t="s"/>
      <x:c r="P3032" s="37" t="s"/>
      <x:c r="Q3032" s="37" t="s"/>
      <x:c r="R3032" s="37" t="s"/>
      <x:c r="S3032" s="37" t="s"/>
      <x:c r="T3032" s="37" t="s"/>
      <x:c r="U3032" s="37" t="s"/>
      <x:c r="V3032" s="37" t="s"/>
      <x:c r="W3032" s="37" t="s"/>
      <x:c r="X3032" s="37" t="s"/>
      <x:c r="Y3032" s="37" t="s"/>
      <x:c r="Z3032" s="37" t="s"/>
      <x:c r="AA3032" s="37" t="s"/>
    </x:row>
    <x:row r="3033" spans="1:27">
      <x:c r="B3033" s="14" t="s">
        <x:v>760</x:v>
      </x:c>
    </x:row>
    <x:row r="3034" spans="1:27">
      <x:c r="B3034" s="0" t="s">
        <x:v>1509</x:v>
      </x:c>
      <x:c r="C3034" s="0" t="s">
        <x:v>19</x:v>
      </x:c>
      <x:c r="D3034" s="0" t="s">
        <x:v>1510</x:v>
      </x:c>
      <x:c r="E3034" s="43" t="n">
        <x:v>1</x:v>
      </x:c>
      <x:c r="G3034" s="0" t="s">
        <x:v>708</x:v>
      </x:c>
      <x:c r="H3034" s="44" t="n">
        <x:v>131.98</x:v>
      </x:c>
      <x:c r="I3034" s="0" t="s">
        <x:v>709</x:v>
      </x:c>
      <x:c r="J3034" s="45">
        <x:f>ROUND(E3034* H3034,5)</x:f>
      </x:c>
      <x:c r="K3034" s="46" t="s"/>
    </x:row>
    <x:row r="3035" spans="1:27">
      <x:c r="D3035" s="47" t="s">
        <x:v>763</x:v>
      </x:c>
      <x:c r="E3035" s="46" t="s"/>
      <x:c r="H3035" s="46" t="s"/>
      <x:c r="K3035" s="44">
        <x:f>SUM(J3034:J3034)</x:f>
      </x:c>
    </x:row>
    <x:row r="3036" spans="1:27">
      <x:c r="B3036" s="14" t="s">
        <x:v>779</x:v>
      </x:c>
      <x:c r="E3036" s="46" t="s"/>
      <x:c r="H3036" s="46" t="s"/>
      <x:c r="K3036" s="46" t="s"/>
    </x:row>
    <x:row r="3037" spans="1:27">
      <x:c r="B3037" s="0" t="s">
        <x:v>780</x:v>
      </x:c>
      <x:c r="C3037" s="0" t="s">
        <x:v>712</x:v>
      </x:c>
      <x:c r="D3037" s="0" t="s">
        <x:v>781</x:v>
      </x:c>
      <x:c r="E3037" s="43" t="n">
        <x:v>0.1</x:v>
      </x:c>
      <x:c r="G3037" s="0" t="s">
        <x:v>712</x:v>
      </x:c>
      <x:c r="H3037" s="44" t="n">
        <x:v>131.98</x:v>
      </x:c>
      <x:c r="I3037" s="0" t="s">
        <x:v>709</x:v>
      </x:c>
      <x:c r="J3037" s="45">
        <x:f>ROUND(E3037* H3037/100,5)</x:f>
      </x:c>
      <x:c r="K3037" s="46" t="s"/>
    </x:row>
    <x:row r="3038" spans="1:27">
      <x:c r="D3038" s="47" t="s">
        <x:v>782</x:v>
      </x:c>
      <x:c r="E3038" s="46" t="s"/>
      <x:c r="H3038" s="46" t="s"/>
      <x:c r="K3038" s="44">
        <x:f>SUM(J3037:J3037)</x:f>
      </x:c>
    </x:row>
    <x:row r="3039" spans="1:27">
      <x:c r="D3039" s="47" t="s">
        <x:v>713</x:v>
      </x:c>
      <x:c r="E3039" s="46" t="s"/>
      <x:c r="H3039" s="46" t="s"/>
      <x:c r="K3039" s="48">
        <x:f>SUM(J3033:J3038)</x:f>
      </x:c>
    </x:row>
    <x:row r="3040" spans="1:27">
      <x:c r="D3040" s="47" t="s">
        <x:v>714</x:v>
      </x:c>
      <x:c r="E3040" s="46" t="s"/>
      <x:c r="H3040" s="46" t="n">
        <x:v>12.5</x:v>
      </x:c>
      <x:c r="I3040" s="0" t="s">
        <x:v>712</x:v>
      </x:c>
      <x:c r="K3040" s="44">
        <x:f>ROUND(H3040/100*K3039,5)</x:f>
      </x:c>
    </x:row>
    <x:row r="3041" spans="1:27">
      <x:c r="D3041" s="47" t="s">
        <x:v>715</x:v>
      </x:c>
      <x:c r="E3041" s="46" t="s"/>
      <x:c r="H3041" s="46" t="s"/>
      <x:c r="K3041" s="48">
        <x:f>SUM(K3039:K3040)</x:f>
      </x:c>
    </x:row>
    <x:row r="3043" spans="1:27" customFormat="1" ht="45" customHeight="1">
      <x:c r="A3043" s="36" t="s"/>
      <x:c r="B3043" s="36" t="s">
        <x:v>1511</x:v>
      </x:c>
      <x:c r="C3043" s="37" t="s">
        <x:v>19</x:v>
      </x:c>
      <x:c r="D3043" s="38" t="s">
        <x:v>1512</x:v>
      </x:c>
      <x:c r="E3043" s="37" t="s"/>
      <x:c r="F3043" s="37" t="s"/>
      <x:c r="G3043" s="37" t="s"/>
      <x:c r="H3043" s="39" t="s">
        <x:v>702</x:v>
      </x:c>
      <x:c r="I3043" s="40" t="n">
        <x:v>1</x:v>
      </x:c>
      <x:c r="J3043" s="41" t="s"/>
      <x:c r="K3043" s="42">
        <x:f>ROUND(K3052,2)</x:f>
      </x:c>
      <x:c r="L3043" s="38" t="s">
        <x:v>1513</x:v>
      </x:c>
      <x:c r="M3043" s="37" t="s"/>
      <x:c r="N3043" s="37" t="s"/>
      <x:c r="O3043" s="37" t="s"/>
      <x:c r="P3043" s="37" t="s"/>
      <x:c r="Q3043" s="37" t="s"/>
      <x:c r="R3043" s="37" t="s"/>
      <x:c r="S3043" s="37" t="s"/>
      <x:c r="T3043" s="37" t="s"/>
      <x:c r="U3043" s="37" t="s"/>
      <x:c r="V3043" s="37" t="s"/>
      <x:c r="W3043" s="37" t="s"/>
      <x:c r="X3043" s="37" t="s"/>
      <x:c r="Y3043" s="37" t="s"/>
      <x:c r="Z3043" s="37" t="s"/>
      <x:c r="AA3043" s="37" t="s"/>
    </x:row>
    <x:row r="3044" spans="1:27">
      <x:c r="B3044" s="14" t="s">
        <x:v>760</x:v>
      </x:c>
    </x:row>
    <x:row r="3045" spans="1:27">
      <x:c r="B3045" s="0" t="s">
        <x:v>1514</x:v>
      </x:c>
      <x:c r="C3045" s="0" t="s">
        <x:v>19</x:v>
      </x:c>
      <x:c r="D3045" s="0" t="s">
        <x:v>1515</x:v>
      </x:c>
      <x:c r="E3045" s="43" t="n">
        <x:v>1</x:v>
      </x:c>
      <x:c r="G3045" s="0" t="s">
        <x:v>708</x:v>
      </x:c>
      <x:c r="H3045" s="44" t="n">
        <x:v>126.84</x:v>
      </x:c>
      <x:c r="I3045" s="0" t="s">
        <x:v>709</x:v>
      </x:c>
      <x:c r="J3045" s="45">
        <x:f>ROUND(E3045* H3045,5)</x:f>
      </x:c>
      <x:c r="K3045" s="46" t="s"/>
    </x:row>
    <x:row r="3046" spans="1:27">
      <x:c r="D3046" s="47" t="s">
        <x:v>763</x:v>
      </x:c>
      <x:c r="E3046" s="46" t="s"/>
      <x:c r="H3046" s="46" t="s"/>
      <x:c r="K3046" s="44">
        <x:f>SUM(J3045:J3045)</x:f>
      </x:c>
    </x:row>
    <x:row r="3047" spans="1:27">
      <x:c r="B3047" s="14" t="s">
        <x:v>779</x:v>
      </x:c>
      <x:c r="E3047" s="46" t="s"/>
      <x:c r="H3047" s="46" t="s"/>
      <x:c r="K3047" s="46" t="s"/>
    </x:row>
    <x:row r="3048" spans="1:27">
      <x:c r="B3048" s="0" t="s">
        <x:v>780</x:v>
      </x:c>
      <x:c r="C3048" s="0" t="s">
        <x:v>712</x:v>
      </x:c>
      <x:c r="D3048" s="0" t="s">
        <x:v>781</x:v>
      </x:c>
      <x:c r="E3048" s="43" t="n">
        <x:v>0.1</x:v>
      </x:c>
      <x:c r="G3048" s="0" t="s">
        <x:v>712</x:v>
      </x:c>
      <x:c r="H3048" s="44" t="n">
        <x:v>126.84</x:v>
      </x:c>
      <x:c r="I3048" s="0" t="s">
        <x:v>709</x:v>
      </x:c>
      <x:c r="J3048" s="45">
        <x:f>ROUND(E3048* H3048/100,5)</x:f>
      </x:c>
      <x:c r="K3048" s="46" t="s"/>
    </x:row>
    <x:row r="3049" spans="1:27">
      <x:c r="D3049" s="47" t="s">
        <x:v>782</x:v>
      </x:c>
      <x:c r="E3049" s="46" t="s"/>
      <x:c r="H3049" s="46" t="s"/>
      <x:c r="K3049" s="44">
        <x:f>SUM(J3048:J3048)</x:f>
      </x:c>
    </x:row>
    <x:row r="3050" spans="1:27">
      <x:c r="D3050" s="47" t="s">
        <x:v>713</x:v>
      </x:c>
      <x:c r="E3050" s="46" t="s"/>
      <x:c r="H3050" s="46" t="s"/>
      <x:c r="K3050" s="48">
        <x:f>SUM(J3044:J3049)</x:f>
      </x:c>
    </x:row>
    <x:row r="3051" spans="1:27">
      <x:c r="D3051" s="47" t="s">
        <x:v>714</x:v>
      </x:c>
      <x:c r="E3051" s="46" t="s"/>
      <x:c r="H3051" s="46" t="n">
        <x:v>12.5</x:v>
      </x:c>
      <x:c r="I3051" s="0" t="s">
        <x:v>712</x:v>
      </x:c>
      <x:c r="K3051" s="44">
        <x:f>ROUND(H3051/100*K3050,5)</x:f>
      </x:c>
    </x:row>
    <x:row r="3052" spans="1:27">
      <x:c r="D3052" s="47" t="s">
        <x:v>715</x:v>
      </x:c>
      <x:c r="E3052" s="46" t="s"/>
      <x:c r="H3052" s="46" t="s"/>
      <x:c r="K3052" s="48">
        <x:f>SUM(K3050:K3051)</x:f>
      </x:c>
    </x:row>
    <x:row r="3054" spans="1:27" customFormat="1" ht="45" customHeight="1">
      <x:c r="A3054" s="36" t="s"/>
      <x:c r="B3054" s="36" t="s">
        <x:v>1516</x:v>
      </x:c>
      <x:c r="C3054" s="37" t="s">
        <x:v>19</x:v>
      </x:c>
      <x:c r="D3054" s="38" t="s">
        <x:v>1517</x:v>
      </x:c>
      <x:c r="E3054" s="37" t="s"/>
      <x:c r="F3054" s="37" t="s"/>
      <x:c r="G3054" s="37" t="s"/>
      <x:c r="H3054" s="39" t="s">
        <x:v>702</x:v>
      </x:c>
      <x:c r="I3054" s="40" t="n">
        <x:v>1</x:v>
      </x:c>
      <x:c r="J3054" s="41" t="s"/>
      <x:c r="K3054" s="42">
        <x:f>ROUND(K3063,2)</x:f>
      </x:c>
      <x:c r="L3054" s="38" t="s">
        <x:v>1518</x:v>
      </x:c>
      <x:c r="M3054" s="37" t="s"/>
      <x:c r="N3054" s="37" t="s"/>
      <x:c r="O3054" s="37" t="s"/>
      <x:c r="P3054" s="37" t="s"/>
      <x:c r="Q3054" s="37" t="s"/>
      <x:c r="R3054" s="37" t="s"/>
      <x:c r="S3054" s="37" t="s"/>
      <x:c r="T3054" s="37" t="s"/>
      <x:c r="U3054" s="37" t="s"/>
      <x:c r="V3054" s="37" t="s"/>
      <x:c r="W3054" s="37" t="s"/>
      <x:c r="X3054" s="37" t="s"/>
      <x:c r="Y3054" s="37" t="s"/>
      <x:c r="Z3054" s="37" t="s"/>
      <x:c r="AA3054" s="37" t="s"/>
    </x:row>
    <x:row r="3055" spans="1:27">
      <x:c r="B3055" s="14" t="s">
        <x:v>760</x:v>
      </x:c>
    </x:row>
    <x:row r="3056" spans="1:27">
      <x:c r="B3056" s="0" t="s">
        <x:v>1519</x:v>
      </x:c>
      <x:c r="C3056" s="0" t="s">
        <x:v>19</x:v>
      </x:c>
      <x:c r="D3056" s="0" t="s">
        <x:v>1520</x:v>
      </x:c>
      <x:c r="E3056" s="43" t="n">
        <x:v>1</x:v>
      </x:c>
      <x:c r="G3056" s="0" t="s">
        <x:v>708</x:v>
      </x:c>
      <x:c r="H3056" s="44" t="n">
        <x:v>240.12</x:v>
      </x:c>
      <x:c r="I3056" s="0" t="s">
        <x:v>709</x:v>
      </x:c>
      <x:c r="J3056" s="45">
        <x:f>ROUND(E3056* H3056,5)</x:f>
      </x:c>
      <x:c r="K3056" s="46" t="s"/>
    </x:row>
    <x:row r="3057" spans="1:27">
      <x:c r="D3057" s="47" t="s">
        <x:v>763</x:v>
      </x:c>
      <x:c r="E3057" s="46" t="s"/>
      <x:c r="H3057" s="46" t="s"/>
      <x:c r="K3057" s="44">
        <x:f>SUM(J3056:J3056)</x:f>
      </x:c>
    </x:row>
    <x:row r="3058" spans="1:27">
      <x:c r="B3058" s="14" t="s">
        <x:v>779</x:v>
      </x:c>
      <x:c r="E3058" s="46" t="s"/>
      <x:c r="H3058" s="46" t="s"/>
      <x:c r="K3058" s="46" t="s"/>
    </x:row>
    <x:row r="3059" spans="1:27">
      <x:c r="B3059" s="0" t="s">
        <x:v>780</x:v>
      </x:c>
      <x:c r="C3059" s="0" t="s">
        <x:v>712</x:v>
      </x:c>
      <x:c r="D3059" s="0" t="s">
        <x:v>781</x:v>
      </x:c>
      <x:c r="E3059" s="43" t="n">
        <x:v>0.1</x:v>
      </x:c>
      <x:c r="G3059" s="0" t="s">
        <x:v>712</x:v>
      </x:c>
      <x:c r="H3059" s="44" t="n">
        <x:v>240.12</x:v>
      </x:c>
      <x:c r="I3059" s="0" t="s">
        <x:v>709</x:v>
      </x:c>
      <x:c r="J3059" s="45">
        <x:f>ROUND(E3059* H3059/100,5)</x:f>
      </x:c>
      <x:c r="K3059" s="46" t="s"/>
    </x:row>
    <x:row r="3060" spans="1:27">
      <x:c r="D3060" s="47" t="s">
        <x:v>782</x:v>
      </x:c>
      <x:c r="E3060" s="46" t="s"/>
      <x:c r="H3060" s="46" t="s"/>
      <x:c r="K3060" s="44">
        <x:f>SUM(J3059:J3059)</x:f>
      </x:c>
    </x:row>
    <x:row r="3061" spans="1:27">
      <x:c r="D3061" s="47" t="s">
        <x:v>713</x:v>
      </x:c>
      <x:c r="E3061" s="46" t="s"/>
      <x:c r="H3061" s="46" t="s"/>
      <x:c r="K3061" s="48">
        <x:f>SUM(J3055:J3060)</x:f>
      </x:c>
    </x:row>
    <x:row r="3062" spans="1:27">
      <x:c r="D3062" s="47" t="s">
        <x:v>714</x:v>
      </x:c>
      <x:c r="E3062" s="46" t="s"/>
      <x:c r="H3062" s="46" t="n">
        <x:v>12.5</x:v>
      </x:c>
      <x:c r="I3062" s="0" t="s">
        <x:v>712</x:v>
      </x:c>
      <x:c r="K3062" s="44">
        <x:f>ROUND(H3062/100*K3061,5)</x:f>
      </x:c>
    </x:row>
    <x:row r="3063" spans="1:27">
      <x:c r="D3063" s="47" t="s">
        <x:v>715</x:v>
      </x:c>
      <x:c r="E3063" s="46" t="s"/>
      <x:c r="H3063" s="46" t="s"/>
      <x:c r="K3063" s="48">
        <x:f>SUM(K3061:K3062)</x:f>
      </x:c>
    </x:row>
    <x:row r="3065" spans="1:27" customFormat="1" ht="45" customHeight="1">
      <x:c r="A3065" s="36" t="s"/>
      <x:c r="B3065" s="36" t="s">
        <x:v>1521</x:v>
      </x:c>
      <x:c r="C3065" s="37" t="s">
        <x:v>19</x:v>
      </x:c>
      <x:c r="D3065" s="38" t="s">
        <x:v>1522</x:v>
      </x:c>
      <x:c r="E3065" s="37" t="s"/>
      <x:c r="F3065" s="37" t="s"/>
      <x:c r="G3065" s="37" t="s"/>
      <x:c r="H3065" s="39" t="s">
        <x:v>702</x:v>
      </x:c>
      <x:c r="I3065" s="40" t="n">
        <x:v>1</x:v>
      </x:c>
      <x:c r="J3065" s="41" t="s"/>
      <x:c r="K3065" s="42">
        <x:f>ROUND(K3074,2)</x:f>
      </x:c>
      <x:c r="L3065" s="38" t="s">
        <x:v>1523</x:v>
      </x:c>
      <x:c r="M3065" s="37" t="s"/>
      <x:c r="N3065" s="37" t="s"/>
      <x:c r="O3065" s="37" t="s"/>
      <x:c r="P3065" s="37" t="s"/>
      <x:c r="Q3065" s="37" t="s"/>
      <x:c r="R3065" s="37" t="s"/>
      <x:c r="S3065" s="37" t="s"/>
      <x:c r="T3065" s="37" t="s"/>
      <x:c r="U3065" s="37" t="s"/>
      <x:c r="V3065" s="37" t="s"/>
      <x:c r="W3065" s="37" t="s"/>
      <x:c r="X3065" s="37" t="s"/>
      <x:c r="Y3065" s="37" t="s"/>
      <x:c r="Z3065" s="37" t="s"/>
      <x:c r="AA3065" s="37" t="s"/>
    </x:row>
    <x:row r="3066" spans="1:27">
      <x:c r="B3066" s="14" t="s">
        <x:v>760</x:v>
      </x:c>
    </x:row>
    <x:row r="3067" spans="1:27">
      <x:c r="B3067" s="0" t="s">
        <x:v>1524</x:v>
      </x:c>
      <x:c r="C3067" s="0" t="s">
        <x:v>19</x:v>
      </x:c>
      <x:c r="D3067" s="0" t="s">
        <x:v>1525</x:v>
      </x:c>
      <x:c r="E3067" s="43" t="n">
        <x:v>1</x:v>
      </x:c>
      <x:c r="G3067" s="0" t="s">
        <x:v>708</x:v>
      </x:c>
      <x:c r="H3067" s="44" t="n">
        <x:v>28.31</x:v>
      </x:c>
      <x:c r="I3067" s="0" t="s">
        <x:v>709</x:v>
      </x:c>
      <x:c r="J3067" s="45">
        <x:f>ROUND(E3067* H3067,5)</x:f>
      </x:c>
      <x:c r="K3067" s="46" t="s"/>
    </x:row>
    <x:row r="3068" spans="1:27">
      <x:c r="D3068" s="47" t="s">
        <x:v>763</x:v>
      </x:c>
      <x:c r="E3068" s="46" t="s"/>
      <x:c r="H3068" s="46" t="s"/>
      <x:c r="K3068" s="44">
        <x:f>SUM(J3067:J3067)</x:f>
      </x:c>
    </x:row>
    <x:row r="3069" spans="1:27">
      <x:c r="B3069" s="14" t="s">
        <x:v>779</x:v>
      </x:c>
      <x:c r="E3069" s="46" t="s"/>
      <x:c r="H3069" s="46" t="s"/>
      <x:c r="K3069" s="46" t="s"/>
    </x:row>
    <x:row r="3070" spans="1:27">
      <x:c r="B3070" s="0" t="s">
        <x:v>780</x:v>
      </x:c>
      <x:c r="C3070" s="0" t="s">
        <x:v>712</x:v>
      </x:c>
      <x:c r="D3070" s="0" t="s">
        <x:v>781</x:v>
      </x:c>
      <x:c r="E3070" s="43" t="n">
        <x:v>0.1</x:v>
      </x:c>
      <x:c r="G3070" s="0" t="s">
        <x:v>712</x:v>
      </x:c>
      <x:c r="H3070" s="44" t="n">
        <x:v>28.31</x:v>
      </x:c>
      <x:c r="I3070" s="0" t="s">
        <x:v>709</x:v>
      </x:c>
      <x:c r="J3070" s="45">
        <x:f>ROUND(E3070* H3070/100,5)</x:f>
      </x:c>
      <x:c r="K3070" s="46" t="s"/>
    </x:row>
    <x:row r="3071" spans="1:27">
      <x:c r="D3071" s="47" t="s">
        <x:v>782</x:v>
      </x:c>
      <x:c r="E3071" s="46" t="s"/>
      <x:c r="H3071" s="46" t="s"/>
      <x:c r="K3071" s="44">
        <x:f>SUM(J3070:J3070)</x:f>
      </x:c>
    </x:row>
    <x:row r="3072" spans="1:27">
      <x:c r="D3072" s="47" t="s">
        <x:v>713</x:v>
      </x:c>
      <x:c r="E3072" s="46" t="s"/>
      <x:c r="H3072" s="46" t="s"/>
      <x:c r="K3072" s="48">
        <x:f>SUM(J3066:J3071)</x:f>
      </x:c>
    </x:row>
    <x:row r="3073" spans="1:27">
      <x:c r="D3073" s="47" t="s">
        <x:v>714</x:v>
      </x:c>
      <x:c r="E3073" s="46" t="s"/>
      <x:c r="H3073" s="46" t="n">
        <x:v>12.5</x:v>
      </x:c>
      <x:c r="I3073" s="0" t="s">
        <x:v>712</x:v>
      </x:c>
      <x:c r="K3073" s="44">
        <x:f>ROUND(H3073/100*K3072,5)</x:f>
      </x:c>
    </x:row>
    <x:row r="3074" spans="1:27">
      <x:c r="D3074" s="47" t="s">
        <x:v>715</x:v>
      </x:c>
      <x:c r="E3074" s="46" t="s"/>
      <x:c r="H3074" s="46" t="s"/>
      <x:c r="K3074" s="48">
        <x:f>SUM(K3072:K3073)</x:f>
      </x:c>
    </x:row>
    <x:row r="3076" spans="1:27" customFormat="1" ht="45" customHeight="1">
      <x:c r="A3076" s="36" t="s"/>
      <x:c r="B3076" s="36" t="s">
        <x:v>1526</x:v>
      </x:c>
      <x:c r="C3076" s="37" t="s">
        <x:v>19</x:v>
      </x:c>
      <x:c r="D3076" s="38" t="s">
        <x:v>1527</x:v>
      </x:c>
      <x:c r="E3076" s="37" t="s"/>
      <x:c r="F3076" s="37" t="s"/>
      <x:c r="G3076" s="37" t="s"/>
      <x:c r="H3076" s="39" t="s">
        <x:v>702</x:v>
      </x:c>
      <x:c r="I3076" s="40" t="n">
        <x:v>1</x:v>
      </x:c>
      <x:c r="J3076" s="41" t="s"/>
      <x:c r="K3076" s="42">
        <x:f>ROUND(K3085,2)</x:f>
      </x:c>
      <x:c r="L3076" s="38" t="s">
        <x:v>1528</x:v>
      </x:c>
      <x:c r="M3076" s="37" t="s"/>
      <x:c r="N3076" s="37" t="s"/>
      <x:c r="O3076" s="37" t="s"/>
      <x:c r="P3076" s="37" t="s"/>
      <x:c r="Q3076" s="37" t="s"/>
      <x:c r="R3076" s="37" t="s"/>
      <x:c r="S3076" s="37" t="s"/>
      <x:c r="T3076" s="37" t="s"/>
      <x:c r="U3076" s="37" t="s"/>
      <x:c r="V3076" s="37" t="s"/>
      <x:c r="W3076" s="37" t="s"/>
      <x:c r="X3076" s="37" t="s"/>
      <x:c r="Y3076" s="37" t="s"/>
      <x:c r="Z3076" s="37" t="s"/>
      <x:c r="AA3076" s="37" t="s"/>
    </x:row>
    <x:row r="3077" spans="1:27">
      <x:c r="B3077" s="14" t="s">
        <x:v>760</x:v>
      </x:c>
    </x:row>
    <x:row r="3078" spans="1:27">
      <x:c r="B3078" s="0" t="s">
        <x:v>1529</x:v>
      </x:c>
      <x:c r="C3078" s="0" t="s">
        <x:v>19</x:v>
      </x:c>
      <x:c r="D3078" s="0" t="s">
        <x:v>1530</x:v>
      </x:c>
      <x:c r="E3078" s="43" t="n">
        <x:v>1</x:v>
      </x:c>
      <x:c r="G3078" s="0" t="s">
        <x:v>708</x:v>
      </x:c>
      <x:c r="H3078" s="44" t="n">
        <x:v>16.17</x:v>
      </x:c>
      <x:c r="I3078" s="0" t="s">
        <x:v>709</x:v>
      </x:c>
      <x:c r="J3078" s="45">
        <x:f>ROUND(E3078* H3078,5)</x:f>
      </x:c>
      <x:c r="K3078" s="46" t="s"/>
    </x:row>
    <x:row r="3079" spans="1:27">
      <x:c r="D3079" s="47" t="s">
        <x:v>763</x:v>
      </x:c>
      <x:c r="E3079" s="46" t="s"/>
      <x:c r="H3079" s="46" t="s"/>
      <x:c r="K3079" s="44">
        <x:f>SUM(J3078:J3078)</x:f>
      </x:c>
    </x:row>
    <x:row r="3080" spans="1:27">
      <x:c r="B3080" s="14" t="s">
        <x:v>779</x:v>
      </x:c>
      <x:c r="E3080" s="46" t="s"/>
      <x:c r="H3080" s="46" t="s"/>
      <x:c r="K3080" s="46" t="s"/>
    </x:row>
    <x:row r="3081" spans="1:27">
      <x:c r="B3081" s="0" t="s">
        <x:v>780</x:v>
      </x:c>
      <x:c r="C3081" s="0" t="s">
        <x:v>712</x:v>
      </x:c>
      <x:c r="D3081" s="0" t="s">
        <x:v>781</x:v>
      </x:c>
      <x:c r="E3081" s="43" t="n">
        <x:v>0.1</x:v>
      </x:c>
      <x:c r="G3081" s="0" t="s">
        <x:v>712</x:v>
      </x:c>
      <x:c r="H3081" s="44" t="n">
        <x:v>16.17</x:v>
      </x:c>
      <x:c r="I3081" s="0" t="s">
        <x:v>709</x:v>
      </x:c>
      <x:c r="J3081" s="45">
        <x:f>ROUND(E3081* H3081/100,5)</x:f>
      </x:c>
      <x:c r="K3081" s="46" t="s"/>
    </x:row>
    <x:row r="3082" spans="1:27">
      <x:c r="D3082" s="47" t="s">
        <x:v>782</x:v>
      </x:c>
      <x:c r="E3082" s="46" t="s"/>
      <x:c r="H3082" s="46" t="s"/>
      <x:c r="K3082" s="44">
        <x:f>SUM(J3081:J3081)</x:f>
      </x:c>
    </x:row>
    <x:row r="3083" spans="1:27">
      <x:c r="D3083" s="47" t="s">
        <x:v>713</x:v>
      </x:c>
      <x:c r="E3083" s="46" t="s"/>
      <x:c r="H3083" s="46" t="s"/>
      <x:c r="K3083" s="48">
        <x:f>SUM(J3077:J3082)</x:f>
      </x:c>
    </x:row>
    <x:row r="3084" spans="1:27">
      <x:c r="D3084" s="47" t="s">
        <x:v>714</x:v>
      </x:c>
      <x:c r="E3084" s="46" t="s"/>
      <x:c r="H3084" s="46" t="n">
        <x:v>12.5</x:v>
      </x:c>
      <x:c r="I3084" s="0" t="s">
        <x:v>712</x:v>
      </x:c>
      <x:c r="K3084" s="44">
        <x:f>ROUND(H3084/100*K3083,5)</x:f>
      </x:c>
    </x:row>
    <x:row r="3085" spans="1:27">
      <x:c r="D3085" s="47" t="s">
        <x:v>715</x:v>
      </x:c>
      <x:c r="E3085" s="46" t="s"/>
      <x:c r="H3085" s="46" t="s"/>
      <x:c r="K3085" s="48">
        <x:f>SUM(K3083:K3084)</x:f>
      </x:c>
    </x:row>
    <x:row r="3087" spans="1:27" customFormat="1" ht="45" customHeight="1">
      <x:c r="A3087" s="36" t="s"/>
      <x:c r="B3087" s="36" t="s">
        <x:v>1531</x:v>
      </x:c>
      <x:c r="C3087" s="37" t="s">
        <x:v>19</x:v>
      </x:c>
      <x:c r="D3087" s="38" t="s">
        <x:v>1532</x:v>
      </x:c>
      <x:c r="E3087" s="37" t="s"/>
      <x:c r="F3087" s="37" t="s"/>
      <x:c r="G3087" s="37" t="s"/>
      <x:c r="H3087" s="39" t="s">
        <x:v>702</x:v>
      </x:c>
      <x:c r="I3087" s="40" t="n">
        <x:v>1</x:v>
      </x:c>
      <x:c r="J3087" s="41" t="s"/>
      <x:c r="K3087" s="42">
        <x:f>ROUND(K3096,2)</x:f>
      </x:c>
      <x:c r="L3087" s="38" t="s">
        <x:v>1533</x:v>
      </x:c>
      <x:c r="M3087" s="37" t="s"/>
      <x:c r="N3087" s="37" t="s"/>
      <x:c r="O3087" s="37" t="s"/>
      <x:c r="P3087" s="37" t="s"/>
      <x:c r="Q3087" s="37" t="s"/>
      <x:c r="R3087" s="37" t="s"/>
      <x:c r="S3087" s="37" t="s"/>
      <x:c r="T3087" s="37" t="s"/>
      <x:c r="U3087" s="37" t="s"/>
      <x:c r="V3087" s="37" t="s"/>
      <x:c r="W3087" s="37" t="s"/>
      <x:c r="X3087" s="37" t="s"/>
      <x:c r="Y3087" s="37" t="s"/>
      <x:c r="Z3087" s="37" t="s"/>
      <x:c r="AA3087" s="37" t="s"/>
    </x:row>
    <x:row r="3088" spans="1:27">
      <x:c r="B3088" s="14" t="s">
        <x:v>760</x:v>
      </x:c>
    </x:row>
    <x:row r="3089" spans="1:27">
      <x:c r="B3089" s="0" t="s">
        <x:v>1534</x:v>
      </x:c>
      <x:c r="C3089" s="0" t="s">
        <x:v>19</x:v>
      </x:c>
      <x:c r="D3089" s="0" t="s">
        <x:v>1535</x:v>
      </x:c>
      <x:c r="E3089" s="43" t="n">
        <x:v>1</x:v>
      </x:c>
      <x:c r="G3089" s="0" t="s">
        <x:v>708</x:v>
      </x:c>
      <x:c r="H3089" s="44" t="n">
        <x:v>14.15</x:v>
      </x:c>
      <x:c r="I3089" s="0" t="s">
        <x:v>709</x:v>
      </x:c>
      <x:c r="J3089" s="45">
        <x:f>ROUND(E3089* H3089,5)</x:f>
      </x:c>
      <x:c r="K3089" s="46" t="s"/>
    </x:row>
    <x:row r="3090" spans="1:27">
      <x:c r="D3090" s="47" t="s">
        <x:v>763</x:v>
      </x:c>
      <x:c r="E3090" s="46" t="s"/>
      <x:c r="H3090" s="46" t="s"/>
      <x:c r="K3090" s="44">
        <x:f>SUM(J3089:J3089)</x:f>
      </x:c>
    </x:row>
    <x:row r="3091" spans="1:27">
      <x:c r="B3091" s="14" t="s">
        <x:v>779</x:v>
      </x:c>
      <x:c r="E3091" s="46" t="s"/>
      <x:c r="H3091" s="46" t="s"/>
      <x:c r="K3091" s="46" t="s"/>
    </x:row>
    <x:row r="3092" spans="1:27">
      <x:c r="B3092" s="0" t="s">
        <x:v>780</x:v>
      </x:c>
      <x:c r="C3092" s="0" t="s">
        <x:v>712</x:v>
      </x:c>
      <x:c r="D3092" s="0" t="s">
        <x:v>781</x:v>
      </x:c>
      <x:c r="E3092" s="43" t="n">
        <x:v>0.1</x:v>
      </x:c>
      <x:c r="G3092" s="0" t="s">
        <x:v>712</x:v>
      </x:c>
      <x:c r="H3092" s="44" t="n">
        <x:v>14.15</x:v>
      </x:c>
      <x:c r="I3092" s="0" t="s">
        <x:v>709</x:v>
      </x:c>
      <x:c r="J3092" s="45">
        <x:f>ROUND(E3092* H3092/100,5)</x:f>
      </x:c>
      <x:c r="K3092" s="46" t="s"/>
    </x:row>
    <x:row r="3093" spans="1:27">
      <x:c r="D3093" s="47" t="s">
        <x:v>782</x:v>
      </x:c>
      <x:c r="E3093" s="46" t="s"/>
      <x:c r="H3093" s="46" t="s"/>
      <x:c r="K3093" s="44">
        <x:f>SUM(J3092:J3092)</x:f>
      </x:c>
    </x:row>
    <x:row r="3094" spans="1:27">
      <x:c r="D3094" s="47" t="s">
        <x:v>713</x:v>
      </x:c>
      <x:c r="E3094" s="46" t="s"/>
      <x:c r="H3094" s="46" t="s"/>
      <x:c r="K3094" s="48">
        <x:f>SUM(J3088:J3093)</x:f>
      </x:c>
    </x:row>
    <x:row r="3095" spans="1:27">
      <x:c r="D3095" s="47" t="s">
        <x:v>714</x:v>
      </x:c>
      <x:c r="E3095" s="46" t="s"/>
      <x:c r="H3095" s="46" t="n">
        <x:v>12.5</x:v>
      </x:c>
      <x:c r="I3095" s="0" t="s">
        <x:v>712</x:v>
      </x:c>
      <x:c r="K3095" s="44">
        <x:f>ROUND(H3095/100*K3094,5)</x:f>
      </x:c>
    </x:row>
    <x:row r="3096" spans="1:27">
      <x:c r="D3096" s="47" t="s">
        <x:v>715</x:v>
      </x:c>
      <x:c r="E3096" s="46" t="s"/>
      <x:c r="H3096" s="46" t="s"/>
      <x:c r="K3096" s="48">
        <x:f>SUM(K3094:K3095)</x:f>
      </x:c>
    </x:row>
    <x:row r="3098" spans="1:27" customFormat="1" ht="45" customHeight="1">
      <x:c r="A3098" s="36" t="s"/>
      <x:c r="B3098" s="36" t="s">
        <x:v>1536</x:v>
      </x:c>
      <x:c r="C3098" s="37" t="s">
        <x:v>19</x:v>
      </x:c>
      <x:c r="D3098" s="38" t="s">
        <x:v>1537</x:v>
      </x:c>
      <x:c r="E3098" s="37" t="s"/>
      <x:c r="F3098" s="37" t="s"/>
      <x:c r="G3098" s="37" t="s"/>
      <x:c r="H3098" s="39" t="s">
        <x:v>702</x:v>
      </x:c>
      <x:c r="I3098" s="40" t="n">
        <x:v>1</x:v>
      </x:c>
      <x:c r="J3098" s="41" t="s"/>
      <x:c r="K3098" s="42">
        <x:f>ROUND(K3107,2)</x:f>
      </x:c>
      <x:c r="L3098" s="38" t="s">
        <x:v>1538</x:v>
      </x:c>
      <x:c r="M3098" s="37" t="s"/>
      <x:c r="N3098" s="37" t="s"/>
      <x:c r="O3098" s="37" t="s"/>
      <x:c r="P3098" s="37" t="s"/>
      <x:c r="Q3098" s="37" t="s"/>
      <x:c r="R3098" s="37" t="s"/>
      <x:c r="S3098" s="37" t="s"/>
      <x:c r="T3098" s="37" t="s"/>
      <x:c r="U3098" s="37" t="s"/>
      <x:c r="V3098" s="37" t="s"/>
      <x:c r="W3098" s="37" t="s"/>
      <x:c r="X3098" s="37" t="s"/>
      <x:c r="Y3098" s="37" t="s"/>
      <x:c r="Z3098" s="37" t="s"/>
      <x:c r="AA3098" s="37" t="s"/>
    </x:row>
    <x:row r="3099" spans="1:27">
      <x:c r="B3099" s="14" t="s">
        <x:v>760</x:v>
      </x:c>
    </x:row>
    <x:row r="3100" spans="1:27">
      <x:c r="B3100" s="0" t="s">
        <x:v>1539</x:v>
      </x:c>
      <x:c r="C3100" s="0" t="s">
        <x:v>19</x:v>
      </x:c>
      <x:c r="D3100" s="0" t="s">
        <x:v>1540</x:v>
      </x:c>
      <x:c r="E3100" s="43" t="n">
        <x:v>1</x:v>
      </x:c>
      <x:c r="G3100" s="0" t="s">
        <x:v>708</x:v>
      </x:c>
      <x:c r="H3100" s="44" t="n">
        <x:v>19.88</x:v>
      </x:c>
      <x:c r="I3100" s="0" t="s">
        <x:v>709</x:v>
      </x:c>
      <x:c r="J3100" s="45">
        <x:f>ROUND(E3100* H3100,5)</x:f>
      </x:c>
      <x:c r="K3100" s="46" t="s"/>
    </x:row>
    <x:row r="3101" spans="1:27">
      <x:c r="D3101" s="47" t="s">
        <x:v>763</x:v>
      </x:c>
      <x:c r="E3101" s="46" t="s"/>
      <x:c r="H3101" s="46" t="s"/>
      <x:c r="K3101" s="44">
        <x:f>SUM(J3100:J3100)</x:f>
      </x:c>
    </x:row>
    <x:row r="3102" spans="1:27">
      <x:c r="B3102" s="14" t="s">
        <x:v>779</x:v>
      </x:c>
      <x:c r="E3102" s="46" t="s"/>
      <x:c r="H3102" s="46" t="s"/>
      <x:c r="K3102" s="46" t="s"/>
    </x:row>
    <x:row r="3103" spans="1:27">
      <x:c r="B3103" s="0" t="s">
        <x:v>780</x:v>
      </x:c>
      <x:c r="C3103" s="0" t="s">
        <x:v>712</x:v>
      </x:c>
      <x:c r="D3103" s="0" t="s">
        <x:v>781</x:v>
      </x:c>
      <x:c r="E3103" s="43" t="n">
        <x:v>0.1</x:v>
      </x:c>
      <x:c r="G3103" s="0" t="s">
        <x:v>712</x:v>
      </x:c>
      <x:c r="H3103" s="44" t="n">
        <x:v>19.88</x:v>
      </x:c>
      <x:c r="I3103" s="0" t="s">
        <x:v>709</x:v>
      </x:c>
      <x:c r="J3103" s="45">
        <x:f>ROUND(E3103* H3103/100,5)</x:f>
      </x:c>
      <x:c r="K3103" s="46" t="s"/>
    </x:row>
    <x:row r="3104" spans="1:27">
      <x:c r="D3104" s="47" t="s">
        <x:v>782</x:v>
      </x:c>
      <x:c r="E3104" s="46" t="s"/>
      <x:c r="H3104" s="46" t="s"/>
      <x:c r="K3104" s="44">
        <x:f>SUM(J3103:J3103)</x:f>
      </x:c>
    </x:row>
    <x:row r="3105" spans="1:27">
      <x:c r="D3105" s="47" t="s">
        <x:v>713</x:v>
      </x:c>
      <x:c r="E3105" s="46" t="s"/>
      <x:c r="H3105" s="46" t="s"/>
      <x:c r="K3105" s="48">
        <x:f>SUM(J3099:J3104)</x:f>
      </x:c>
    </x:row>
    <x:row r="3106" spans="1:27">
      <x:c r="D3106" s="47" t="s">
        <x:v>714</x:v>
      </x:c>
      <x:c r="E3106" s="46" t="s"/>
      <x:c r="H3106" s="46" t="n">
        <x:v>12.5</x:v>
      </x:c>
      <x:c r="I3106" s="0" t="s">
        <x:v>712</x:v>
      </x:c>
      <x:c r="K3106" s="44">
        <x:f>ROUND(H3106/100*K3105,5)</x:f>
      </x:c>
    </x:row>
    <x:row r="3107" spans="1:27">
      <x:c r="D3107" s="47" t="s">
        <x:v>715</x:v>
      </x:c>
      <x:c r="E3107" s="46" t="s"/>
      <x:c r="H3107" s="46" t="s"/>
      <x:c r="K3107" s="48">
        <x:f>SUM(K3105:K3106)</x:f>
      </x:c>
    </x:row>
    <x:row r="3109" spans="1:27" customFormat="1" ht="45" customHeight="1">
      <x:c r="A3109" s="36" t="s"/>
      <x:c r="B3109" s="36" t="s">
        <x:v>1541</x:v>
      </x:c>
      <x:c r="C3109" s="37" t="s">
        <x:v>19</x:v>
      </x:c>
      <x:c r="D3109" s="38" t="s">
        <x:v>1542</x:v>
      </x:c>
      <x:c r="E3109" s="37" t="s"/>
      <x:c r="F3109" s="37" t="s"/>
      <x:c r="G3109" s="37" t="s"/>
      <x:c r="H3109" s="39" t="s">
        <x:v>702</x:v>
      </x:c>
      <x:c r="I3109" s="40" t="n">
        <x:v>1</x:v>
      </x:c>
      <x:c r="J3109" s="41" t="s"/>
      <x:c r="K3109" s="42">
        <x:f>ROUND(K3118,2)</x:f>
      </x:c>
      <x:c r="L3109" s="38" t="s">
        <x:v>1543</x:v>
      </x:c>
      <x:c r="M3109" s="37" t="s"/>
      <x:c r="N3109" s="37" t="s"/>
      <x:c r="O3109" s="37" t="s"/>
      <x:c r="P3109" s="37" t="s"/>
      <x:c r="Q3109" s="37" t="s"/>
      <x:c r="R3109" s="37" t="s"/>
      <x:c r="S3109" s="37" t="s"/>
      <x:c r="T3109" s="37" t="s"/>
      <x:c r="U3109" s="37" t="s"/>
      <x:c r="V3109" s="37" t="s"/>
      <x:c r="W3109" s="37" t="s"/>
      <x:c r="X3109" s="37" t="s"/>
      <x:c r="Y3109" s="37" t="s"/>
      <x:c r="Z3109" s="37" t="s"/>
      <x:c r="AA3109" s="37" t="s"/>
    </x:row>
    <x:row r="3110" spans="1:27">
      <x:c r="B3110" s="14" t="s">
        <x:v>760</x:v>
      </x:c>
    </x:row>
    <x:row r="3111" spans="1:27">
      <x:c r="B3111" s="0" t="s">
        <x:v>1544</x:v>
      </x:c>
      <x:c r="C3111" s="0" t="s">
        <x:v>19</x:v>
      </x:c>
      <x:c r="D3111" s="0" t="s">
        <x:v>1545</x:v>
      </x:c>
      <x:c r="E3111" s="43" t="n">
        <x:v>1</x:v>
      </x:c>
      <x:c r="G3111" s="0" t="s">
        <x:v>708</x:v>
      </x:c>
      <x:c r="H3111" s="44" t="n">
        <x:v>20.58</x:v>
      </x:c>
      <x:c r="I3111" s="0" t="s">
        <x:v>709</x:v>
      </x:c>
      <x:c r="J3111" s="45">
        <x:f>ROUND(E3111* H3111,5)</x:f>
      </x:c>
      <x:c r="K3111" s="46" t="s"/>
    </x:row>
    <x:row r="3112" spans="1:27">
      <x:c r="D3112" s="47" t="s">
        <x:v>763</x:v>
      </x:c>
      <x:c r="E3112" s="46" t="s"/>
      <x:c r="H3112" s="46" t="s"/>
      <x:c r="K3112" s="44">
        <x:f>SUM(J3111:J3111)</x:f>
      </x:c>
    </x:row>
    <x:row r="3113" spans="1:27">
      <x:c r="B3113" s="14" t="s">
        <x:v>779</x:v>
      </x:c>
      <x:c r="E3113" s="46" t="s"/>
      <x:c r="H3113" s="46" t="s"/>
      <x:c r="K3113" s="46" t="s"/>
    </x:row>
    <x:row r="3114" spans="1:27">
      <x:c r="B3114" s="0" t="s">
        <x:v>780</x:v>
      </x:c>
      <x:c r="C3114" s="0" t="s">
        <x:v>712</x:v>
      </x:c>
      <x:c r="D3114" s="0" t="s">
        <x:v>781</x:v>
      </x:c>
      <x:c r="E3114" s="43" t="n">
        <x:v>0.1</x:v>
      </x:c>
      <x:c r="G3114" s="0" t="s">
        <x:v>712</x:v>
      </x:c>
      <x:c r="H3114" s="44" t="n">
        <x:v>20.58</x:v>
      </x:c>
      <x:c r="I3114" s="0" t="s">
        <x:v>709</x:v>
      </x:c>
      <x:c r="J3114" s="45">
        <x:f>ROUND(E3114* H3114/100,5)</x:f>
      </x:c>
      <x:c r="K3114" s="46" t="s"/>
    </x:row>
    <x:row r="3115" spans="1:27">
      <x:c r="D3115" s="47" t="s">
        <x:v>782</x:v>
      </x:c>
      <x:c r="E3115" s="46" t="s"/>
      <x:c r="H3115" s="46" t="s"/>
      <x:c r="K3115" s="44">
        <x:f>SUM(J3114:J3114)</x:f>
      </x:c>
    </x:row>
    <x:row r="3116" spans="1:27">
      <x:c r="D3116" s="47" t="s">
        <x:v>713</x:v>
      </x:c>
      <x:c r="E3116" s="46" t="s"/>
      <x:c r="H3116" s="46" t="s"/>
      <x:c r="K3116" s="48">
        <x:f>SUM(J3110:J3115)</x:f>
      </x:c>
    </x:row>
    <x:row r="3117" spans="1:27">
      <x:c r="D3117" s="47" t="s">
        <x:v>714</x:v>
      </x:c>
      <x:c r="E3117" s="46" t="s"/>
      <x:c r="H3117" s="46" t="n">
        <x:v>12.5</x:v>
      </x:c>
      <x:c r="I3117" s="0" t="s">
        <x:v>712</x:v>
      </x:c>
      <x:c r="K3117" s="44">
        <x:f>ROUND(H3117/100*K3116,5)</x:f>
      </x:c>
    </x:row>
    <x:row r="3118" spans="1:27">
      <x:c r="D3118" s="47" t="s">
        <x:v>715</x:v>
      </x:c>
      <x:c r="E3118" s="46" t="s"/>
      <x:c r="H3118" s="46" t="s"/>
      <x:c r="K3118" s="48">
        <x:f>SUM(K3116:K3117)</x:f>
      </x:c>
    </x:row>
    <x:row r="3120" spans="1:27" customFormat="1" ht="45" customHeight="1">
      <x:c r="A3120" s="36" t="s"/>
      <x:c r="B3120" s="36" t="s">
        <x:v>1546</x:v>
      </x:c>
      <x:c r="C3120" s="37" t="s">
        <x:v>19</x:v>
      </x:c>
      <x:c r="D3120" s="38" t="s">
        <x:v>1547</x:v>
      </x:c>
      <x:c r="E3120" s="37" t="s"/>
      <x:c r="F3120" s="37" t="s"/>
      <x:c r="G3120" s="37" t="s"/>
      <x:c r="H3120" s="39" t="s">
        <x:v>702</x:v>
      </x:c>
      <x:c r="I3120" s="40" t="n">
        <x:v>1</x:v>
      </x:c>
      <x:c r="J3120" s="41" t="s"/>
      <x:c r="K3120" s="42">
        <x:f>ROUND(K3129,2)</x:f>
      </x:c>
      <x:c r="L3120" s="38" t="s">
        <x:v>1548</x:v>
      </x:c>
      <x:c r="M3120" s="37" t="s"/>
      <x:c r="N3120" s="37" t="s"/>
      <x:c r="O3120" s="37" t="s"/>
      <x:c r="P3120" s="37" t="s"/>
      <x:c r="Q3120" s="37" t="s"/>
      <x:c r="R3120" s="37" t="s"/>
      <x:c r="S3120" s="37" t="s"/>
      <x:c r="T3120" s="37" t="s"/>
      <x:c r="U3120" s="37" t="s"/>
      <x:c r="V3120" s="37" t="s"/>
      <x:c r="W3120" s="37" t="s"/>
      <x:c r="X3120" s="37" t="s"/>
      <x:c r="Y3120" s="37" t="s"/>
      <x:c r="Z3120" s="37" t="s"/>
      <x:c r="AA3120" s="37" t="s"/>
    </x:row>
    <x:row r="3121" spans="1:27">
      <x:c r="B3121" s="14" t="s">
        <x:v>760</x:v>
      </x:c>
    </x:row>
    <x:row r="3122" spans="1:27">
      <x:c r="B3122" s="0" t="s">
        <x:v>1549</x:v>
      </x:c>
      <x:c r="C3122" s="0" t="s">
        <x:v>19</x:v>
      </x:c>
      <x:c r="D3122" s="0" t="s">
        <x:v>1550</x:v>
      </x:c>
      <x:c r="E3122" s="43" t="n">
        <x:v>1</x:v>
      </x:c>
      <x:c r="G3122" s="0" t="s">
        <x:v>708</x:v>
      </x:c>
      <x:c r="H3122" s="44" t="n">
        <x:v>31.5</x:v>
      </x:c>
      <x:c r="I3122" s="0" t="s">
        <x:v>709</x:v>
      </x:c>
      <x:c r="J3122" s="45">
        <x:f>ROUND(E3122* H3122,5)</x:f>
      </x:c>
      <x:c r="K3122" s="46" t="s"/>
    </x:row>
    <x:row r="3123" spans="1:27">
      <x:c r="D3123" s="47" t="s">
        <x:v>763</x:v>
      </x:c>
      <x:c r="E3123" s="46" t="s"/>
      <x:c r="H3123" s="46" t="s"/>
      <x:c r="K3123" s="44">
        <x:f>SUM(J3122:J3122)</x:f>
      </x:c>
    </x:row>
    <x:row r="3124" spans="1:27">
      <x:c r="B3124" s="14" t="s">
        <x:v>779</x:v>
      </x:c>
      <x:c r="E3124" s="46" t="s"/>
      <x:c r="H3124" s="46" t="s"/>
      <x:c r="K3124" s="46" t="s"/>
    </x:row>
    <x:row r="3125" spans="1:27">
      <x:c r="B3125" s="0" t="s">
        <x:v>780</x:v>
      </x:c>
      <x:c r="C3125" s="0" t="s">
        <x:v>712</x:v>
      </x:c>
      <x:c r="D3125" s="0" t="s">
        <x:v>781</x:v>
      </x:c>
      <x:c r="E3125" s="43" t="n">
        <x:v>0.1</x:v>
      </x:c>
      <x:c r="G3125" s="0" t="s">
        <x:v>712</x:v>
      </x:c>
      <x:c r="H3125" s="44" t="n">
        <x:v>31.5</x:v>
      </x:c>
      <x:c r="I3125" s="0" t="s">
        <x:v>709</x:v>
      </x:c>
      <x:c r="J3125" s="45">
        <x:f>ROUND(E3125* H3125/100,5)</x:f>
      </x:c>
      <x:c r="K3125" s="46" t="s"/>
    </x:row>
    <x:row r="3126" spans="1:27">
      <x:c r="D3126" s="47" t="s">
        <x:v>782</x:v>
      </x:c>
      <x:c r="E3126" s="46" t="s"/>
      <x:c r="H3126" s="46" t="s"/>
      <x:c r="K3126" s="44">
        <x:f>SUM(J3125:J3125)</x:f>
      </x:c>
    </x:row>
    <x:row r="3127" spans="1:27">
      <x:c r="D3127" s="47" t="s">
        <x:v>713</x:v>
      </x:c>
      <x:c r="E3127" s="46" t="s"/>
      <x:c r="H3127" s="46" t="s"/>
      <x:c r="K3127" s="48">
        <x:f>SUM(J3121:J3126)</x:f>
      </x:c>
    </x:row>
    <x:row r="3128" spans="1:27">
      <x:c r="D3128" s="47" t="s">
        <x:v>714</x:v>
      </x:c>
      <x:c r="E3128" s="46" t="s"/>
      <x:c r="H3128" s="46" t="n">
        <x:v>12.5</x:v>
      </x:c>
      <x:c r="I3128" s="0" t="s">
        <x:v>712</x:v>
      </x:c>
      <x:c r="K3128" s="44">
        <x:f>ROUND(H3128/100*K3127,5)</x:f>
      </x:c>
    </x:row>
    <x:row r="3129" spans="1:27">
      <x:c r="D3129" s="47" t="s">
        <x:v>715</x:v>
      </x:c>
      <x:c r="E3129" s="46" t="s"/>
      <x:c r="H3129" s="46" t="s"/>
      <x:c r="K3129" s="48">
        <x:f>SUM(K3127:K3128)</x:f>
      </x:c>
    </x:row>
    <x:row r="3131" spans="1:27" customFormat="1" ht="45" customHeight="1">
      <x:c r="A3131" s="36" t="s"/>
      <x:c r="B3131" s="36" t="s">
        <x:v>1551</x:v>
      </x:c>
      <x:c r="C3131" s="37" t="s">
        <x:v>19</x:v>
      </x:c>
      <x:c r="D3131" s="38" t="s">
        <x:v>1552</x:v>
      </x:c>
      <x:c r="E3131" s="37" t="s"/>
      <x:c r="F3131" s="37" t="s"/>
      <x:c r="G3131" s="37" t="s"/>
      <x:c r="H3131" s="39" t="s">
        <x:v>702</x:v>
      </x:c>
      <x:c r="I3131" s="40" t="n">
        <x:v>1</x:v>
      </x:c>
      <x:c r="J3131" s="41" t="s"/>
      <x:c r="K3131" s="42">
        <x:f>ROUND(K3140,2)</x:f>
      </x:c>
      <x:c r="L3131" s="38" t="s">
        <x:v>1553</x:v>
      </x:c>
      <x:c r="M3131" s="37" t="s"/>
      <x:c r="N3131" s="37" t="s"/>
      <x:c r="O3131" s="37" t="s"/>
      <x:c r="P3131" s="37" t="s"/>
      <x:c r="Q3131" s="37" t="s"/>
      <x:c r="R3131" s="37" t="s"/>
      <x:c r="S3131" s="37" t="s"/>
      <x:c r="T3131" s="37" t="s"/>
      <x:c r="U3131" s="37" t="s"/>
      <x:c r="V3131" s="37" t="s"/>
      <x:c r="W3131" s="37" t="s"/>
      <x:c r="X3131" s="37" t="s"/>
      <x:c r="Y3131" s="37" t="s"/>
      <x:c r="Z3131" s="37" t="s"/>
      <x:c r="AA3131" s="37" t="s"/>
    </x:row>
    <x:row r="3132" spans="1:27">
      <x:c r="B3132" s="14" t="s">
        <x:v>760</x:v>
      </x:c>
    </x:row>
    <x:row r="3133" spans="1:27">
      <x:c r="B3133" s="0" t="s">
        <x:v>1554</x:v>
      </x:c>
      <x:c r="C3133" s="0" t="s">
        <x:v>19</x:v>
      </x:c>
      <x:c r="D3133" s="0" t="s">
        <x:v>1555</x:v>
      </x:c>
      <x:c r="E3133" s="43" t="n">
        <x:v>1</x:v>
      </x:c>
      <x:c r="G3133" s="0" t="s">
        <x:v>708</x:v>
      </x:c>
      <x:c r="H3133" s="44" t="n">
        <x:v>31.54</x:v>
      </x:c>
      <x:c r="I3133" s="0" t="s">
        <x:v>709</x:v>
      </x:c>
      <x:c r="J3133" s="45">
        <x:f>ROUND(E3133* H3133,5)</x:f>
      </x:c>
      <x:c r="K3133" s="46" t="s"/>
    </x:row>
    <x:row r="3134" spans="1:27">
      <x:c r="D3134" s="47" t="s">
        <x:v>763</x:v>
      </x:c>
      <x:c r="E3134" s="46" t="s"/>
      <x:c r="H3134" s="46" t="s"/>
      <x:c r="K3134" s="44">
        <x:f>SUM(J3133:J3133)</x:f>
      </x:c>
    </x:row>
    <x:row r="3135" spans="1:27">
      <x:c r="B3135" s="14" t="s">
        <x:v>779</x:v>
      </x:c>
      <x:c r="E3135" s="46" t="s"/>
      <x:c r="H3135" s="46" t="s"/>
      <x:c r="K3135" s="46" t="s"/>
    </x:row>
    <x:row r="3136" spans="1:27">
      <x:c r="B3136" s="0" t="s">
        <x:v>780</x:v>
      </x:c>
      <x:c r="C3136" s="0" t="s">
        <x:v>712</x:v>
      </x:c>
      <x:c r="D3136" s="0" t="s">
        <x:v>781</x:v>
      </x:c>
      <x:c r="E3136" s="43" t="n">
        <x:v>0.1</x:v>
      </x:c>
      <x:c r="G3136" s="0" t="s">
        <x:v>712</x:v>
      </x:c>
      <x:c r="H3136" s="44" t="n">
        <x:v>31.54</x:v>
      </x:c>
      <x:c r="I3136" s="0" t="s">
        <x:v>709</x:v>
      </x:c>
      <x:c r="J3136" s="45">
        <x:f>ROUND(E3136* H3136/100,5)</x:f>
      </x:c>
      <x:c r="K3136" s="46" t="s"/>
    </x:row>
    <x:row r="3137" spans="1:27">
      <x:c r="D3137" s="47" t="s">
        <x:v>782</x:v>
      </x:c>
      <x:c r="E3137" s="46" t="s"/>
      <x:c r="H3137" s="46" t="s"/>
      <x:c r="K3137" s="44">
        <x:f>SUM(J3136:J3136)</x:f>
      </x:c>
    </x:row>
    <x:row r="3138" spans="1:27">
      <x:c r="D3138" s="47" t="s">
        <x:v>713</x:v>
      </x:c>
      <x:c r="E3138" s="46" t="s"/>
      <x:c r="H3138" s="46" t="s"/>
      <x:c r="K3138" s="48">
        <x:f>SUM(J3132:J3137)</x:f>
      </x:c>
    </x:row>
    <x:row r="3139" spans="1:27">
      <x:c r="D3139" s="47" t="s">
        <x:v>714</x:v>
      </x:c>
      <x:c r="E3139" s="46" t="s"/>
      <x:c r="H3139" s="46" t="n">
        <x:v>12.5</x:v>
      </x:c>
      <x:c r="I3139" s="0" t="s">
        <x:v>712</x:v>
      </x:c>
      <x:c r="K3139" s="44">
        <x:f>ROUND(H3139/100*K3138,5)</x:f>
      </x:c>
    </x:row>
    <x:row r="3140" spans="1:27">
      <x:c r="D3140" s="47" t="s">
        <x:v>715</x:v>
      </x:c>
      <x:c r="E3140" s="46" t="s"/>
      <x:c r="H3140" s="46" t="s"/>
      <x:c r="K3140" s="48">
        <x:f>SUM(K3138:K3139)</x:f>
      </x:c>
    </x:row>
    <x:row r="3142" spans="1:27" customFormat="1" ht="45" customHeight="1">
      <x:c r="A3142" s="36" t="s"/>
      <x:c r="B3142" s="36" t="s">
        <x:v>1556</x:v>
      </x:c>
      <x:c r="C3142" s="37" t="s">
        <x:v>19</x:v>
      </x:c>
      <x:c r="D3142" s="38" t="s">
        <x:v>1557</x:v>
      </x:c>
      <x:c r="E3142" s="37" t="s"/>
      <x:c r="F3142" s="37" t="s"/>
      <x:c r="G3142" s="37" t="s"/>
      <x:c r="H3142" s="39" t="s">
        <x:v>702</x:v>
      </x:c>
      <x:c r="I3142" s="40" t="n">
        <x:v>1</x:v>
      </x:c>
      <x:c r="J3142" s="41" t="s"/>
      <x:c r="K3142" s="42">
        <x:f>ROUND(K3151,2)</x:f>
      </x:c>
      <x:c r="L3142" s="38" t="s">
        <x:v>1558</x:v>
      </x:c>
      <x:c r="M3142" s="37" t="s"/>
      <x:c r="N3142" s="37" t="s"/>
      <x:c r="O3142" s="37" t="s"/>
      <x:c r="P3142" s="37" t="s"/>
      <x:c r="Q3142" s="37" t="s"/>
      <x:c r="R3142" s="37" t="s"/>
      <x:c r="S3142" s="37" t="s"/>
      <x:c r="T3142" s="37" t="s"/>
      <x:c r="U3142" s="37" t="s"/>
      <x:c r="V3142" s="37" t="s"/>
      <x:c r="W3142" s="37" t="s"/>
      <x:c r="X3142" s="37" t="s"/>
      <x:c r="Y3142" s="37" t="s"/>
      <x:c r="Z3142" s="37" t="s"/>
      <x:c r="AA3142" s="37" t="s"/>
    </x:row>
    <x:row r="3143" spans="1:27">
      <x:c r="B3143" s="14" t="s">
        <x:v>760</x:v>
      </x:c>
    </x:row>
    <x:row r="3144" spans="1:27">
      <x:c r="B3144" s="0" t="s">
        <x:v>1559</x:v>
      </x:c>
      <x:c r="C3144" s="0" t="s">
        <x:v>19</x:v>
      </x:c>
      <x:c r="D3144" s="0" t="s">
        <x:v>1560</x:v>
      </x:c>
      <x:c r="E3144" s="43" t="n">
        <x:v>1</x:v>
      </x:c>
      <x:c r="G3144" s="0" t="s">
        <x:v>708</x:v>
      </x:c>
      <x:c r="H3144" s="44" t="n">
        <x:v>69.56</x:v>
      </x:c>
      <x:c r="I3144" s="0" t="s">
        <x:v>709</x:v>
      </x:c>
      <x:c r="J3144" s="45">
        <x:f>ROUND(E3144* H3144,5)</x:f>
      </x:c>
      <x:c r="K3144" s="46" t="s"/>
    </x:row>
    <x:row r="3145" spans="1:27">
      <x:c r="D3145" s="47" t="s">
        <x:v>763</x:v>
      </x:c>
      <x:c r="E3145" s="46" t="s"/>
      <x:c r="H3145" s="46" t="s"/>
      <x:c r="K3145" s="44">
        <x:f>SUM(J3144:J3144)</x:f>
      </x:c>
    </x:row>
    <x:row r="3146" spans="1:27">
      <x:c r="B3146" s="14" t="s">
        <x:v>779</x:v>
      </x:c>
      <x:c r="E3146" s="46" t="s"/>
      <x:c r="H3146" s="46" t="s"/>
      <x:c r="K3146" s="46" t="s"/>
    </x:row>
    <x:row r="3147" spans="1:27">
      <x:c r="B3147" s="0" t="s">
        <x:v>780</x:v>
      </x:c>
      <x:c r="C3147" s="0" t="s">
        <x:v>712</x:v>
      </x:c>
      <x:c r="D3147" s="0" t="s">
        <x:v>781</x:v>
      </x:c>
      <x:c r="E3147" s="43" t="n">
        <x:v>0.1</x:v>
      </x:c>
      <x:c r="G3147" s="0" t="s">
        <x:v>712</x:v>
      </x:c>
      <x:c r="H3147" s="44" t="n">
        <x:v>69.56</x:v>
      </x:c>
      <x:c r="I3147" s="0" t="s">
        <x:v>709</x:v>
      </x:c>
      <x:c r="J3147" s="45">
        <x:f>ROUND(E3147* H3147/100,5)</x:f>
      </x:c>
      <x:c r="K3147" s="46" t="s"/>
    </x:row>
    <x:row r="3148" spans="1:27">
      <x:c r="D3148" s="47" t="s">
        <x:v>782</x:v>
      </x:c>
      <x:c r="E3148" s="46" t="s"/>
      <x:c r="H3148" s="46" t="s"/>
      <x:c r="K3148" s="44">
        <x:f>SUM(J3147:J3147)</x:f>
      </x:c>
    </x:row>
    <x:row r="3149" spans="1:27">
      <x:c r="D3149" s="47" t="s">
        <x:v>713</x:v>
      </x:c>
      <x:c r="E3149" s="46" t="s"/>
      <x:c r="H3149" s="46" t="s"/>
      <x:c r="K3149" s="48">
        <x:f>SUM(J3143:J3148)</x:f>
      </x:c>
    </x:row>
    <x:row r="3150" spans="1:27">
      <x:c r="D3150" s="47" t="s">
        <x:v>714</x:v>
      </x:c>
      <x:c r="E3150" s="46" t="s"/>
      <x:c r="H3150" s="46" t="n">
        <x:v>12.5</x:v>
      </x:c>
      <x:c r="I3150" s="0" t="s">
        <x:v>712</x:v>
      </x:c>
      <x:c r="K3150" s="44">
        <x:f>ROUND(H3150/100*K3149,5)</x:f>
      </x:c>
    </x:row>
    <x:row r="3151" spans="1:27">
      <x:c r="D3151" s="47" t="s">
        <x:v>715</x:v>
      </x:c>
      <x:c r="E3151" s="46" t="s"/>
      <x:c r="H3151" s="46" t="s"/>
      <x:c r="K3151" s="48">
        <x:f>SUM(K3149:K3150)</x:f>
      </x:c>
    </x:row>
    <x:row r="3153" spans="1:27" customFormat="1" ht="45" customHeight="1">
      <x:c r="A3153" s="36" t="s"/>
      <x:c r="B3153" s="36" t="s">
        <x:v>1561</x:v>
      </x:c>
      <x:c r="C3153" s="37" t="s">
        <x:v>19</x:v>
      </x:c>
      <x:c r="D3153" s="38" t="s">
        <x:v>1562</x:v>
      </x:c>
      <x:c r="E3153" s="37" t="s"/>
      <x:c r="F3153" s="37" t="s"/>
      <x:c r="G3153" s="37" t="s"/>
      <x:c r="H3153" s="39" t="s">
        <x:v>702</x:v>
      </x:c>
      <x:c r="I3153" s="40" t="n">
        <x:v>1</x:v>
      </x:c>
      <x:c r="J3153" s="41" t="s"/>
      <x:c r="K3153" s="42">
        <x:f>ROUND(K3162,2)</x:f>
      </x:c>
      <x:c r="L3153" s="38" t="s">
        <x:v>1563</x:v>
      </x:c>
      <x:c r="M3153" s="37" t="s"/>
      <x:c r="N3153" s="37" t="s"/>
      <x:c r="O3153" s="37" t="s"/>
      <x:c r="P3153" s="37" t="s"/>
      <x:c r="Q3153" s="37" t="s"/>
      <x:c r="R3153" s="37" t="s"/>
      <x:c r="S3153" s="37" t="s"/>
      <x:c r="T3153" s="37" t="s"/>
      <x:c r="U3153" s="37" t="s"/>
      <x:c r="V3153" s="37" t="s"/>
      <x:c r="W3153" s="37" t="s"/>
      <x:c r="X3153" s="37" t="s"/>
      <x:c r="Y3153" s="37" t="s"/>
      <x:c r="Z3153" s="37" t="s"/>
      <x:c r="AA3153" s="37" t="s"/>
    </x:row>
    <x:row r="3154" spans="1:27">
      <x:c r="B3154" s="14" t="s">
        <x:v>760</x:v>
      </x:c>
    </x:row>
    <x:row r="3155" spans="1:27">
      <x:c r="B3155" s="0" t="s">
        <x:v>1564</x:v>
      </x:c>
      <x:c r="C3155" s="0" t="s">
        <x:v>19</x:v>
      </x:c>
      <x:c r="D3155" s="0" t="s">
        <x:v>1565</x:v>
      </x:c>
      <x:c r="E3155" s="43" t="n">
        <x:v>1</x:v>
      </x:c>
      <x:c r="G3155" s="0" t="s">
        <x:v>708</x:v>
      </x:c>
      <x:c r="H3155" s="44" t="n">
        <x:v>104.35</x:v>
      </x:c>
      <x:c r="I3155" s="0" t="s">
        <x:v>709</x:v>
      </x:c>
      <x:c r="J3155" s="45">
        <x:f>ROUND(E3155* H3155,5)</x:f>
      </x:c>
      <x:c r="K3155" s="46" t="s"/>
    </x:row>
    <x:row r="3156" spans="1:27">
      <x:c r="D3156" s="47" t="s">
        <x:v>763</x:v>
      </x:c>
      <x:c r="E3156" s="46" t="s"/>
      <x:c r="H3156" s="46" t="s"/>
      <x:c r="K3156" s="44">
        <x:f>SUM(J3155:J3155)</x:f>
      </x:c>
    </x:row>
    <x:row r="3157" spans="1:27">
      <x:c r="B3157" s="14" t="s">
        <x:v>779</x:v>
      </x:c>
      <x:c r="E3157" s="46" t="s"/>
      <x:c r="H3157" s="46" t="s"/>
      <x:c r="K3157" s="46" t="s"/>
    </x:row>
    <x:row r="3158" spans="1:27">
      <x:c r="B3158" s="0" t="s">
        <x:v>780</x:v>
      </x:c>
      <x:c r="C3158" s="0" t="s">
        <x:v>712</x:v>
      </x:c>
      <x:c r="D3158" s="0" t="s">
        <x:v>781</x:v>
      </x:c>
      <x:c r="E3158" s="43" t="n">
        <x:v>0.1</x:v>
      </x:c>
      <x:c r="G3158" s="0" t="s">
        <x:v>712</x:v>
      </x:c>
      <x:c r="H3158" s="44" t="n">
        <x:v>104.35</x:v>
      </x:c>
      <x:c r="I3158" s="0" t="s">
        <x:v>709</x:v>
      </x:c>
      <x:c r="J3158" s="45">
        <x:f>ROUND(E3158* H3158/100,5)</x:f>
      </x:c>
      <x:c r="K3158" s="46" t="s"/>
    </x:row>
    <x:row r="3159" spans="1:27">
      <x:c r="D3159" s="47" t="s">
        <x:v>782</x:v>
      </x:c>
      <x:c r="E3159" s="46" t="s"/>
      <x:c r="H3159" s="46" t="s"/>
      <x:c r="K3159" s="44">
        <x:f>SUM(J3158:J3158)</x:f>
      </x:c>
    </x:row>
    <x:row r="3160" spans="1:27">
      <x:c r="D3160" s="47" t="s">
        <x:v>713</x:v>
      </x:c>
      <x:c r="E3160" s="46" t="s"/>
      <x:c r="H3160" s="46" t="s"/>
      <x:c r="K3160" s="48">
        <x:f>SUM(J3154:J3159)</x:f>
      </x:c>
    </x:row>
    <x:row r="3161" spans="1:27">
      <x:c r="D3161" s="47" t="s">
        <x:v>714</x:v>
      </x:c>
      <x:c r="E3161" s="46" t="s"/>
      <x:c r="H3161" s="46" t="n">
        <x:v>12.5</x:v>
      </x:c>
      <x:c r="I3161" s="0" t="s">
        <x:v>712</x:v>
      </x:c>
      <x:c r="K3161" s="44">
        <x:f>ROUND(H3161/100*K3160,5)</x:f>
      </x:c>
    </x:row>
    <x:row r="3162" spans="1:27">
      <x:c r="D3162" s="47" t="s">
        <x:v>715</x:v>
      </x:c>
      <x:c r="E3162" s="46" t="s"/>
      <x:c r="H3162" s="46" t="s"/>
      <x:c r="K3162" s="48">
        <x:f>SUM(K3160:K3161)</x:f>
      </x:c>
    </x:row>
    <x:row r="3164" spans="1:27" customFormat="1" ht="45" customHeight="1">
      <x:c r="A3164" s="36" t="s"/>
      <x:c r="B3164" s="36" t="s">
        <x:v>1566</x:v>
      </x:c>
      <x:c r="C3164" s="37" t="s">
        <x:v>19</x:v>
      </x:c>
      <x:c r="D3164" s="38" t="s">
        <x:v>1567</x:v>
      </x:c>
      <x:c r="E3164" s="37" t="s"/>
      <x:c r="F3164" s="37" t="s"/>
      <x:c r="G3164" s="37" t="s"/>
      <x:c r="H3164" s="39" t="s">
        <x:v>702</x:v>
      </x:c>
      <x:c r="I3164" s="40" t="n">
        <x:v>1</x:v>
      </x:c>
      <x:c r="J3164" s="41" t="s"/>
      <x:c r="K3164" s="42">
        <x:f>ROUND(K3173,2)</x:f>
      </x:c>
      <x:c r="L3164" s="38" t="s">
        <x:v>1568</x:v>
      </x:c>
      <x:c r="M3164" s="37" t="s"/>
      <x:c r="N3164" s="37" t="s"/>
      <x:c r="O3164" s="37" t="s"/>
      <x:c r="P3164" s="37" t="s"/>
      <x:c r="Q3164" s="37" t="s"/>
      <x:c r="R3164" s="37" t="s"/>
      <x:c r="S3164" s="37" t="s"/>
      <x:c r="T3164" s="37" t="s"/>
      <x:c r="U3164" s="37" t="s"/>
      <x:c r="V3164" s="37" t="s"/>
      <x:c r="W3164" s="37" t="s"/>
      <x:c r="X3164" s="37" t="s"/>
      <x:c r="Y3164" s="37" t="s"/>
      <x:c r="Z3164" s="37" t="s"/>
      <x:c r="AA3164" s="37" t="s"/>
    </x:row>
    <x:row r="3165" spans="1:27">
      <x:c r="B3165" s="14" t="s">
        <x:v>760</x:v>
      </x:c>
    </x:row>
    <x:row r="3166" spans="1:27">
      <x:c r="B3166" s="0" t="s">
        <x:v>1569</x:v>
      </x:c>
      <x:c r="C3166" s="0" t="s">
        <x:v>19</x:v>
      </x:c>
      <x:c r="D3166" s="0" t="s">
        <x:v>1570</x:v>
      </x:c>
      <x:c r="E3166" s="43" t="n">
        <x:v>1</x:v>
      </x:c>
      <x:c r="G3166" s="0" t="s">
        <x:v>708</x:v>
      </x:c>
      <x:c r="H3166" s="44" t="n">
        <x:v>59.47</x:v>
      </x:c>
      <x:c r="I3166" s="0" t="s">
        <x:v>709</x:v>
      </x:c>
      <x:c r="J3166" s="45">
        <x:f>ROUND(E3166* H3166,5)</x:f>
      </x:c>
      <x:c r="K3166" s="46" t="s"/>
    </x:row>
    <x:row r="3167" spans="1:27">
      <x:c r="D3167" s="47" t="s">
        <x:v>763</x:v>
      </x:c>
      <x:c r="E3167" s="46" t="s"/>
      <x:c r="H3167" s="46" t="s"/>
      <x:c r="K3167" s="44">
        <x:f>SUM(J3166:J3166)</x:f>
      </x:c>
    </x:row>
    <x:row r="3168" spans="1:27">
      <x:c r="B3168" s="14" t="s">
        <x:v>779</x:v>
      </x:c>
      <x:c r="E3168" s="46" t="s"/>
      <x:c r="H3168" s="46" t="s"/>
      <x:c r="K3168" s="46" t="s"/>
    </x:row>
    <x:row r="3169" spans="1:27">
      <x:c r="B3169" s="0" t="s">
        <x:v>780</x:v>
      </x:c>
      <x:c r="C3169" s="0" t="s">
        <x:v>712</x:v>
      </x:c>
      <x:c r="D3169" s="0" t="s">
        <x:v>781</x:v>
      </x:c>
      <x:c r="E3169" s="43" t="n">
        <x:v>0.1</x:v>
      </x:c>
      <x:c r="G3169" s="0" t="s">
        <x:v>712</x:v>
      </x:c>
      <x:c r="H3169" s="44" t="n">
        <x:v>59.47</x:v>
      </x:c>
      <x:c r="I3169" s="0" t="s">
        <x:v>709</x:v>
      </x:c>
      <x:c r="J3169" s="45">
        <x:f>ROUND(E3169* H3169/100,5)</x:f>
      </x:c>
      <x:c r="K3169" s="46" t="s"/>
    </x:row>
    <x:row r="3170" spans="1:27">
      <x:c r="D3170" s="47" t="s">
        <x:v>782</x:v>
      </x:c>
      <x:c r="E3170" s="46" t="s"/>
      <x:c r="H3170" s="46" t="s"/>
      <x:c r="K3170" s="44">
        <x:f>SUM(J3169:J3169)</x:f>
      </x:c>
    </x:row>
    <x:row r="3171" spans="1:27">
      <x:c r="D3171" s="47" t="s">
        <x:v>713</x:v>
      </x:c>
      <x:c r="E3171" s="46" t="s"/>
      <x:c r="H3171" s="46" t="s"/>
      <x:c r="K3171" s="48">
        <x:f>SUM(J3165:J3170)</x:f>
      </x:c>
    </x:row>
    <x:row r="3172" spans="1:27">
      <x:c r="D3172" s="47" t="s">
        <x:v>714</x:v>
      </x:c>
      <x:c r="E3172" s="46" t="s"/>
      <x:c r="H3172" s="46" t="n">
        <x:v>12.5</x:v>
      </x:c>
      <x:c r="I3172" s="0" t="s">
        <x:v>712</x:v>
      </x:c>
      <x:c r="K3172" s="44">
        <x:f>ROUND(H3172/100*K3171,5)</x:f>
      </x:c>
    </x:row>
    <x:row r="3173" spans="1:27">
      <x:c r="D3173" s="47" t="s">
        <x:v>715</x:v>
      </x:c>
      <x:c r="E3173" s="46" t="s"/>
      <x:c r="H3173" s="46" t="s"/>
      <x:c r="K3173" s="48">
        <x:f>SUM(K3171:K3172)</x:f>
      </x:c>
    </x:row>
    <x:row r="3175" spans="1:27" customFormat="1" ht="45" customHeight="1">
      <x:c r="A3175" s="36" t="s"/>
      <x:c r="B3175" s="36" t="s">
        <x:v>1571</x:v>
      </x:c>
      <x:c r="C3175" s="37" t="s">
        <x:v>19</x:v>
      </x:c>
      <x:c r="D3175" s="38" t="s">
        <x:v>1572</x:v>
      </x:c>
      <x:c r="E3175" s="37" t="s"/>
      <x:c r="F3175" s="37" t="s"/>
      <x:c r="G3175" s="37" t="s"/>
      <x:c r="H3175" s="39" t="s">
        <x:v>702</x:v>
      </x:c>
      <x:c r="I3175" s="40" t="n">
        <x:v>1</x:v>
      </x:c>
      <x:c r="J3175" s="41" t="s"/>
      <x:c r="K3175" s="42">
        <x:f>ROUND(K3184,2)</x:f>
      </x:c>
      <x:c r="L3175" s="38" t="s">
        <x:v>1573</x:v>
      </x:c>
      <x:c r="M3175" s="37" t="s"/>
      <x:c r="N3175" s="37" t="s"/>
      <x:c r="O3175" s="37" t="s"/>
      <x:c r="P3175" s="37" t="s"/>
      <x:c r="Q3175" s="37" t="s"/>
      <x:c r="R3175" s="37" t="s"/>
      <x:c r="S3175" s="37" t="s"/>
      <x:c r="T3175" s="37" t="s"/>
      <x:c r="U3175" s="37" t="s"/>
      <x:c r="V3175" s="37" t="s"/>
      <x:c r="W3175" s="37" t="s"/>
      <x:c r="X3175" s="37" t="s"/>
      <x:c r="Y3175" s="37" t="s"/>
      <x:c r="Z3175" s="37" t="s"/>
      <x:c r="AA3175" s="37" t="s"/>
    </x:row>
    <x:row r="3176" spans="1:27">
      <x:c r="B3176" s="14" t="s">
        <x:v>760</x:v>
      </x:c>
    </x:row>
    <x:row r="3177" spans="1:27">
      <x:c r="B3177" s="0" t="s">
        <x:v>1574</x:v>
      </x:c>
      <x:c r="C3177" s="0" t="s">
        <x:v>19</x:v>
      </x:c>
      <x:c r="D3177" s="0" t="s">
        <x:v>1575</x:v>
      </x:c>
      <x:c r="E3177" s="43" t="n">
        <x:v>1</x:v>
      </x:c>
      <x:c r="G3177" s="0" t="s">
        <x:v>708</x:v>
      </x:c>
      <x:c r="H3177" s="44" t="n">
        <x:v>299.26</x:v>
      </x:c>
      <x:c r="I3177" s="0" t="s">
        <x:v>709</x:v>
      </x:c>
      <x:c r="J3177" s="45">
        <x:f>ROUND(E3177* H3177,5)</x:f>
      </x:c>
      <x:c r="K3177" s="46" t="s"/>
    </x:row>
    <x:row r="3178" spans="1:27">
      <x:c r="D3178" s="47" t="s">
        <x:v>763</x:v>
      </x:c>
      <x:c r="E3178" s="46" t="s"/>
      <x:c r="H3178" s="46" t="s"/>
      <x:c r="K3178" s="44">
        <x:f>SUM(J3177:J3177)</x:f>
      </x:c>
    </x:row>
    <x:row r="3179" spans="1:27">
      <x:c r="B3179" s="14" t="s">
        <x:v>779</x:v>
      </x:c>
      <x:c r="E3179" s="46" t="s"/>
      <x:c r="H3179" s="46" t="s"/>
      <x:c r="K3179" s="46" t="s"/>
    </x:row>
    <x:row r="3180" spans="1:27">
      <x:c r="B3180" s="0" t="s">
        <x:v>780</x:v>
      </x:c>
      <x:c r="C3180" s="0" t="s">
        <x:v>712</x:v>
      </x:c>
      <x:c r="D3180" s="0" t="s">
        <x:v>781</x:v>
      </x:c>
      <x:c r="E3180" s="43" t="n">
        <x:v>0.1</x:v>
      </x:c>
      <x:c r="G3180" s="0" t="s">
        <x:v>712</x:v>
      </x:c>
      <x:c r="H3180" s="44" t="n">
        <x:v>299.26</x:v>
      </x:c>
      <x:c r="I3180" s="0" t="s">
        <x:v>709</x:v>
      </x:c>
      <x:c r="J3180" s="45">
        <x:f>ROUND(E3180* H3180/100,5)</x:f>
      </x:c>
      <x:c r="K3180" s="46" t="s"/>
    </x:row>
    <x:row r="3181" spans="1:27">
      <x:c r="D3181" s="47" t="s">
        <x:v>782</x:v>
      </x:c>
      <x:c r="E3181" s="46" t="s"/>
      <x:c r="H3181" s="46" t="s"/>
      <x:c r="K3181" s="44">
        <x:f>SUM(J3180:J3180)</x:f>
      </x:c>
    </x:row>
    <x:row r="3182" spans="1:27">
      <x:c r="D3182" s="47" t="s">
        <x:v>713</x:v>
      </x:c>
      <x:c r="E3182" s="46" t="s"/>
      <x:c r="H3182" s="46" t="s"/>
      <x:c r="K3182" s="48">
        <x:f>SUM(J3176:J3181)</x:f>
      </x:c>
    </x:row>
    <x:row r="3183" spans="1:27">
      <x:c r="D3183" s="47" t="s">
        <x:v>714</x:v>
      </x:c>
      <x:c r="E3183" s="46" t="s"/>
      <x:c r="H3183" s="46" t="n">
        <x:v>12.5</x:v>
      </x:c>
      <x:c r="I3183" s="0" t="s">
        <x:v>712</x:v>
      </x:c>
      <x:c r="K3183" s="44">
        <x:f>ROUND(H3183/100*K3182,5)</x:f>
      </x:c>
    </x:row>
    <x:row r="3184" spans="1:27">
      <x:c r="D3184" s="47" t="s">
        <x:v>715</x:v>
      </x:c>
      <x:c r="E3184" s="46" t="s"/>
      <x:c r="H3184" s="46" t="s"/>
      <x:c r="K3184" s="48">
        <x:f>SUM(K3182:K3183)</x:f>
      </x:c>
    </x:row>
    <x:row r="3186" spans="1:27" customFormat="1" ht="45" customHeight="1">
      <x:c r="A3186" s="36" t="s"/>
      <x:c r="B3186" s="36" t="s">
        <x:v>1576</x:v>
      </x:c>
      <x:c r="C3186" s="37" t="s">
        <x:v>19</x:v>
      </x:c>
      <x:c r="D3186" s="38" t="s">
        <x:v>1577</x:v>
      </x:c>
      <x:c r="E3186" s="37" t="s"/>
      <x:c r="F3186" s="37" t="s"/>
      <x:c r="G3186" s="37" t="s"/>
      <x:c r="H3186" s="39" t="s">
        <x:v>702</x:v>
      </x:c>
      <x:c r="I3186" s="40" t="n">
        <x:v>1</x:v>
      </x:c>
      <x:c r="J3186" s="41" t="s"/>
      <x:c r="K3186" s="42">
        <x:f>ROUND(K3195,2)</x:f>
      </x:c>
      <x:c r="L3186" s="38" t="s">
        <x:v>1578</x:v>
      </x:c>
      <x:c r="M3186" s="37" t="s"/>
      <x:c r="N3186" s="37" t="s"/>
      <x:c r="O3186" s="37" t="s"/>
      <x:c r="P3186" s="37" t="s"/>
      <x:c r="Q3186" s="37" t="s"/>
      <x:c r="R3186" s="37" t="s"/>
      <x:c r="S3186" s="37" t="s"/>
      <x:c r="T3186" s="37" t="s"/>
      <x:c r="U3186" s="37" t="s"/>
      <x:c r="V3186" s="37" t="s"/>
      <x:c r="W3186" s="37" t="s"/>
      <x:c r="X3186" s="37" t="s"/>
      <x:c r="Y3186" s="37" t="s"/>
      <x:c r="Z3186" s="37" t="s"/>
      <x:c r="AA3186" s="37" t="s"/>
    </x:row>
    <x:row r="3187" spans="1:27">
      <x:c r="B3187" s="14" t="s">
        <x:v>760</x:v>
      </x:c>
    </x:row>
    <x:row r="3188" spans="1:27">
      <x:c r="B3188" s="0" t="s">
        <x:v>1579</x:v>
      </x:c>
      <x:c r="C3188" s="0" t="s">
        <x:v>19</x:v>
      </x:c>
      <x:c r="D3188" s="0" t="s">
        <x:v>1580</x:v>
      </x:c>
      <x:c r="E3188" s="43" t="n">
        <x:v>1</x:v>
      </x:c>
      <x:c r="G3188" s="0" t="s">
        <x:v>708</x:v>
      </x:c>
      <x:c r="H3188" s="44" t="n">
        <x:v>194.12</x:v>
      </x:c>
      <x:c r="I3188" s="0" t="s">
        <x:v>709</x:v>
      </x:c>
      <x:c r="J3188" s="45">
        <x:f>ROUND(E3188* H3188,5)</x:f>
      </x:c>
      <x:c r="K3188" s="46" t="s"/>
    </x:row>
    <x:row r="3189" spans="1:27">
      <x:c r="D3189" s="47" t="s">
        <x:v>763</x:v>
      </x:c>
      <x:c r="E3189" s="46" t="s"/>
      <x:c r="H3189" s="46" t="s"/>
      <x:c r="K3189" s="44">
        <x:f>SUM(J3188:J3188)</x:f>
      </x:c>
    </x:row>
    <x:row r="3190" spans="1:27">
      <x:c r="B3190" s="14" t="s">
        <x:v>779</x:v>
      </x:c>
      <x:c r="E3190" s="46" t="s"/>
      <x:c r="H3190" s="46" t="s"/>
      <x:c r="K3190" s="46" t="s"/>
    </x:row>
    <x:row r="3191" spans="1:27">
      <x:c r="B3191" s="0" t="s">
        <x:v>780</x:v>
      </x:c>
      <x:c r="C3191" s="0" t="s">
        <x:v>712</x:v>
      </x:c>
      <x:c r="D3191" s="0" t="s">
        <x:v>781</x:v>
      </x:c>
      <x:c r="E3191" s="43" t="n">
        <x:v>0.1</x:v>
      </x:c>
      <x:c r="G3191" s="0" t="s">
        <x:v>712</x:v>
      </x:c>
      <x:c r="H3191" s="44" t="n">
        <x:v>194.12</x:v>
      </x:c>
      <x:c r="I3191" s="0" t="s">
        <x:v>709</x:v>
      </x:c>
      <x:c r="J3191" s="45">
        <x:f>ROUND(E3191* H3191/100,5)</x:f>
      </x:c>
      <x:c r="K3191" s="46" t="s"/>
    </x:row>
    <x:row r="3192" spans="1:27">
      <x:c r="D3192" s="47" t="s">
        <x:v>782</x:v>
      </x:c>
      <x:c r="E3192" s="46" t="s"/>
      <x:c r="H3192" s="46" t="s"/>
      <x:c r="K3192" s="44">
        <x:f>SUM(J3191:J3191)</x:f>
      </x:c>
    </x:row>
    <x:row r="3193" spans="1:27">
      <x:c r="D3193" s="47" t="s">
        <x:v>713</x:v>
      </x:c>
      <x:c r="E3193" s="46" t="s"/>
      <x:c r="H3193" s="46" t="s"/>
      <x:c r="K3193" s="48">
        <x:f>SUM(J3187:J3192)</x:f>
      </x:c>
    </x:row>
    <x:row r="3194" spans="1:27">
      <x:c r="D3194" s="47" t="s">
        <x:v>714</x:v>
      </x:c>
      <x:c r="E3194" s="46" t="s"/>
      <x:c r="H3194" s="46" t="n">
        <x:v>12.5</x:v>
      </x:c>
      <x:c r="I3194" s="0" t="s">
        <x:v>712</x:v>
      </x:c>
      <x:c r="K3194" s="44">
        <x:f>ROUND(H3194/100*K3193,5)</x:f>
      </x:c>
    </x:row>
    <x:row r="3195" spans="1:27">
      <x:c r="D3195" s="47" t="s">
        <x:v>715</x:v>
      </x:c>
      <x:c r="E3195" s="46" t="s"/>
      <x:c r="H3195" s="46" t="s"/>
      <x:c r="K3195" s="48">
        <x:f>SUM(K3193:K3194)</x:f>
      </x:c>
    </x:row>
    <x:row r="3197" spans="1:27" customFormat="1" ht="45" customHeight="1">
      <x:c r="A3197" s="36" t="s"/>
      <x:c r="B3197" s="36" t="s">
        <x:v>1581</x:v>
      </x:c>
      <x:c r="C3197" s="37" t="s">
        <x:v>19</x:v>
      </x:c>
      <x:c r="D3197" s="38" t="s">
        <x:v>1582</x:v>
      </x:c>
      <x:c r="E3197" s="37" t="s"/>
      <x:c r="F3197" s="37" t="s"/>
      <x:c r="G3197" s="37" t="s"/>
      <x:c r="H3197" s="39" t="s">
        <x:v>702</x:v>
      </x:c>
      <x:c r="I3197" s="40" t="n">
        <x:v>1</x:v>
      </x:c>
      <x:c r="J3197" s="41" t="s"/>
      <x:c r="K3197" s="42">
        <x:f>ROUND(K3206,2)</x:f>
      </x:c>
      <x:c r="L3197" s="38" t="s">
        <x:v>1583</x:v>
      </x:c>
      <x:c r="M3197" s="37" t="s"/>
      <x:c r="N3197" s="37" t="s"/>
      <x:c r="O3197" s="37" t="s"/>
      <x:c r="P3197" s="37" t="s"/>
      <x:c r="Q3197" s="37" t="s"/>
      <x:c r="R3197" s="37" t="s"/>
      <x:c r="S3197" s="37" t="s"/>
      <x:c r="T3197" s="37" t="s"/>
      <x:c r="U3197" s="37" t="s"/>
      <x:c r="V3197" s="37" t="s"/>
      <x:c r="W3197" s="37" t="s"/>
      <x:c r="X3197" s="37" t="s"/>
      <x:c r="Y3197" s="37" t="s"/>
      <x:c r="Z3197" s="37" t="s"/>
      <x:c r="AA3197" s="37" t="s"/>
    </x:row>
    <x:row r="3198" spans="1:27">
      <x:c r="B3198" s="14" t="s">
        <x:v>760</x:v>
      </x:c>
    </x:row>
    <x:row r="3199" spans="1:27">
      <x:c r="B3199" s="0" t="s">
        <x:v>1584</x:v>
      </x:c>
      <x:c r="C3199" s="0" t="s">
        <x:v>19</x:v>
      </x:c>
      <x:c r="D3199" s="0" t="s">
        <x:v>1585</x:v>
      </x:c>
      <x:c r="E3199" s="43" t="n">
        <x:v>1</x:v>
      </x:c>
      <x:c r="G3199" s="0" t="s">
        <x:v>708</x:v>
      </x:c>
      <x:c r="H3199" s="44" t="n">
        <x:v>347.8</x:v>
      </x:c>
      <x:c r="I3199" s="0" t="s">
        <x:v>709</x:v>
      </x:c>
      <x:c r="J3199" s="45">
        <x:f>ROUND(E3199* H3199,5)</x:f>
      </x:c>
      <x:c r="K3199" s="46" t="s"/>
    </x:row>
    <x:row r="3200" spans="1:27">
      <x:c r="D3200" s="47" t="s">
        <x:v>763</x:v>
      </x:c>
      <x:c r="E3200" s="46" t="s"/>
      <x:c r="H3200" s="46" t="s"/>
      <x:c r="K3200" s="44">
        <x:f>SUM(J3199:J3199)</x:f>
      </x:c>
    </x:row>
    <x:row r="3201" spans="1:27">
      <x:c r="B3201" s="14" t="s">
        <x:v>779</x:v>
      </x:c>
      <x:c r="E3201" s="46" t="s"/>
      <x:c r="H3201" s="46" t="s"/>
      <x:c r="K3201" s="46" t="s"/>
    </x:row>
    <x:row r="3202" spans="1:27">
      <x:c r="B3202" s="0" t="s">
        <x:v>780</x:v>
      </x:c>
      <x:c r="C3202" s="0" t="s">
        <x:v>712</x:v>
      </x:c>
      <x:c r="D3202" s="0" t="s">
        <x:v>781</x:v>
      </x:c>
      <x:c r="E3202" s="43" t="n">
        <x:v>0.1</x:v>
      </x:c>
      <x:c r="G3202" s="0" t="s">
        <x:v>712</x:v>
      </x:c>
      <x:c r="H3202" s="44" t="n">
        <x:v>347.8</x:v>
      </x:c>
      <x:c r="I3202" s="0" t="s">
        <x:v>709</x:v>
      </x:c>
      <x:c r="J3202" s="45">
        <x:f>ROUND(E3202* H3202/100,5)</x:f>
      </x:c>
      <x:c r="K3202" s="46" t="s"/>
    </x:row>
    <x:row r="3203" spans="1:27">
      <x:c r="D3203" s="47" t="s">
        <x:v>782</x:v>
      </x:c>
      <x:c r="E3203" s="46" t="s"/>
      <x:c r="H3203" s="46" t="s"/>
      <x:c r="K3203" s="44">
        <x:f>SUM(J3202:J3202)</x:f>
      </x:c>
    </x:row>
    <x:row r="3204" spans="1:27">
      <x:c r="D3204" s="47" t="s">
        <x:v>713</x:v>
      </x:c>
      <x:c r="E3204" s="46" t="s"/>
      <x:c r="H3204" s="46" t="s"/>
      <x:c r="K3204" s="48">
        <x:f>SUM(J3198:J3203)</x:f>
      </x:c>
    </x:row>
    <x:row r="3205" spans="1:27">
      <x:c r="D3205" s="47" t="s">
        <x:v>714</x:v>
      </x:c>
      <x:c r="E3205" s="46" t="s"/>
      <x:c r="H3205" s="46" t="n">
        <x:v>12.5</x:v>
      </x:c>
      <x:c r="I3205" s="0" t="s">
        <x:v>712</x:v>
      </x:c>
      <x:c r="K3205" s="44">
        <x:f>ROUND(H3205/100*K3204,5)</x:f>
      </x:c>
    </x:row>
    <x:row r="3206" spans="1:27">
      <x:c r="D3206" s="47" t="s">
        <x:v>715</x:v>
      </x:c>
      <x:c r="E3206" s="46" t="s"/>
      <x:c r="H3206" s="46" t="s"/>
      <x:c r="K3206" s="48">
        <x:f>SUM(K3204:K3205)</x:f>
      </x:c>
    </x:row>
    <x:row r="3208" spans="1:27" customFormat="1" ht="45" customHeight="1">
      <x:c r="A3208" s="36" t="s"/>
      <x:c r="B3208" s="36" t="s">
        <x:v>1586</x:v>
      </x:c>
      <x:c r="C3208" s="37" t="s">
        <x:v>19</x:v>
      </x:c>
      <x:c r="D3208" s="38" t="s">
        <x:v>1587</x:v>
      </x:c>
      <x:c r="E3208" s="37" t="s"/>
      <x:c r="F3208" s="37" t="s"/>
      <x:c r="G3208" s="37" t="s"/>
      <x:c r="H3208" s="39" t="s">
        <x:v>702</x:v>
      </x:c>
      <x:c r="I3208" s="40" t="n">
        <x:v>1</x:v>
      </x:c>
      <x:c r="J3208" s="41" t="s"/>
      <x:c r="K3208" s="42">
        <x:f>ROUND(K3217,2)</x:f>
      </x:c>
      <x:c r="L3208" s="38" t="s">
        <x:v>1588</x:v>
      </x:c>
      <x:c r="M3208" s="37" t="s"/>
      <x:c r="N3208" s="37" t="s"/>
      <x:c r="O3208" s="37" t="s"/>
      <x:c r="P3208" s="37" t="s"/>
      <x:c r="Q3208" s="37" t="s"/>
      <x:c r="R3208" s="37" t="s"/>
      <x:c r="S3208" s="37" t="s"/>
      <x:c r="T3208" s="37" t="s"/>
      <x:c r="U3208" s="37" t="s"/>
      <x:c r="V3208" s="37" t="s"/>
      <x:c r="W3208" s="37" t="s"/>
      <x:c r="X3208" s="37" t="s"/>
      <x:c r="Y3208" s="37" t="s"/>
      <x:c r="Z3208" s="37" t="s"/>
      <x:c r="AA3208" s="37" t="s"/>
    </x:row>
    <x:row r="3209" spans="1:27">
      <x:c r="B3209" s="14" t="s">
        <x:v>760</x:v>
      </x:c>
    </x:row>
    <x:row r="3210" spans="1:27">
      <x:c r="B3210" s="0" t="s">
        <x:v>1589</x:v>
      </x:c>
      <x:c r="C3210" s="0" t="s">
        <x:v>19</x:v>
      </x:c>
      <x:c r="D3210" s="0" t="s">
        <x:v>1590</x:v>
      </x:c>
      <x:c r="E3210" s="43" t="n">
        <x:v>1</x:v>
      </x:c>
      <x:c r="G3210" s="0" t="s">
        <x:v>708</x:v>
      </x:c>
      <x:c r="H3210" s="44" t="n">
        <x:v>194.53</x:v>
      </x:c>
      <x:c r="I3210" s="0" t="s">
        <x:v>709</x:v>
      </x:c>
      <x:c r="J3210" s="45">
        <x:f>ROUND(E3210* H3210,5)</x:f>
      </x:c>
      <x:c r="K3210" s="46" t="s"/>
    </x:row>
    <x:row r="3211" spans="1:27">
      <x:c r="D3211" s="47" t="s">
        <x:v>763</x:v>
      </x:c>
      <x:c r="E3211" s="46" t="s"/>
      <x:c r="H3211" s="46" t="s"/>
      <x:c r="K3211" s="44">
        <x:f>SUM(J3210:J3210)</x:f>
      </x:c>
    </x:row>
    <x:row r="3212" spans="1:27">
      <x:c r="B3212" s="14" t="s">
        <x:v>779</x:v>
      </x:c>
      <x:c r="E3212" s="46" t="s"/>
      <x:c r="H3212" s="46" t="s"/>
      <x:c r="K3212" s="46" t="s"/>
    </x:row>
    <x:row r="3213" spans="1:27">
      <x:c r="B3213" s="0" t="s">
        <x:v>780</x:v>
      </x:c>
      <x:c r="C3213" s="0" t="s">
        <x:v>712</x:v>
      </x:c>
      <x:c r="D3213" s="0" t="s">
        <x:v>781</x:v>
      </x:c>
      <x:c r="E3213" s="43" t="n">
        <x:v>0.1</x:v>
      </x:c>
      <x:c r="G3213" s="0" t="s">
        <x:v>712</x:v>
      </x:c>
      <x:c r="H3213" s="44" t="n">
        <x:v>194.53</x:v>
      </x:c>
      <x:c r="I3213" s="0" t="s">
        <x:v>709</x:v>
      </x:c>
      <x:c r="J3213" s="45">
        <x:f>ROUND(E3213* H3213/100,5)</x:f>
      </x:c>
      <x:c r="K3213" s="46" t="s"/>
    </x:row>
    <x:row r="3214" spans="1:27">
      <x:c r="D3214" s="47" t="s">
        <x:v>782</x:v>
      </x:c>
      <x:c r="E3214" s="46" t="s"/>
      <x:c r="H3214" s="46" t="s"/>
      <x:c r="K3214" s="44">
        <x:f>SUM(J3213:J3213)</x:f>
      </x:c>
    </x:row>
    <x:row r="3215" spans="1:27">
      <x:c r="D3215" s="47" t="s">
        <x:v>713</x:v>
      </x:c>
      <x:c r="E3215" s="46" t="s"/>
      <x:c r="H3215" s="46" t="s"/>
      <x:c r="K3215" s="48">
        <x:f>SUM(J3209:J3214)</x:f>
      </x:c>
    </x:row>
    <x:row r="3216" spans="1:27">
      <x:c r="D3216" s="47" t="s">
        <x:v>714</x:v>
      </x:c>
      <x:c r="E3216" s="46" t="s"/>
      <x:c r="H3216" s="46" t="n">
        <x:v>12.5</x:v>
      </x:c>
      <x:c r="I3216" s="0" t="s">
        <x:v>712</x:v>
      </x:c>
      <x:c r="K3216" s="44">
        <x:f>ROUND(H3216/100*K3215,5)</x:f>
      </x:c>
    </x:row>
    <x:row r="3217" spans="1:27">
      <x:c r="D3217" s="47" t="s">
        <x:v>715</x:v>
      </x:c>
      <x:c r="E3217" s="46" t="s"/>
      <x:c r="H3217" s="46" t="s"/>
      <x:c r="K3217" s="48">
        <x:f>SUM(K3215:K3216)</x:f>
      </x:c>
    </x:row>
    <x:row r="3219" spans="1:27" customFormat="1" ht="45" customHeight="1">
      <x:c r="A3219" s="36" t="s"/>
      <x:c r="B3219" s="36" t="s">
        <x:v>1591</x:v>
      </x:c>
      <x:c r="C3219" s="37" t="s">
        <x:v>19</x:v>
      </x:c>
      <x:c r="D3219" s="38" t="s">
        <x:v>1592</x:v>
      </x:c>
      <x:c r="E3219" s="37" t="s"/>
      <x:c r="F3219" s="37" t="s"/>
      <x:c r="G3219" s="37" t="s"/>
      <x:c r="H3219" s="39" t="s">
        <x:v>702</x:v>
      </x:c>
      <x:c r="I3219" s="40" t="n">
        <x:v>1</x:v>
      </x:c>
      <x:c r="J3219" s="41" t="s"/>
      <x:c r="K3219" s="42">
        <x:f>ROUND(K3228,2)</x:f>
      </x:c>
      <x:c r="L3219" s="38" t="s">
        <x:v>1593</x:v>
      </x:c>
      <x:c r="M3219" s="37" t="s"/>
      <x:c r="N3219" s="37" t="s"/>
      <x:c r="O3219" s="37" t="s"/>
      <x:c r="P3219" s="37" t="s"/>
      <x:c r="Q3219" s="37" t="s"/>
      <x:c r="R3219" s="37" t="s"/>
      <x:c r="S3219" s="37" t="s"/>
      <x:c r="T3219" s="37" t="s"/>
      <x:c r="U3219" s="37" t="s"/>
      <x:c r="V3219" s="37" t="s"/>
      <x:c r="W3219" s="37" t="s"/>
      <x:c r="X3219" s="37" t="s"/>
      <x:c r="Y3219" s="37" t="s"/>
      <x:c r="Z3219" s="37" t="s"/>
      <x:c r="AA3219" s="37" t="s"/>
    </x:row>
    <x:row r="3220" spans="1:27">
      <x:c r="B3220" s="14" t="s">
        <x:v>760</x:v>
      </x:c>
    </x:row>
    <x:row r="3221" spans="1:27">
      <x:c r="B3221" s="0" t="s">
        <x:v>1594</x:v>
      </x:c>
      <x:c r="C3221" s="0" t="s">
        <x:v>19</x:v>
      </x:c>
      <x:c r="D3221" s="0" t="s">
        <x:v>1595</x:v>
      </x:c>
      <x:c r="E3221" s="43" t="n">
        <x:v>1</x:v>
      </x:c>
      <x:c r="G3221" s="0" t="s">
        <x:v>708</x:v>
      </x:c>
      <x:c r="H3221" s="44" t="n">
        <x:v>126.18</x:v>
      </x:c>
      <x:c r="I3221" s="0" t="s">
        <x:v>709</x:v>
      </x:c>
      <x:c r="J3221" s="45">
        <x:f>ROUND(E3221* H3221,5)</x:f>
      </x:c>
      <x:c r="K3221" s="46" t="s"/>
    </x:row>
    <x:row r="3222" spans="1:27">
      <x:c r="D3222" s="47" t="s">
        <x:v>763</x:v>
      </x:c>
      <x:c r="E3222" s="46" t="s"/>
      <x:c r="H3222" s="46" t="s"/>
      <x:c r="K3222" s="44">
        <x:f>SUM(J3221:J3221)</x:f>
      </x:c>
    </x:row>
    <x:row r="3223" spans="1:27">
      <x:c r="B3223" s="14" t="s">
        <x:v>779</x:v>
      </x:c>
      <x:c r="E3223" s="46" t="s"/>
      <x:c r="H3223" s="46" t="s"/>
      <x:c r="K3223" s="46" t="s"/>
    </x:row>
    <x:row r="3224" spans="1:27">
      <x:c r="B3224" s="0" t="s">
        <x:v>780</x:v>
      </x:c>
      <x:c r="C3224" s="0" t="s">
        <x:v>712</x:v>
      </x:c>
      <x:c r="D3224" s="0" t="s">
        <x:v>781</x:v>
      </x:c>
      <x:c r="E3224" s="43" t="n">
        <x:v>0.1</x:v>
      </x:c>
      <x:c r="G3224" s="0" t="s">
        <x:v>712</x:v>
      </x:c>
      <x:c r="H3224" s="44" t="n">
        <x:v>126.18</x:v>
      </x:c>
      <x:c r="I3224" s="0" t="s">
        <x:v>709</x:v>
      </x:c>
      <x:c r="J3224" s="45">
        <x:f>ROUND(E3224* H3224/100,5)</x:f>
      </x:c>
      <x:c r="K3224" s="46" t="s"/>
    </x:row>
    <x:row r="3225" spans="1:27">
      <x:c r="D3225" s="47" t="s">
        <x:v>782</x:v>
      </x:c>
      <x:c r="E3225" s="46" t="s"/>
      <x:c r="H3225" s="46" t="s"/>
      <x:c r="K3225" s="44">
        <x:f>SUM(J3224:J3224)</x:f>
      </x:c>
    </x:row>
    <x:row r="3226" spans="1:27">
      <x:c r="D3226" s="47" t="s">
        <x:v>713</x:v>
      </x:c>
      <x:c r="E3226" s="46" t="s"/>
      <x:c r="H3226" s="46" t="s"/>
      <x:c r="K3226" s="48">
        <x:f>SUM(J3220:J3225)</x:f>
      </x:c>
    </x:row>
    <x:row r="3227" spans="1:27">
      <x:c r="D3227" s="47" t="s">
        <x:v>714</x:v>
      </x:c>
      <x:c r="E3227" s="46" t="s"/>
      <x:c r="H3227" s="46" t="n">
        <x:v>12.5</x:v>
      </x:c>
      <x:c r="I3227" s="0" t="s">
        <x:v>712</x:v>
      </x:c>
      <x:c r="K3227" s="44">
        <x:f>ROUND(H3227/100*K3226,5)</x:f>
      </x:c>
    </x:row>
    <x:row r="3228" spans="1:27">
      <x:c r="D3228" s="47" t="s">
        <x:v>715</x:v>
      </x:c>
      <x:c r="E3228" s="46" t="s"/>
      <x:c r="H3228" s="46" t="s"/>
      <x:c r="K3228" s="48">
        <x:f>SUM(K3226:K3227)</x:f>
      </x:c>
    </x:row>
    <x:row r="3230" spans="1:27" customFormat="1" ht="45" customHeight="1">
      <x:c r="A3230" s="36" t="s"/>
      <x:c r="B3230" s="36" t="s">
        <x:v>1596</x:v>
      </x:c>
      <x:c r="C3230" s="37" t="s">
        <x:v>19</x:v>
      </x:c>
      <x:c r="D3230" s="38" t="s">
        <x:v>1597</x:v>
      </x:c>
      <x:c r="E3230" s="37" t="s"/>
      <x:c r="F3230" s="37" t="s"/>
      <x:c r="G3230" s="37" t="s"/>
      <x:c r="H3230" s="39" t="s">
        <x:v>702</x:v>
      </x:c>
      <x:c r="I3230" s="40" t="n">
        <x:v>1</x:v>
      </x:c>
      <x:c r="J3230" s="41" t="s"/>
      <x:c r="K3230" s="42">
        <x:f>ROUND(K3239,2)</x:f>
      </x:c>
      <x:c r="L3230" s="38" t="s">
        <x:v>1598</x:v>
      </x:c>
      <x:c r="M3230" s="37" t="s"/>
      <x:c r="N3230" s="37" t="s"/>
      <x:c r="O3230" s="37" t="s"/>
      <x:c r="P3230" s="37" t="s"/>
      <x:c r="Q3230" s="37" t="s"/>
      <x:c r="R3230" s="37" t="s"/>
      <x:c r="S3230" s="37" t="s"/>
      <x:c r="T3230" s="37" t="s"/>
      <x:c r="U3230" s="37" t="s"/>
      <x:c r="V3230" s="37" t="s"/>
      <x:c r="W3230" s="37" t="s"/>
      <x:c r="X3230" s="37" t="s"/>
      <x:c r="Y3230" s="37" t="s"/>
      <x:c r="Z3230" s="37" t="s"/>
      <x:c r="AA3230" s="37" t="s"/>
    </x:row>
    <x:row r="3231" spans="1:27">
      <x:c r="B3231" s="14" t="s">
        <x:v>760</x:v>
      </x:c>
    </x:row>
    <x:row r="3232" spans="1:27">
      <x:c r="B3232" s="0" t="s">
        <x:v>1599</x:v>
      </x:c>
      <x:c r="C3232" s="0" t="s">
        <x:v>19</x:v>
      </x:c>
      <x:c r="D3232" s="0" t="s">
        <x:v>1600</x:v>
      </x:c>
      <x:c r="E3232" s="43" t="n">
        <x:v>1</x:v>
      </x:c>
      <x:c r="G3232" s="0" t="s">
        <x:v>708</x:v>
      </x:c>
      <x:c r="H3232" s="44" t="n">
        <x:v>243.05</x:v>
      </x:c>
      <x:c r="I3232" s="0" t="s">
        <x:v>709</x:v>
      </x:c>
      <x:c r="J3232" s="45">
        <x:f>ROUND(E3232* H3232,5)</x:f>
      </x:c>
      <x:c r="K3232" s="46" t="s"/>
    </x:row>
    <x:row r="3233" spans="1:27">
      <x:c r="D3233" s="47" t="s">
        <x:v>763</x:v>
      </x:c>
      <x:c r="E3233" s="46" t="s"/>
      <x:c r="H3233" s="46" t="s"/>
      <x:c r="K3233" s="44">
        <x:f>SUM(J3232:J3232)</x:f>
      </x:c>
    </x:row>
    <x:row r="3234" spans="1:27">
      <x:c r="B3234" s="14" t="s">
        <x:v>779</x:v>
      </x:c>
      <x:c r="E3234" s="46" t="s"/>
      <x:c r="H3234" s="46" t="s"/>
      <x:c r="K3234" s="46" t="s"/>
    </x:row>
    <x:row r="3235" spans="1:27">
      <x:c r="B3235" s="0" t="s">
        <x:v>780</x:v>
      </x:c>
      <x:c r="C3235" s="0" t="s">
        <x:v>712</x:v>
      </x:c>
      <x:c r="D3235" s="0" t="s">
        <x:v>781</x:v>
      </x:c>
      <x:c r="E3235" s="43" t="n">
        <x:v>0.1</x:v>
      </x:c>
      <x:c r="G3235" s="0" t="s">
        <x:v>712</x:v>
      </x:c>
      <x:c r="H3235" s="44" t="n">
        <x:v>243.05</x:v>
      </x:c>
      <x:c r="I3235" s="0" t="s">
        <x:v>709</x:v>
      </x:c>
      <x:c r="J3235" s="45">
        <x:f>ROUND(E3235* H3235/100,5)</x:f>
      </x:c>
      <x:c r="K3235" s="46" t="s"/>
    </x:row>
    <x:row r="3236" spans="1:27">
      <x:c r="D3236" s="47" t="s">
        <x:v>782</x:v>
      </x:c>
      <x:c r="E3236" s="46" t="s"/>
      <x:c r="H3236" s="46" t="s"/>
      <x:c r="K3236" s="44">
        <x:f>SUM(J3235:J3235)</x:f>
      </x:c>
    </x:row>
    <x:row r="3237" spans="1:27">
      <x:c r="D3237" s="47" t="s">
        <x:v>713</x:v>
      </x:c>
      <x:c r="E3237" s="46" t="s"/>
      <x:c r="H3237" s="46" t="s"/>
      <x:c r="K3237" s="48">
        <x:f>SUM(J3231:J3236)</x:f>
      </x:c>
    </x:row>
    <x:row r="3238" spans="1:27">
      <x:c r="D3238" s="47" t="s">
        <x:v>714</x:v>
      </x:c>
      <x:c r="E3238" s="46" t="s"/>
      <x:c r="H3238" s="46" t="n">
        <x:v>12.5</x:v>
      </x:c>
      <x:c r="I3238" s="0" t="s">
        <x:v>712</x:v>
      </x:c>
      <x:c r="K3238" s="44">
        <x:f>ROUND(H3238/100*K3237,5)</x:f>
      </x:c>
    </x:row>
    <x:row r="3239" spans="1:27">
      <x:c r="D3239" s="47" t="s">
        <x:v>715</x:v>
      </x:c>
      <x:c r="E3239" s="46" t="s"/>
      <x:c r="H3239" s="46" t="s"/>
      <x:c r="K3239" s="48">
        <x:f>SUM(K3237:K3238)</x:f>
      </x:c>
    </x:row>
    <x:row r="3241" spans="1:27" customFormat="1" ht="45" customHeight="1">
      <x:c r="A3241" s="36" t="s"/>
      <x:c r="B3241" s="36" t="s">
        <x:v>1601</x:v>
      </x:c>
      <x:c r="C3241" s="37" t="s">
        <x:v>19</x:v>
      </x:c>
      <x:c r="D3241" s="38" t="s">
        <x:v>1602</x:v>
      </x:c>
      <x:c r="E3241" s="37" t="s"/>
      <x:c r="F3241" s="37" t="s"/>
      <x:c r="G3241" s="37" t="s"/>
      <x:c r="H3241" s="39" t="s">
        <x:v>702</x:v>
      </x:c>
      <x:c r="I3241" s="40" t="n">
        <x:v>1</x:v>
      </x:c>
      <x:c r="J3241" s="41" t="s"/>
      <x:c r="K3241" s="42">
        <x:f>ROUND(K3250,2)</x:f>
      </x:c>
      <x:c r="L3241" s="38" t="s">
        <x:v>1603</x:v>
      </x:c>
      <x:c r="M3241" s="37" t="s"/>
      <x:c r="N3241" s="37" t="s"/>
      <x:c r="O3241" s="37" t="s"/>
      <x:c r="P3241" s="37" t="s"/>
      <x:c r="Q3241" s="37" t="s"/>
      <x:c r="R3241" s="37" t="s"/>
      <x:c r="S3241" s="37" t="s"/>
      <x:c r="T3241" s="37" t="s"/>
      <x:c r="U3241" s="37" t="s"/>
      <x:c r="V3241" s="37" t="s"/>
      <x:c r="W3241" s="37" t="s"/>
      <x:c r="X3241" s="37" t="s"/>
      <x:c r="Y3241" s="37" t="s"/>
      <x:c r="Z3241" s="37" t="s"/>
      <x:c r="AA3241" s="37" t="s"/>
    </x:row>
    <x:row r="3242" spans="1:27">
      <x:c r="B3242" s="14" t="s">
        <x:v>760</x:v>
      </x:c>
    </x:row>
    <x:row r="3243" spans="1:27">
      <x:c r="B3243" s="0" t="s">
        <x:v>1604</x:v>
      </x:c>
      <x:c r="C3243" s="0" t="s">
        <x:v>19</x:v>
      </x:c>
      <x:c r="D3243" s="0" t="s">
        <x:v>1605</x:v>
      </x:c>
      <x:c r="E3243" s="43" t="n">
        <x:v>1</x:v>
      </x:c>
      <x:c r="G3243" s="0" t="s">
        <x:v>708</x:v>
      </x:c>
      <x:c r="H3243" s="44" t="n">
        <x:v>174.71</x:v>
      </x:c>
      <x:c r="I3243" s="0" t="s">
        <x:v>709</x:v>
      </x:c>
      <x:c r="J3243" s="45">
        <x:f>ROUND(E3243* H3243,5)</x:f>
      </x:c>
      <x:c r="K3243" s="46" t="s"/>
    </x:row>
    <x:row r="3244" spans="1:27">
      <x:c r="D3244" s="47" t="s">
        <x:v>763</x:v>
      </x:c>
      <x:c r="E3244" s="46" t="s"/>
      <x:c r="H3244" s="46" t="s"/>
      <x:c r="K3244" s="44">
        <x:f>SUM(J3243:J3243)</x:f>
      </x:c>
    </x:row>
    <x:row r="3245" spans="1:27">
      <x:c r="B3245" s="14" t="s">
        <x:v>779</x:v>
      </x:c>
      <x:c r="E3245" s="46" t="s"/>
      <x:c r="H3245" s="46" t="s"/>
      <x:c r="K3245" s="46" t="s"/>
    </x:row>
    <x:row r="3246" spans="1:27">
      <x:c r="B3246" s="0" t="s">
        <x:v>780</x:v>
      </x:c>
      <x:c r="C3246" s="0" t="s">
        <x:v>712</x:v>
      </x:c>
      <x:c r="D3246" s="0" t="s">
        <x:v>781</x:v>
      </x:c>
      <x:c r="E3246" s="43" t="n">
        <x:v>0.1</x:v>
      </x:c>
      <x:c r="G3246" s="0" t="s">
        <x:v>712</x:v>
      </x:c>
      <x:c r="H3246" s="44" t="n">
        <x:v>174.71</x:v>
      </x:c>
      <x:c r="I3246" s="0" t="s">
        <x:v>709</x:v>
      </x:c>
      <x:c r="J3246" s="45">
        <x:f>ROUND(E3246* H3246/100,5)</x:f>
      </x:c>
      <x:c r="K3246" s="46" t="s"/>
    </x:row>
    <x:row r="3247" spans="1:27">
      <x:c r="D3247" s="47" t="s">
        <x:v>782</x:v>
      </x:c>
      <x:c r="E3247" s="46" t="s"/>
      <x:c r="H3247" s="46" t="s"/>
      <x:c r="K3247" s="44">
        <x:f>SUM(J3246:J3246)</x:f>
      </x:c>
    </x:row>
    <x:row r="3248" spans="1:27">
      <x:c r="D3248" s="47" t="s">
        <x:v>713</x:v>
      </x:c>
      <x:c r="E3248" s="46" t="s"/>
      <x:c r="H3248" s="46" t="s"/>
      <x:c r="K3248" s="48">
        <x:f>SUM(J3242:J3247)</x:f>
      </x:c>
    </x:row>
    <x:row r="3249" spans="1:27">
      <x:c r="D3249" s="47" t="s">
        <x:v>714</x:v>
      </x:c>
      <x:c r="E3249" s="46" t="s"/>
      <x:c r="H3249" s="46" t="n">
        <x:v>12.5</x:v>
      </x:c>
      <x:c r="I3249" s="0" t="s">
        <x:v>712</x:v>
      </x:c>
      <x:c r="K3249" s="44">
        <x:f>ROUND(H3249/100*K3248,5)</x:f>
      </x:c>
    </x:row>
    <x:row r="3250" spans="1:27">
      <x:c r="D3250" s="47" t="s">
        <x:v>715</x:v>
      </x:c>
      <x:c r="E3250" s="46" t="s"/>
      <x:c r="H3250" s="46" t="s"/>
      <x:c r="K3250" s="48">
        <x:f>SUM(K3248:K3249)</x:f>
      </x:c>
    </x:row>
    <x:row r="3252" spans="1:27" customFormat="1" ht="45" customHeight="1">
      <x:c r="A3252" s="36" t="s"/>
      <x:c r="B3252" s="36" t="s">
        <x:v>1606</x:v>
      </x:c>
      <x:c r="C3252" s="37" t="s">
        <x:v>19</x:v>
      </x:c>
      <x:c r="D3252" s="38" t="s">
        <x:v>1607</x:v>
      </x:c>
      <x:c r="E3252" s="37" t="s"/>
      <x:c r="F3252" s="37" t="s"/>
      <x:c r="G3252" s="37" t="s"/>
      <x:c r="H3252" s="39" t="s">
        <x:v>702</x:v>
      </x:c>
      <x:c r="I3252" s="40" t="n">
        <x:v>1</x:v>
      </x:c>
      <x:c r="J3252" s="41" t="s"/>
      <x:c r="K3252" s="42">
        <x:f>ROUND(K3261,2)</x:f>
      </x:c>
      <x:c r="L3252" s="38" t="s">
        <x:v>1608</x:v>
      </x:c>
      <x:c r="M3252" s="37" t="s"/>
      <x:c r="N3252" s="37" t="s"/>
      <x:c r="O3252" s="37" t="s"/>
      <x:c r="P3252" s="37" t="s"/>
      <x:c r="Q3252" s="37" t="s"/>
      <x:c r="R3252" s="37" t="s"/>
      <x:c r="S3252" s="37" t="s"/>
      <x:c r="T3252" s="37" t="s"/>
      <x:c r="U3252" s="37" t="s"/>
      <x:c r="V3252" s="37" t="s"/>
      <x:c r="W3252" s="37" t="s"/>
      <x:c r="X3252" s="37" t="s"/>
      <x:c r="Y3252" s="37" t="s"/>
      <x:c r="Z3252" s="37" t="s"/>
      <x:c r="AA3252" s="37" t="s"/>
    </x:row>
    <x:row r="3253" spans="1:27">
      <x:c r="B3253" s="14" t="s">
        <x:v>760</x:v>
      </x:c>
    </x:row>
    <x:row r="3254" spans="1:27">
      <x:c r="B3254" s="0" t="s">
        <x:v>1609</x:v>
      </x:c>
      <x:c r="C3254" s="0" t="s">
        <x:v>19</x:v>
      </x:c>
      <x:c r="D3254" s="0" t="s">
        <x:v>1610</x:v>
      </x:c>
      <x:c r="E3254" s="43" t="n">
        <x:v>1</x:v>
      </x:c>
      <x:c r="G3254" s="0" t="s">
        <x:v>708</x:v>
      </x:c>
      <x:c r="H3254" s="44" t="n">
        <x:v>118.95</x:v>
      </x:c>
      <x:c r="I3254" s="0" t="s">
        <x:v>709</x:v>
      </x:c>
      <x:c r="J3254" s="45">
        <x:f>ROUND(E3254* H3254,5)</x:f>
      </x:c>
      <x:c r="K3254" s="46" t="s"/>
    </x:row>
    <x:row r="3255" spans="1:27">
      <x:c r="D3255" s="47" t="s">
        <x:v>763</x:v>
      </x:c>
      <x:c r="E3255" s="46" t="s"/>
      <x:c r="H3255" s="46" t="s"/>
      <x:c r="K3255" s="44">
        <x:f>SUM(J3254:J3254)</x:f>
      </x:c>
    </x:row>
    <x:row r="3256" spans="1:27">
      <x:c r="B3256" s="14" t="s">
        <x:v>779</x:v>
      </x:c>
      <x:c r="E3256" s="46" t="s"/>
      <x:c r="H3256" s="46" t="s"/>
      <x:c r="K3256" s="46" t="s"/>
    </x:row>
    <x:row r="3257" spans="1:27">
      <x:c r="B3257" s="0" t="s">
        <x:v>780</x:v>
      </x:c>
      <x:c r="C3257" s="0" t="s">
        <x:v>712</x:v>
      </x:c>
      <x:c r="D3257" s="0" t="s">
        <x:v>781</x:v>
      </x:c>
      <x:c r="E3257" s="43" t="n">
        <x:v>0.1</x:v>
      </x:c>
      <x:c r="G3257" s="0" t="s">
        <x:v>712</x:v>
      </x:c>
      <x:c r="H3257" s="44" t="n">
        <x:v>118.95</x:v>
      </x:c>
      <x:c r="I3257" s="0" t="s">
        <x:v>709</x:v>
      </x:c>
      <x:c r="J3257" s="45">
        <x:f>ROUND(E3257* H3257/100,5)</x:f>
      </x:c>
      <x:c r="K3257" s="46" t="s"/>
    </x:row>
    <x:row r="3258" spans="1:27">
      <x:c r="D3258" s="47" t="s">
        <x:v>782</x:v>
      </x:c>
      <x:c r="E3258" s="46" t="s"/>
      <x:c r="H3258" s="46" t="s"/>
      <x:c r="K3258" s="44">
        <x:f>SUM(J3257:J3257)</x:f>
      </x:c>
    </x:row>
    <x:row r="3259" spans="1:27">
      <x:c r="D3259" s="47" t="s">
        <x:v>713</x:v>
      </x:c>
      <x:c r="E3259" s="46" t="s"/>
      <x:c r="H3259" s="46" t="s"/>
      <x:c r="K3259" s="48">
        <x:f>SUM(J3253:J3258)</x:f>
      </x:c>
    </x:row>
    <x:row r="3260" spans="1:27">
      <x:c r="D3260" s="47" t="s">
        <x:v>714</x:v>
      </x:c>
      <x:c r="E3260" s="46" t="s"/>
      <x:c r="H3260" s="46" t="n">
        <x:v>12.5</x:v>
      </x:c>
      <x:c r="I3260" s="0" t="s">
        <x:v>712</x:v>
      </x:c>
      <x:c r="K3260" s="44">
        <x:f>ROUND(H3260/100*K3259,5)</x:f>
      </x:c>
    </x:row>
    <x:row r="3261" spans="1:27">
      <x:c r="D3261" s="47" t="s">
        <x:v>715</x:v>
      </x:c>
      <x:c r="E3261" s="46" t="s"/>
      <x:c r="H3261" s="46" t="s"/>
      <x:c r="K3261" s="48">
        <x:f>SUM(K3259:K3260)</x:f>
      </x:c>
    </x:row>
    <x:row r="3263" spans="1:27" customFormat="1" ht="45" customHeight="1">
      <x:c r="A3263" s="36" t="s"/>
      <x:c r="B3263" s="36" t="s">
        <x:v>1611</x:v>
      </x:c>
      <x:c r="C3263" s="37" t="s">
        <x:v>19</x:v>
      </x:c>
      <x:c r="D3263" s="38" t="s">
        <x:v>1612</x:v>
      </x:c>
      <x:c r="E3263" s="37" t="s"/>
      <x:c r="F3263" s="37" t="s"/>
      <x:c r="G3263" s="37" t="s"/>
      <x:c r="H3263" s="39" t="s">
        <x:v>702</x:v>
      </x:c>
      <x:c r="I3263" s="40" t="n">
        <x:v>1</x:v>
      </x:c>
      <x:c r="J3263" s="41" t="s"/>
      <x:c r="K3263" s="42">
        <x:f>ROUND(K3272,2)</x:f>
      </x:c>
      <x:c r="L3263" s="38" t="s">
        <x:v>1613</x:v>
      </x:c>
      <x:c r="M3263" s="37" t="s"/>
      <x:c r="N3263" s="37" t="s"/>
      <x:c r="O3263" s="37" t="s"/>
      <x:c r="P3263" s="37" t="s"/>
      <x:c r="Q3263" s="37" t="s"/>
      <x:c r="R3263" s="37" t="s"/>
      <x:c r="S3263" s="37" t="s"/>
      <x:c r="T3263" s="37" t="s"/>
      <x:c r="U3263" s="37" t="s"/>
      <x:c r="V3263" s="37" t="s"/>
      <x:c r="W3263" s="37" t="s"/>
      <x:c r="X3263" s="37" t="s"/>
      <x:c r="Y3263" s="37" t="s"/>
      <x:c r="Z3263" s="37" t="s"/>
      <x:c r="AA3263" s="37" t="s"/>
    </x:row>
    <x:row r="3264" spans="1:27">
      <x:c r="B3264" s="14" t="s">
        <x:v>760</x:v>
      </x:c>
    </x:row>
    <x:row r="3265" spans="1:27">
      <x:c r="B3265" s="0" t="s">
        <x:v>1614</x:v>
      </x:c>
      <x:c r="C3265" s="0" t="s">
        <x:v>19</x:v>
      </x:c>
      <x:c r="D3265" s="0" t="s">
        <x:v>1615</x:v>
      </x:c>
      <x:c r="E3265" s="43" t="n">
        <x:v>1</x:v>
      </x:c>
      <x:c r="G3265" s="0" t="s">
        <x:v>708</x:v>
      </x:c>
      <x:c r="H3265" s="44" t="n">
        <x:v>178.42</x:v>
      </x:c>
      <x:c r="I3265" s="0" t="s">
        <x:v>709</x:v>
      </x:c>
      <x:c r="J3265" s="45">
        <x:f>ROUND(E3265* H3265,5)</x:f>
      </x:c>
      <x:c r="K3265" s="46" t="s"/>
    </x:row>
    <x:row r="3266" spans="1:27">
      <x:c r="D3266" s="47" t="s">
        <x:v>763</x:v>
      </x:c>
      <x:c r="E3266" s="46" t="s"/>
      <x:c r="H3266" s="46" t="s"/>
      <x:c r="K3266" s="44">
        <x:f>SUM(J3265:J3265)</x:f>
      </x:c>
    </x:row>
    <x:row r="3267" spans="1:27">
      <x:c r="B3267" s="14" t="s">
        <x:v>779</x:v>
      </x:c>
      <x:c r="E3267" s="46" t="s"/>
      <x:c r="H3267" s="46" t="s"/>
      <x:c r="K3267" s="46" t="s"/>
    </x:row>
    <x:row r="3268" spans="1:27">
      <x:c r="B3268" s="0" t="s">
        <x:v>780</x:v>
      </x:c>
      <x:c r="C3268" s="0" t="s">
        <x:v>712</x:v>
      </x:c>
      <x:c r="D3268" s="0" t="s">
        <x:v>781</x:v>
      </x:c>
      <x:c r="E3268" s="43" t="n">
        <x:v>0.1</x:v>
      </x:c>
      <x:c r="G3268" s="0" t="s">
        <x:v>712</x:v>
      </x:c>
      <x:c r="H3268" s="44" t="n">
        <x:v>178.42</x:v>
      </x:c>
      <x:c r="I3268" s="0" t="s">
        <x:v>709</x:v>
      </x:c>
      <x:c r="J3268" s="45">
        <x:f>ROUND(E3268* H3268/100,5)</x:f>
      </x:c>
      <x:c r="K3268" s="46" t="s"/>
    </x:row>
    <x:row r="3269" spans="1:27">
      <x:c r="D3269" s="47" t="s">
        <x:v>782</x:v>
      </x:c>
      <x:c r="E3269" s="46" t="s"/>
      <x:c r="H3269" s="46" t="s"/>
      <x:c r="K3269" s="44">
        <x:f>SUM(J3268:J3268)</x:f>
      </x:c>
    </x:row>
    <x:row r="3270" spans="1:27">
      <x:c r="D3270" s="47" t="s">
        <x:v>713</x:v>
      </x:c>
      <x:c r="E3270" s="46" t="s"/>
      <x:c r="H3270" s="46" t="s"/>
      <x:c r="K3270" s="48">
        <x:f>SUM(J3264:J3269)</x:f>
      </x:c>
    </x:row>
    <x:row r="3271" spans="1:27">
      <x:c r="D3271" s="47" t="s">
        <x:v>714</x:v>
      </x:c>
      <x:c r="E3271" s="46" t="s"/>
      <x:c r="H3271" s="46" t="n">
        <x:v>12.5</x:v>
      </x:c>
      <x:c r="I3271" s="0" t="s">
        <x:v>712</x:v>
      </x:c>
      <x:c r="K3271" s="44">
        <x:f>ROUND(H3271/100*K3270,5)</x:f>
      </x:c>
    </x:row>
    <x:row r="3272" spans="1:27">
      <x:c r="D3272" s="47" t="s">
        <x:v>715</x:v>
      </x:c>
      <x:c r="E3272" s="46" t="s"/>
      <x:c r="H3272" s="46" t="s"/>
      <x:c r="K3272" s="48">
        <x:f>SUM(K3270:K3271)</x:f>
      </x:c>
    </x:row>
    <x:row r="3274" spans="1:27" customFormat="1" ht="45" customHeight="1">
      <x:c r="A3274" s="36" t="s"/>
      <x:c r="B3274" s="36" t="s">
        <x:v>1616</x:v>
      </x:c>
      <x:c r="C3274" s="37" t="s">
        <x:v>19</x:v>
      </x:c>
      <x:c r="D3274" s="38" t="s">
        <x:v>1617</x:v>
      </x:c>
      <x:c r="E3274" s="37" t="s"/>
      <x:c r="F3274" s="37" t="s"/>
      <x:c r="G3274" s="37" t="s"/>
      <x:c r="H3274" s="39" t="s">
        <x:v>702</x:v>
      </x:c>
      <x:c r="I3274" s="40" t="n">
        <x:v>1</x:v>
      </x:c>
      <x:c r="J3274" s="41" t="s"/>
      <x:c r="K3274" s="42">
        <x:f>ROUND(K3283,2)</x:f>
      </x:c>
      <x:c r="L3274" s="38" t="s">
        <x:v>1618</x:v>
      </x:c>
      <x:c r="M3274" s="37" t="s"/>
      <x:c r="N3274" s="37" t="s"/>
      <x:c r="O3274" s="37" t="s"/>
      <x:c r="P3274" s="37" t="s"/>
      <x:c r="Q3274" s="37" t="s"/>
      <x:c r="R3274" s="37" t="s"/>
      <x:c r="S3274" s="37" t="s"/>
      <x:c r="T3274" s="37" t="s"/>
      <x:c r="U3274" s="37" t="s"/>
      <x:c r="V3274" s="37" t="s"/>
      <x:c r="W3274" s="37" t="s"/>
      <x:c r="X3274" s="37" t="s"/>
      <x:c r="Y3274" s="37" t="s"/>
      <x:c r="Z3274" s="37" t="s"/>
      <x:c r="AA3274" s="37" t="s"/>
    </x:row>
    <x:row r="3275" spans="1:27">
      <x:c r="B3275" s="14" t="s">
        <x:v>760</x:v>
      </x:c>
    </x:row>
    <x:row r="3276" spans="1:27">
      <x:c r="B3276" s="0" t="s">
        <x:v>1619</x:v>
      </x:c>
      <x:c r="C3276" s="0" t="s">
        <x:v>19</x:v>
      </x:c>
      <x:c r="D3276" s="0" t="s">
        <x:v>1620</x:v>
      </x:c>
      <x:c r="E3276" s="43" t="n">
        <x:v>1</x:v>
      </x:c>
      <x:c r="G3276" s="0" t="s">
        <x:v>708</x:v>
      </x:c>
      <x:c r="H3276" s="44" t="n">
        <x:v>94.33</x:v>
      </x:c>
      <x:c r="I3276" s="0" t="s">
        <x:v>709</x:v>
      </x:c>
      <x:c r="J3276" s="45">
        <x:f>ROUND(E3276* H3276,5)</x:f>
      </x:c>
      <x:c r="K3276" s="46" t="s"/>
    </x:row>
    <x:row r="3277" spans="1:27">
      <x:c r="D3277" s="47" t="s">
        <x:v>763</x:v>
      </x:c>
      <x:c r="E3277" s="46" t="s"/>
      <x:c r="H3277" s="46" t="s"/>
      <x:c r="K3277" s="44">
        <x:f>SUM(J3276:J3276)</x:f>
      </x:c>
    </x:row>
    <x:row r="3278" spans="1:27">
      <x:c r="B3278" s="14" t="s">
        <x:v>779</x:v>
      </x:c>
      <x:c r="E3278" s="46" t="s"/>
      <x:c r="H3278" s="46" t="s"/>
      <x:c r="K3278" s="46" t="s"/>
    </x:row>
    <x:row r="3279" spans="1:27">
      <x:c r="B3279" s="0" t="s">
        <x:v>780</x:v>
      </x:c>
      <x:c r="C3279" s="0" t="s">
        <x:v>712</x:v>
      </x:c>
      <x:c r="D3279" s="0" t="s">
        <x:v>781</x:v>
      </x:c>
      <x:c r="E3279" s="43" t="n">
        <x:v>0.1</x:v>
      </x:c>
      <x:c r="G3279" s="0" t="s">
        <x:v>712</x:v>
      </x:c>
      <x:c r="H3279" s="44" t="n">
        <x:v>94.33</x:v>
      </x:c>
      <x:c r="I3279" s="0" t="s">
        <x:v>709</x:v>
      </x:c>
      <x:c r="J3279" s="45">
        <x:f>ROUND(E3279* H3279/100,5)</x:f>
      </x:c>
      <x:c r="K3279" s="46" t="s"/>
    </x:row>
    <x:row r="3280" spans="1:27">
      <x:c r="D3280" s="47" t="s">
        <x:v>782</x:v>
      </x:c>
      <x:c r="E3280" s="46" t="s"/>
      <x:c r="H3280" s="46" t="s"/>
      <x:c r="K3280" s="44">
        <x:f>SUM(J3279:J3279)</x:f>
      </x:c>
    </x:row>
    <x:row r="3281" spans="1:27">
      <x:c r="D3281" s="47" t="s">
        <x:v>713</x:v>
      </x:c>
      <x:c r="E3281" s="46" t="s"/>
      <x:c r="H3281" s="46" t="s"/>
      <x:c r="K3281" s="48">
        <x:f>SUM(J3275:J3280)</x:f>
      </x:c>
    </x:row>
    <x:row r="3282" spans="1:27">
      <x:c r="D3282" s="47" t="s">
        <x:v>714</x:v>
      </x:c>
      <x:c r="E3282" s="46" t="s"/>
      <x:c r="H3282" s="46" t="n">
        <x:v>12.5</x:v>
      </x:c>
      <x:c r="I3282" s="0" t="s">
        <x:v>712</x:v>
      </x:c>
      <x:c r="K3282" s="44">
        <x:f>ROUND(H3282/100*K3281,5)</x:f>
      </x:c>
    </x:row>
    <x:row r="3283" spans="1:27">
      <x:c r="D3283" s="47" t="s">
        <x:v>715</x:v>
      </x:c>
      <x:c r="E3283" s="46" t="s"/>
      <x:c r="H3283" s="46" t="s"/>
      <x:c r="K3283" s="48">
        <x:f>SUM(K3281:K3282)</x:f>
      </x:c>
    </x:row>
    <x:row r="3285" spans="1:27" customFormat="1" ht="45" customHeight="1">
      <x:c r="A3285" s="36" t="s"/>
      <x:c r="B3285" s="36" t="s">
        <x:v>1621</x:v>
      </x:c>
      <x:c r="C3285" s="37" t="s">
        <x:v>19</x:v>
      </x:c>
      <x:c r="D3285" s="38" t="s">
        <x:v>1622</x:v>
      </x:c>
      <x:c r="E3285" s="37" t="s"/>
      <x:c r="F3285" s="37" t="s"/>
      <x:c r="G3285" s="37" t="s"/>
      <x:c r="H3285" s="39" t="s">
        <x:v>702</x:v>
      </x:c>
      <x:c r="I3285" s="40" t="n">
        <x:v>1</x:v>
      </x:c>
      <x:c r="J3285" s="41" t="s"/>
      <x:c r="K3285" s="42">
        <x:f>ROUND(K3294,2)</x:f>
      </x:c>
      <x:c r="L3285" s="38" t="s">
        <x:v>1623</x:v>
      </x:c>
      <x:c r="M3285" s="37" t="s"/>
      <x:c r="N3285" s="37" t="s"/>
      <x:c r="O3285" s="37" t="s"/>
      <x:c r="P3285" s="37" t="s"/>
      <x:c r="Q3285" s="37" t="s"/>
      <x:c r="R3285" s="37" t="s"/>
      <x:c r="S3285" s="37" t="s"/>
      <x:c r="T3285" s="37" t="s"/>
      <x:c r="U3285" s="37" t="s"/>
      <x:c r="V3285" s="37" t="s"/>
      <x:c r="W3285" s="37" t="s"/>
      <x:c r="X3285" s="37" t="s"/>
      <x:c r="Y3285" s="37" t="s"/>
      <x:c r="Z3285" s="37" t="s"/>
      <x:c r="AA3285" s="37" t="s"/>
    </x:row>
    <x:row r="3286" spans="1:27">
      <x:c r="B3286" s="14" t="s">
        <x:v>760</x:v>
      </x:c>
    </x:row>
    <x:row r="3287" spans="1:27">
      <x:c r="B3287" s="0" t="s">
        <x:v>1624</x:v>
      </x:c>
      <x:c r="C3287" s="0" t="s">
        <x:v>19</x:v>
      </x:c>
      <x:c r="D3287" s="0" t="s">
        <x:v>1625</x:v>
      </x:c>
      <x:c r="E3287" s="43" t="n">
        <x:v>1</x:v>
      </x:c>
      <x:c r="G3287" s="0" t="s">
        <x:v>708</x:v>
      </x:c>
      <x:c r="H3287" s="44" t="n">
        <x:v>188.64</x:v>
      </x:c>
      <x:c r="I3287" s="0" t="s">
        <x:v>709</x:v>
      </x:c>
      <x:c r="J3287" s="45">
        <x:f>ROUND(E3287* H3287,5)</x:f>
      </x:c>
      <x:c r="K3287" s="46" t="s"/>
    </x:row>
    <x:row r="3288" spans="1:27">
      <x:c r="D3288" s="47" t="s">
        <x:v>763</x:v>
      </x:c>
      <x:c r="E3288" s="46" t="s"/>
      <x:c r="H3288" s="46" t="s"/>
      <x:c r="K3288" s="44">
        <x:f>SUM(J3287:J3287)</x:f>
      </x:c>
    </x:row>
    <x:row r="3289" spans="1:27">
      <x:c r="B3289" s="14" t="s">
        <x:v>779</x:v>
      </x:c>
      <x:c r="E3289" s="46" t="s"/>
      <x:c r="H3289" s="46" t="s"/>
      <x:c r="K3289" s="46" t="s"/>
    </x:row>
    <x:row r="3290" spans="1:27">
      <x:c r="B3290" s="0" t="s">
        <x:v>780</x:v>
      </x:c>
      <x:c r="C3290" s="0" t="s">
        <x:v>712</x:v>
      </x:c>
      <x:c r="D3290" s="0" t="s">
        <x:v>781</x:v>
      </x:c>
      <x:c r="E3290" s="43" t="n">
        <x:v>0.1</x:v>
      </x:c>
      <x:c r="G3290" s="0" t="s">
        <x:v>712</x:v>
      </x:c>
      <x:c r="H3290" s="44" t="n">
        <x:v>188.64</x:v>
      </x:c>
      <x:c r="I3290" s="0" t="s">
        <x:v>709</x:v>
      </x:c>
      <x:c r="J3290" s="45">
        <x:f>ROUND(E3290* H3290/100,5)</x:f>
      </x:c>
      <x:c r="K3290" s="46" t="s"/>
    </x:row>
    <x:row r="3291" spans="1:27">
      <x:c r="D3291" s="47" t="s">
        <x:v>782</x:v>
      </x:c>
      <x:c r="E3291" s="46" t="s"/>
      <x:c r="H3291" s="46" t="s"/>
      <x:c r="K3291" s="44">
        <x:f>SUM(J3290:J3290)</x:f>
      </x:c>
    </x:row>
    <x:row r="3292" spans="1:27">
      <x:c r="D3292" s="47" t="s">
        <x:v>713</x:v>
      </x:c>
      <x:c r="E3292" s="46" t="s"/>
      <x:c r="H3292" s="46" t="s"/>
      <x:c r="K3292" s="48">
        <x:f>SUM(J3286:J3291)</x:f>
      </x:c>
    </x:row>
    <x:row r="3293" spans="1:27">
      <x:c r="D3293" s="47" t="s">
        <x:v>714</x:v>
      </x:c>
      <x:c r="E3293" s="46" t="s"/>
      <x:c r="H3293" s="46" t="n">
        <x:v>12.5</x:v>
      </x:c>
      <x:c r="I3293" s="0" t="s">
        <x:v>712</x:v>
      </x:c>
      <x:c r="K3293" s="44">
        <x:f>ROUND(H3293/100*K3292,5)</x:f>
      </x:c>
    </x:row>
    <x:row r="3294" spans="1:27">
      <x:c r="D3294" s="47" t="s">
        <x:v>715</x:v>
      </x:c>
      <x:c r="E3294" s="46" t="s"/>
      <x:c r="H3294" s="46" t="s"/>
      <x:c r="K3294" s="48">
        <x:f>SUM(K3292:K3293)</x:f>
      </x:c>
    </x:row>
    <x:row r="3296" spans="1:27" customFormat="1" ht="45" customHeight="1">
      <x:c r="A3296" s="36" t="s"/>
      <x:c r="B3296" s="36" t="s">
        <x:v>1626</x:v>
      </x:c>
      <x:c r="C3296" s="37" t="s">
        <x:v>19</x:v>
      </x:c>
      <x:c r="D3296" s="38" t="s">
        <x:v>1627</x:v>
      </x:c>
      <x:c r="E3296" s="37" t="s"/>
      <x:c r="F3296" s="37" t="s"/>
      <x:c r="G3296" s="37" t="s"/>
      <x:c r="H3296" s="39" t="s">
        <x:v>702</x:v>
      </x:c>
      <x:c r="I3296" s="40" t="n">
        <x:v>1</x:v>
      </x:c>
      <x:c r="J3296" s="41" t="s"/>
      <x:c r="K3296" s="42">
        <x:f>ROUND(K3305,2)</x:f>
      </x:c>
      <x:c r="L3296" s="38" t="s">
        <x:v>1628</x:v>
      </x:c>
      <x:c r="M3296" s="37" t="s"/>
      <x:c r="N3296" s="37" t="s"/>
      <x:c r="O3296" s="37" t="s"/>
      <x:c r="P3296" s="37" t="s"/>
      <x:c r="Q3296" s="37" t="s"/>
      <x:c r="R3296" s="37" t="s"/>
      <x:c r="S3296" s="37" t="s"/>
      <x:c r="T3296" s="37" t="s"/>
      <x:c r="U3296" s="37" t="s"/>
      <x:c r="V3296" s="37" t="s"/>
      <x:c r="W3296" s="37" t="s"/>
      <x:c r="X3296" s="37" t="s"/>
      <x:c r="Y3296" s="37" t="s"/>
      <x:c r="Z3296" s="37" t="s"/>
      <x:c r="AA3296" s="37" t="s"/>
    </x:row>
    <x:row r="3297" spans="1:27">
      <x:c r="B3297" s="14" t="s">
        <x:v>760</x:v>
      </x:c>
    </x:row>
    <x:row r="3298" spans="1:27">
      <x:c r="B3298" s="0" t="s">
        <x:v>1629</x:v>
      </x:c>
      <x:c r="C3298" s="0" t="s">
        <x:v>19</x:v>
      </x:c>
      <x:c r="D3298" s="0" t="s">
        <x:v>1630</x:v>
      </x:c>
      <x:c r="E3298" s="43" t="n">
        <x:v>1</x:v>
      </x:c>
      <x:c r="G3298" s="0" t="s">
        <x:v>708</x:v>
      </x:c>
      <x:c r="H3298" s="44" t="n">
        <x:v>210.16</x:v>
      </x:c>
      <x:c r="I3298" s="0" t="s">
        <x:v>709</x:v>
      </x:c>
      <x:c r="J3298" s="45">
        <x:f>ROUND(E3298* H3298,5)</x:f>
      </x:c>
      <x:c r="K3298" s="46" t="s"/>
    </x:row>
    <x:row r="3299" spans="1:27">
      <x:c r="D3299" s="47" t="s">
        <x:v>763</x:v>
      </x:c>
      <x:c r="E3299" s="46" t="s"/>
      <x:c r="H3299" s="46" t="s"/>
      <x:c r="K3299" s="44">
        <x:f>SUM(J3298:J3298)</x:f>
      </x:c>
    </x:row>
    <x:row r="3300" spans="1:27">
      <x:c r="B3300" s="14" t="s">
        <x:v>779</x:v>
      </x:c>
      <x:c r="E3300" s="46" t="s"/>
      <x:c r="H3300" s="46" t="s"/>
      <x:c r="K3300" s="46" t="s"/>
    </x:row>
    <x:row r="3301" spans="1:27">
      <x:c r="B3301" s="0" t="s">
        <x:v>780</x:v>
      </x:c>
      <x:c r="C3301" s="0" t="s">
        <x:v>712</x:v>
      </x:c>
      <x:c r="D3301" s="0" t="s">
        <x:v>781</x:v>
      </x:c>
      <x:c r="E3301" s="43" t="n">
        <x:v>0.1</x:v>
      </x:c>
      <x:c r="G3301" s="0" t="s">
        <x:v>712</x:v>
      </x:c>
      <x:c r="H3301" s="44" t="n">
        <x:v>210.16</x:v>
      </x:c>
      <x:c r="I3301" s="0" t="s">
        <x:v>709</x:v>
      </x:c>
      <x:c r="J3301" s="45">
        <x:f>ROUND(E3301* H3301/100,5)</x:f>
      </x:c>
      <x:c r="K3301" s="46" t="s"/>
    </x:row>
    <x:row r="3302" spans="1:27">
      <x:c r="D3302" s="47" t="s">
        <x:v>782</x:v>
      </x:c>
      <x:c r="E3302" s="46" t="s"/>
      <x:c r="H3302" s="46" t="s"/>
      <x:c r="K3302" s="44">
        <x:f>SUM(J3301:J3301)</x:f>
      </x:c>
    </x:row>
    <x:row r="3303" spans="1:27">
      <x:c r="D3303" s="47" t="s">
        <x:v>713</x:v>
      </x:c>
      <x:c r="E3303" s="46" t="s"/>
      <x:c r="H3303" s="46" t="s"/>
      <x:c r="K3303" s="48">
        <x:f>SUM(J3297:J3302)</x:f>
      </x:c>
    </x:row>
    <x:row r="3304" spans="1:27">
      <x:c r="D3304" s="47" t="s">
        <x:v>714</x:v>
      </x:c>
      <x:c r="E3304" s="46" t="s"/>
      <x:c r="H3304" s="46" t="n">
        <x:v>12.5</x:v>
      </x:c>
      <x:c r="I3304" s="0" t="s">
        <x:v>712</x:v>
      </x:c>
      <x:c r="K3304" s="44">
        <x:f>ROUND(H3304/100*K3303,5)</x:f>
      </x:c>
    </x:row>
    <x:row r="3305" spans="1:27">
      <x:c r="D3305" s="47" t="s">
        <x:v>715</x:v>
      </x:c>
      <x:c r="E3305" s="46" t="s"/>
      <x:c r="H3305" s="46" t="s"/>
      <x:c r="K3305" s="48">
        <x:f>SUM(K3303:K3304)</x:f>
      </x:c>
    </x:row>
    <x:row r="3307" spans="1:27" customFormat="1" ht="45" customHeight="1">
      <x:c r="A3307" s="36" t="s"/>
      <x:c r="B3307" s="36" t="s">
        <x:v>1631</x:v>
      </x:c>
      <x:c r="C3307" s="37" t="s">
        <x:v>19</x:v>
      </x:c>
      <x:c r="D3307" s="38" t="s">
        <x:v>1632</x:v>
      </x:c>
      <x:c r="E3307" s="37" t="s"/>
      <x:c r="F3307" s="37" t="s"/>
      <x:c r="G3307" s="37" t="s"/>
      <x:c r="H3307" s="39" t="s">
        <x:v>702</x:v>
      </x:c>
      <x:c r="I3307" s="40" t="n">
        <x:v>1</x:v>
      </x:c>
      <x:c r="J3307" s="41" t="s"/>
      <x:c r="K3307" s="42">
        <x:f>ROUND(K3316,2)</x:f>
      </x:c>
      <x:c r="L3307" s="38" t="s">
        <x:v>1633</x:v>
      </x:c>
      <x:c r="M3307" s="37" t="s"/>
      <x:c r="N3307" s="37" t="s"/>
      <x:c r="O3307" s="37" t="s"/>
      <x:c r="P3307" s="37" t="s"/>
      <x:c r="Q3307" s="37" t="s"/>
      <x:c r="R3307" s="37" t="s"/>
      <x:c r="S3307" s="37" t="s"/>
      <x:c r="T3307" s="37" t="s"/>
      <x:c r="U3307" s="37" t="s"/>
      <x:c r="V3307" s="37" t="s"/>
      <x:c r="W3307" s="37" t="s"/>
      <x:c r="X3307" s="37" t="s"/>
      <x:c r="Y3307" s="37" t="s"/>
      <x:c r="Z3307" s="37" t="s"/>
      <x:c r="AA3307" s="37" t="s"/>
    </x:row>
    <x:row r="3308" spans="1:27">
      <x:c r="B3308" s="14" t="s">
        <x:v>760</x:v>
      </x:c>
    </x:row>
    <x:row r="3309" spans="1:27">
      <x:c r="B3309" s="0" t="s">
        <x:v>1634</x:v>
      </x:c>
      <x:c r="C3309" s="0" t="s">
        <x:v>19</x:v>
      </x:c>
      <x:c r="D3309" s="0" t="s">
        <x:v>1635</x:v>
      </x:c>
      <x:c r="E3309" s="43" t="n">
        <x:v>1</x:v>
      </x:c>
      <x:c r="G3309" s="0" t="s">
        <x:v>708</x:v>
      </x:c>
      <x:c r="H3309" s="44" t="n">
        <x:v>213.26</x:v>
      </x:c>
      <x:c r="I3309" s="0" t="s">
        <x:v>709</x:v>
      </x:c>
      <x:c r="J3309" s="45">
        <x:f>ROUND(E3309* H3309,5)</x:f>
      </x:c>
      <x:c r="K3309" s="46" t="s"/>
    </x:row>
    <x:row r="3310" spans="1:27">
      <x:c r="D3310" s="47" t="s">
        <x:v>763</x:v>
      </x:c>
      <x:c r="E3310" s="46" t="s"/>
      <x:c r="H3310" s="46" t="s"/>
      <x:c r="K3310" s="44">
        <x:f>SUM(J3309:J3309)</x:f>
      </x:c>
    </x:row>
    <x:row r="3311" spans="1:27">
      <x:c r="B3311" s="14" t="s">
        <x:v>779</x:v>
      </x:c>
      <x:c r="E3311" s="46" t="s"/>
      <x:c r="H3311" s="46" t="s"/>
      <x:c r="K3311" s="46" t="s"/>
    </x:row>
    <x:row r="3312" spans="1:27">
      <x:c r="B3312" s="0" t="s">
        <x:v>780</x:v>
      </x:c>
      <x:c r="C3312" s="0" t="s">
        <x:v>712</x:v>
      </x:c>
      <x:c r="D3312" s="0" t="s">
        <x:v>781</x:v>
      </x:c>
      <x:c r="E3312" s="43" t="n">
        <x:v>0.1</x:v>
      </x:c>
      <x:c r="G3312" s="0" t="s">
        <x:v>712</x:v>
      </x:c>
      <x:c r="H3312" s="44" t="n">
        <x:v>213.26</x:v>
      </x:c>
      <x:c r="I3312" s="0" t="s">
        <x:v>709</x:v>
      </x:c>
      <x:c r="J3312" s="45">
        <x:f>ROUND(E3312* H3312/100,5)</x:f>
      </x:c>
      <x:c r="K3312" s="46" t="s"/>
    </x:row>
    <x:row r="3313" spans="1:27">
      <x:c r="D3313" s="47" t="s">
        <x:v>782</x:v>
      </x:c>
      <x:c r="E3313" s="46" t="s"/>
      <x:c r="H3313" s="46" t="s"/>
      <x:c r="K3313" s="44">
        <x:f>SUM(J3312:J3312)</x:f>
      </x:c>
    </x:row>
    <x:row r="3314" spans="1:27">
      <x:c r="D3314" s="47" t="s">
        <x:v>713</x:v>
      </x:c>
      <x:c r="E3314" s="46" t="s"/>
      <x:c r="H3314" s="46" t="s"/>
      <x:c r="K3314" s="48">
        <x:f>SUM(J3308:J3313)</x:f>
      </x:c>
    </x:row>
    <x:row r="3315" spans="1:27">
      <x:c r="D3315" s="47" t="s">
        <x:v>714</x:v>
      </x:c>
      <x:c r="E3315" s="46" t="s"/>
      <x:c r="H3315" s="46" t="n">
        <x:v>12.5</x:v>
      </x:c>
      <x:c r="I3315" s="0" t="s">
        <x:v>712</x:v>
      </x:c>
      <x:c r="K3315" s="44">
        <x:f>ROUND(H3315/100*K3314,5)</x:f>
      </x:c>
    </x:row>
    <x:row r="3316" spans="1:27">
      <x:c r="D3316" s="47" t="s">
        <x:v>715</x:v>
      </x:c>
      <x:c r="E3316" s="46" t="s"/>
      <x:c r="H3316" s="46" t="s"/>
      <x:c r="K3316" s="48">
        <x:f>SUM(K3314:K3315)</x:f>
      </x:c>
    </x:row>
    <x:row r="3318" spans="1:27" customFormat="1" ht="45" customHeight="1">
      <x:c r="A3318" s="36" t="s"/>
      <x:c r="B3318" s="36" t="s">
        <x:v>1636</x:v>
      </x:c>
      <x:c r="C3318" s="37" t="s">
        <x:v>19</x:v>
      </x:c>
      <x:c r="D3318" s="38" t="s">
        <x:v>1637</x:v>
      </x:c>
      <x:c r="E3318" s="37" t="s"/>
      <x:c r="F3318" s="37" t="s"/>
      <x:c r="G3318" s="37" t="s"/>
      <x:c r="H3318" s="39" t="s">
        <x:v>702</x:v>
      </x:c>
      <x:c r="I3318" s="40" t="n">
        <x:v>1</x:v>
      </x:c>
      <x:c r="J3318" s="41" t="s"/>
      <x:c r="K3318" s="42">
        <x:f>ROUND(K3327,2)</x:f>
      </x:c>
      <x:c r="L3318" s="38" t="s">
        <x:v>1638</x:v>
      </x:c>
      <x:c r="M3318" s="37" t="s"/>
      <x:c r="N3318" s="37" t="s"/>
      <x:c r="O3318" s="37" t="s"/>
      <x:c r="P3318" s="37" t="s"/>
      <x:c r="Q3318" s="37" t="s"/>
      <x:c r="R3318" s="37" t="s"/>
      <x:c r="S3318" s="37" t="s"/>
      <x:c r="T3318" s="37" t="s"/>
      <x:c r="U3318" s="37" t="s"/>
      <x:c r="V3318" s="37" t="s"/>
      <x:c r="W3318" s="37" t="s"/>
      <x:c r="X3318" s="37" t="s"/>
      <x:c r="Y3318" s="37" t="s"/>
      <x:c r="Z3318" s="37" t="s"/>
      <x:c r="AA3318" s="37" t="s"/>
    </x:row>
    <x:row r="3319" spans="1:27">
      <x:c r="B3319" s="14" t="s">
        <x:v>760</x:v>
      </x:c>
    </x:row>
    <x:row r="3320" spans="1:27">
      <x:c r="B3320" s="0" t="s">
        <x:v>1639</x:v>
      </x:c>
      <x:c r="C3320" s="0" t="s">
        <x:v>19</x:v>
      </x:c>
      <x:c r="D3320" s="0" t="s">
        <x:v>1640</x:v>
      </x:c>
      <x:c r="E3320" s="43" t="n">
        <x:v>1</x:v>
      </x:c>
      <x:c r="G3320" s="0" t="s">
        <x:v>708</x:v>
      </x:c>
      <x:c r="H3320" s="44" t="n">
        <x:v>81.89</x:v>
      </x:c>
      <x:c r="I3320" s="0" t="s">
        <x:v>709</x:v>
      </x:c>
      <x:c r="J3320" s="45">
        <x:f>ROUND(E3320* H3320,5)</x:f>
      </x:c>
      <x:c r="K3320" s="46" t="s"/>
    </x:row>
    <x:row r="3321" spans="1:27">
      <x:c r="D3321" s="47" t="s">
        <x:v>763</x:v>
      </x:c>
      <x:c r="E3321" s="46" t="s"/>
      <x:c r="H3321" s="46" t="s"/>
      <x:c r="K3321" s="44">
        <x:f>SUM(J3320:J3320)</x:f>
      </x:c>
    </x:row>
    <x:row r="3322" spans="1:27">
      <x:c r="B3322" s="14" t="s">
        <x:v>779</x:v>
      </x:c>
      <x:c r="E3322" s="46" t="s"/>
      <x:c r="H3322" s="46" t="s"/>
      <x:c r="K3322" s="46" t="s"/>
    </x:row>
    <x:row r="3323" spans="1:27">
      <x:c r="B3323" s="0" t="s">
        <x:v>780</x:v>
      </x:c>
      <x:c r="C3323" s="0" t="s">
        <x:v>712</x:v>
      </x:c>
      <x:c r="D3323" s="0" t="s">
        <x:v>781</x:v>
      </x:c>
      <x:c r="E3323" s="43" t="n">
        <x:v>0.1</x:v>
      </x:c>
      <x:c r="G3323" s="0" t="s">
        <x:v>712</x:v>
      </x:c>
      <x:c r="H3323" s="44" t="n">
        <x:v>81.89</x:v>
      </x:c>
      <x:c r="I3323" s="0" t="s">
        <x:v>709</x:v>
      </x:c>
      <x:c r="J3323" s="45">
        <x:f>ROUND(E3323* H3323/100,5)</x:f>
      </x:c>
      <x:c r="K3323" s="46" t="s"/>
    </x:row>
    <x:row r="3324" spans="1:27">
      <x:c r="D3324" s="47" t="s">
        <x:v>782</x:v>
      </x:c>
      <x:c r="E3324" s="46" t="s"/>
      <x:c r="H3324" s="46" t="s"/>
      <x:c r="K3324" s="44">
        <x:f>SUM(J3323:J3323)</x:f>
      </x:c>
    </x:row>
    <x:row r="3325" spans="1:27">
      <x:c r="D3325" s="47" t="s">
        <x:v>713</x:v>
      </x:c>
      <x:c r="E3325" s="46" t="s"/>
      <x:c r="H3325" s="46" t="s"/>
      <x:c r="K3325" s="48">
        <x:f>SUM(J3319:J3324)</x:f>
      </x:c>
    </x:row>
    <x:row r="3326" spans="1:27">
      <x:c r="D3326" s="47" t="s">
        <x:v>714</x:v>
      </x:c>
      <x:c r="E3326" s="46" t="s"/>
      <x:c r="H3326" s="46" t="n">
        <x:v>12.5</x:v>
      </x:c>
      <x:c r="I3326" s="0" t="s">
        <x:v>712</x:v>
      </x:c>
      <x:c r="K3326" s="44">
        <x:f>ROUND(H3326/100*K3325,5)</x:f>
      </x:c>
    </x:row>
    <x:row r="3327" spans="1:27">
      <x:c r="D3327" s="47" t="s">
        <x:v>715</x:v>
      </x:c>
      <x:c r="E3327" s="46" t="s"/>
      <x:c r="H3327" s="46" t="s"/>
      <x:c r="K3327" s="48">
        <x:f>SUM(K3325:K3326)</x:f>
      </x:c>
    </x:row>
    <x:row r="3329" spans="1:27" customFormat="1" ht="45" customHeight="1">
      <x:c r="A3329" s="36" t="s"/>
      <x:c r="B3329" s="36" t="s">
        <x:v>1641</x:v>
      </x:c>
      <x:c r="C3329" s="37" t="s">
        <x:v>19</x:v>
      </x:c>
      <x:c r="D3329" s="38" t="s">
        <x:v>1642</x:v>
      </x:c>
      <x:c r="E3329" s="37" t="s"/>
      <x:c r="F3329" s="37" t="s"/>
      <x:c r="G3329" s="37" t="s"/>
      <x:c r="H3329" s="39" t="s">
        <x:v>702</x:v>
      </x:c>
      <x:c r="I3329" s="40" t="n">
        <x:v>1</x:v>
      </x:c>
      <x:c r="J3329" s="41" t="s"/>
      <x:c r="K3329" s="42">
        <x:f>ROUND(K3338,2)</x:f>
      </x:c>
      <x:c r="L3329" s="38" t="s">
        <x:v>1643</x:v>
      </x:c>
      <x:c r="M3329" s="37" t="s"/>
      <x:c r="N3329" s="37" t="s"/>
      <x:c r="O3329" s="37" t="s"/>
      <x:c r="P3329" s="37" t="s"/>
      <x:c r="Q3329" s="37" t="s"/>
      <x:c r="R3329" s="37" t="s"/>
      <x:c r="S3329" s="37" t="s"/>
      <x:c r="T3329" s="37" t="s"/>
      <x:c r="U3329" s="37" t="s"/>
      <x:c r="V3329" s="37" t="s"/>
      <x:c r="W3329" s="37" t="s"/>
      <x:c r="X3329" s="37" t="s"/>
      <x:c r="Y3329" s="37" t="s"/>
      <x:c r="Z3329" s="37" t="s"/>
      <x:c r="AA3329" s="37" t="s"/>
    </x:row>
    <x:row r="3330" spans="1:27">
      <x:c r="B3330" s="14" t="s">
        <x:v>760</x:v>
      </x:c>
    </x:row>
    <x:row r="3331" spans="1:27">
      <x:c r="B3331" s="0" t="s">
        <x:v>1644</x:v>
      </x:c>
      <x:c r="C3331" s="0" t="s">
        <x:v>19</x:v>
      </x:c>
      <x:c r="D3331" s="0" t="s">
        <x:v>1645</x:v>
      </x:c>
      <x:c r="E3331" s="43" t="n">
        <x:v>1</x:v>
      </x:c>
      <x:c r="G3331" s="0" t="s">
        <x:v>708</x:v>
      </x:c>
      <x:c r="H3331" s="44" t="n">
        <x:v>98.85</x:v>
      </x:c>
      <x:c r="I3331" s="0" t="s">
        <x:v>709</x:v>
      </x:c>
      <x:c r="J3331" s="45">
        <x:f>ROUND(E3331* H3331,5)</x:f>
      </x:c>
      <x:c r="K3331" s="46" t="s"/>
    </x:row>
    <x:row r="3332" spans="1:27">
      <x:c r="D3332" s="47" t="s">
        <x:v>763</x:v>
      </x:c>
      <x:c r="E3332" s="46" t="s"/>
      <x:c r="H3332" s="46" t="s"/>
      <x:c r="K3332" s="44">
        <x:f>SUM(J3331:J3331)</x:f>
      </x:c>
    </x:row>
    <x:row r="3333" spans="1:27">
      <x:c r="B3333" s="14" t="s">
        <x:v>779</x:v>
      </x:c>
      <x:c r="E3333" s="46" t="s"/>
      <x:c r="H3333" s="46" t="s"/>
      <x:c r="K3333" s="46" t="s"/>
    </x:row>
    <x:row r="3334" spans="1:27">
      <x:c r="B3334" s="0" t="s">
        <x:v>780</x:v>
      </x:c>
      <x:c r="C3334" s="0" t="s">
        <x:v>712</x:v>
      </x:c>
      <x:c r="D3334" s="0" t="s">
        <x:v>781</x:v>
      </x:c>
      <x:c r="E3334" s="43" t="n">
        <x:v>0.1</x:v>
      </x:c>
      <x:c r="G3334" s="0" t="s">
        <x:v>712</x:v>
      </x:c>
      <x:c r="H3334" s="44" t="n">
        <x:v>98.85</x:v>
      </x:c>
      <x:c r="I3334" s="0" t="s">
        <x:v>709</x:v>
      </x:c>
      <x:c r="J3334" s="45">
        <x:f>ROUND(E3334* H3334/100,5)</x:f>
      </x:c>
      <x:c r="K3334" s="46" t="s"/>
    </x:row>
    <x:row r="3335" spans="1:27">
      <x:c r="D3335" s="47" t="s">
        <x:v>782</x:v>
      </x:c>
      <x:c r="E3335" s="46" t="s"/>
      <x:c r="H3335" s="46" t="s"/>
      <x:c r="K3335" s="44">
        <x:f>SUM(J3334:J3334)</x:f>
      </x:c>
    </x:row>
    <x:row r="3336" spans="1:27">
      <x:c r="D3336" s="47" t="s">
        <x:v>713</x:v>
      </x:c>
      <x:c r="E3336" s="46" t="s"/>
      <x:c r="H3336" s="46" t="s"/>
      <x:c r="K3336" s="48">
        <x:f>SUM(J3330:J3335)</x:f>
      </x:c>
    </x:row>
    <x:row r="3337" spans="1:27">
      <x:c r="D3337" s="47" t="s">
        <x:v>714</x:v>
      </x:c>
      <x:c r="E3337" s="46" t="s"/>
      <x:c r="H3337" s="46" t="n">
        <x:v>12.5</x:v>
      </x:c>
      <x:c r="I3337" s="0" t="s">
        <x:v>712</x:v>
      </x:c>
      <x:c r="K3337" s="44">
        <x:f>ROUND(H3337/100*K3336,5)</x:f>
      </x:c>
    </x:row>
    <x:row r="3338" spans="1:27">
      <x:c r="D3338" s="47" t="s">
        <x:v>715</x:v>
      </x:c>
      <x:c r="E3338" s="46" t="s"/>
      <x:c r="H3338" s="46" t="s"/>
      <x:c r="K3338" s="48">
        <x:f>SUM(K3336:K3337)</x:f>
      </x:c>
    </x:row>
    <x:row r="3340" spans="1:27" customFormat="1" ht="45" customHeight="1">
      <x:c r="A3340" s="36" t="s"/>
      <x:c r="B3340" s="36" t="s">
        <x:v>1646</x:v>
      </x:c>
      <x:c r="C3340" s="37" t="s">
        <x:v>19</x:v>
      </x:c>
      <x:c r="D3340" s="38" t="s">
        <x:v>1647</x:v>
      </x:c>
      <x:c r="E3340" s="37" t="s"/>
      <x:c r="F3340" s="37" t="s"/>
      <x:c r="G3340" s="37" t="s"/>
      <x:c r="H3340" s="39" t="s">
        <x:v>702</x:v>
      </x:c>
      <x:c r="I3340" s="40" t="n">
        <x:v>1</x:v>
      </x:c>
      <x:c r="J3340" s="41" t="s"/>
      <x:c r="K3340" s="42">
        <x:f>ROUND(K3349,2)</x:f>
      </x:c>
      <x:c r="L3340" s="38" t="s">
        <x:v>1648</x:v>
      </x:c>
      <x:c r="M3340" s="37" t="s"/>
      <x:c r="N3340" s="37" t="s"/>
      <x:c r="O3340" s="37" t="s"/>
      <x:c r="P3340" s="37" t="s"/>
      <x:c r="Q3340" s="37" t="s"/>
      <x:c r="R3340" s="37" t="s"/>
      <x:c r="S3340" s="37" t="s"/>
      <x:c r="T3340" s="37" t="s"/>
      <x:c r="U3340" s="37" t="s"/>
      <x:c r="V3340" s="37" t="s"/>
      <x:c r="W3340" s="37" t="s"/>
      <x:c r="X3340" s="37" t="s"/>
      <x:c r="Y3340" s="37" t="s"/>
      <x:c r="Z3340" s="37" t="s"/>
      <x:c r="AA3340" s="37" t="s"/>
    </x:row>
    <x:row r="3341" spans="1:27">
      <x:c r="B3341" s="14" t="s">
        <x:v>760</x:v>
      </x:c>
    </x:row>
    <x:row r="3342" spans="1:27">
      <x:c r="B3342" s="0" t="s">
        <x:v>1649</x:v>
      </x:c>
      <x:c r="C3342" s="0" t="s">
        <x:v>19</x:v>
      </x:c>
      <x:c r="D3342" s="0" t="s">
        <x:v>1650</x:v>
      </x:c>
      <x:c r="E3342" s="43" t="n">
        <x:v>1</x:v>
      </x:c>
      <x:c r="G3342" s="0" t="s">
        <x:v>708</x:v>
      </x:c>
      <x:c r="H3342" s="44" t="n">
        <x:v>98.85</x:v>
      </x:c>
      <x:c r="I3342" s="0" t="s">
        <x:v>709</x:v>
      </x:c>
      <x:c r="J3342" s="45">
        <x:f>ROUND(E3342* H3342,5)</x:f>
      </x:c>
      <x:c r="K3342" s="46" t="s"/>
    </x:row>
    <x:row r="3343" spans="1:27">
      <x:c r="D3343" s="47" t="s">
        <x:v>763</x:v>
      </x:c>
      <x:c r="E3343" s="46" t="s"/>
      <x:c r="H3343" s="46" t="s"/>
      <x:c r="K3343" s="44">
        <x:f>SUM(J3342:J3342)</x:f>
      </x:c>
    </x:row>
    <x:row r="3344" spans="1:27">
      <x:c r="B3344" s="14" t="s">
        <x:v>779</x:v>
      </x:c>
      <x:c r="E3344" s="46" t="s"/>
      <x:c r="H3344" s="46" t="s"/>
      <x:c r="K3344" s="46" t="s"/>
    </x:row>
    <x:row r="3345" spans="1:27">
      <x:c r="B3345" s="0" t="s">
        <x:v>780</x:v>
      </x:c>
      <x:c r="C3345" s="0" t="s">
        <x:v>712</x:v>
      </x:c>
      <x:c r="D3345" s="0" t="s">
        <x:v>781</x:v>
      </x:c>
      <x:c r="E3345" s="43" t="n">
        <x:v>0.1</x:v>
      </x:c>
      <x:c r="G3345" s="0" t="s">
        <x:v>712</x:v>
      </x:c>
      <x:c r="H3345" s="44" t="n">
        <x:v>98.85</x:v>
      </x:c>
      <x:c r="I3345" s="0" t="s">
        <x:v>709</x:v>
      </x:c>
      <x:c r="J3345" s="45">
        <x:f>ROUND(E3345* H3345/100,5)</x:f>
      </x:c>
      <x:c r="K3345" s="46" t="s"/>
    </x:row>
    <x:row r="3346" spans="1:27">
      <x:c r="D3346" s="47" t="s">
        <x:v>782</x:v>
      </x:c>
      <x:c r="E3346" s="46" t="s"/>
      <x:c r="H3346" s="46" t="s"/>
      <x:c r="K3346" s="44">
        <x:f>SUM(J3345:J3345)</x:f>
      </x:c>
    </x:row>
    <x:row r="3347" spans="1:27">
      <x:c r="D3347" s="47" t="s">
        <x:v>713</x:v>
      </x:c>
      <x:c r="E3347" s="46" t="s"/>
      <x:c r="H3347" s="46" t="s"/>
      <x:c r="K3347" s="48">
        <x:f>SUM(J3341:J3346)</x:f>
      </x:c>
    </x:row>
    <x:row r="3348" spans="1:27">
      <x:c r="D3348" s="47" t="s">
        <x:v>714</x:v>
      </x:c>
      <x:c r="E3348" s="46" t="s"/>
      <x:c r="H3348" s="46" t="n">
        <x:v>12.5</x:v>
      </x:c>
      <x:c r="I3348" s="0" t="s">
        <x:v>712</x:v>
      </x:c>
      <x:c r="K3348" s="44">
        <x:f>ROUND(H3348/100*K3347,5)</x:f>
      </x:c>
    </x:row>
    <x:row r="3349" spans="1:27">
      <x:c r="D3349" s="47" t="s">
        <x:v>715</x:v>
      </x:c>
      <x:c r="E3349" s="46" t="s"/>
      <x:c r="H3349" s="46" t="s"/>
      <x:c r="K3349" s="48">
        <x:f>SUM(K3347:K3348)</x:f>
      </x:c>
    </x:row>
    <x:row r="3351" spans="1:27" customFormat="1" ht="45" customHeight="1">
      <x:c r="A3351" s="36" t="s"/>
      <x:c r="B3351" s="36" t="s">
        <x:v>1651</x:v>
      </x:c>
      <x:c r="C3351" s="37" t="s">
        <x:v>19</x:v>
      </x:c>
      <x:c r="D3351" s="38" t="s">
        <x:v>1652</x:v>
      </x:c>
      <x:c r="E3351" s="37" t="s"/>
      <x:c r="F3351" s="37" t="s"/>
      <x:c r="G3351" s="37" t="s"/>
      <x:c r="H3351" s="39" t="s">
        <x:v>702</x:v>
      </x:c>
      <x:c r="I3351" s="40" t="n">
        <x:v>1</x:v>
      </x:c>
      <x:c r="J3351" s="41" t="s"/>
      <x:c r="K3351" s="42">
        <x:f>ROUND(K3360,2)</x:f>
      </x:c>
      <x:c r="L3351" s="38" t="s">
        <x:v>1653</x:v>
      </x:c>
      <x:c r="M3351" s="37" t="s"/>
      <x:c r="N3351" s="37" t="s"/>
      <x:c r="O3351" s="37" t="s"/>
      <x:c r="P3351" s="37" t="s"/>
      <x:c r="Q3351" s="37" t="s"/>
      <x:c r="R3351" s="37" t="s"/>
      <x:c r="S3351" s="37" t="s"/>
      <x:c r="T3351" s="37" t="s"/>
      <x:c r="U3351" s="37" t="s"/>
      <x:c r="V3351" s="37" t="s"/>
      <x:c r="W3351" s="37" t="s"/>
      <x:c r="X3351" s="37" t="s"/>
      <x:c r="Y3351" s="37" t="s"/>
      <x:c r="Z3351" s="37" t="s"/>
      <x:c r="AA3351" s="37" t="s"/>
    </x:row>
    <x:row r="3352" spans="1:27">
      <x:c r="B3352" s="14" t="s">
        <x:v>760</x:v>
      </x:c>
    </x:row>
    <x:row r="3353" spans="1:27">
      <x:c r="B3353" s="0" t="s">
        <x:v>1654</x:v>
      </x:c>
      <x:c r="C3353" s="0" t="s">
        <x:v>19</x:v>
      </x:c>
      <x:c r="D3353" s="0" t="s">
        <x:v>1655</x:v>
      </x:c>
      <x:c r="E3353" s="43" t="n">
        <x:v>1</x:v>
      </x:c>
      <x:c r="G3353" s="0" t="s">
        <x:v>708</x:v>
      </x:c>
      <x:c r="H3353" s="44" t="n">
        <x:v>32.35</x:v>
      </x:c>
      <x:c r="I3353" s="0" t="s">
        <x:v>709</x:v>
      </x:c>
      <x:c r="J3353" s="45">
        <x:f>ROUND(E3353* H3353,5)</x:f>
      </x:c>
      <x:c r="K3353" s="46" t="s"/>
    </x:row>
    <x:row r="3354" spans="1:27">
      <x:c r="D3354" s="47" t="s">
        <x:v>763</x:v>
      </x:c>
      <x:c r="E3354" s="46" t="s"/>
      <x:c r="H3354" s="46" t="s"/>
      <x:c r="K3354" s="44">
        <x:f>SUM(J3353:J3353)</x:f>
      </x:c>
    </x:row>
    <x:row r="3355" spans="1:27">
      <x:c r="B3355" s="14" t="s">
        <x:v>779</x:v>
      </x:c>
      <x:c r="E3355" s="46" t="s"/>
      <x:c r="H3355" s="46" t="s"/>
      <x:c r="K3355" s="46" t="s"/>
    </x:row>
    <x:row r="3356" spans="1:27">
      <x:c r="B3356" s="0" t="s">
        <x:v>780</x:v>
      </x:c>
      <x:c r="C3356" s="0" t="s">
        <x:v>712</x:v>
      </x:c>
      <x:c r="D3356" s="0" t="s">
        <x:v>781</x:v>
      </x:c>
      <x:c r="E3356" s="43" t="n">
        <x:v>0.1</x:v>
      </x:c>
      <x:c r="G3356" s="0" t="s">
        <x:v>712</x:v>
      </x:c>
      <x:c r="H3356" s="44" t="n">
        <x:v>32.35</x:v>
      </x:c>
      <x:c r="I3356" s="0" t="s">
        <x:v>709</x:v>
      </x:c>
      <x:c r="J3356" s="45">
        <x:f>ROUND(E3356* H3356/100,5)</x:f>
      </x:c>
      <x:c r="K3356" s="46" t="s"/>
    </x:row>
    <x:row r="3357" spans="1:27">
      <x:c r="D3357" s="47" t="s">
        <x:v>782</x:v>
      </x:c>
      <x:c r="E3357" s="46" t="s"/>
      <x:c r="H3357" s="46" t="s"/>
      <x:c r="K3357" s="44">
        <x:f>SUM(J3356:J3356)</x:f>
      </x:c>
    </x:row>
    <x:row r="3358" spans="1:27">
      <x:c r="D3358" s="47" t="s">
        <x:v>713</x:v>
      </x:c>
      <x:c r="E3358" s="46" t="s"/>
      <x:c r="H3358" s="46" t="s"/>
      <x:c r="K3358" s="48">
        <x:f>SUM(J3352:J3357)</x:f>
      </x:c>
    </x:row>
    <x:row r="3359" spans="1:27">
      <x:c r="D3359" s="47" t="s">
        <x:v>714</x:v>
      </x:c>
      <x:c r="E3359" s="46" t="s"/>
      <x:c r="H3359" s="46" t="n">
        <x:v>12.5</x:v>
      </x:c>
      <x:c r="I3359" s="0" t="s">
        <x:v>712</x:v>
      </x:c>
      <x:c r="K3359" s="44">
        <x:f>ROUND(H3359/100*K3358,5)</x:f>
      </x:c>
    </x:row>
    <x:row r="3360" spans="1:27">
      <x:c r="D3360" s="47" t="s">
        <x:v>715</x:v>
      </x:c>
      <x:c r="E3360" s="46" t="s"/>
      <x:c r="H3360" s="46" t="s"/>
      <x:c r="K3360" s="48">
        <x:f>SUM(K3358:K3359)</x:f>
      </x:c>
    </x:row>
    <x:row r="3362" spans="1:27" customFormat="1" ht="45" customHeight="1">
      <x:c r="A3362" s="36" t="s"/>
      <x:c r="B3362" s="36" t="s">
        <x:v>1656</x:v>
      </x:c>
      <x:c r="C3362" s="37" t="s">
        <x:v>19</x:v>
      </x:c>
      <x:c r="D3362" s="38" t="s">
        <x:v>1657</x:v>
      </x:c>
      <x:c r="E3362" s="37" t="s"/>
      <x:c r="F3362" s="37" t="s"/>
      <x:c r="G3362" s="37" t="s"/>
      <x:c r="H3362" s="39" t="s">
        <x:v>702</x:v>
      </x:c>
      <x:c r="I3362" s="40" t="n">
        <x:v>1</x:v>
      </x:c>
      <x:c r="J3362" s="41" t="s"/>
      <x:c r="K3362" s="42">
        <x:f>ROUND(K3371,2)</x:f>
      </x:c>
      <x:c r="L3362" s="38" t="s">
        <x:v>1658</x:v>
      </x:c>
      <x:c r="M3362" s="37" t="s"/>
      <x:c r="N3362" s="37" t="s"/>
      <x:c r="O3362" s="37" t="s"/>
      <x:c r="P3362" s="37" t="s"/>
      <x:c r="Q3362" s="37" t="s"/>
      <x:c r="R3362" s="37" t="s"/>
      <x:c r="S3362" s="37" t="s"/>
      <x:c r="T3362" s="37" t="s"/>
      <x:c r="U3362" s="37" t="s"/>
      <x:c r="V3362" s="37" t="s"/>
      <x:c r="W3362" s="37" t="s"/>
      <x:c r="X3362" s="37" t="s"/>
      <x:c r="Y3362" s="37" t="s"/>
      <x:c r="Z3362" s="37" t="s"/>
      <x:c r="AA3362" s="37" t="s"/>
    </x:row>
    <x:row r="3363" spans="1:27">
      <x:c r="B3363" s="14" t="s">
        <x:v>760</x:v>
      </x:c>
    </x:row>
    <x:row r="3364" spans="1:27">
      <x:c r="B3364" s="0" t="s">
        <x:v>1659</x:v>
      </x:c>
      <x:c r="C3364" s="0" t="s">
        <x:v>19</x:v>
      </x:c>
      <x:c r="D3364" s="0" t="s">
        <x:v>1660</x:v>
      </x:c>
      <x:c r="E3364" s="43" t="n">
        <x:v>1</x:v>
      </x:c>
      <x:c r="G3364" s="0" t="s">
        <x:v>708</x:v>
      </x:c>
      <x:c r="H3364" s="44" t="n">
        <x:v>48.52</x:v>
      </x:c>
      <x:c r="I3364" s="0" t="s">
        <x:v>709</x:v>
      </x:c>
      <x:c r="J3364" s="45">
        <x:f>ROUND(E3364* H3364,5)</x:f>
      </x:c>
      <x:c r="K3364" s="46" t="s"/>
    </x:row>
    <x:row r="3365" spans="1:27">
      <x:c r="D3365" s="47" t="s">
        <x:v>763</x:v>
      </x:c>
      <x:c r="E3365" s="46" t="s"/>
      <x:c r="H3365" s="46" t="s"/>
      <x:c r="K3365" s="44">
        <x:f>SUM(J3364:J3364)</x:f>
      </x:c>
    </x:row>
    <x:row r="3366" spans="1:27">
      <x:c r="B3366" s="14" t="s">
        <x:v>779</x:v>
      </x:c>
      <x:c r="E3366" s="46" t="s"/>
      <x:c r="H3366" s="46" t="s"/>
      <x:c r="K3366" s="46" t="s"/>
    </x:row>
    <x:row r="3367" spans="1:27">
      <x:c r="B3367" s="0" t="s">
        <x:v>780</x:v>
      </x:c>
      <x:c r="C3367" s="0" t="s">
        <x:v>712</x:v>
      </x:c>
      <x:c r="D3367" s="0" t="s">
        <x:v>781</x:v>
      </x:c>
      <x:c r="E3367" s="43" t="n">
        <x:v>0.1</x:v>
      </x:c>
      <x:c r="G3367" s="0" t="s">
        <x:v>712</x:v>
      </x:c>
      <x:c r="H3367" s="44" t="n">
        <x:v>48.52</x:v>
      </x:c>
      <x:c r="I3367" s="0" t="s">
        <x:v>709</x:v>
      </x:c>
      <x:c r="J3367" s="45">
        <x:f>ROUND(E3367* H3367/100,5)</x:f>
      </x:c>
      <x:c r="K3367" s="46" t="s"/>
    </x:row>
    <x:row r="3368" spans="1:27">
      <x:c r="D3368" s="47" t="s">
        <x:v>782</x:v>
      </x:c>
      <x:c r="E3368" s="46" t="s"/>
      <x:c r="H3368" s="46" t="s"/>
      <x:c r="K3368" s="44">
        <x:f>SUM(J3367:J3367)</x:f>
      </x:c>
    </x:row>
    <x:row r="3369" spans="1:27">
      <x:c r="D3369" s="47" t="s">
        <x:v>713</x:v>
      </x:c>
      <x:c r="E3369" s="46" t="s"/>
      <x:c r="H3369" s="46" t="s"/>
      <x:c r="K3369" s="48">
        <x:f>SUM(J3363:J3368)</x:f>
      </x:c>
    </x:row>
    <x:row r="3370" spans="1:27">
      <x:c r="D3370" s="47" t="s">
        <x:v>714</x:v>
      </x:c>
      <x:c r="E3370" s="46" t="s"/>
      <x:c r="H3370" s="46" t="n">
        <x:v>12.5</x:v>
      </x:c>
      <x:c r="I3370" s="0" t="s">
        <x:v>712</x:v>
      </x:c>
      <x:c r="K3370" s="44">
        <x:f>ROUND(H3370/100*K3369,5)</x:f>
      </x:c>
    </x:row>
    <x:row r="3371" spans="1:27">
      <x:c r="D3371" s="47" t="s">
        <x:v>715</x:v>
      </x:c>
      <x:c r="E3371" s="46" t="s"/>
      <x:c r="H3371" s="46" t="s"/>
      <x:c r="K3371" s="48">
        <x:f>SUM(K3369:K3370)</x:f>
      </x:c>
    </x:row>
    <x:row r="3373" spans="1:27" customFormat="1" ht="45" customHeight="1">
      <x:c r="A3373" s="36" t="s"/>
      <x:c r="B3373" s="36" t="s">
        <x:v>1661</x:v>
      </x:c>
      <x:c r="C3373" s="37" t="s">
        <x:v>19</x:v>
      </x:c>
      <x:c r="D3373" s="38" t="s">
        <x:v>1662</x:v>
      </x:c>
      <x:c r="E3373" s="37" t="s"/>
      <x:c r="F3373" s="37" t="s"/>
      <x:c r="G3373" s="37" t="s"/>
      <x:c r="H3373" s="39" t="s">
        <x:v>702</x:v>
      </x:c>
      <x:c r="I3373" s="40" t="n">
        <x:v>1</x:v>
      </x:c>
      <x:c r="J3373" s="41" t="s"/>
      <x:c r="K3373" s="42">
        <x:f>ROUND(K3382,2)</x:f>
      </x:c>
      <x:c r="L3373" s="38" t="s">
        <x:v>1663</x:v>
      </x:c>
      <x:c r="M3373" s="37" t="s"/>
      <x:c r="N3373" s="37" t="s"/>
      <x:c r="O3373" s="37" t="s"/>
      <x:c r="P3373" s="37" t="s"/>
      <x:c r="Q3373" s="37" t="s"/>
      <x:c r="R3373" s="37" t="s"/>
      <x:c r="S3373" s="37" t="s"/>
      <x:c r="T3373" s="37" t="s"/>
      <x:c r="U3373" s="37" t="s"/>
      <x:c r="V3373" s="37" t="s"/>
      <x:c r="W3373" s="37" t="s"/>
      <x:c r="X3373" s="37" t="s"/>
      <x:c r="Y3373" s="37" t="s"/>
      <x:c r="Z3373" s="37" t="s"/>
      <x:c r="AA3373" s="37" t="s"/>
    </x:row>
    <x:row r="3374" spans="1:27">
      <x:c r="B3374" s="14" t="s">
        <x:v>760</x:v>
      </x:c>
    </x:row>
    <x:row r="3375" spans="1:27">
      <x:c r="B3375" s="0" t="s">
        <x:v>1664</x:v>
      </x:c>
      <x:c r="C3375" s="0" t="s">
        <x:v>19</x:v>
      </x:c>
      <x:c r="D3375" s="0" t="s">
        <x:v>1665</x:v>
      </x:c>
      <x:c r="E3375" s="43" t="n">
        <x:v>1</x:v>
      </x:c>
      <x:c r="G3375" s="0" t="s">
        <x:v>708</x:v>
      </x:c>
      <x:c r="H3375" s="44" t="n">
        <x:v>72.8</x:v>
      </x:c>
      <x:c r="I3375" s="0" t="s">
        <x:v>709</x:v>
      </x:c>
      <x:c r="J3375" s="45">
        <x:f>ROUND(E3375* H3375,5)</x:f>
      </x:c>
      <x:c r="K3375" s="46" t="s"/>
    </x:row>
    <x:row r="3376" spans="1:27">
      <x:c r="D3376" s="47" t="s">
        <x:v>763</x:v>
      </x:c>
      <x:c r="E3376" s="46" t="s"/>
      <x:c r="H3376" s="46" t="s"/>
      <x:c r="K3376" s="44">
        <x:f>SUM(J3375:J3375)</x:f>
      </x:c>
    </x:row>
    <x:row r="3377" spans="1:27">
      <x:c r="B3377" s="14" t="s">
        <x:v>779</x:v>
      </x:c>
      <x:c r="E3377" s="46" t="s"/>
      <x:c r="H3377" s="46" t="s"/>
      <x:c r="K3377" s="46" t="s"/>
    </x:row>
    <x:row r="3378" spans="1:27">
      <x:c r="B3378" s="0" t="s">
        <x:v>780</x:v>
      </x:c>
      <x:c r="C3378" s="0" t="s">
        <x:v>712</x:v>
      </x:c>
      <x:c r="D3378" s="0" t="s">
        <x:v>781</x:v>
      </x:c>
      <x:c r="E3378" s="43" t="n">
        <x:v>0.1</x:v>
      </x:c>
      <x:c r="G3378" s="0" t="s">
        <x:v>712</x:v>
      </x:c>
      <x:c r="H3378" s="44" t="n">
        <x:v>72.8</x:v>
      </x:c>
      <x:c r="I3378" s="0" t="s">
        <x:v>709</x:v>
      </x:c>
      <x:c r="J3378" s="45">
        <x:f>ROUND(E3378* H3378/100,5)</x:f>
      </x:c>
      <x:c r="K3378" s="46" t="s"/>
    </x:row>
    <x:row r="3379" spans="1:27">
      <x:c r="D3379" s="47" t="s">
        <x:v>782</x:v>
      </x:c>
      <x:c r="E3379" s="46" t="s"/>
      <x:c r="H3379" s="46" t="s"/>
      <x:c r="K3379" s="44">
        <x:f>SUM(J3378:J3378)</x:f>
      </x:c>
    </x:row>
    <x:row r="3380" spans="1:27">
      <x:c r="D3380" s="47" t="s">
        <x:v>713</x:v>
      </x:c>
      <x:c r="E3380" s="46" t="s"/>
      <x:c r="H3380" s="46" t="s"/>
      <x:c r="K3380" s="48">
        <x:f>SUM(J3374:J3379)</x:f>
      </x:c>
    </x:row>
    <x:row r="3381" spans="1:27">
      <x:c r="D3381" s="47" t="s">
        <x:v>714</x:v>
      </x:c>
      <x:c r="E3381" s="46" t="s"/>
      <x:c r="H3381" s="46" t="n">
        <x:v>12.5</x:v>
      </x:c>
      <x:c r="I3381" s="0" t="s">
        <x:v>712</x:v>
      </x:c>
      <x:c r="K3381" s="44">
        <x:f>ROUND(H3381/100*K3380,5)</x:f>
      </x:c>
    </x:row>
    <x:row r="3382" spans="1:27">
      <x:c r="D3382" s="47" t="s">
        <x:v>715</x:v>
      </x:c>
      <x:c r="E3382" s="46" t="s"/>
      <x:c r="H3382" s="46" t="s"/>
      <x:c r="K3382" s="48">
        <x:f>SUM(K3380:K3381)</x:f>
      </x:c>
    </x:row>
    <x:row r="3384" spans="1:27" customFormat="1" ht="45" customHeight="1">
      <x:c r="A3384" s="36" t="s"/>
      <x:c r="B3384" s="36" t="s">
        <x:v>1666</x:v>
      </x:c>
      <x:c r="C3384" s="37" t="s">
        <x:v>19</x:v>
      </x:c>
      <x:c r="D3384" s="38" t="s">
        <x:v>1667</x:v>
      </x:c>
      <x:c r="E3384" s="37" t="s"/>
      <x:c r="F3384" s="37" t="s"/>
      <x:c r="G3384" s="37" t="s"/>
      <x:c r="H3384" s="39" t="s">
        <x:v>702</x:v>
      </x:c>
      <x:c r="I3384" s="40" t="n">
        <x:v>1</x:v>
      </x:c>
      <x:c r="J3384" s="41" t="s"/>
      <x:c r="K3384" s="42">
        <x:f>ROUND(K3393,2)</x:f>
      </x:c>
      <x:c r="L3384" s="38" t="s">
        <x:v>1668</x:v>
      </x:c>
      <x:c r="M3384" s="37" t="s"/>
      <x:c r="N3384" s="37" t="s"/>
      <x:c r="O3384" s="37" t="s"/>
      <x:c r="P3384" s="37" t="s"/>
      <x:c r="Q3384" s="37" t="s"/>
      <x:c r="R3384" s="37" t="s"/>
      <x:c r="S3384" s="37" t="s"/>
      <x:c r="T3384" s="37" t="s"/>
      <x:c r="U3384" s="37" t="s"/>
      <x:c r="V3384" s="37" t="s"/>
      <x:c r="W3384" s="37" t="s"/>
      <x:c r="X3384" s="37" t="s"/>
      <x:c r="Y3384" s="37" t="s"/>
      <x:c r="Z3384" s="37" t="s"/>
      <x:c r="AA3384" s="37" t="s"/>
    </x:row>
    <x:row r="3385" spans="1:27">
      <x:c r="B3385" s="14" t="s">
        <x:v>760</x:v>
      </x:c>
    </x:row>
    <x:row r="3386" spans="1:27">
      <x:c r="B3386" s="0" t="s">
        <x:v>1669</x:v>
      </x:c>
      <x:c r="C3386" s="0" t="s">
        <x:v>19</x:v>
      </x:c>
      <x:c r="D3386" s="0" t="s">
        <x:v>1670</x:v>
      </x:c>
      <x:c r="E3386" s="43" t="n">
        <x:v>1</x:v>
      </x:c>
      <x:c r="G3386" s="0" t="s">
        <x:v>708</x:v>
      </x:c>
      <x:c r="H3386" s="44" t="n">
        <x:v>6.45</x:v>
      </x:c>
      <x:c r="I3386" s="0" t="s">
        <x:v>709</x:v>
      </x:c>
      <x:c r="J3386" s="45">
        <x:f>ROUND(E3386* H3386,5)</x:f>
      </x:c>
      <x:c r="K3386" s="46" t="s"/>
    </x:row>
    <x:row r="3387" spans="1:27">
      <x:c r="D3387" s="47" t="s">
        <x:v>763</x:v>
      </x:c>
      <x:c r="E3387" s="46" t="s"/>
      <x:c r="H3387" s="46" t="s"/>
      <x:c r="K3387" s="44">
        <x:f>SUM(J3386:J3386)</x:f>
      </x:c>
    </x:row>
    <x:row r="3388" spans="1:27">
      <x:c r="B3388" s="14" t="s">
        <x:v>779</x:v>
      </x:c>
      <x:c r="E3388" s="46" t="s"/>
      <x:c r="H3388" s="46" t="s"/>
      <x:c r="K3388" s="46" t="s"/>
    </x:row>
    <x:row r="3389" spans="1:27">
      <x:c r="B3389" s="0" t="s">
        <x:v>780</x:v>
      </x:c>
      <x:c r="C3389" s="0" t="s">
        <x:v>712</x:v>
      </x:c>
      <x:c r="D3389" s="0" t="s">
        <x:v>781</x:v>
      </x:c>
      <x:c r="E3389" s="43" t="n">
        <x:v>0.1</x:v>
      </x:c>
      <x:c r="G3389" s="0" t="s">
        <x:v>712</x:v>
      </x:c>
      <x:c r="H3389" s="44" t="n">
        <x:v>6.45</x:v>
      </x:c>
      <x:c r="I3389" s="0" t="s">
        <x:v>709</x:v>
      </x:c>
      <x:c r="J3389" s="45">
        <x:f>ROUND(E3389* H3389/100,5)</x:f>
      </x:c>
      <x:c r="K3389" s="46" t="s"/>
    </x:row>
    <x:row r="3390" spans="1:27">
      <x:c r="D3390" s="47" t="s">
        <x:v>782</x:v>
      </x:c>
      <x:c r="E3390" s="46" t="s"/>
      <x:c r="H3390" s="46" t="s"/>
      <x:c r="K3390" s="44">
        <x:f>SUM(J3389:J3389)</x:f>
      </x:c>
    </x:row>
    <x:row r="3391" spans="1:27">
      <x:c r="D3391" s="47" t="s">
        <x:v>713</x:v>
      </x:c>
      <x:c r="E3391" s="46" t="s"/>
      <x:c r="H3391" s="46" t="s"/>
      <x:c r="K3391" s="48">
        <x:f>SUM(J3385:J3390)</x:f>
      </x:c>
    </x:row>
    <x:row r="3392" spans="1:27">
      <x:c r="D3392" s="47" t="s">
        <x:v>714</x:v>
      </x:c>
      <x:c r="E3392" s="46" t="s"/>
      <x:c r="H3392" s="46" t="n">
        <x:v>12.5</x:v>
      </x:c>
      <x:c r="I3392" s="0" t="s">
        <x:v>712</x:v>
      </x:c>
      <x:c r="K3392" s="44">
        <x:f>ROUND(H3392/100*K3391,5)</x:f>
      </x:c>
    </x:row>
    <x:row r="3393" spans="1:27">
      <x:c r="D3393" s="47" t="s">
        <x:v>715</x:v>
      </x:c>
      <x:c r="E3393" s="46" t="s"/>
      <x:c r="H3393" s="46" t="s"/>
      <x:c r="K3393" s="48">
        <x:f>SUM(K3391:K3392)</x:f>
      </x:c>
    </x:row>
    <x:row r="3395" spans="1:27" customFormat="1" ht="45" customHeight="1">
      <x:c r="A3395" s="36" t="s"/>
      <x:c r="B3395" s="36" t="s">
        <x:v>1671</x:v>
      </x:c>
      <x:c r="C3395" s="37" t="s">
        <x:v>19</x:v>
      </x:c>
      <x:c r="D3395" s="38" t="s">
        <x:v>1672</x:v>
      </x:c>
      <x:c r="E3395" s="37" t="s"/>
      <x:c r="F3395" s="37" t="s"/>
      <x:c r="G3395" s="37" t="s"/>
      <x:c r="H3395" s="39" t="s">
        <x:v>702</x:v>
      </x:c>
      <x:c r="I3395" s="40" t="n">
        <x:v>1</x:v>
      </x:c>
      <x:c r="J3395" s="41" t="s"/>
      <x:c r="K3395" s="42">
        <x:f>ROUND(K3404,2)</x:f>
      </x:c>
      <x:c r="L3395" s="38" t="s">
        <x:v>1673</x:v>
      </x:c>
      <x:c r="M3395" s="37" t="s"/>
      <x:c r="N3395" s="37" t="s"/>
      <x:c r="O3395" s="37" t="s"/>
      <x:c r="P3395" s="37" t="s"/>
      <x:c r="Q3395" s="37" t="s"/>
      <x:c r="R3395" s="37" t="s"/>
      <x:c r="S3395" s="37" t="s"/>
      <x:c r="T3395" s="37" t="s"/>
      <x:c r="U3395" s="37" t="s"/>
      <x:c r="V3395" s="37" t="s"/>
      <x:c r="W3395" s="37" t="s"/>
      <x:c r="X3395" s="37" t="s"/>
      <x:c r="Y3395" s="37" t="s"/>
      <x:c r="Z3395" s="37" t="s"/>
      <x:c r="AA3395" s="37" t="s"/>
    </x:row>
    <x:row r="3396" spans="1:27">
      <x:c r="B3396" s="14" t="s">
        <x:v>760</x:v>
      </x:c>
    </x:row>
    <x:row r="3397" spans="1:27">
      <x:c r="B3397" s="0" t="s">
        <x:v>1674</x:v>
      </x:c>
      <x:c r="C3397" s="0" t="s">
        <x:v>19</x:v>
      </x:c>
      <x:c r="D3397" s="0" t="s">
        <x:v>1675</x:v>
      </x:c>
      <x:c r="E3397" s="43" t="n">
        <x:v>1</x:v>
      </x:c>
      <x:c r="G3397" s="0" t="s">
        <x:v>708</x:v>
      </x:c>
      <x:c r="H3397" s="44" t="n">
        <x:v>8.06</x:v>
      </x:c>
      <x:c r="I3397" s="0" t="s">
        <x:v>709</x:v>
      </x:c>
      <x:c r="J3397" s="45">
        <x:f>ROUND(E3397* H3397,5)</x:f>
      </x:c>
      <x:c r="K3397" s="46" t="s"/>
    </x:row>
    <x:row r="3398" spans="1:27">
      <x:c r="D3398" s="47" t="s">
        <x:v>763</x:v>
      </x:c>
      <x:c r="E3398" s="46" t="s"/>
      <x:c r="H3398" s="46" t="s"/>
      <x:c r="K3398" s="44">
        <x:f>SUM(J3397:J3397)</x:f>
      </x:c>
    </x:row>
    <x:row r="3399" spans="1:27">
      <x:c r="B3399" s="14" t="s">
        <x:v>779</x:v>
      </x:c>
      <x:c r="E3399" s="46" t="s"/>
      <x:c r="H3399" s="46" t="s"/>
      <x:c r="K3399" s="46" t="s"/>
    </x:row>
    <x:row r="3400" spans="1:27">
      <x:c r="B3400" s="0" t="s">
        <x:v>780</x:v>
      </x:c>
      <x:c r="C3400" s="0" t="s">
        <x:v>712</x:v>
      </x:c>
      <x:c r="D3400" s="0" t="s">
        <x:v>781</x:v>
      </x:c>
      <x:c r="E3400" s="43" t="n">
        <x:v>0.1</x:v>
      </x:c>
      <x:c r="G3400" s="0" t="s">
        <x:v>712</x:v>
      </x:c>
      <x:c r="H3400" s="44" t="n">
        <x:v>8.06</x:v>
      </x:c>
      <x:c r="I3400" s="0" t="s">
        <x:v>709</x:v>
      </x:c>
      <x:c r="J3400" s="45">
        <x:f>ROUND(E3400* H3400/100,5)</x:f>
      </x:c>
      <x:c r="K3400" s="46" t="s"/>
    </x:row>
    <x:row r="3401" spans="1:27">
      <x:c r="D3401" s="47" t="s">
        <x:v>782</x:v>
      </x:c>
      <x:c r="E3401" s="46" t="s"/>
      <x:c r="H3401" s="46" t="s"/>
      <x:c r="K3401" s="44">
        <x:f>SUM(J3400:J3400)</x:f>
      </x:c>
    </x:row>
    <x:row r="3402" spans="1:27">
      <x:c r="D3402" s="47" t="s">
        <x:v>713</x:v>
      </x:c>
      <x:c r="E3402" s="46" t="s"/>
      <x:c r="H3402" s="46" t="s"/>
      <x:c r="K3402" s="48">
        <x:f>SUM(J3396:J3401)</x:f>
      </x:c>
    </x:row>
    <x:row r="3403" spans="1:27">
      <x:c r="D3403" s="47" t="s">
        <x:v>714</x:v>
      </x:c>
      <x:c r="E3403" s="46" t="s"/>
      <x:c r="H3403" s="46" t="n">
        <x:v>12.5</x:v>
      </x:c>
      <x:c r="I3403" s="0" t="s">
        <x:v>712</x:v>
      </x:c>
      <x:c r="K3403" s="44">
        <x:f>ROUND(H3403/100*K3402,5)</x:f>
      </x:c>
    </x:row>
    <x:row r="3404" spans="1:27">
      <x:c r="D3404" s="47" t="s">
        <x:v>715</x:v>
      </x:c>
      <x:c r="E3404" s="46" t="s"/>
      <x:c r="H3404" s="46" t="s"/>
      <x:c r="K3404" s="48">
        <x:f>SUM(K3402:K3403)</x:f>
      </x:c>
    </x:row>
    <x:row r="3406" spans="1:27" customFormat="1" ht="45" customHeight="1">
      <x:c r="A3406" s="36" t="s"/>
      <x:c r="B3406" s="36" t="s">
        <x:v>1676</x:v>
      </x:c>
      <x:c r="C3406" s="37" t="s">
        <x:v>19</x:v>
      </x:c>
      <x:c r="D3406" s="38" t="s">
        <x:v>1677</x:v>
      </x:c>
      <x:c r="E3406" s="37" t="s"/>
      <x:c r="F3406" s="37" t="s"/>
      <x:c r="G3406" s="37" t="s"/>
      <x:c r="H3406" s="39" t="s">
        <x:v>702</x:v>
      </x:c>
      <x:c r="I3406" s="40" t="n">
        <x:v>1</x:v>
      </x:c>
      <x:c r="J3406" s="41" t="s"/>
      <x:c r="K3406" s="42">
        <x:f>ROUND(K3415,2)</x:f>
      </x:c>
      <x:c r="L3406" s="38" t="s">
        <x:v>1678</x:v>
      </x:c>
      <x:c r="M3406" s="37" t="s"/>
      <x:c r="N3406" s="37" t="s"/>
      <x:c r="O3406" s="37" t="s"/>
      <x:c r="P3406" s="37" t="s"/>
      <x:c r="Q3406" s="37" t="s"/>
      <x:c r="R3406" s="37" t="s"/>
      <x:c r="S3406" s="37" t="s"/>
      <x:c r="T3406" s="37" t="s"/>
      <x:c r="U3406" s="37" t="s"/>
      <x:c r="V3406" s="37" t="s"/>
      <x:c r="W3406" s="37" t="s"/>
      <x:c r="X3406" s="37" t="s"/>
      <x:c r="Y3406" s="37" t="s"/>
      <x:c r="Z3406" s="37" t="s"/>
      <x:c r="AA3406" s="37" t="s"/>
    </x:row>
    <x:row r="3407" spans="1:27">
      <x:c r="B3407" s="14" t="s">
        <x:v>760</x:v>
      </x:c>
    </x:row>
    <x:row r="3408" spans="1:27">
      <x:c r="B3408" s="0" t="s">
        <x:v>1679</x:v>
      </x:c>
      <x:c r="C3408" s="0" t="s">
        <x:v>19</x:v>
      </x:c>
      <x:c r="D3408" s="0" t="s">
        <x:v>1680</x:v>
      </x:c>
      <x:c r="E3408" s="43" t="n">
        <x:v>1</x:v>
      </x:c>
      <x:c r="G3408" s="0" t="s">
        <x:v>708</x:v>
      </x:c>
      <x:c r="H3408" s="44" t="n">
        <x:v>11.32</x:v>
      </x:c>
      <x:c r="I3408" s="0" t="s">
        <x:v>709</x:v>
      </x:c>
      <x:c r="J3408" s="45">
        <x:f>ROUND(E3408* H3408,5)</x:f>
      </x:c>
      <x:c r="K3408" s="46" t="s"/>
    </x:row>
    <x:row r="3409" spans="1:27">
      <x:c r="D3409" s="47" t="s">
        <x:v>763</x:v>
      </x:c>
      <x:c r="E3409" s="46" t="s"/>
      <x:c r="H3409" s="46" t="s"/>
      <x:c r="K3409" s="44">
        <x:f>SUM(J3408:J3408)</x:f>
      </x:c>
    </x:row>
    <x:row r="3410" spans="1:27">
      <x:c r="B3410" s="14" t="s">
        <x:v>779</x:v>
      </x:c>
      <x:c r="E3410" s="46" t="s"/>
      <x:c r="H3410" s="46" t="s"/>
      <x:c r="K3410" s="46" t="s"/>
    </x:row>
    <x:row r="3411" spans="1:27">
      <x:c r="B3411" s="0" t="s">
        <x:v>780</x:v>
      </x:c>
      <x:c r="C3411" s="0" t="s">
        <x:v>712</x:v>
      </x:c>
      <x:c r="D3411" s="0" t="s">
        <x:v>781</x:v>
      </x:c>
      <x:c r="E3411" s="43" t="n">
        <x:v>0.1</x:v>
      </x:c>
      <x:c r="G3411" s="0" t="s">
        <x:v>712</x:v>
      </x:c>
      <x:c r="H3411" s="44" t="n">
        <x:v>11.32</x:v>
      </x:c>
      <x:c r="I3411" s="0" t="s">
        <x:v>709</x:v>
      </x:c>
      <x:c r="J3411" s="45">
        <x:f>ROUND(E3411* H3411/100,5)</x:f>
      </x:c>
      <x:c r="K3411" s="46" t="s"/>
    </x:row>
    <x:row r="3412" spans="1:27">
      <x:c r="D3412" s="47" t="s">
        <x:v>782</x:v>
      </x:c>
      <x:c r="E3412" s="46" t="s"/>
      <x:c r="H3412" s="46" t="s"/>
      <x:c r="K3412" s="44">
        <x:f>SUM(J3411:J3411)</x:f>
      </x:c>
    </x:row>
    <x:row r="3413" spans="1:27">
      <x:c r="D3413" s="47" t="s">
        <x:v>713</x:v>
      </x:c>
      <x:c r="E3413" s="46" t="s"/>
      <x:c r="H3413" s="46" t="s"/>
      <x:c r="K3413" s="48">
        <x:f>SUM(J3407:J3412)</x:f>
      </x:c>
    </x:row>
    <x:row r="3414" spans="1:27">
      <x:c r="D3414" s="47" t="s">
        <x:v>714</x:v>
      </x:c>
      <x:c r="E3414" s="46" t="s"/>
      <x:c r="H3414" s="46" t="n">
        <x:v>12.5</x:v>
      </x:c>
      <x:c r="I3414" s="0" t="s">
        <x:v>712</x:v>
      </x:c>
      <x:c r="K3414" s="44">
        <x:f>ROUND(H3414/100*K3413,5)</x:f>
      </x:c>
    </x:row>
    <x:row r="3415" spans="1:27">
      <x:c r="D3415" s="47" t="s">
        <x:v>715</x:v>
      </x:c>
      <x:c r="E3415" s="46" t="s"/>
      <x:c r="H3415" s="46" t="s"/>
      <x:c r="K3415" s="48">
        <x:f>SUM(K3413:K3414)</x:f>
      </x:c>
    </x:row>
    <x:row r="3417" spans="1:27" customFormat="1" ht="45" customHeight="1">
      <x:c r="A3417" s="36" t="s"/>
      <x:c r="B3417" s="36" t="s">
        <x:v>1681</x:v>
      </x:c>
      <x:c r="C3417" s="37" t="s">
        <x:v>19</x:v>
      </x:c>
      <x:c r="D3417" s="38" t="s">
        <x:v>1682</x:v>
      </x:c>
      <x:c r="E3417" s="37" t="s"/>
      <x:c r="F3417" s="37" t="s"/>
      <x:c r="G3417" s="37" t="s"/>
      <x:c r="H3417" s="39" t="s">
        <x:v>702</x:v>
      </x:c>
      <x:c r="I3417" s="40" t="n">
        <x:v>1</x:v>
      </x:c>
      <x:c r="J3417" s="41" t="s"/>
      <x:c r="K3417" s="42">
        <x:f>ROUND(K3426,2)</x:f>
      </x:c>
      <x:c r="L3417" s="38" t="s">
        <x:v>1683</x:v>
      </x:c>
      <x:c r="M3417" s="37" t="s"/>
      <x:c r="N3417" s="37" t="s"/>
      <x:c r="O3417" s="37" t="s"/>
      <x:c r="P3417" s="37" t="s"/>
      <x:c r="Q3417" s="37" t="s"/>
      <x:c r="R3417" s="37" t="s"/>
      <x:c r="S3417" s="37" t="s"/>
      <x:c r="T3417" s="37" t="s"/>
      <x:c r="U3417" s="37" t="s"/>
      <x:c r="V3417" s="37" t="s"/>
      <x:c r="W3417" s="37" t="s"/>
      <x:c r="X3417" s="37" t="s"/>
      <x:c r="Y3417" s="37" t="s"/>
      <x:c r="Z3417" s="37" t="s"/>
      <x:c r="AA3417" s="37" t="s"/>
    </x:row>
    <x:row r="3418" spans="1:27">
      <x:c r="B3418" s="14" t="s">
        <x:v>760</x:v>
      </x:c>
    </x:row>
    <x:row r="3419" spans="1:27">
      <x:c r="B3419" s="0" t="s">
        <x:v>1684</x:v>
      </x:c>
      <x:c r="C3419" s="0" t="s">
        <x:v>19</x:v>
      </x:c>
      <x:c r="D3419" s="0" t="s">
        <x:v>1685</x:v>
      </x:c>
      <x:c r="E3419" s="43" t="n">
        <x:v>1</x:v>
      </x:c>
      <x:c r="G3419" s="0" t="s">
        <x:v>708</x:v>
      </x:c>
      <x:c r="H3419" s="44" t="n">
        <x:v>8.09</x:v>
      </x:c>
      <x:c r="I3419" s="0" t="s">
        <x:v>709</x:v>
      </x:c>
      <x:c r="J3419" s="45">
        <x:f>ROUND(E3419* H3419,5)</x:f>
      </x:c>
      <x:c r="K3419" s="46" t="s"/>
    </x:row>
    <x:row r="3420" spans="1:27">
      <x:c r="D3420" s="47" t="s">
        <x:v>763</x:v>
      </x:c>
      <x:c r="E3420" s="46" t="s"/>
      <x:c r="H3420" s="46" t="s"/>
      <x:c r="K3420" s="44">
        <x:f>SUM(J3419:J3419)</x:f>
      </x:c>
    </x:row>
    <x:row r="3421" spans="1:27">
      <x:c r="B3421" s="14" t="s">
        <x:v>779</x:v>
      </x:c>
      <x:c r="E3421" s="46" t="s"/>
      <x:c r="H3421" s="46" t="s"/>
      <x:c r="K3421" s="46" t="s"/>
    </x:row>
    <x:row r="3422" spans="1:27">
      <x:c r="B3422" s="0" t="s">
        <x:v>780</x:v>
      </x:c>
      <x:c r="C3422" s="0" t="s">
        <x:v>712</x:v>
      </x:c>
      <x:c r="D3422" s="0" t="s">
        <x:v>781</x:v>
      </x:c>
      <x:c r="E3422" s="43" t="n">
        <x:v>0.1</x:v>
      </x:c>
      <x:c r="G3422" s="0" t="s">
        <x:v>712</x:v>
      </x:c>
      <x:c r="H3422" s="44" t="n">
        <x:v>8.09</x:v>
      </x:c>
      <x:c r="I3422" s="0" t="s">
        <x:v>709</x:v>
      </x:c>
      <x:c r="J3422" s="45">
        <x:f>ROUND(E3422* H3422/100,5)</x:f>
      </x:c>
      <x:c r="K3422" s="46" t="s"/>
    </x:row>
    <x:row r="3423" spans="1:27">
      <x:c r="D3423" s="47" t="s">
        <x:v>782</x:v>
      </x:c>
      <x:c r="E3423" s="46" t="s"/>
      <x:c r="H3423" s="46" t="s"/>
      <x:c r="K3423" s="44">
        <x:f>SUM(J3422:J3422)</x:f>
      </x:c>
    </x:row>
    <x:row r="3424" spans="1:27">
      <x:c r="D3424" s="47" t="s">
        <x:v>713</x:v>
      </x:c>
      <x:c r="E3424" s="46" t="s"/>
      <x:c r="H3424" s="46" t="s"/>
      <x:c r="K3424" s="48">
        <x:f>SUM(J3418:J3423)</x:f>
      </x:c>
    </x:row>
    <x:row r="3425" spans="1:27">
      <x:c r="D3425" s="47" t="s">
        <x:v>714</x:v>
      </x:c>
      <x:c r="E3425" s="46" t="s"/>
      <x:c r="H3425" s="46" t="n">
        <x:v>12.5</x:v>
      </x:c>
      <x:c r="I3425" s="0" t="s">
        <x:v>712</x:v>
      </x:c>
      <x:c r="K3425" s="44">
        <x:f>ROUND(H3425/100*K3424,5)</x:f>
      </x:c>
    </x:row>
    <x:row r="3426" spans="1:27">
      <x:c r="D3426" s="47" t="s">
        <x:v>715</x:v>
      </x:c>
      <x:c r="E3426" s="46" t="s"/>
      <x:c r="H3426" s="46" t="s"/>
      <x:c r="K3426" s="48">
        <x:f>SUM(K3424:K3425)</x:f>
      </x:c>
    </x:row>
    <x:row r="3428" spans="1:27" customFormat="1" ht="45" customHeight="1">
      <x:c r="A3428" s="36" t="s"/>
      <x:c r="B3428" s="36" t="s">
        <x:v>1686</x:v>
      </x:c>
      <x:c r="C3428" s="37" t="s">
        <x:v>19</x:v>
      </x:c>
      <x:c r="D3428" s="38" t="s">
        <x:v>1687</x:v>
      </x:c>
      <x:c r="E3428" s="37" t="s"/>
      <x:c r="F3428" s="37" t="s"/>
      <x:c r="G3428" s="37" t="s"/>
      <x:c r="H3428" s="39" t="s">
        <x:v>702</x:v>
      </x:c>
      <x:c r="I3428" s="40" t="n">
        <x:v>1</x:v>
      </x:c>
      <x:c r="J3428" s="41" t="s"/>
      <x:c r="K3428" s="42">
        <x:f>ROUND(K3437,2)</x:f>
      </x:c>
      <x:c r="L3428" s="38" t="s">
        <x:v>1688</x:v>
      </x:c>
      <x:c r="M3428" s="37" t="s"/>
      <x:c r="N3428" s="37" t="s"/>
      <x:c r="O3428" s="37" t="s"/>
      <x:c r="P3428" s="37" t="s"/>
      <x:c r="Q3428" s="37" t="s"/>
      <x:c r="R3428" s="37" t="s"/>
      <x:c r="S3428" s="37" t="s"/>
      <x:c r="T3428" s="37" t="s"/>
      <x:c r="U3428" s="37" t="s"/>
      <x:c r="V3428" s="37" t="s"/>
      <x:c r="W3428" s="37" t="s"/>
      <x:c r="X3428" s="37" t="s"/>
      <x:c r="Y3428" s="37" t="s"/>
      <x:c r="Z3428" s="37" t="s"/>
      <x:c r="AA3428" s="37" t="s"/>
    </x:row>
    <x:row r="3429" spans="1:27">
      <x:c r="B3429" s="14" t="s">
        <x:v>760</x:v>
      </x:c>
    </x:row>
    <x:row r="3430" spans="1:27">
      <x:c r="B3430" s="0" t="s">
        <x:v>1689</x:v>
      </x:c>
      <x:c r="C3430" s="0" t="s">
        <x:v>19</x:v>
      </x:c>
      <x:c r="D3430" s="0" t="s">
        <x:v>1690</x:v>
      </x:c>
      <x:c r="E3430" s="43" t="n">
        <x:v>1</x:v>
      </x:c>
      <x:c r="G3430" s="0" t="s">
        <x:v>708</x:v>
      </x:c>
      <x:c r="H3430" s="44" t="n">
        <x:v>10.52</x:v>
      </x:c>
      <x:c r="I3430" s="0" t="s">
        <x:v>709</x:v>
      </x:c>
      <x:c r="J3430" s="45">
        <x:f>ROUND(E3430* H3430,5)</x:f>
      </x:c>
      <x:c r="K3430" s="46" t="s"/>
    </x:row>
    <x:row r="3431" spans="1:27">
      <x:c r="D3431" s="47" t="s">
        <x:v>763</x:v>
      </x:c>
      <x:c r="E3431" s="46" t="s"/>
      <x:c r="H3431" s="46" t="s"/>
      <x:c r="K3431" s="44">
        <x:f>SUM(J3430:J3430)</x:f>
      </x:c>
    </x:row>
    <x:row r="3432" spans="1:27">
      <x:c r="B3432" s="14" t="s">
        <x:v>779</x:v>
      </x:c>
      <x:c r="E3432" s="46" t="s"/>
      <x:c r="H3432" s="46" t="s"/>
      <x:c r="K3432" s="46" t="s"/>
    </x:row>
    <x:row r="3433" spans="1:27">
      <x:c r="B3433" s="0" t="s">
        <x:v>780</x:v>
      </x:c>
      <x:c r="C3433" s="0" t="s">
        <x:v>712</x:v>
      </x:c>
      <x:c r="D3433" s="0" t="s">
        <x:v>781</x:v>
      </x:c>
      <x:c r="E3433" s="43" t="n">
        <x:v>0.1</x:v>
      </x:c>
      <x:c r="G3433" s="0" t="s">
        <x:v>712</x:v>
      </x:c>
      <x:c r="H3433" s="44" t="n">
        <x:v>10.52</x:v>
      </x:c>
      <x:c r="I3433" s="0" t="s">
        <x:v>709</x:v>
      </x:c>
      <x:c r="J3433" s="45">
        <x:f>ROUND(E3433* H3433/100,5)</x:f>
      </x:c>
      <x:c r="K3433" s="46" t="s"/>
    </x:row>
    <x:row r="3434" spans="1:27">
      <x:c r="D3434" s="47" t="s">
        <x:v>782</x:v>
      </x:c>
      <x:c r="E3434" s="46" t="s"/>
      <x:c r="H3434" s="46" t="s"/>
      <x:c r="K3434" s="44">
        <x:f>SUM(J3433:J3433)</x:f>
      </x:c>
    </x:row>
    <x:row r="3435" spans="1:27">
      <x:c r="D3435" s="47" t="s">
        <x:v>713</x:v>
      </x:c>
      <x:c r="E3435" s="46" t="s"/>
      <x:c r="H3435" s="46" t="s"/>
      <x:c r="K3435" s="48">
        <x:f>SUM(J3429:J3434)</x:f>
      </x:c>
    </x:row>
    <x:row r="3436" spans="1:27">
      <x:c r="D3436" s="47" t="s">
        <x:v>714</x:v>
      </x:c>
      <x:c r="E3436" s="46" t="s"/>
      <x:c r="H3436" s="46" t="n">
        <x:v>12.5</x:v>
      </x:c>
      <x:c r="I3436" s="0" t="s">
        <x:v>712</x:v>
      </x:c>
      <x:c r="K3436" s="44">
        <x:f>ROUND(H3436/100*K3435,5)</x:f>
      </x:c>
    </x:row>
    <x:row r="3437" spans="1:27">
      <x:c r="D3437" s="47" t="s">
        <x:v>715</x:v>
      </x:c>
      <x:c r="E3437" s="46" t="s"/>
      <x:c r="H3437" s="46" t="s"/>
      <x:c r="K3437" s="48">
        <x:f>SUM(K3435:K3436)</x:f>
      </x:c>
    </x:row>
    <x:row r="3439" spans="1:27" customFormat="1" ht="45" customHeight="1">
      <x:c r="A3439" s="36" t="s"/>
      <x:c r="B3439" s="36" t="s">
        <x:v>1691</x:v>
      </x:c>
      <x:c r="C3439" s="37" t="s">
        <x:v>19</x:v>
      </x:c>
      <x:c r="D3439" s="38" t="s">
        <x:v>1692</x:v>
      </x:c>
      <x:c r="E3439" s="37" t="s"/>
      <x:c r="F3439" s="37" t="s"/>
      <x:c r="G3439" s="37" t="s"/>
      <x:c r="H3439" s="39" t="s">
        <x:v>702</x:v>
      </x:c>
      <x:c r="I3439" s="40" t="n">
        <x:v>1</x:v>
      </x:c>
      <x:c r="J3439" s="41" t="s"/>
      <x:c r="K3439" s="42">
        <x:f>ROUND(K3448,2)</x:f>
      </x:c>
      <x:c r="L3439" s="38" t="s">
        <x:v>1693</x:v>
      </x:c>
      <x:c r="M3439" s="37" t="s"/>
      <x:c r="N3439" s="37" t="s"/>
      <x:c r="O3439" s="37" t="s"/>
      <x:c r="P3439" s="37" t="s"/>
      <x:c r="Q3439" s="37" t="s"/>
      <x:c r="R3439" s="37" t="s"/>
      <x:c r="S3439" s="37" t="s"/>
      <x:c r="T3439" s="37" t="s"/>
      <x:c r="U3439" s="37" t="s"/>
      <x:c r="V3439" s="37" t="s"/>
      <x:c r="W3439" s="37" t="s"/>
      <x:c r="X3439" s="37" t="s"/>
      <x:c r="Y3439" s="37" t="s"/>
      <x:c r="Z3439" s="37" t="s"/>
      <x:c r="AA3439" s="37" t="s"/>
    </x:row>
    <x:row r="3440" spans="1:27">
      <x:c r="B3440" s="14" t="s">
        <x:v>760</x:v>
      </x:c>
    </x:row>
    <x:row r="3441" spans="1:27">
      <x:c r="B3441" s="0" t="s">
        <x:v>1694</x:v>
      </x:c>
      <x:c r="C3441" s="0" t="s">
        <x:v>19</x:v>
      </x:c>
      <x:c r="D3441" s="0" t="s">
        <x:v>1695</x:v>
      </x:c>
      <x:c r="E3441" s="43" t="n">
        <x:v>1</x:v>
      </x:c>
      <x:c r="G3441" s="0" t="s">
        <x:v>708</x:v>
      </x:c>
      <x:c r="H3441" s="44" t="n">
        <x:v>3.45</x:v>
      </x:c>
      <x:c r="I3441" s="0" t="s">
        <x:v>709</x:v>
      </x:c>
      <x:c r="J3441" s="45">
        <x:f>ROUND(E3441* H3441,5)</x:f>
      </x:c>
      <x:c r="K3441" s="46" t="s"/>
    </x:row>
    <x:row r="3442" spans="1:27">
      <x:c r="D3442" s="47" t="s">
        <x:v>763</x:v>
      </x:c>
      <x:c r="E3442" s="46" t="s"/>
      <x:c r="H3442" s="46" t="s"/>
      <x:c r="K3442" s="44">
        <x:f>SUM(J3441:J3441)</x:f>
      </x:c>
    </x:row>
    <x:row r="3443" spans="1:27">
      <x:c r="B3443" s="14" t="s">
        <x:v>779</x:v>
      </x:c>
      <x:c r="E3443" s="46" t="s"/>
      <x:c r="H3443" s="46" t="s"/>
      <x:c r="K3443" s="46" t="s"/>
    </x:row>
    <x:row r="3444" spans="1:27">
      <x:c r="B3444" s="0" t="s">
        <x:v>780</x:v>
      </x:c>
      <x:c r="C3444" s="0" t="s">
        <x:v>712</x:v>
      </x:c>
      <x:c r="D3444" s="0" t="s">
        <x:v>781</x:v>
      </x:c>
      <x:c r="E3444" s="43" t="n">
        <x:v>0.1</x:v>
      </x:c>
      <x:c r="G3444" s="0" t="s">
        <x:v>712</x:v>
      </x:c>
      <x:c r="H3444" s="44" t="n">
        <x:v>3.45</x:v>
      </x:c>
      <x:c r="I3444" s="0" t="s">
        <x:v>709</x:v>
      </x:c>
      <x:c r="J3444" s="45">
        <x:f>ROUND(E3444* H3444/100,5)</x:f>
      </x:c>
      <x:c r="K3444" s="46" t="s"/>
    </x:row>
    <x:row r="3445" spans="1:27">
      <x:c r="D3445" s="47" t="s">
        <x:v>782</x:v>
      </x:c>
      <x:c r="E3445" s="46" t="s"/>
      <x:c r="H3445" s="46" t="s"/>
      <x:c r="K3445" s="44">
        <x:f>SUM(J3444:J3444)</x:f>
      </x:c>
    </x:row>
    <x:row r="3446" spans="1:27">
      <x:c r="D3446" s="47" t="s">
        <x:v>713</x:v>
      </x:c>
      <x:c r="E3446" s="46" t="s"/>
      <x:c r="H3446" s="46" t="s"/>
      <x:c r="K3446" s="48">
        <x:f>SUM(J3440:J3445)</x:f>
      </x:c>
    </x:row>
    <x:row r="3447" spans="1:27">
      <x:c r="D3447" s="47" t="s">
        <x:v>714</x:v>
      </x:c>
      <x:c r="E3447" s="46" t="s"/>
      <x:c r="H3447" s="46" t="n">
        <x:v>12.5</x:v>
      </x:c>
      <x:c r="I3447" s="0" t="s">
        <x:v>712</x:v>
      </x:c>
      <x:c r="K3447" s="44">
        <x:f>ROUND(H3447/100*K3446,5)</x:f>
      </x:c>
    </x:row>
    <x:row r="3448" spans="1:27">
      <x:c r="D3448" s="47" t="s">
        <x:v>715</x:v>
      </x:c>
      <x:c r="E3448" s="46" t="s"/>
      <x:c r="H3448" s="46" t="s"/>
      <x:c r="K3448" s="48">
        <x:f>SUM(K3446:K3447)</x:f>
      </x:c>
    </x:row>
    <x:row r="3450" spans="1:27" customFormat="1" ht="45" customHeight="1">
      <x:c r="A3450" s="36" t="s"/>
      <x:c r="B3450" s="36" t="s">
        <x:v>1696</x:v>
      </x:c>
      <x:c r="C3450" s="37" t="s">
        <x:v>19</x:v>
      </x:c>
      <x:c r="D3450" s="38" t="s">
        <x:v>1697</x:v>
      </x:c>
      <x:c r="E3450" s="37" t="s"/>
      <x:c r="F3450" s="37" t="s"/>
      <x:c r="G3450" s="37" t="s"/>
      <x:c r="H3450" s="39" t="s">
        <x:v>702</x:v>
      </x:c>
      <x:c r="I3450" s="40" t="n">
        <x:v>1</x:v>
      </x:c>
      <x:c r="J3450" s="41" t="s"/>
      <x:c r="K3450" s="42">
        <x:f>ROUND(K3459,2)</x:f>
      </x:c>
      <x:c r="L3450" s="38" t="s">
        <x:v>1698</x:v>
      </x:c>
      <x:c r="M3450" s="37" t="s"/>
      <x:c r="N3450" s="37" t="s"/>
      <x:c r="O3450" s="37" t="s"/>
      <x:c r="P3450" s="37" t="s"/>
      <x:c r="Q3450" s="37" t="s"/>
      <x:c r="R3450" s="37" t="s"/>
      <x:c r="S3450" s="37" t="s"/>
      <x:c r="T3450" s="37" t="s"/>
      <x:c r="U3450" s="37" t="s"/>
      <x:c r="V3450" s="37" t="s"/>
      <x:c r="W3450" s="37" t="s"/>
      <x:c r="X3450" s="37" t="s"/>
      <x:c r="Y3450" s="37" t="s"/>
      <x:c r="Z3450" s="37" t="s"/>
      <x:c r="AA3450" s="37" t="s"/>
    </x:row>
    <x:row r="3451" spans="1:27">
      <x:c r="B3451" s="14" t="s">
        <x:v>760</x:v>
      </x:c>
    </x:row>
    <x:row r="3452" spans="1:27">
      <x:c r="B3452" s="0" t="s">
        <x:v>1699</x:v>
      </x:c>
      <x:c r="C3452" s="0" t="s">
        <x:v>19</x:v>
      </x:c>
      <x:c r="D3452" s="0" t="s">
        <x:v>1700</x:v>
      </x:c>
      <x:c r="E3452" s="43" t="n">
        <x:v>1</x:v>
      </x:c>
      <x:c r="G3452" s="0" t="s">
        <x:v>708</x:v>
      </x:c>
      <x:c r="H3452" s="44" t="n">
        <x:v>5.07</x:v>
      </x:c>
      <x:c r="I3452" s="0" t="s">
        <x:v>709</x:v>
      </x:c>
      <x:c r="J3452" s="45">
        <x:f>ROUND(E3452* H3452,5)</x:f>
      </x:c>
      <x:c r="K3452" s="46" t="s"/>
    </x:row>
    <x:row r="3453" spans="1:27">
      <x:c r="D3453" s="47" t="s">
        <x:v>763</x:v>
      </x:c>
      <x:c r="E3453" s="46" t="s"/>
      <x:c r="H3453" s="46" t="s"/>
      <x:c r="K3453" s="44">
        <x:f>SUM(J3452:J3452)</x:f>
      </x:c>
    </x:row>
    <x:row r="3454" spans="1:27">
      <x:c r="B3454" s="14" t="s">
        <x:v>779</x:v>
      </x:c>
      <x:c r="E3454" s="46" t="s"/>
      <x:c r="H3454" s="46" t="s"/>
      <x:c r="K3454" s="46" t="s"/>
    </x:row>
    <x:row r="3455" spans="1:27">
      <x:c r="B3455" s="0" t="s">
        <x:v>780</x:v>
      </x:c>
      <x:c r="C3455" s="0" t="s">
        <x:v>712</x:v>
      </x:c>
      <x:c r="D3455" s="0" t="s">
        <x:v>781</x:v>
      </x:c>
      <x:c r="E3455" s="43" t="n">
        <x:v>0.1</x:v>
      </x:c>
      <x:c r="G3455" s="0" t="s">
        <x:v>712</x:v>
      </x:c>
      <x:c r="H3455" s="44" t="n">
        <x:v>5.07</x:v>
      </x:c>
      <x:c r="I3455" s="0" t="s">
        <x:v>709</x:v>
      </x:c>
      <x:c r="J3455" s="45">
        <x:f>ROUND(E3455* H3455/100,5)</x:f>
      </x:c>
      <x:c r="K3455" s="46" t="s"/>
    </x:row>
    <x:row r="3456" spans="1:27">
      <x:c r="D3456" s="47" t="s">
        <x:v>782</x:v>
      </x:c>
      <x:c r="E3456" s="46" t="s"/>
      <x:c r="H3456" s="46" t="s"/>
      <x:c r="K3456" s="44">
        <x:f>SUM(J3455:J3455)</x:f>
      </x:c>
    </x:row>
    <x:row r="3457" spans="1:27">
      <x:c r="D3457" s="47" t="s">
        <x:v>713</x:v>
      </x:c>
      <x:c r="E3457" s="46" t="s"/>
      <x:c r="H3457" s="46" t="s"/>
      <x:c r="K3457" s="48">
        <x:f>SUM(J3451:J3456)</x:f>
      </x:c>
    </x:row>
    <x:row r="3458" spans="1:27">
      <x:c r="D3458" s="47" t="s">
        <x:v>714</x:v>
      </x:c>
      <x:c r="E3458" s="46" t="s"/>
      <x:c r="H3458" s="46" t="n">
        <x:v>12.5</x:v>
      </x:c>
      <x:c r="I3458" s="0" t="s">
        <x:v>712</x:v>
      </x:c>
      <x:c r="K3458" s="44">
        <x:f>ROUND(H3458/100*K3457,5)</x:f>
      </x:c>
    </x:row>
    <x:row r="3459" spans="1:27">
      <x:c r="D3459" s="47" t="s">
        <x:v>715</x:v>
      </x:c>
      <x:c r="E3459" s="46" t="s"/>
      <x:c r="H3459" s="46" t="s"/>
      <x:c r="K3459" s="48">
        <x:f>SUM(K3457:K3458)</x:f>
      </x:c>
    </x:row>
    <x:row r="3461" spans="1:27" customFormat="1" ht="45" customHeight="1">
      <x:c r="A3461" s="36" t="s"/>
      <x:c r="B3461" s="36" t="s">
        <x:v>1701</x:v>
      </x:c>
      <x:c r="C3461" s="37" t="s">
        <x:v>19</x:v>
      </x:c>
      <x:c r="D3461" s="38" t="s">
        <x:v>1702</x:v>
      </x:c>
      <x:c r="E3461" s="37" t="s"/>
      <x:c r="F3461" s="37" t="s"/>
      <x:c r="G3461" s="37" t="s"/>
      <x:c r="H3461" s="39" t="s">
        <x:v>702</x:v>
      </x:c>
      <x:c r="I3461" s="40" t="n">
        <x:v>1</x:v>
      </x:c>
      <x:c r="J3461" s="41" t="s"/>
      <x:c r="K3461" s="42">
        <x:f>ROUND(K3470,2)</x:f>
      </x:c>
      <x:c r="L3461" s="38" t="s">
        <x:v>1703</x:v>
      </x:c>
      <x:c r="M3461" s="37" t="s"/>
      <x:c r="N3461" s="37" t="s"/>
      <x:c r="O3461" s="37" t="s"/>
      <x:c r="P3461" s="37" t="s"/>
      <x:c r="Q3461" s="37" t="s"/>
      <x:c r="R3461" s="37" t="s"/>
      <x:c r="S3461" s="37" t="s"/>
      <x:c r="T3461" s="37" t="s"/>
      <x:c r="U3461" s="37" t="s"/>
      <x:c r="V3461" s="37" t="s"/>
      <x:c r="W3461" s="37" t="s"/>
      <x:c r="X3461" s="37" t="s"/>
      <x:c r="Y3461" s="37" t="s"/>
      <x:c r="Z3461" s="37" t="s"/>
      <x:c r="AA3461" s="37" t="s"/>
    </x:row>
    <x:row r="3462" spans="1:27">
      <x:c r="B3462" s="14" t="s">
        <x:v>760</x:v>
      </x:c>
    </x:row>
    <x:row r="3463" spans="1:27">
      <x:c r="B3463" s="0" t="s">
        <x:v>1704</x:v>
      </x:c>
      <x:c r="C3463" s="0" t="s">
        <x:v>19</x:v>
      </x:c>
      <x:c r="D3463" s="0" t="s">
        <x:v>1705</x:v>
      </x:c>
      <x:c r="E3463" s="43" t="n">
        <x:v>1</x:v>
      </x:c>
      <x:c r="G3463" s="0" t="s">
        <x:v>708</x:v>
      </x:c>
      <x:c r="H3463" s="44" t="n">
        <x:v>7.28</x:v>
      </x:c>
      <x:c r="I3463" s="0" t="s">
        <x:v>709</x:v>
      </x:c>
      <x:c r="J3463" s="45">
        <x:f>ROUND(E3463* H3463,5)</x:f>
      </x:c>
      <x:c r="K3463" s="46" t="s"/>
    </x:row>
    <x:row r="3464" spans="1:27">
      <x:c r="D3464" s="47" t="s">
        <x:v>763</x:v>
      </x:c>
      <x:c r="E3464" s="46" t="s"/>
      <x:c r="H3464" s="46" t="s"/>
      <x:c r="K3464" s="44">
        <x:f>SUM(J3463:J3463)</x:f>
      </x:c>
    </x:row>
    <x:row r="3465" spans="1:27">
      <x:c r="B3465" s="14" t="s">
        <x:v>779</x:v>
      </x:c>
      <x:c r="E3465" s="46" t="s"/>
      <x:c r="H3465" s="46" t="s"/>
      <x:c r="K3465" s="46" t="s"/>
    </x:row>
    <x:row r="3466" spans="1:27">
      <x:c r="B3466" s="0" t="s">
        <x:v>780</x:v>
      </x:c>
      <x:c r="C3466" s="0" t="s">
        <x:v>712</x:v>
      </x:c>
      <x:c r="D3466" s="0" t="s">
        <x:v>781</x:v>
      </x:c>
      <x:c r="E3466" s="43" t="n">
        <x:v>0.1</x:v>
      </x:c>
      <x:c r="G3466" s="0" t="s">
        <x:v>712</x:v>
      </x:c>
      <x:c r="H3466" s="44" t="n">
        <x:v>7.28</x:v>
      </x:c>
      <x:c r="I3466" s="0" t="s">
        <x:v>709</x:v>
      </x:c>
      <x:c r="J3466" s="45">
        <x:f>ROUND(E3466* H3466/100,5)</x:f>
      </x:c>
      <x:c r="K3466" s="46" t="s"/>
    </x:row>
    <x:row r="3467" spans="1:27">
      <x:c r="D3467" s="47" t="s">
        <x:v>782</x:v>
      </x:c>
      <x:c r="E3467" s="46" t="s"/>
      <x:c r="H3467" s="46" t="s"/>
      <x:c r="K3467" s="44">
        <x:f>SUM(J3466:J3466)</x:f>
      </x:c>
    </x:row>
    <x:row r="3468" spans="1:27">
      <x:c r="D3468" s="47" t="s">
        <x:v>713</x:v>
      </x:c>
      <x:c r="E3468" s="46" t="s"/>
      <x:c r="H3468" s="46" t="s"/>
      <x:c r="K3468" s="48">
        <x:f>SUM(J3462:J3467)</x:f>
      </x:c>
    </x:row>
    <x:row r="3469" spans="1:27">
      <x:c r="D3469" s="47" t="s">
        <x:v>714</x:v>
      </x:c>
      <x:c r="E3469" s="46" t="s"/>
      <x:c r="H3469" s="46" t="n">
        <x:v>12.5</x:v>
      </x:c>
      <x:c r="I3469" s="0" t="s">
        <x:v>712</x:v>
      </x:c>
      <x:c r="K3469" s="44">
        <x:f>ROUND(H3469/100*K3468,5)</x:f>
      </x:c>
    </x:row>
    <x:row r="3470" spans="1:27">
      <x:c r="D3470" s="47" t="s">
        <x:v>715</x:v>
      </x:c>
      <x:c r="E3470" s="46" t="s"/>
      <x:c r="H3470" s="46" t="s"/>
      <x:c r="K3470" s="48">
        <x:f>SUM(K3468:K3469)</x:f>
      </x:c>
    </x:row>
    <x:row r="3472" spans="1:27" customFormat="1" ht="45" customHeight="1">
      <x:c r="A3472" s="36" t="s"/>
      <x:c r="B3472" s="36" t="s">
        <x:v>1706</x:v>
      </x:c>
      <x:c r="C3472" s="37" t="s">
        <x:v>19</x:v>
      </x:c>
      <x:c r="D3472" s="38" t="s">
        <x:v>1707</x:v>
      </x:c>
      <x:c r="E3472" s="37" t="s"/>
      <x:c r="F3472" s="37" t="s"/>
      <x:c r="G3472" s="37" t="s"/>
      <x:c r="H3472" s="39" t="s">
        <x:v>702</x:v>
      </x:c>
      <x:c r="I3472" s="40" t="n">
        <x:v>1</x:v>
      </x:c>
      <x:c r="J3472" s="41" t="s"/>
      <x:c r="K3472" s="42">
        <x:f>ROUND(K3481,2)</x:f>
      </x:c>
      <x:c r="L3472" s="38" t="s">
        <x:v>1708</x:v>
      </x:c>
      <x:c r="M3472" s="37" t="s"/>
      <x:c r="N3472" s="37" t="s"/>
      <x:c r="O3472" s="37" t="s"/>
      <x:c r="P3472" s="37" t="s"/>
      <x:c r="Q3472" s="37" t="s"/>
      <x:c r="R3472" s="37" t="s"/>
      <x:c r="S3472" s="37" t="s"/>
      <x:c r="T3472" s="37" t="s"/>
      <x:c r="U3472" s="37" t="s"/>
      <x:c r="V3472" s="37" t="s"/>
      <x:c r="W3472" s="37" t="s"/>
      <x:c r="X3472" s="37" t="s"/>
      <x:c r="Y3472" s="37" t="s"/>
      <x:c r="Z3472" s="37" t="s"/>
      <x:c r="AA3472" s="37" t="s"/>
    </x:row>
    <x:row r="3473" spans="1:27">
      <x:c r="B3473" s="14" t="s">
        <x:v>760</x:v>
      </x:c>
    </x:row>
    <x:row r="3474" spans="1:27">
      <x:c r="B3474" s="0" t="s">
        <x:v>1709</x:v>
      </x:c>
      <x:c r="C3474" s="0" t="s">
        <x:v>19</x:v>
      </x:c>
      <x:c r="D3474" s="0" t="s">
        <x:v>1710</x:v>
      </x:c>
      <x:c r="E3474" s="43" t="n">
        <x:v>1</x:v>
      </x:c>
      <x:c r="G3474" s="0" t="s">
        <x:v>708</x:v>
      </x:c>
      <x:c r="H3474" s="44" t="n">
        <x:v>10.94</x:v>
      </x:c>
      <x:c r="I3474" s="0" t="s">
        <x:v>709</x:v>
      </x:c>
      <x:c r="J3474" s="45">
        <x:f>ROUND(E3474* H3474,5)</x:f>
      </x:c>
      <x:c r="K3474" s="46" t="s"/>
    </x:row>
    <x:row r="3475" spans="1:27">
      <x:c r="D3475" s="47" t="s">
        <x:v>763</x:v>
      </x:c>
      <x:c r="E3475" s="46" t="s"/>
      <x:c r="H3475" s="46" t="s"/>
      <x:c r="K3475" s="44">
        <x:f>SUM(J3474:J3474)</x:f>
      </x:c>
    </x:row>
    <x:row r="3476" spans="1:27">
      <x:c r="B3476" s="14" t="s">
        <x:v>779</x:v>
      </x:c>
      <x:c r="E3476" s="46" t="s"/>
      <x:c r="H3476" s="46" t="s"/>
      <x:c r="K3476" s="46" t="s"/>
    </x:row>
    <x:row r="3477" spans="1:27">
      <x:c r="B3477" s="0" t="s">
        <x:v>780</x:v>
      </x:c>
      <x:c r="C3477" s="0" t="s">
        <x:v>712</x:v>
      </x:c>
      <x:c r="D3477" s="0" t="s">
        <x:v>781</x:v>
      </x:c>
      <x:c r="E3477" s="43" t="n">
        <x:v>0.1</x:v>
      </x:c>
      <x:c r="G3477" s="0" t="s">
        <x:v>712</x:v>
      </x:c>
      <x:c r="H3477" s="44" t="n">
        <x:v>10.94</x:v>
      </x:c>
      <x:c r="I3477" s="0" t="s">
        <x:v>709</x:v>
      </x:c>
      <x:c r="J3477" s="45">
        <x:f>ROUND(E3477* H3477/100,5)</x:f>
      </x:c>
      <x:c r="K3477" s="46" t="s"/>
    </x:row>
    <x:row r="3478" spans="1:27">
      <x:c r="D3478" s="47" t="s">
        <x:v>782</x:v>
      </x:c>
      <x:c r="E3478" s="46" t="s"/>
      <x:c r="H3478" s="46" t="s"/>
      <x:c r="K3478" s="44">
        <x:f>SUM(J3477:J3477)</x:f>
      </x:c>
    </x:row>
    <x:row r="3479" spans="1:27">
      <x:c r="D3479" s="47" t="s">
        <x:v>713</x:v>
      </x:c>
      <x:c r="E3479" s="46" t="s"/>
      <x:c r="H3479" s="46" t="s"/>
      <x:c r="K3479" s="48">
        <x:f>SUM(J3473:J3478)</x:f>
      </x:c>
    </x:row>
    <x:row r="3480" spans="1:27">
      <x:c r="D3480" s="47" t="s">
        <x:v>714</x:v>
      </x:c>
      <x:c r="E3480" s="46" t="s"/>
      <x:c r="H3480" s="46" t="n">
        <x:v>12.5</x:v>
      </x:c>
      <x:c r="I3480" s="0" t="s">
        <x:v>712</x:v>
      </x:c>
      <x:c r="K3480" s="44">
        <x:f>ROUND(H3480/100*K3479,5)</x:f>
      </x:c>
    </x:row>
    <x:row r="3481" spans="1:27">
      <x:c r="D3481" s="47" t="s">
        <x:v>715</x:v>
      </x:c>
      <x:c r="E3481" s="46" t="s"/>
      <x:c r="H3481" s="46" t="s"/>
      <x:c r="K3481" s="48">
        <x:f>SUM(K3479:K3480)</x:f>
      </x:c>
    </x:row>
    <x:row r="3483" spans="1:27" customFormat="1" ht="45" customHeight="1">
      <x:c r="A3483" s="36" t="s"/>
      <x:c r="B3483" s="36" t="s">
        <x:v>1711</x:v>
      </x:c>
      <x:c r="C3483" s="37" t="s">
        <x:v>19</x:v>
      </x:c>
      <x:c r="D3483" s="38" t="s">
        <x:v>1712</x:v>
      </x:c>
      <x:c r="E3483" s="37" t="s"/>
      <x:c r="F3483" s="37" t="s"/>
      <x:c r="G3483" s="37" t="s"/>
      <x:c r="H3483" s="39" t="s">
        <x:v>702</x:v>
      </x:c>
      <x:c r="I3483" s="40" t="n">
        <x:v>1</x:v>
      </x:c>
      <x:c r="J3483" s="41" t="s"/>
      <x:c r="K3483" s="42">
        <x:f>ROUND(K3492,2)</x:f>
      </x:c>
      <x:c r="L3483" s="38" t="s">
        <x:v>1713</x:v>
      </x:c>
      <x:c r="M3483" s="37" t="s"/>
      <x:c r="N3483" s="37" t="s"/>
      <x:c r="O3483" s="37" t="s"/>
      <x:c r="P3483" s="37" t="s"/>
      <x:c r="Q3483" s="37" t="s"/>
      <x:c r="R3483" s="37" t="s"/>
      <x:c r="S3483" s="37" t="s"/>
      <x:c r="T3483" s="37" t="s"/>
      <x:c r="U3483" s="37" t="s"/>
      <x:c r="V3483" s="37" t="s"/>
      <x:c r="W3483" s="37" t="s"/>
      <x:c r="X3483" s="37" t="s"/>
      <x:c r="Y3483" s="37" t="s"/>
      <x:c r="Z3483" s="37" t="s"/>
      <x:c r="AA3483" s="37" t="s"/>
    </x:row>
    <x:row r="3484" spans="1:27">
      <x:c r="B3484" s="14" t="s">
        <x:v>760</x:v>
      </x:c>
    </x:row>
    <x:row r="3485" spans="1:27">
      <x:c r="B3485" s="0" t="s">
        <x:v>1714</x:v>
      </x:c>
      <x:c r="C3485" s="0" t="s">
        <x:v>19</x:v>
      </x:c>
      <x:c r="D3485" s="0" t="s">
        <x:v>1715</x:v>
      </x:c>
      <x:c r="E3485" s="43" t="n">
        <x:v>1</x:v>
      </x:c>
      <x:c r="G3485" s="0" t="s">
        <x:v>708</x:v>
      </x:c>
      <x:c r="H3485" s="44" t="n">
        <x:v>21.52</x:v>
      </x:c>
      <x:c r="I3485" s="0" t="s">
        <x:v>709</x:v>
      </x:c>
      <x:c r="J3485" s="45">
        <x:f>ROUND(E3485* H3485,5)</x:f>
      </x:c>
      <x:c r="K3485" s="46" t="s"/>
    </x:row>
    <x:row r="3486" spans="1:27">
      <x:c r="D3486" s="47" t="s">
        <x:v>763</x:v>
      </x:c>
      <x:c r="E3486" s="46" t="s"/>
      <x:c r="H3486" s="46" t="s"/>
      <x:c r="K3486" s="44">
        <x:f>SUM(J3485:J3485)</x:f>
      </x:c>
    </x:row>
    <x:row r="3487" spans="1:27">
      <x:c r="B3487" s="14" t="s">
        <x:v>779</x:v>
      </x:c>
      <x:c r="E3487" s="46" t="s"/>
      <x:c r="H3487" s="46" t="s"/>
      <x:c r="K3487" s="46" t="s"/>
    </x:row>
    <x:row r="3488" spans="1:27">
      <x:c r="B3488" s="0" t="s">
        <x:v>780</x:v>
      </x:c>
      <x:c r="C3488" s="0" t="s">
        <x:v>712</x:v>
      </x:c>
      <x:c r="D3488" s="0" t="s">
        <x:v>781</x:v>
      </x:c>
      <x:c r="E3488" s="43" t="n">
        <x:v>0.1</x:v>
      </x:c>
      <x:c r="G3488" s="0" t="s">
        <x:v>712</x:v>
      </x:c>
      <x:c r="H3488" s="44" t="n">
        <x:v>21.52</x:v>
      </x:c>
      <x:c r="I3488" s="0" t="s">
        <x:v>709</x:v>
      </x:c>
      <x:c r="J3488" s="45">
        <x:f>ROUND(E3488* H3488/100,5)</x:f>
      </x:c>
      <x:c r="K3488" s="46" t="s"/>
    </x:row>
    <x:row r="3489" spans="1:27">
      <x:c r="D3489" s="47" t="s">
        <x:v>782</x:v>
      </x:c>
      <x:c r="E3489" s="46" t="s"/>
      <x:c r="H3489" s="46" t="s"/>
      <x:c r="K3489" s="44">
        <x:f>SUM(J3488:J3488)</x:f>
      </x:c>
    </x:row>
    <x:row r="3490" spans="1:27">
      <x:c r="D3490" s="47" t="s">
        <x:v>713</x:v>
      </x:c>
      <x:c r="E3490" s="46" t="s"/>
      <x:c r="H3490" s="46" t="s"/>
      <x:c r="K3490" s="48">
        <x:f>SUM(J3484:J3489)</x:f>
      </x:c>
    </x:row>
    <x:row r="3491" spans="1:27">
      <x:c r="D3491" s="47" t="s">
        <x:v>714</x:v>
      </x:c>
      <x:c r="E3491" s="46" t="s"/>
      <x:c r="H3491" s="46" t="n">
        <x:v>12.5</x:v>
      </x:c>
      <x:c r="I3491" s="0" t="s">
        <x:v>712</x:v>
      </x:c>
      <x:c r="K3491" s="44">
        <x:f>ROUND(H3491/100*K3490,5)</x:f>
      </x:c>
    </x:row>
    <x:row r="3492" spans="1:27">
      <x:c r="D3492" s="47" t="s">
        <x:v>715</x:v>
      </x:c>
      <x:c r="E3492" s="46" t="s"/>
      <x:c r="H3492" s="46" t="s"/>
      <x:c r="K3492" s="48">
        <x:f>SUM(K3490:K3491)</x:f>
      </x:c>
    </x:row>
    <x:row r="3494" spans="1:27" customFormat="1" ht="45" customHeight="1">
      <x:c r="A3494" s="36" t="s"/>
      <x:c r="B3494" s="36" t="s">
        <x:v>1716</x:v>
      </x:c>
      <x:c r="C3494" s="37" t="s">
        <x:v>19</x:v>
      </x:c>
      <x:c r="D3494" s="38" t="s">
        <x:v>1717</x:v>
      </x:c>
      <x:c r="E3494" s="37" t="s"/>
      <x:c r="F3494" s="37" t="s"/>
      <x:c r="G3494" s="37" t="s"/>
      <x:c r="H3494" s="39" t="s">
        <x:v>702</x:v>
      </x:c>
      <x:c r="I3494" s="40" t="n">
        <x:v>1</x:v>
      </x:c>
      <x:c r="J3494" s="41" t="s"/>
      <x:c r="K3494" s="42">
        <x:f>ROUND(K3503,2)</x:f>
      </x:c>
      <x:c r="L3494" s="38" t="s">
        <x:v>1718</x:v>
      </x:c>
      <x:c r="M3494" s="37" t="s"/>
      <x:c r="N3494" s="37" t="s"/>
      <x:c r="O3494" s="37" t="s"/>
      <x:c r="P3494" s="37" t="s"/>
      <x:c r="Q3494" s="37" t="s"/>
      <x:c r="R3494" s="37" t="s"/>
      <x:c r="S3494" s="37" t="s"/>
      <x:c r="T3494" s="37" t="s"/>
      <x:c r="U3494" s="37" t="s"/>
      <x:c r="V3494" s="37" t="s"/>
      <x:c r="W3494" s="37" t="s"/>
      <x:c r="X3494" s="37" t="s"/>
      <x:c r="Y3494" s="37" t="s"/>
      <x:c r="Z3494" s="37" t="s"/>
      <x:c r="AA3494" s="37" t="s"/>
    </x:row>
    <x:row r="3495" spans="1:27">
      <x:c r="B3495" s="14" t="s">
        <x:v>760</x:v>
      </x:c>
    </x:row>
    <x:row r="3496" spans="1:27">
      <x:c r="B3496" s="0" t="s">
        <x:v>1719</x:v>
      </x:c>
      <x:c r="C3496" s="0" t="s">
        <x:v>19</x:v>
      </x:c>
      <x:c r="D3496" s="0" t="s">
        <x:v>1720</x:v>
      </x:c>
      <x:c r="E3496" s="43" t="n">
        <x:v>1</x:v>
      </x:c>
      <x:c r="G3496" s="0" t="s">
        <x:v>708</x:v>
      </x:c>
      <x:c r="H3496" s="44" t="n">
        <x:v>1.41</x:v>
      </x:c>
      <x:c r="I3496" s="0" t="s">
        <x:v>709</x:v>
      </x:c>
      <x:c r="J3496" s="45">
        <x:f>ROUND(E3496* H3496,5)</x:f>
      </x:c>
      <x:c r="K3496" s="46" t="s"/>
    </x:row>
    <x:row r="3497" spans="1:27">
      <x:c r="D3497" s="47" t="s">
        <x:v>763</x:v>
      </x:c>
      <x:c r="E3497" s="46" t="s"/>
      <x:c r="H3497" s="46" t="s"/>
      <x:c r="K3497" s="44">
        <x:f>SUM(J3496:J3496)</x:f>
      </x:c>
    </x:row>
    <x:row r="3498" spans="1:27">
      <x:c r="B3498" s="14" t="s">
        <x:v>779</x:v>
      </x:c>
      <x:c r="E3498" s="46" t="s"/>
      <x:c r="H3498" s="46" t="s"/>
      <x:c r="K3498" s="46" t="s"/>
    </x:row>
    <x:row r="3499" spans="1:27">
      <x:c r="B3499" s="0" t="s">
        <x:v>780</x:v>
      </x:c>
      <x:c r="C3499" s="0" t="s">
        <x:v>712</x:v>
      </x:c>
      <x:c r="D3499" s="0" t="s">
        <x:v>781</x:v>
      </x:c>
      <x:c r="E3499" s="43" t="n">
        <x:v>0.1</x:v>
      </x:c>
      <x:c r="G3499" s="0" t="s">
        <x:v>712</x:v>
      </x:c>
      <x:c r="H3499" s="44" t="n">
        <x:v>1.41</x:v>
      </x:c>
      <x:c r="I3499" s="0" t="s">
        <x:v>709</x:v>
      </x:c>
      <x:c r="J3499" s="45">
        <x:f>ROUND(E3499* H3499/100,5)</x:f>
      </x:c>
      <x:c r="K3499" s="46" t="s"/>
    </x:row>
    <x:row r="3500" spans="1:27">
      <x:c r="D3500" s="47" t="s">
        <x:v>782</x:v>
      </x:c>
      <x:c r="E3500" s="46" t="s"/>
      <x:c r="H3500" s="46" t="s"/>
      <x:c r="K3500" s="44">
        <x:f>SUM(J3499:J3499)</x:f>
      </x:c>
    </x:row>
    <x:row r="3501" spans="1:27">
      <x:c r="D3501" s="47" t="s">
        <x:v>713</x:v>
      </x:c>
      <x:c r="E3501" s="46" t="s"/>
      <x:c r="H3501" s="46" t="s"/>
      <x:c r="K3501" s="48">
        <x:f>SUM(J3495:J3500)</x:f>
      </x:c>
    </x:row>
    <x:row r="3502" spans="1:27">
      <x:c r="D3502" s="47" t="s">
        <x:v>714</x:v>
      </x:c>
      <x:c r="E3502" s="46" t="s"/>
      <x:c r="H3502" s="46" t="n">
        <x:v>12.5</x:v>
      </x:c>
      <x:c r="I3502" s="0" t="s">
        <x:v>712</x:v>
      </x:c>
      <x:c r="K3502" s="44">
        <x:f>ROUND(H3502/100*K3501,5)</x:f>
      </x:c>
    </x:row>
    <x:row r="3503" spans="1:27">
      <x:c r="D3503" s="47" t="s">
        <x:v>715</x:v>
      </x:c>
      <x:c r="E3503" s="46" t="s"/>
      <x:c r="H3503" s="46" t="s"/>
      <x:c r="K3503" s="48">
        <x:f>SUM(K3501:K3502)</x:f>
      </x:c>
    </x:row>
    <x:row r="3505" spans="1:27" customFormat="1" ht="45" customHeight="1">
      <x:c r="A3505" s="36" t="s"/>
      <x:c r="B3505" s="36" t="s">
        <x:v>1721</x:v>
      </x:c>
      <x:c r="C3505" s="37" t="s">
        <x:v>19</x:v>
      </x:c>
      <x:c r="D3505" s="38" t="s">
        <x:v>1722</x:v>
      </x:c>
      <x:c r="E3505" s="37" t="s"/>
      <x:c r="F3505" s="37" t="s"/>
      <x:c r="G3505" s="37" t="s"/>
      <x:c r="H3505" s="39" t="s">
        <x:v>702</x:v>
      </x:c>
      <x:c r="I3505" s="40" t="n">
        <x:v>1</x:v>
      </x:c>
      <x:c r="J3505" s="41" t="s"/>
      <x:c r="K3505" s="42">
        <x:f>ROUND(K3514,2)</x:f>
      </x:c>
      <x:c r="L3505" s="38" t="s">
        <x:v>1723</x:v>
      </x:c>
      <x:c r="M3505" s="37" t="s"/>
      <x:c r="N3505" s="37" t="s"/>
      <x:c r="O3505" s="37" t="s"/>
      <x:c r="P3505" s="37" t="s"/>
      <x:c r="Q3505" s="37" t="s"/>
      <x:c r="R3505" s="37" t="s"/>
      <x:c r="S3505" s="37" t="s"/>
      <x:c r="T3505" s="37" t="s"/>
      <x:c r="U3505" s="37" t="s"/>
      <x:c r="V3505" s="37" t="s"/>
      <x:c r="W3505" s="37" t="s"/>
      <x:c r="X3505" s="37" t="s"/>
      <x:c r="Y3505" s="37" t="s"/>
      <x:c r="Z3505" s="37" t="s"/>
      <x:c r="AA3505" s="37" t="s"/>
    </x:row>
    <x:row r="3506" spans="1:27">
      <x:c r="B3506" s="14" t="s">
        <x:v>760</x:v>
      </x:c>
    </x:row>
    <x:row r="3507" spans="1:27">
      <x:c r="B3507" s="0" t="s">
        <x:v>1724</x:v>
      </x:c>
      <x:c r="C3507" s="0" t="s">
        <x:v>19</x:v>
      </x:c>
      <x:c r="D3507" s="0" t="s">
        <x:v>1725</x:v>
      </x:c>
      <x:c r="E3507" s="43" t="n">
        <x:v>1</x:v>
      </x:c>
      <x:c r="G3507" s="0" t="s">
        <x:v>708</x:v>
      </x:c>
      <x:c r="H3507" s="44" t="n">
        <x:v>50.15</x:v>
      </x:c>
      <x:c r="I3507" s="0" t="s">
        <x:v>709</x:v>
      </x:c>
      <x:c r="J3507" s="45">
        <x:f>ROUND(E3507* H3507,5)</x:f>
      </x:c>
      <x:c r="K3507" s="46" t="s"/>
    </x:row>
    <x:row r="3508" spans="1:27">
      <x:c r="D3508" s="47" t="s">
        <x:v>763</x:v>
      </x:c>
      <x:c r="E3508" s="46" t="s"/>
      <x:c r="H3508" s="46" t="s"/>
      <x:c r="K3508" s="44">
        <x:f>SUM(J3507:J3507)</x:f>
      </x:c>
    </x:row>
    <x:row r="3509" spans="1:27">
      <x:c r="B3509" s="14" t="s">
        <x:v>779</x:v>
      </x:c>
      <x:c r="E3509" s="46" t="s"/>
      <x:c r="H3509" s="46" t="s"/>
      <x:c r="K3509" s="46" t="s"/>
    </x:row>
    <x:row r="3510" spans="1:27">
      <x:c r="B3510" s="0" t="s">
        <x:v>780</x:v>
      </x:c>
      <x:c r="C3510" s="0" t="s">
        <x:v>712</x:v>
      </x:c>
      <x:c r="D3510" s="0" t="s">
        <x:v>781</x:v>
      </x:c>
      <x:c r="E3510" s="43" t="n">
        <x:v>0.1</x:v>
      </x:c>
      <x:c r="G3510" s="0" t="s">
        <x:v>712</x:v>
      </x:c>
      <x:c r="H3510" s="44" t="n">
        <x:v>50.15</x:v>
      </x:c>
      <x:c r="I3510" s="0" t="s">
        <x:v>709</x:v>
      </x:c>
      <x:c r="J3510" s="45">
        <x:f>ROUND(E3510* H3510/100,5)</x:f>
      </x:c>
      <x:c r="K3510" s="46" t="s"/>
    </x:row>
    <x:row r="3511" spans="1:27">
      <x:c r="D3511" s="47" t="s">
        <x:v>782</x:v>
      </x:c>
      <x:c r="E3511" s="46" t="s"/>
      <x:c r="H3511" s="46" t="s"/>
      <x:c r="K3511" s="44">
        <x:f>SUM(J3510:J3510)</x:f>
      </x:c>
    </x:row>
    <x:row r="3512" spans="1:27">
      <x:c r="D3512" s="47" t="s">
        <x:v>713</x:v>
      </x:c>
      <x:c r="E3512" s="46" t="s"/>
      <x:c r="H3512" s="46" t="s"/>
      <x:c r="K3512" s="48">
        <x:f>SUM(J3506:J3511)</x:f>
      </x:c>
    </x:row>
    <x:row r="3513" spans="1:27">
      <x:c r="D3513" s="47" t="s">
        <x:v>714</x:v>
      </x:c>
      <x:c r="E3513" s="46" t="s"/>
      <x:c r="H3513" s="46" t="n">
        <x:v>12.5</x:v>
      </x:c>
      <x:c r="I3513" s="0" t="s">
        <x:v>712</x:v>
      </x:c>
      <x:c r="K3513" s="44">
        <x:f>ROUND(H3513/100*K3512,5)</x:f>
      </x:c>
    </x:row>
    <x:row r="3514" spans="1:27">
      <x:c r="D3514" s="47" t="s">
        <x:v>715</x:v>
      </x:c>
      <x:c r="E3514" s="46" t="s"/>
      <x:c r="H3514" s="46" t="s"/>
      <x:c r="K3514" s="48">
        <x:f>SUM(K3512:K3513)</x:f>
      </x:c>
    </x:row>
    <x:row r="3516" spans="1:27" customFormat="1" ht="45" customHeight="1">
      <x:c r="A3516" s="36" t="s"/>
      <x:c r="B3516" s="36" t="s">
        <x:v>1726</x:v>
      </x:c>
      <x:c r="C3516" s="37" t="s">
        <x:v>19</x:v>
      </x:c>
      <x:c r="D3516" s="38" t="s">
        <x:v>1727</x:v>
      </x:c>
      <x:c r="E3516" s="37" t="s"/>
      <x:c r="F3516" s="37" t="s"/>
      <x:c r="G3516" s="37" t="s"/>
      <x:c r="H3516" s="39" t="s">
        <x:v>702</x:v>
      </x:c>
      <x:c r="I3516" s="40" t="n">
        <x:v>1</x:v>
      </x:c>
      <x:c r="J3516" s="41" t="s"/>
      <x:c r="K3516" s="42">
        <x:f>ROUND(K3525,2)</x:f>
      </x:c>
      <x:c r="L3516" s="38" t="s">
        <x:v>1728</x:v>
      </x:c>
      <x:c r="M3516" s="37" t="s"/>
      <x:c r="N3516" s="37" t="s"/>
      <x:c r="O3516" s="37" t="s"/>
      <x:c r="P3516" s="37" t="s"/>
      <x:c r="Q3516" s="37" t="s"/>
      <x:c r="R3516" s="37" t="s"/>
      <x:c r="S3516" s="37" t="s"/>
      <x:c r="T3516" s="37" t="s"/>
      <x:c r="U3516" s="37" t="s"/>
      <x:c r="V3516" s="37" t="s"/>
      <x:c r="W3516" s="37" t="s"/>
      <x:c r="X3516" s="37" t="s"/>
      <x:c r="Y3516" s="37" t="s"/>
      <x:c r="Z3516" s="37" t="s"/>
      <x:c r="AA3516" s="37" t="s"/>
    </x:row>
    <x:row r="3517" spans="1:27">
      <x:c r="B3517" s="14" t="s">
        <x:v>760</x:v>
      </x:c>
    </x:row>
    <x:row r="3518" spans="1:27">
      <x:c r="B3518" s="0" t="s">
        <x:v>1729</x:v>
      </x:c>
      <x:c r="C3518" s="0" t="s">
        <x:v>19</x:v>
      </x:c>
      <x:c r="D3518" s="0" t="s">
        <x:v>1730</x:v>
      </x:c>
      <x:c r="E3518" s="43" t="n">
        <x:v>1</x:v>
      </x:c>
      <x:c r="G3518" s="0" t="s">
        <x:v>708</x:v>
      </x:c>
      <x:c r="H3518" s="44" t="n">
        <x:v>80.89</x:v>
      </x:c>
      <x:c r="I3518" s="0" t="s">
        <x:v>709</x:v>
      </x:c>
      <x:c r="J3518" s="45">
        <x:f>ROUND(E3518* H3518,5)</x:f>
      </x:c>
      <x:c r="K3518" s="46" t="s"/>
    </x:row>
    <x:row r="3519" spans="1:27">
      <x:c r="D3519" s="47" t="s">
        <x:v>763</x:v>
      </x:c>
      <x:c r="E3519" s="46" t="s"/>
      <x:c r="H3519" s="46" t="s"/>
      <x:c r="K3519" s="44">
        <x:f>SUM(J3518:J3518)</x:f>
      </x:c>
    </x:row>
    <x:row r="3520" spans="1:27">
      <x:c r="B3520" s="14" t="s">
        <x:v>779</x:v>
      </x:c>
      <x:c r="E3520" s="46" t="s"/>
      <x:c r="H3520" s="46" t="s"/>
      <x:c r="K3520" s="46" t="s"/>
    </x:row>
    <x:row r="3521" spans="1:27">
      <x:c r="B3521" s="0" t="s">
        <x:v>780</x:v>
      </x:c>
      <x:c r="C3521" s="0" t="s">
        <x:v>712</x:v>
      </x:c>
      <x:c r="D3521" s="0" t="s">
        <x:v>781</x:v>
      </x:c>
      <x:c r="E3521" s="43" t="n">
        <x:v>0.1</x:v>
      </x:c>
      <x:c r="G3521" s="0" t="s">
        <x:v>712</x:v>
      </x:c>
      <x:c r="H3521" s="44" t="n">
        <x:v>80.89</x:v>
      </x:c>
      <x:c r="I3521" s="0" t="s">
        <x:v>709</x:v>
      </x:c>
      <x:c r="J3521" s="45">
        <x:f>ROUND(E3521* H3521/100,5)</x:f>
      </x:c>
      <x:c r="K3521" s="46" t="s"/>
    </x:row>
    <x:row r="3522" spans="1:27">
      <x:c r="D3522" s="47" t="s">
        <x:v>782</x:v>
      </x:c>
      <x:c r="E3522" s="46" t="s"/>
      <x:c r="H3522" s="46" t="s"/>
      <x:c r="K3522" s="44">
        <x:f>SUM(J3521:J3521)</x:f>
      </x:c>
    </x:row>
    <x:row r="3523" spans="1:27">
      <x:c r="D3523" s="47" t="s">
        <x:v>713</x:v>
      </x:c>
      <x:c r="E3523" s="46" t="s"/>
      <x:c r="H3523" s="46" t="s"/>
      <x:c r="K3523" s="48">
        <x:f>SUM(J3517:J3522)</x:f>
      </x:c>
    </x:row>
    <x:row r="3524" spans="1:27">
      <x:c r="D3524" s="47" t="s">
        <x:v>714</x:v>
      </x:c>
      <x:c r="E3524" s="46" t="s"/>
      <x:c r="H3524" s="46" t="n">
        <x:v>12.5</x:v>
      </x:c>
      <x:c r="I3524" s="0" t="s">
        <x:v>712</x:v>
      </x:c>
      <x:c r="K3524" s="44">
        <x:f>ROUND(H3524/100*K3523,5)</x:f>
      </x:c>
    </x:row>
    <x:row r="3525" spans="1:27">
      <x:c r="D3525" s="47" t="s">
        <x:v>715</x:v>
      </x:c>
      <x:c r="E3525" s="46" t="s"/>
      <x:c r="H3525" s="46" t="s"/>
      <x:c r="K3525" s="48">
        <x:f>SUM(K3523:K3524)</x:f>
      </x:c>
    </x:row>
    <x:row r="3527" spans="1:27" customFormat="1" ht="45" customHeight="1">
      <x:c r="A3527" s="36" t="s"/>
      <x:c r="B3527" s="36" t="s">
        <x:v>1731</x:v>
      </x:c>
      <x:c r="C3527" s="37" t="s">
        <x:v>19</x:v>
      </x:c>
      <x:c r="D3527" s="38" t="s">
        <x:v>1732</x:v>
      </x:c>
      <x:c r="E3527" s="37" t="s"/>
      <x:c r="F3527" s="37" t="s"/>
      <x:c r="G3527" s="37" t="s"/>
      <x:c r="H3527" s="39" t="s">
        <x:v>702</x:v>
      </x:c>
      <x:c r="I3527" s="40" t="n">
        <x:v>1</x:v>
      </x:c>
      <x:c r="J3527" s="41" t="s"/>
      <x:c r="K3527" s="42">
        <x:f>ROUND(K3536,2)</x:f>
      </x:c>
      <x:c r="L3527" s="38" t="s">
        <x:v>1733</x:v>
      </x:c>
      <x:c r="M3527" s="37" t="s"/>
      <x:c r="N3527" s="37" t="s"/>
      <x:c r="O3527" s="37" t="s"/>
      <x:c r="P3527" s="37" t="s"/>
      <x:c r="Q3527" s="37" t="s"/>
      <x:c r="R3527" s="37" t="s"/>
      <x:c r="S3527" s="37" t="s"/>
      <x:c r="T3527" s="37" t="s"/>
      <x:c r="U3527" s="37" t="s"/>
      <x:c r="V3527" s="37" t="s"/>
      <x:c r="W3527" s="37" t="s"/>
      <x:c r="X3527" s="37" t="s"/>
      <x:c r="Y3527" s="37" t="s"/>
      <x:c r="Z3527" s="37" t="s"/>
      <x:c r="AA3527" s="37" t="s"/>
    </x:row>
    <x:row r="3528" spans="1:27">
      <x:c r="B3528" s="14" t="s">
        <x:v>760</x:v>
      </x:c>
    </x:row>
    <x:row r="3529" spans="1:27">
      <x:c r="B3529" s="0" t="s">
        <x:v>1734</x:v>
      </x:c>
      <x:c r="C3529" s="0" t="s">
        <x:v>19</x:v>
      </x:c>
      <x:c r="D3529" s="0" t="s">
        <x:v>1735</x:v>
      </x:c>
      <x:c r="E3529" s="43" t="n">
        <x:v>1</x:v>
      </x:c>
      <x:c r="G3529" s="0" t="s">
        <x:v>708</x:v>
      </x:c>
      <x:c r="H3529" s="44" t="n">
        <x:v>1</x:v>
      </x:c>
      <x:c r="I3529" s="0" t="s">
        <x:v>709</x:v>
      </x:c>
      <x:c r="J3529" s="45">
        <x:f>ROUND(E3529* H3529,5)</x:f>
      </x:c>
      <x:c r="K3529" s="46" t="s"/>
    </x:row>
    <x:row r="3530" spans="1:27">
      <x:c r="D3530" s="47" t="s">
        <x:v>763</x:v>
      </x:c>
      <x:c r="E3530" s="46" t="s"/>
      <x:c r="H3530" s="46" t="s"/>
      <x:c r="K3530" s="44">
        <x:f>SUM(J3529:J3529)</x:f>
      </x:c>
    </x:row>
    <x:row r="3531" spans="1:27">
      <x:c r="B3531" s="14" t="s">
        <x:v>779</x:v>
      </x:c>
      <x:c r="E3531" s="46" t="s"/>
      <x:c r="H3531" s="46" t="s"/>
      <x:c r="K3531" s="46" t="s"/>
    </x:row>
    <x:row r="3532" spans="1:27">
      <x:c r="B3532" s="0" t="s">
        <x:v>780</x:v>
      </x:c>
      <x:c r="C3532" s="0" t="s">
        <x:v>712</x:v>
      </x:c>
      <x:c r="D3532" s="0" t="s">
        <x:v>781</x:v>
      </x:c>
      <x:c r="E3532" s="43" t="n">
        <x:v>0.1</x:v>
      </x:c>
      <x:c r="G3532" s="0" t="s">
        <x:v>712</x:v>
      </x:c>
      <x:c r="H3532" s="44" t="n">
        <x:v>1</x:v>
      </x:c>
      <x:c r="I3532" s="0" t="s">
        <x:v>709</x:v>
      </x:c>
      <x:c r="J3532" s="45">
        <x:f>ROUND(E3532* H3532/100,5)</x:f>
      </x:c>
      <x:c r="K3532" s="46" t="s"/>
    </x:row>
    <x:row r="3533" spans="1:27">
      <x:c r="D3533" s="47" t="s">
        <x:v>782</x:v>
      </x:c>
      <x:c r="E3533" s="46" t="s"/>
      <x:c r="H3533" s="46" t="s"/>
      <x:c r="K3533" s="44">
        <x:f>SUM(J3532:J3532)</x:f>
      </x:c>
    </x:row>
    <x:row r="3534" spans="1:27">
      <x:c r="D3534" s="47" t="s">
        <x:v>713</x:v>
      </x:c>
      <x:c r="E3534" s="46" t="s"/>
      <x:c r="H3534" s="46" t="s"/>
      <x:c r="K3534" s="48">
        <x:f>SUM(J3528:J3533)</x:f>
      </x:c>
    </x:row>
    <x:row r="3535" spans="1:27">
      <x:c r="D3535" s="47" t="s">
        <x:v>714</x:v>
      </x:c>
      <x:c r="E3535" s="46" t="s"/>
      <x:c r="H3535" s="46" t="n">
        <x:v>12.5</x:v>
      </x:c>
      <x:c r="I3535" s="0" t="s">
        <x:v>712</x:v>
      </x:c>
      <x:c r="K3535" s="44">
        <x:f>ROUND(H3535/100*K3534,5)</x:f>
      </x:c>
    </x:row>
    <x:row r="3536" spans="1:27">
      <x:c r="D3536" s="47" t="s">
        <x:v>715</x:v>
      </x:c>
      <x:c r="E3536" s="46" t="s"/>
      <x:c r="H3536" s="46" t="s"/>
      <x:c r="K3536" s="48">
        <x:f>SUM(K3534:K3535)</x:f>
      </x:c>
    </x:row>
    <x:row r="3538" spans="1:27" customFormat="1" ht="45" customHeight="1">
      <x:c r="A3538" s="36" t="s"/>
      <x:c r="B3538" s="36" t="s">
        <x:v>1736</x:v>
      </x:c>
      <x:c r="C3538" s="37" t="s">
        <x:v>19</x:v>
      </x:c>
      <x:c r="D3538" s="38" t="s">
        <x:v>1737</x:v>
      </x:c>
      <x:c r="E3538" s="37" t="s"/>
      <x:c r="F3538" s="37" t="s"/>
      <x:c r="G3538" s="37" t="s"/>
      <x:c r="H3538" s="39" t="s">
        <x:v>702</x:v>
      </x:c>
      <x:c r="I3538" s="40" t="n">
        <x:v>1</x:v>
      </x:c>
      <x:c r="J3538" s="41" t="s"/>
      <x:c r="K3538" s="42">
        <x:f>ROUND(K3547,2)</x:f>
      </x:c>
      <x:c r="L3538" s="38" t="s">
        <x:v>1738</x:v>
      </x:c>
      <x:c r="M3538" s="37" t="s"/>
      <x:c r="N3538" s="37" t="s"/>
      <x:c r="O3538" s="37" t="s"/>
      <x:c r="P3538" s="37" t="s"/>
      <x:c r="Q3538" s="37" t="s"/>
      <x:c r="R3538" s="37" t="s"/>
      <x:c r="S3538" s="37" t="s"/>
      <x:c r="T3538" s="37" t="s"/>
      <x:c r="U3538" s="37" t="s"/>
      <x:c r="V3538" s="37" t="s"/>
      <x:c r="W3538" s="37" t="s"/>
      <x:c r="X3538" s="37" t="s"/>
      <x:c r="Y3538" s="37" t="s"/>
      <x:c r="Z3538" s="37" t="s"/>
      <x:c r="AA3538" s="37" t="s"/>
    </x:row>
    <x:row r="3539" spans="1:27">
      <x:c r="B3539" s="14" t="s">
        <x:v>760</x:v>
      </x:c>
    </x:row>
    <x:row r="3540" spans="1:27">
      <x:c r="B3540" s="0" t="s">
        <x:v>1739</x:v>
      </x:c>
      <x:c r="C3540" s="0" t="s">
        <x:v>19</x:v>
      </x:c>
      <x:c r="D3540" s="0" t="s">
        <x:v>1740</x:v>
      </x:c>
      <x:c r="E3540" s="43" t="n">
        <x:v>1</x:v>
      </x:c>
      <x:c r="G3540" s="0" t="s">
        <x:v>708</x:v>
      </x:c>
      <x:c r="H3540" s="44" t="n">
        <x:v>2.07</x:v>
      </x:c>
      <x:c r="I3540" s="0" t="s">
        <x:v>709</x:v>
      </x:c>
      <x:c r="J3540" s="45">
        <x:f>ROUND(E3540* H3540,5)</x:f>
      </x:c>
      <x:c r="K3540" s="46" t="s"/>
    </x:row>
    <x:row r="3541" spans="1:27">
      <x:c r="D3541" s="47" t="s">
        <x:v>763</x:v>
      </x:c>
      <x:c r="E3541" s="46" t="s"/>
      <x:c r="H3541" s="46" t="s"/>
      <x:c r="K3541" s="44">
        <x:f>SUM(J3540:J3540)</x:f>
      </x:c>
    </x:row>
    <x:row r="3542" spans="1:27">
      <x:c r="B3542" s="14" t="s">
        <x:v>779</x:v>
      </x:c>
      <x:c r="E3542" s="46" t="s"/>
      <x:c r="H3542" s="46" t="s"/>
      <x:c r="K3542" s="46" t="s"/>
    </x:row>
    <x:row r="3543" spans="1:27">
      <x:c r="B3543" s="0" t="s">
        <x:v>780</x:v>
      </x:c>
      <x:c r="C3543" s="0" t="s">
        <x:v>712</x:v>
      </x:c>
      <x:c r="D3543" s="0" t="s">
        <x:v>781</x:v>
      </x:c>
      <x:c r="E3543" s="43" t="n">
        <x:v>0.1</x:v>
      </x:c>
      <x:c r="G3543" s="0" t="s">
        <x:v>712</x:v>
      </x:c>
      <x:c r="H3543" s="44" t="n">
        <x:v>2.07</x:v>
      </x:c>
      <x:c r="I3543" s="0" t="s">
        <x:v>709</x:v>
      </x:c>
      <x:c r="J3543" s="45">
        <x:f>ROUND(E3543* H3543/100,5)</x:f>
      </x:c>
      <x:c r="K3543" s="46" t="s"/>
    </x:row>
    <x:row r="3544" spans="1:27">
      <x:c r="D3544" s="47" t="s">
        <x:v>782</x:v>
      </x:c>
      <x:c r="E3544" s="46" t="s"/>
      <x:c r="H3544" s="46" t="s"/>
      <x:c r="K3544" s="44">
        <x:f>SUM(J3543:J3543)</x:f>
      </x:c>
    </x:row>
    <x:row r="3545" spans="1:27">
      <x:c r="D3545" s="47" t="s">
        <x:v>713</x:v>
      </x:c>
      <x:c r="E3545" s="46" t="s"/>
      <x:c r="H3545" s="46" t="s"/>
      <x:c r="K3545" s="48">
        <x:f>SUM(J3539:J3544)</x:f>
      </x:c>
    </x:row>
    <x:row r="3546" spans="1:27">
      <x:c r="D3546" s="47" t="s">
        <x:v>714</x:v>
      </x:c>
      <x:c r="E3546" s="46" t="s"/>
      <x:c r="H3546" s="46" t="n">
        <x:v>12.5</x:v>
      </x:c>
      <x:c r="I3546" s="0" t="s">
        <x:v>712</x:v>
      </x:c>
      <x:c r="K3546" s="44">
        <x:f>ROUND(H3546/100*K3545,5)</x:f>
      </x:c>
    </x:row>
    <x:row r="3547" spans="1:27">
      <x:c r="D3547" s="47" t="s">
        <x:v>715</x:v>
      </x:c>
      <x:c r="E3547" s="46" t="s"/>
      <x:c r="H3547" s="46" t="s"/>
      <x:c r="K3547" s="48">
        <x:f>SUM(K3545:K3546)</x:f>
      </x:c>
    </x:row>
    <x:row r="3549" spans="1:27" customFormat="1" ht="45" customHeight="1">
      <x:c r="A3549" s="36" t="s"/>
      <x:c r="B3549" s="36" t="s">
        <x:v>1741</x:v>
      </x:c>
      <x:c r="C3549" s="37" t="s">
        <x:v>19</x:v>
      </x:c>
      <x:c r="D3549" s="38" t="s">
        <x:v>1742</x:v>
      </x:c>
      <x:c r="E3549" s="37" t="s"/>
      <x:c r="F3549" s="37" t="s"/>
      <x:c r="G3549" s="37" t="s"/>
      <x:c r="H3549" s="39" t="s">
        <x:v>702</x:v>
      </x:c>
      <x:c r="I3549" s="40" t="n">
        <x:v>1</x:v>
      </x:c>
      <x:c r="J3549" s="41" t="s"/>
      <x:c r="K3549" s="42">
        <x:f>ROUND(K3558,2)</x:f>
      </x:c>
      <x:c r="L3549" s="38" t="s">
        <x:v>1743</x:v>
      </x:c>
      <x:c r="M3549" s="37" t="s"/>
      <x:c r="N3549" s="37" t="s"/>
      <x:c r="O3549" s="37" t="s"/>
      <x:c r="P3549" s="37" t="s"/>
      <x:c r="Q3549" s="37" t="s"/>
      <x:c r="R3549" s="37" t="s"/>
      <x:c r="S3549" s="37" t="s"/>
      <x:c r="T3549" s="37" t="s"/>
      <x:c r="U3549" s="37" t="s"/>
      <x:c r="V3549" s="37" t="s"/>
      <x:c r="W3549" s="37" t="s"/>
      <x:c r="X3549" s="37" t="s"/>
      <x:c r="Y3549" s="37" t="s"/>
      <x:c r="Z3549" s="37" t="s"/>
      <x:c r="AA3549" s="37" t="s"/>
    </x:row>
    <x:row r="3550" spans="1:27">
      <x:c r="B3550" s="14" t="s">
        <x:v>760</x:v>
      </x:c>
    </x:row>
    <x:row r="3551" spans="1:27">
      <x:c r="B3551" s="0" t="s">
        <x:v>1744</x:v>
      </x:c>
      <x:c r="C3551" s="0" t="s">
        <x:v>19</x:v>
      </x:c>
      <x:c r="D3551" s="0" t="s">
        <x:v>1745</x:v>
      </x:c>
      <x:c r="E3551" s="43" t="n">
        <x:v>1</x:v>
      </x:c>
      <x:c r="G3551" s="0" t="s">
        <x:v>708</x:v>
      </x:c>
      <x:c r="H3551" s="44" t="n">
        <x:v>2.15</x:v>
      </x:c>
      <x:c r="I3551" s="0" t="s">
        <x:v>709</x:v>
      </x:c>
      <x:c r="J3551" s="45">
        <x:f>ROUND(E3551* H3551,5)</x:f>
      </x:c>
      <x:c r="K3551" s="46" t="s"/>
    </x:row>
    <x:row r="3552" spans="1:27">
      <x:c r="D3552" s="47" t="s">
        <x:v>763</x:v>
      </x:c>
      <x:c r="E3552" s="46" t="s"/>
      <x:c r="H3552" s="46" t="s"/>
      <x:c r="K3552" s="44">
        <x:f>SUM(J3551:J3551)</x:f>
      </x:c>
    </x:row>
    <x:row r="3553" spans="1:27">
      <x:c r="B3553" s="14" t="s">
        <x:v>779</x:v>
      </x:c>
      <x:c r="E3553" s="46" t="s"/>
      <x:c r="H3553" s="46" t="s"/>
      <x:c r="K3553" s="46" t="s"/>
    </x:row>
    <x:row r="3554" spans="1:27">
      <x:c r="B3554" s="0" t="s">
        <x:v>780</x:v>
      </x:c>
      <x:c r="C3554" s="0" t="s">
        <x:v>712</x:v>
      </x:c>
      <x:c r="D3554" s="0" t="s">
        <x:v>781</x:v>
      </x:c>
      <x:c r="E3554" s="43" t="n">
        <x:v>0.1</x:v>
      </x:c>
      <x:c r="G3554" s="0" t="s">
        <x:v>712</x:v>
      </x:c>
      <x:c r="H3554" s="44" t="n">
        <x:v>2.15</x:v>
      </x:c>
      <x:c r="I3554" s="0" t="s">
        <x:v>709</x:v>
      </x:c>
      <x:c r="J3554" s="45">
        <x:f>ROUND(E3554* H3554/100,5)</x:f>
      </x:c>
      <x:c r="K3554" s="46" t="s"/>
    </x:row>
    <x:row r="3555" spans="1:27">
      <x:c r="D3555" s="47" t="s">
        <x:v>782</x:v>
      </x:c>
      <x:c r="E3555" s="46" t="s"/>
      <x:c r="H3555" s="46" t="s"/>
      <x:c r="K3555" s="44">
        <x:f>SUM(J3554:J3554)</x:f>
      </x:c>
    </x:row>
    <x:row r="3556" spans="1:27">
      <x:c r="D3556" s="47" t="s">
        <x:v>713</x:v>
      </x:c>
      <x:c r="E3556" s="46" t="s"/>
      <x:c r="H3556" s="46" t="s"/>
      <x:c r="K3556" s="48">
        <x:f>SUM(J3550:J3555)</x:f>
      </x:c>
    </x:row>
    <x:row r="3557" spans="1:27">
      <x:c r="D3557" s="47" t="s">
        <x:v>714</x:v>
      </x:c>
      <x:c r="E3557" s="46" t="s"/>
      <x:c r="H3557" s="46" t="n">
        <x:v>12.5</x:v>
      </x:c>
      <x:c r="I3557" s="0" t="s">
        <x:v>712</x:v>
      </x:c>
      <x:c r="K3557" s="44">
        <x:f>ROUND(H3557/100*K3556,5)</x:f>
      </x:c>
    </x:row>
    <x:row r="3558" spans="1:27">
      <x:c r="D3558" s="47" t="s">
        <x:v>715</x:v>
      </x:c>
      <x:c r="E3558" s="46" t="s"/>
      <x:c r="H3558" s="46" t="s"/>
      <x:c r="K3558" s="48">
        <x:f>SUM(K3556:K3557)</x:f>
      </x:c>
    </x:row>
    <x:row r="3560" spans="1:27" customFormat="1" ht="45" customHeight="1">
      <x:c r="A3560" s="36" t="s"/>
      <x:c r="B3560" s="36" t="s">
        <x:v>1746</x:v>
      </x:c>
      <x:c r="C3560" s="37" t="s">
        <x:v>19</x:v>
      </x:c>
      <x:c r="D3560" s="38" t="s">
        <x:v>1747</x:v>
      </x:c>
      <x:c r="E3560" s="37" t="s"/>
      <x:c r="F3560" s="37" t="s"/>
      <x:c r="G3560" s="37" t="s"/>
      <x:c r="H3560" s="39" t="s">
        <x:v>702</x:v>
      </x:c>
      <x:c r="I3560" s="40" t="n">
        <x:v>1</x:v>
      </x:c>
      <x:c r="J3560" s="41" t="s"/>
      <x:c r="K3560" s="42">
        <x:f>ROUND(K3569,2)</x:f>
      </x:c>
      <x:c r="L3560" s="38" t="s">
        <x:v>1748</x:v>
      </x:c>
      <x:c r="M3560" s="37" t="s"/>
      <x:c r="N3560" s="37" t="s"/>
      <x:c r="O3560" s="37" t="s"/>
      <x:c r="P3560" s="37" t="s"/>
      <x:c r="Q3560" s="37" t="s"/>
      <x:c r="R3560" s="37" t="s"/>
      <x:c r="S3560" s="37" t="s"/>
      <x:c r="T3560" s="37" t="s"/>
      <x:c r="U3560" s="37" t="s"/>
      <x:c r="V3560" s="37" t="s"/>
      <x:c r="W3560" s="37" t="s"/>
      <x:c r="X3560" s="37" t="s"/>
      <x:c r="Y3560" s="37" t="s"/>
      <x:c r="Z3560" s="37" t="s"/>
      <x:c r="AA3560" s="37" t="s"/>
    </x:row>
    <x:row r="3561" spans="1:27">
      <x:c r="B3561" s="14" t="s">
        <x:v>760</x:v>
      </x:c>
    </x:row>
    <x:row r="3562" spans="1:27">
      <x:c r="B3562" s="0" t="s">
        <x:v>1749</x:v>
      </x:c>
      <x:c r="C3562" s="0" t="s">
        <x:v>19</x:v>
      </x:c>
      <x:c r="D3562" s="0" t="s">
        <x:v>1750</x:v>
      </x:c>
      <x:c r="E3562" s="43" t="n">
        <x:v>1</x:v>
      </x:c>
      <x:c r="G3562" s="0" t="s">
        <x:v>708</x:v>
      </x:c>
      <x:c r="H3562" s="44" t="n">
        <x:v>29.12</x:v>
      </x:c>
      <x:c r="I3562" s="0" t="s">
        <x:v>709</x:v>
      </x:c>
      <x:c r="J3562" s="45">
        <x:f>ROUND(E3562* H3562,5)</x:f>
      </x:c>
      <x:c r="K3562" s="46" t="s"/>
    </x:row>
    <x:row r="3563" spans="1:27">
      <x:c r="D3563" s="47" t="s">
        <x:v>763</x:v>
      </x:c>
      <x:c r="E3563" s="46" t="s"/>
      <x:c r="H3563" s="46" t="s"/>
      <x:c r="K3563" s="44">
        <x:f>SUM(J3562:J3562)</x:f>
      </x:c>
    </x:row>
    <x:row r="3564" spans="1:27">
      <x:c r="B3564" s="14" t="s">
        <x:v>779</x:v>
      </x:c>
      <x:c r="E3564" s="46" t="s"/>
      <x:c r="H3564" s="46" t="s"/>
      <x:c r="K3564" s="46" t="s"/>
    </x:row>
    <x:row r="3565" spans="1:27">
      <x:c r="B3565" s="0" t="s">
        <x:v>780</x:v>
      </x:c>
      <x:c r="C3565" s="0" t="s">
        <x:v>712</x:v>
      </x:c>
      <x:c r="D3565" s="0" t="s">
        <x:v>781</x:v>
      </x:c>
      <x:c r="E3565" s="43" t="n">
        <x:v>0.1</x:v>
      </x:c>
      <x:c r="G3565" s="0" t="s">
        <x:v>712</x:v>
      </x:c>
      <x:c r="H3565" s="44" t="n">
        <x:v>29.12</x:v>
      </x:c>
      <x:c r="I3565" s="0" t="s">
        <x:v>709</x:v>
      </x:c>
      <x:c r="J3565" s="45">
        <x:f>ROUND(E3565* H3565/100,5)</x:f>
      </x:c>
      <x:c r="K3565" s="46" t="s"/>
    </x:row>
    <x:row r="3566" spans="1:27">
      <x:c r="D3566" s="47" t="s">
        <x:v>782</x:v>
      </x:c>
      <x:c r="E3566" s="46" t="s"/>
      <x:c r="H3566" s="46" t="s"/>
      <x:c r="K3566" s="44">
        <x:f>SUM(J3565:J3565)</x:f>
      </x:c>
    </x:row>
    <x:row r="3567" spans="1:27">
      <x:c r="D3567" s="47" t="s">
        <x:v>713</x:v>
      </x:c>
      <x:c r="E3567" s="46" t="s"/>
      <x:c r="H3567" s="46" t="s"/>
      <x:c r="K3567" s="48">
        <x:f>SUM(J3561:J3566)</x:f>
      </x:c>
    </x:row>
    <x:row r="3568" spans="1:27">
      <x:c r="D3568" s="47" t="s">
        <x:v>714</x:v>
      </x:c>
      <x:c r="E3568" s="46" t="s"/>
      <x:c r="H3568" s="46" t="n">
        <x:v>12.5</x:v>
      </x:c>
      <x:c r="I3568" s="0" t="s">
        <x:v>712</x:v>
      </x:c>
      <x:c r="K3568" s="44">
        <x:f>ROUND(H3568/100*K3567,5)</x:f>
      </x:c>
    </x:row>
    <x:row r="3569" spans="1:27">
      <x:c r="D3569" s="47" t="s">
        <x:v>715</x:v>
      </x:c>
      <x:c r="E3569" s="46" t="s"/>
      <x:c r="H3569" s="46" t="s"/>
      <x:c r="K3569" s="48">
        <x:f>SUM(K3567:K3568)</x:f>
      </x:c>
    </x:row>
    <x:row r="3571" spans="1:27" customFormat="1" ht="45" customHeight="1">
      <x:c r="A3571" s="36" t="s"/>
      <x:c r="B3571" s="36" t="s">
        <x:v>1751</x:v>
      </x:c>
      <x:c r="C3571" s="37" t="s">
        <x:v>19</x:v>
      </x:c>
      <x:c r="D3571" s="38" t="s">
        <x:v>1752</x:v>
      </x:c>
      <x:c r="E3571" s="37" t="s"/>
      <x:c r="F3571" s="37" t="s"/>
      <x:c r="G3571" s="37" t="s"/>
      <x:c r="H3571" s="39" t="s">
        <x:v>702</x:v>
      </x:c>
      <x:c r="I3571" s="40" t="n">
        <x:v>1</x:v>
      </x:c>
      <x:c r="J3571" s="41" t="s"/>
      <x:c r="K3571" s="42">
        <x:f>ROUND(K3580,2)</x:f>
      </x:c>
      <x:c r="L3571" s="38" t="s">
        <x:v>1753</x:v>
      </x:c>
      <x:c r="M3571" s="37" t="s"/>
      <x:c r="N3571" s="37" t="s"/>
      <x:c r="O3571" s="37" t="s"/>
      <x:c r="P3571" s="37" t="s"/>
      <x:c r="Q3571" s="37" t="s"/>
      <x:c r="R3571" s="37" t="s"/>
      <x:c r="S3571" s="37" t="s"/>
      <x:c r="T3571" s="37" t="s"/>
      <x:c r="U3571" s="37" t="s"/>
      <x:c r="V3571" s="37" t="s"/>
      <x:c r="W3571" s="37" t="s"/>
      <x:c r="X3571" s="37" t="s"/>
      <x:c r="Y3571" s="37" t="s"/>
      <x:c r="Z3571" s="37" t="s"/>
      <x:c r="AA3571" s="37" t="s"/>
    </x:row>
    <x:row r="3572" spans="1:27">
      <x:c r="B3572" s="14" t="s">
        <x:v>760</x:v>
      </x:c>
    </x:row>
    <x:row r="3573" spans="1:27">
      <x:c r="B3573" s="0" t="s">
        <x:v>1754</x:v>
      </x:c>
      <x:c r="C3573" s="0" t="s">
        <x:v>19</x:v>
      </x:c>
      <x:c r="D3573" s="0" t="s">
        <x:v>1755</x:v>
      </x:c>
      <x:c r="E3573" s="43" t="n">
        <x:v>1</x:v>
      </x:c>
      <x:c r="G3573" s="0" t="s">
        <x:v>708</x:v>
      </x:c>
      <x:c r="H3573" s="44" t="n">
        <x:v>141.55</x:v>
      </x:c>
      <x:c r="I3573" s="0" t="s">
        <x:v>709</x:v>
      </x:c>
      <x:c r="J3573" s="45">
        <x:f>ROUND(E3573* H3573,5)</x:f>
      </x:c>
      <x:c r="K3573" s="46" t="s"/>
    </x:row>
    <x:row r="3574" spans="1:27">
      <x:c r="D3574" s="47" t="s">
        <x:v>763</x:v>
      </x:c>
      <x:c r="E3574" s="46" t="s"/>
      <x:c r="H3574" s="46" t="s"/>
      <x:c r="K3574" s="44">
        <x:f>SUM(J3573:J3573)</x:f>
      </x:c>
    </x:row>
    <x:row r="3575" spans="1:27">
      <x:c r="B3575" s="14" t="s">
        <x:v>779</x:v>
      </x:c>
      <x:c r="E3575" s="46" t="s"/>
      <x:c r="H3575" s="46" t="s"/>
      <x:c r="K3575" s="46" t="s"/>
    </x:row>
    <x:row r="3576" spans="1:27">
      <x:c r="B3576" s="0" t="s">
        <x:v>780</x:v>
      </x:c>
      <x:c r="C3576" s="0" t="s">
        <x:v>712</x:v>
      </x:c>
      <x:c r="D3576" s="0" t="s">
        <x:v>781</x:v>
      </x:c>
      <x:c r="E3576" s="43" t="n">
        <x:v>0.1</x:v>
      </x:c>
      <x:c r="G3576" s="0" t="s">
        <x:v>712</x:v>
      </x:c>
      <x:c r="H3576" s="44" t="n">
        <x:v>141.55</x:v>
      </x:c>
      <x:c r="I3576" s="0" t="s">
        <x:v>709</x:v>
      </x:c>
      <x:c r="J3576" s="45">
        <x:f>ROUND(E3576* H3576/100,5)</x:f>
      </x:c>
      <x:c r="K3576" s="46" t="s"/>
    </x:row>
    <x:row r="3577" spans="1:27">
      <x:c r="D3577" s="47" t="s">
        <x:v>782</x:v>
      </x:c>
      <x:c r="E3577" s="46" t="s"/>
      <x:c r="H3577" s="46" t="s"/>
      <x:c r="K3577" s="44">
        <x:f>SUM(J3576:J3576)</x:f>
      </x:c>
    </x:row>
    <x:row r="3578" spans="1:27">
      <x:c r="D3578" s="47" t="s">
        <x:v>713</x:v>
      </x:c>
      <x:c r="E3578" s="46" t="s"/>
      <x:c r="H3578" s="46" t="s"/>
      <x:c r="K3578" s="48">
        <x:f>SUM(J3572:J3577)</x:f>
      </x:c>
    </x:row>
    <x:row r="3579" spans="1:27">
      <x:c r="D3579" s="47" t="s">
        <x:v>714</x:v>
      </x:c>
      <x:c r="E3579" s="46" t="s"/>
      <x:c r="H3579" s="46" t="n">
        <x:v>12.5</x:v>
      </x:c>
      <x:c r="I3579" s="0" t="s">
        <x:v>712</x:v>
      </x:c>
      <x:c r="K3579" s="44">
        <x:f>ROUND(H3579/100*K3578,5)</x:f>
      </x:c>
    </x:row>
    <x:row r="3580" spans="1:27">
      <x:c r="D3580" s="47" t="s">
        <x:v>715</x:v>
      </x:c>
      <x:c r="E3580" s="46" t="s"/>
      <x:c r="H3580" s="46" t="s"/>
      <x:c r="K3580" s="48">
        <x:f>SUM(K3578:K3579)</x:f>
      </x:c>
    </x:row>
    <x:row r="3582" spans="1:27" customFormat="1" ht="45" customHeight="1">
      <x:c r="A3582" s="36" t="s"/>
      <x:c r="B3582" s="36" t="s">
        <x:v>1756</x:v>
      </x:c>
      <x:c r="C3582" s="37" t="s">
        <x:v>19</x:v>
      </x:c>
      <x:c r="D3582" s="38" t="s">
        <x:v>1757</x:v>
      </x:c>
      <x:c r="E3582" s="37" t="s"/>
      <x:c r="F3582" s="37" t="s"/>
      <x:c r="G3582" s="37" t="s"/>
      <x:c r="H3582" s="39" t="s">
        <x:v>702</x:v>
      </x:c>
      <x:c r="I3582" s="40" t="n">
        <x:v>1</x:v>
      </x:c>
      <x:c r="J3582" s="41" t="s"/>
      <x:c r="K3582" s="42">
        <x:f>ROUND(K3591,2)</x:f>
      </x:c>
      <x:c r="L3582" s="38" t="s">
        <x:v>1758</x:v>
      </x:c>
      <x:c r="M3582" s="37" t="s"/>
      <x:c r="N3582" s="37" t="s"/>
      <x:c r="O3582" s="37" t="s"/>
      <x:c r="P3582" s="37" t="s"/>
      <x:c r="Q3582" s="37" t="s"/>
      <x:c r="R3582" s="37" t="s"/>
      <x:c r="S3582" s="37" t="s"/>
      <x:c r="T3582" s="37" t="s"/>
      <x:c r="U3582" s="37" t="s"/>
      <x:c r="V3582" s="37" t="s"/>
      <x:c r="W3582" s="37" t="s"/>
      <x:c r="X3582" s="37" t="s"/>
      <x:c r="Y3582" s="37" t="s"/>
      <x:c r="Z3582" s="37" t="s"/>
      <x:c r="AA3582" s="37" t="s"/>
    </x:row>
    <x:row r="3583" spans="1:27">
      <x:c r="B3583" s="14" t="s">
        <x:v>760</x:v>
      </x:c>
    </x:row>
    <x:row r="3584" spans="1:27">
      <x:c r="B3584" s="0" t="s">
        <x:v>1759</x:v>
      </x:c>
      <x:c r="C3584" s="0" t="s">
        <x:v>19</x:v>
      </x:c>
      <x:c r="D3584" s="0" t="s">
        <x:v>1760</x:v>
      </x:c>
      <x:c r="E3584" s="43" t="n">
        <x:v>1</x:v>
      </x:c>
      <x:c r="G3584" s="0" t="s">
        <x:v>708</x:v>
      </x:c>
      <x:c r="H3584" s="44" t="n">
        <x:v>52.05</x:v>
      </x:c>
      <x:c r="I3584" s="0" t="s">
        <x:v>709</x:v>
      </x:c>
      <x:c r="J3584" s="45">
        <x:f>ROUND(E3584* H3584,5)</x:f>
      </x:c>
      <x:c r="K3584" s="46" t="s"/>
    </x:row>
    <x:row r="3585" spans="1:27">
      <x:c r="D3585" s="47" t="s">
        <x:v>763</x:v>
      </x:c>
      <x:c r="E3585" s="46" t="s"/>
      <x:c r="H3585" s="46" t="s"/>
      <x:c r="K3585" s="44">
        <x:f>SUM(J3584:J3584)</x:f>
      </x:c>
    </x:row>
    <x:row r="3586" spans="1:27">
      <x:c r="B3586" s="14" t="s">
        <x:v>779</x:v>
      </x:c>
      <x:c r="E3586" s="46" t="s"/>
      <x:c r="H3586" s="46" t="s"/>
      <x:c r="K3586" s="46" t="s"/>
    </x:row>
    <x:row r="3587" spans="1:27">
      <x:c r="B3587" s="0" t="s">
        <x:v>780</x:v>
      </x:c>
      <x:c r="C3587" s="0" t="s">
        <x:v>712</x:v>
      </x:c>
      <x:c r="D3587" s="0" t="s">
        <x:v>781</x:v>
      </x:c>
      <x:c r="E3587" s="43" t="n">
        <x:v>0.1</x:v>
      </x:c>
      <x:c r="G3587" s="0" t="s">
        <x:v>712</x:v>
      </x:c>
      <x:c r="H3587" s="44" t="n">
        <x:v>52.05</x:v>
      </x:c>
      <x:c r="I3587" s="0" t="s">
        <x:v>709</x:v>
      </x:c>
      <x:c r="J3587" s="45">
        <x:f>ROUND(E3587* H3587/100,5)</x:f>
      </x:c>
      <x:c r="K3587" s="46" t="s"/>
    </x:row>
    <x:row r="3588" spans="1:27">
      <x:c r="D3588" s="47" t="s">
        <x:v>782</x:v>
      </x:c>
      <x:c r="E3588" s="46" t="s"/>
      <x:c r="H3588" s="46" t="s"/>
      <x:c r="K3588" s="44">
        <x:f>SUM(J3587:J3587)</x:f>
      </x:c>
    </x:row>
    <x:row r="3589" spans="1:27">
      <x:c r="D3589" s="47" t="s">
        <x:v>713</x:v>
      </x:c>
      <x:c r="E3589" s="46" t="s"/>
      <x:c r="H3589" s="46" t="s"/>
      <x:c r="K3589" s="48">
        <x:f>SUM(J3583:J3588)</x:f>
      </x:c>
    </x:row>
    <x:row r="3590" spans="1:27">
      <x:c r="D3590" s="47" t="s">
        <x:v>714</x:v>
      </x:c>
      <x:c r="E3590" s="46" t="s"/>
      <x:c r="H3590" s="46" t="n">
        <x:v>12.5</x:v>
      </x:c>
      <x:c r="I3590" s="0" t="s">
        <x:v>712</x:v>
      </x:c>
      <x:c r="K3590" s="44">
        <x:f>ROUND(H3590/100*K3589,5)</x:f>
      </x:c>
    </x:row>
    <x:row r="3591" spans="1:27">
      <x:c r="D3591" s="47" t="s">
        <x:v>715</x:v>
      </x:c>
      <x:c r="E3591" s="46" t="s"/>
      <x:c r="H3591" s="46" t="s"/>
      <x:c r="K3591" s="48">
        <x:f>SUM(K3589:K3590)</x:f>
      </x:c>
    </x:row>
    <x:row r="3593" spans="1:27" customFormat="1" ht="45" customHeight="1">
      <x:c r="A3593" s="36" t="s"/>
      <x:c r="B3593" s="36" t="s">
        <x:v>1761</x:v>
      </x:c>
      <x:c r="C3593" s="37" t="s">
        <x:v>19</x:v>
      </x:c>
      <x:c r="D3593" s="38" t="s">
        <x:v>1762</x:v>
      </x:c>
      <x:c r="E3593" s="37" t="s"/>
      <x:c r="F3593" s="37" t="s"/>
      <x:c r="G3593" s="37" t="s"/>
      <x:c r="H3593" s="39" t="s">
        <x:v>702</x:v>
      </x:c>
      <x:c r="I3593" s="40" t="n">
        <x:v>1</x:v>
      </x:c>
      <x:c r="J3593" s="41" t="s"/>
      <x:c r="K3593" s="42">
        <x:f>ROUND(K3602,2)</x:f>
      </x:c>
      <x:c r="L3593" s="38" t="s">
        <x:v>1763</x:v>
      </x:c>
      <x:c r="M3593" s="37" t="s"/>
      <x:c r="N3593" s="37" t="s"/>
      <x:c r="O3593" s="37" t="s"/>
      <x:c r="P3593" s="37" t="s"/>
      <x:c r="Q3593" s="37" t="s"/>
      <x:c r="R3593" s="37" t="s"/>
      <x:c r="S3593" s="37" t="s"/>
      <x:c r="T3593" s="37" t="s"/>
      <x:c r="U3593" s="37" t="s"/>
      <x:c r="V3593" s="37" t="s"/>
      <x:c r="W3593" s="37" t="s"/>
      <x:c r="X3593" s="37" t="s"/>
      <x:c r="Y3593" s="37" t="s"/>
      <x:c r="Z3593" s="37" t="s"/>
      <x:c r="AA3593" s="37" t="s"/>
    </x:row>
    <x:row r="3594" spans="1:27">
      <x:c r="B3594" s="14" t="s">
        <x:v>760</x:v>
      </x:c>
    </x:row>
    <x:row r="3595" spans="1:27">
      <x:c r="B3595" s="0" t="s">
        <x:v>1764</x:v>
      </x:c>
      <x:c r="C3595" s="0" t="s">
        <x:v>19</x:v>
      </x:c>
      <x:c r="D3595" s="0" t="s">
        <x:v>1765</x:v>
      </x:c>
      <x:c r="E3595" s="43" t="n">
        <x:v>1</x:v>
      </x:c>
      <x:c r="G3595" s="0" t="s">
        <x:v>708</x:v>
      </x:c>
      <x:c r="H3595" s="44" t="n">
        <x:v>10.54</x:v>
      </x:c>
      <x:c r="I3595" s="0" t="s">
        <x:v>709</x:v>
      </x:c>
      <x:c r="J3595" s="45">
        <x:f>ROUND(E3595* H3595,5)</x:f>
      </x:c>
      <x:c r="K3595" s="46" t="s"/>
    </x:row>
    <x:row r="3596" spans="1:27">
      <x:c r="D3596" s="47" t="s">
        <x:v>763</x:v>
      </x:c>
      <x:c r="E3596" s="46" t="s"/>
      <x:c r="H3596" s="46" t="s"/>
      <x:c r="K3596" s="44">
        <x:f>SUM(J3595:J3595)</x:f>
      </x:c>
    </x:row>
    <x:row r="3597" spans="1:27">
      <x:c r="B3597" s="14" t="s">
        <x:v>779</x:v>
      </x:c>
      <x:c r="E3597" s="46" t="s"/>
      <x:c r="H3597" s="46" t="s"/>
      <x:c r="K3597" s="46" t="s"/>
    </x:row>
    <x:row r="3598" spans="1:27">
      <x:c r="B3598" s="0" t="s">
        <x:v>780</x:v>
      </x:c>
      <x:c r="C3598" s="0" t="s">
        <x:v>712</x:v>
      </x:c>
      <x:c r="D3598" s="0" t="s">
        <x:v>781</x:v>
      </x:c>
      <x:c r="E3598" s="43" t="n">
        <x:v>0.1</x:v>
      </x:c>
      <x:c r="G3598" s="0" t="s">
        <x:v>712</x:v>
      </x:c>
      <x:c r="H3598" s="44" t="n">
        <x:v>10.54</x:v>
      </x:c>
      <x:c r="I3598" s="0" t="s">
        <x:v>709</x:v>
      </x:c>
      <x:c r="J3598" s="45">
        <x:f>ROUND(E3598* H3598/100,5)</x:f>
      </x:c>
      <x:c r="K3598" s="46" t="s"/>
    </x:row>
    <x:row r="3599" spans="1:27">
      <x:c r="D3599" s="47" t="s">
        <x:v>782</x:v>
      </x:c>
      <x:c r="E3599" s="46" t="s"/>
      <x:c r="H3599" s="46" t="s"/>
      <x:c r="K3599" s="44">
        <x:f>SUM(J3598:J3598)</x:f>
      </x:c>
    </x:row>
    <x:row r="3600" spans="1:27">
      <x:c r="D3600" s="47" t="s">
        <x:v>713</x:v>
      </x:c>
      <x:c r="E3600" s="46" t="s"/>
      <x:c r="H3600" s="46" t="s"/>
      <x:c r="K3600" s="48">
        <x:f>SUM(J3594:J3599)</x:f>
      </x:c>
    </x:row>
    <x:row r="3601" spans="1:27">
      <x:c r="D3601" s="47" t="s">
        <x:v>714</x:v>
      </x:c>
      <x:c r="E3601" s="46" t="s"/>
      <x:c r="H3601" s="46" t="n">
        <x:v>12.5</x:v>
      </x:c>
      <x:c r="I3601" s="0" t="s">
        <x:v>712</x:v>
      </x:c>
      <x:c r="K3601" s="44">
        <x:f>ROUND(H3601/100*K3600,5)</x:f>
      </x:c>
    </x:row>
    <x:row r="3602" spans="1:27">
      <x:c r="D3602" s="47" t="s">
        <x:v>715</x:v>
      </x:c>
      <x:c r="E3602" s="46" t="s"/>
      <x:c r="H3602" s="46" t="s"/>
      <x:c r="K3602" s="48">
        <x:f>SUM(K3600:K3601)</x:f>
      </x:c>
    </x:row>
    <x:row r="3604" spans="1:27" customFormat="1" ht="45" customHeight="1">
      <x:c r="A3604" s="36" t="s"/>
      <x:c r="B3604" s="36" t="s">
        <x:v>1766</x:v>
      </x:c>
      <x:c r="C3604" s="37" t="s">
        <x:v>19</x:v>
      </x:c>
      <x:c r="D3604" s="38" t="s">
        <x:v>1767</x:v>
      </x:c>
      <x:c r="E3604" s="37" t="s"/>
      <x:c r="F3604" s="37" t="s"/>
      <x:c r="G3604" s="37" t="s"/>
      <x:c r="H3604" s="39" t="s">
        <x:v>702</x:v>
      </x:c>
      <x:c r="I3604" s="40" t="n">
        <x:v>1</x:v>
      </x:c>
      <x:c r="J3604" s="41" t="s"/>
      <x:c r="K3604" s="42">
        <x:f>ROUND(K3613,2)</x:f>
      </x:c>
      <x:c r="L3604" s="38" t="s">
        <x:v>1768</x:v>
      </x:c>
      <x:c r="M3604" s="37" t="s"/>
      <x:c r="N3604" s="37" t="s"/>
      <x:c r="O3604" s="37" t="s"/>
      <x:c r="P3604" s="37" t="s"/>
      <x:c r="Q3604" s="37" t="s"/>
      <x:c r="R3604" s="37" t="s"/>
      <x:c r="S3604" s="37" t="s"/>
      <x:c r="T3604" s="37" t="s"/>
      <x:c r="U3604" s="37" t="s"/>
      <x:c r="V3604" s="37" t="s"/>
      <x:c r="W3604" s="37" t="s"/>
      <x:c r="X3604" s="37" t="s"/>
      <x:c r="Y3604" s="37" t="s"/>
      <x:c r="Z3604" s="37" t="s"/>
      <x:c r="AA3604" s="37" t="s"/>
    </x:row>
    <x:row r="3605" spans="1:27">
      <x:c r="B3605" s="14" t="s">
        <x:v>760</x:v>
      </x:c>
    </x:row>
    <x:row r="3606" spans="1:27">
      <x:c r="B3606" s="0" t="s">
        <x:v>1769</x:v>
      </x:c>
      <x:c r="C3606" s="0" t="s">
        <x:v>19</x:v>
      </x:c>
      <x:c r="D3606" s="0" t="s">
        <x:v>1770</x:v>
      </x:c>
      <x:c r="E3606" s="43" t="n">
        <x:v>1</x:v>
      </x:c>
      <x:c r="G3606" s="0" t="s">
        <x:v>708</x:v>
      </x:c>
      <x:c r="H3606" s="44" t="n">
        <x:v>254.57</x:v>
      </x:c>
      <x:c r="I3606" s="0" t="s">
        <x:v>709</x:v>
      </x:c>
      <x:c r="J3606" s="45">
        <x:f>ROUND(E3606* H3606,5)</x:f>
      </x:c>
      <x:c r="K3606" s="46" t="s"/>
    </x:row>
    <x:row r="3607" spans="1:27">
      <x:c r="D3607" s="47" t="s">
        <x:v>763</x:v>
      </x:c>
      <x:c r="E3607" s="46" t="s"/>
      <x:c r="H3607" s="46" t="s"/>
      <x:c r="K3607" s="44">
        <x:f>SUM(J3606:J3606)</x:f>
      </x:c>
    </x:row>
    <x:row r="3608" spans="1:27">
      <x:c r="B3608" s="14" t="s">
        <x:v>779</x:v>
      </x:c>
      <x:c r="E3608" s="46" t="s"/>
      <x:c r="H3608" s="46" t="s"/>
      <x:c r="K3608" s="46" t="s"/>
    </x:row>
    <x:row r="3609" spans="1:27">
      <x:c r="B3609" s="0" t="s">
        <x:v>780</x:v>
      </x:c>
      <x:c r="C3609" s="0" t="s">
        <x:v>712</x:v>
      </x:c>
      <x:c r="D3609" s="0" t="s">
        <x:v>781</x:v>
      </x:c>
      <x:c r="E3609" s="43" t="n">
        <x:v>0.1</x:v>
      </x:c>
      <x:c r="G3609" s="0" t="s">
        <x:v>712</x:v>
      </x:c>
      <x:c r="H3609" s="44" t="n">
        <x:v>254.57</x:v>
      </x:c>
      <x:c r="I3609" s="0" t="s">
        <x:v>709</x:v>
      </x:c>
      <x:c r="J3609" s="45">
        <x:f>ROUND(E3609* H3609/100,5)</x:f>
      </x:c>
      <x:c r="K3609" s="46" t="s"/>
    </x:row>
    <x:row r="3610" spans="1:27">
      <x:c r="D3610" s="47" t="s">
        <x:v>782</x:v>
      </x:c>
      <x:c r="E3610" s="46" t="s"/>
      <x:c r="H3610" s="46" t="s"/>
      <x:c r="K3610" s="44">
        <x:f>SUM(J3609:J3609)</x:f>
      </x:c>
    </x:row>
    <x:row r="3611" spans="1:27">
      <x:c r="D3611" s="47" t="s">
        <x:v>713</x:v>
      </x:c>
      <x:c r="E3611" s="46" t="s"/>
      <x:c r="H3611" s="46" t="s"/>
      <x:c r="K3611" s="48">
        <x:f>SUM(J3605:J3610)</x:f>
      </x:c>
    </x:row>
    <x:row r="3612" spans="1:27">
      <x:c r="D3612" s="47" t="s">
        <x:v>714</x:v>
      </x:c>
      <x:c r="E3612" s="46" t="s"/>
      <x:c r="H3612" s="46" t="n">
        <x:v>12.5</x:v>
      </x:c>
      <x:c r="I3612" s="0" t="s">
        <x:v>712</x:v>
      </x:c>
      <x:c r="K3612" s="44">
        <x:f>ROUND(H3612/100*K3611,5)</x:f>
      </x:c>
    </x:row>
    <x:row r="3613" spans="1:27">
      <x:c r="D3613" s="47" t="s">
        <x:v>715</x:v>
      </x:c>
      <x:c r="E3613" s="46" t="s"/>
      <x:c r="H3613" s="46" t="s"/>
      <x:c r="K3613" s="48">
        <x:f>SUM(K3611:K3612)</x:f>
      </x:c>
    </x:row>
    <x:row r="3615" spans="1:27" customFormat="1" ht="45" customHeight="1">
      <x:c r="A3615" s="36" t="s"/>
      <x:c r="B3615" s="36" t="s">
        <x:v>1771</x:v>
      </x:c>
      <x:c r="C3615" s="37" t="s">
        <x:v>19</x:v>
      </x:c>
      <x:c r="D3615" s="38" t="s">
        <x:v>1772</x:v>
      </x:c>
      <x:c r="E3615" s="37" t="s"/>
      <x:c r="F3615" s="37" t="s"/>
      <x:c r="G3615" s="37" t="s"/>
      <x:c r="H3615" s="39" t="s">
        <x:v>702</x:v>
      </x:c>
      <x:c r="I3615" s="40" t="n">
        <x:v>1</x:v>
      </x:c>
      <x:c r="J3615" s="41" t="s"/>
      <x:c r="K3615" s="42">
        <x:f>ROUND(K3624,2)</x:f>
      </x:c>
      <x:c r="L3615" s="38" t="s">
        <x:v>1773</x:v>
      </x:c>
      <x:c r="M3615" s="37" t="s"/>
      <x:c r="N3615" s="37" t="s"/>
      <x:c r="O3615" s="37" t="s"/>
      <x:c r="P3615" s="37" t="s"/>
      <x:c r="Q3615" s="37" t="s"/>
      <x:c r="R3615" s="37" t="s"/>
      <x:c r="S3615" s="37" t="s"/>
      <x:c r="T3615" s="37" t="s"/>
      <x:c r="U3615" s="37" t="s"/>
      <x:c r="V3615" s="37" t="s"/>
      <x:c r="W3615" s="37" t="s"/>
      <x:c r="X3615" s="37" t="s"/>
      <x:c r="Y3615" s="37" t="s"/>
      <x:c r="Z3615" s="37" t="s"/>
      <x:c r="AA3615" s="37" t="s"/>
    </x:row>
    <x:row r="3616" spans="1:27">
      <x:c r="B3616" s="14" t="s">
        <x:v>760</x:v>
      </x:c>
    </x:row>
    <x:row r="3617" spans="1:27">
      <x:c r="B3617" s="0" t="s">
        <x:v>1774</x:v>
      </x:c>
      <x:c r="C3617" s="0" t="s">
        <x:v>19</x:v>
      </x:c>
      <x:c r="D3617" s="0" t="s">
        <x:v>1775</x:v>
      </x:c>
      <x:c r="E3617" s="43" t="n">
        <x:v>1</x:v>
      </x:c>
      <x:c r="G3617" s="0" t="s">
        <x:v>708</x:v>
      </x:c>
      <x:c r="H3617" s="44" t="n">
        <x:v>110.7</x:v>
      </x:c>
      <x:c r="I3617" s="0" t="s">
        <x:v>709</x:v>
      </x:c>
      <x:c r="J3617" s="45">
        <x:f>ROUND(E3617* H3617,5)</x:f>
      </x:c>
      <x:c r="K3617" s="46" t="s"/>
    </x:row>
    <x:row r="3618" spans="1:27">
      <x:c r="D3618" s="47" t="s">
        <x:v>763</x:v>
      </x:c>
      <x:c r="E3618" s="46" t="s"/>
      <x:c r="H3618" s="46" t="s"/>
      <x:c r="K3618" s="44">
        <x:f>SUM(J3617:J3617)</x:f>
      </x:c>
    </x:row>
    <x:row r="3619" spans="1:27">
      <x:c r="B3619" s="14" t="s">
        <x:v>779</x:v>
      </x:c>
      <x:c r="E3619" s="46" t="s"/>
      <x:c r="H3619" s="46" t="s"/>
      <x:c r="K3619" s="46" t="s"/>
    </x:row>
    <x:row r="3620" spans="1:27">
      <x:c r="B3620" s="0" t="s">
        <x:v>780</x:v>
      </x:c>
      <x:c r="C3620" s="0" t="s">
        <x:v>712</x:v>
      </x:c>
      <x:c r="D3620" s="0" t="s">
        <x:v>781</x:v>
      </x:c>
      <x:c r="E3620" s="43" t="n">
        <x:v>0.1</x:v>
      </x:c>
      <x:c r="G3620" s="0" t="s">
        <x:v>712</x:v>
      </x:c>
      <x:c r="H3620" s="44" t="n">
        <x:v>110.7</x:v>
      </x:c>
      <x:c r="I3620" s="0" t="s">
        <x:v>709</x:v>
      </x:c>
      <x:c r="J3620" s="45">
        <x:f>ROUND(E3620* H3620/100,5)</x:f>
      </x:c>
      <x:c r="K3620" s="46" t="s"/>
    </x:row>
    <x:row r="3621" spans="1:27">
      <x:c r="D3621" s="47" t="s">
        <x:v>782</x:v>
      </x:c>
      <x:c r="E3621" s="46" t="s"/>
      <x:c r="H3621" s="46" t="s"/>
      <x:c r="K3621" s="44">
        <x:f>SUM(J3620:J3620)</x:f>
      </x:c>
    </x:row>
    <x:row r="3622" spans="1:27">
      <x:c r="D3622" s="47" t="s">
        <x:v>713</x:v>
      </x:c>
      <x:c r="E3622" s="46" t="s"/>
      <x:c r="H3622" s="46" t="s"/>
      <x:c r="K3622" s="48">
        <x:f>SUM(J3616:J3621)</x:f>
      </x:c>
    </x:row>
    <x:row r="3623" spans="1:27">
      <x:c r="D3623" s="47" t="s">
        <x:v>714</x:v>
      </x:c>
      <x:c r="E3623" s="46" t="s"/>
      <x:c r="H3623" s="46" t="n">
        <x:v>12.5</x:v>
      </x:c>
      <x:c r="I3623" s="0" t="s">
        <x:v>712</x:v>
      </x:c>
      <x:c r="K3623" s="44">
        <x:f>ROUND(H3623/100*K3622,5)</x:f>
      </x:c>
    </x:row>
    <x:row r="3624" spans="1:27">
      <x:c r="D3624" s="47" t="s">
        <x:v>715</x:v>
      </x:c>
      <x:c r="E3624" s="46" t="s"/>
      <x:c r="H3624" s="46" t="s"/>
      <x:c r="K3624" s="48">
        <x:f>SUM(K3622:K3623)</x:f>
      </x:c>
    </x:row>
    <x:row r="3626" spans="1:27" customFormat="1" ht="45" customHeight="1">
      <x:c r="A3626" s="36" t="s"/>
      <x:c r="B3626" s="36" t="s">
        <x:v>1776</x:v>
      </x:c>
      <x:c r="C3626" s="37" t="s">
        <x:v>19</x:v>
      </x:c>
      <x:c r="D3626" s="38" t="s">
        <x:v>1777</x:v>
      </x:c>
      <x:c r="E3626" s="37" t="s"/>
      <x:c r="F3626" s="37" t="s"/>
      <x:c r="G3626" s="37" t="s"/>
      <x:c r="H3626" s="39" t="s">
        <x:v>702</x:v>
      </x:c>
      <x:c r="I3626" s="40" t="n">
        <x:v>1</x:v>
      </x:c>
      <x:c r="J3626" s="41" t="s"/>
      <x:c r="K3626" s="42">
        <x:f>ROUND(K3635,2)</x:f>
      </x:c>
      <x:c r="L3626" s="38" t="s">
        <x:v>1778</x:v>
      </x:c>
      <x:c r="M3626" s="37" t="s"/>
      <x:c r="N3626" s="37" t="s"/>
      <x:c r="O3626" s="37" t="s"/>
      <x:c r="P3626" s="37" t="s"/>
      <x:c r="Q3626" s="37" t="s"/>
      <x:c r="R3626" s="37" t="s"/>
      <x:c r="S3626" s="37" t="s"/>
      <x:c r="T3626" s="37" t="s"/>
      <x:c r="U3626" s="37" t="s"/>
      <x:c r="V3626" s="37" t="s"/>
      <x:c r="W3626" s="37" t="s"/>
      <x:c r="X3626" s="37" t="s"/>
      <x:c r="Y3626" s="37" t="s"/>
      <x:c r="Z3626" s="37" t="s"/>
      <x:c r="AA3626" s="37" t="s"/>
    </x:row>
    <x:row r="3627" spans="1:27">
      <x:c r="B3627" s="14" t="s">
        <x:v>760</x:v>
      </x:c>
    </x:row>
    <x:row r="3628" spans="1:27">
      <x:c r="B3628" s="0" t="s">
        <x:v>1779</x:v>
      </x:c>
      <x:c r="C3628" s="0" t="s">
        <x:v>19</x:v>
      </x:c>
      <x:c r="D3628" s="0" t="s">
        <x:v>1780</x:v>
      </x:c>
      <x:c r="E3628" s="43" t="n">
        <x:v>1</x:v>
      </x:c>
      <x:c r="G3628" s="0" t="s">
        <x:v>708</x:v>
      </x:c>
      <x:c r="H3628" s="44" t="n">
        <x:v>117.31</x:v>
      </x:c>
      <x:c r="I3628" s="0" t="s">
        <x:v>709</x:v>
      </x:c>
      <x:c r="J3628" s="45">
        <x:f>ROUND(E3628* H3628,5)</x:f>
      </x:c>
      <x:c r="K3628" s="46" t="s"/>
    </x:row>
    <x:row r="3629" spans="1:27">
      <x:c r="D3629" s="47" t="s">
        <x:v>763</x:v>
      </x:c>
      <x:c r="E3629" s="46" t="s"/>
      <x:c r="H3629" s="46" t="s"/>
      <x:c r="K3629" s="44">
        <x:f>SUM(J3628:J3628)</x:f>
      </x:c>
    </x:row>
    <x:row r="3630" spans="1:27">
      <x:c r="B3630" s="14" t="s">
        <x:v>779</x:v>
      </x:c>
      <x:c r="E3630" s="46" t="s"/>
      <x:c r="H3630" s="46" t="s"/>
      <x:c r="K3630" s="46" t="s"/>
    </x:row>
    <x:row r="3631" spans="1:27">
      <x:c r="B3631" s="0" t="s">
        <x:v>780</x:v>
      </x:c>
      <x:c r="C3631" s="0" t="s">
        <x:v>712</x:v>
      </x:c>
      <x:c r="D3631" s="0" t="s">
        <x:v>781</x:v>
      </x:c>
      <x:c r="E3631" s="43" t="n">
        <x:v>0.1</x:v>
      </x:c>
      <x:c r="G3631" s="0" t="s">
        <x:v>712</x:v>
      </x:c>
      <x:c r="H3631" s="44" t="n">
        <x:v>117.31</x:v>
      </x:c>
      <x:c r="I3631" s="0" t="s">
        <x:v>709</x:v>
      </x:c>
      <x:c r="J3631" s="45">
        <x:f>ROUND(E3631* H3631/100,5)</x:f>
      </x:c>
      <x:c r="K3631" s="46" t="s"/>
    </x:row>
    <x:row r="3632" spans="1:27">
      <x:c r="D3632" s="47" t="s">
        <x:v>782</x:v>
      </x:c>
      <x:c r="E3632" s="46" t="s"/>
      <x:c r="H3632" s="46" t="s"/>
      <x:c r="K3632" s="44">
        <x:f>SUM(J3631:J3631)</x:f>
      </x:c>
    </x:row>
    <x:row r="3633" spans="1:27">
      <x:c r="D3633" s="47" t="s">
        <x:v>713</x:v>
      </x:c>
      <x:c r="E3633" s="46" t="s"/>
      <x:c r="H3633" s="46" t="s"/>
      <x:c r="K3633" s="48">
        <x:f>SUM(J3627:J3632)</x:f>
      </x:c>
    </x:row>
    <x:row r="3634" spans="1:27">
      <x:c r="D3634" s="47" t="s">
        <x:v>714</x:v>
      </x:c>
      <x:c r="E3634" s="46" t="s"/>
      <x:c r="H3634" s="46" t="n">
        <x:v>12.5</x:v>
      </x:c>
      <x:c r="I3634" s="0" t="s">
        <x:v>712</x:v>
      </x:c>
      <x:c r="K3634" s="44">
        <x:f>ROUND(H3634/100*K3633,5)</x:f>
      </x:c>
    </x:row>
    <x:row r="3635" spans="1:27">
      <x:c r="D3635" s="47" t="s">
        <x:v>715</x:v>
      </x:c>
      <x:c r="E3635" s="46" t="s"/>
      <x:c r="H3635" s="46" t="s"/>
      <x:c r="K3635" s="48">
        <x:f>SUM(K3633:K3634)</x:f>
      </x:c>
    </x:row>
    <x:row r="3637" spans="1:27" customFormat="1" ht="45" customHeight="1">
      <x:c r="A3637" s="36" t="s"/>
      <x:c r="B3637" s="36" t="s">
        <x:v>1781</x:v>
      </x:c>
      <x:c r="C3637" s="37" t="s">
        <x:v>19</x:v>
      </x:c>
      <x:c r="D3637" s="38" t="s">
        <x:v>1782</x:v>
      </x:c>
      <x:c r="E3637" s="37" t="s"/>
      <x:c r="F3637" s="37" t="s"/>
      <x:c r="G3637" s="37" t="s"/>
      <x:c r="H3637" s="39" t="s">
        <x:v>702</x:v>
      </x:c>
      <x:c r="I3637" s="40" t="n">
        <x:v>1</x:v>
      </x:c>
      <x:c r="J3637" s="41" t="s"/>
      <x:c r="K3637" s="42">
        <x:f>ROUND(K3646,2)</x:f>
      </x:c>
      <x:c r="L3637" s="38" t="s">
        <x:v>1783</x:v>
      </x:c>
      <x:c r="M3637" s="37" t="s"/>
      <x:c r="N3637" s="37" t="s"/>
      <x:c r="O3637" s="37" t="s"/>
      <x:c r="P3637" s="37" t="s"/>
      <x:c r="Q3637" s="37" t="s"/>
      <x:c r="R3637" s="37" t="s"/>
      <x:c r="S3637" s="37" t="s"/>
      <x:c r="T3637" s="37" t="s"/>
      <x:c r="U3637" s="37" t="s"/>
      <x:c r="V3637" s="37" t="s"/>
      <x:c r="W3637" s="37" t="s"/>
      <x:c r="X3637" s="37" t="s"/>
      <x:c r="Y3637" s="37" t="s"/>
      <x:c r="Z3637" s="37" t="s"/>
      <x:c r="AA3637" s="37" t="s"/>
    </x:row>
    <x:row r="3638" spans="1:27">
      <x:c r="B3638" s="14" t="s">
        <x:v>760</x:v>
      </x:c>
    </x:row>
    <x:row r="3639" spans="1:27">
      <x:c r="B3639" s="0" t="s">
        <x:v>1784</x:v>
      </x:c>
      <x:c r="C3639" s="0" t="s">
        <x:v>19</x:v>
      </x:c>
      <x:c r="D3639" s="0" t="s">
        <x:v>1785</x:v>
      </x:c>
      <x:c r="E3639" s="43" t="n">
        <x:v>1</x:v>
      </x:c>
      <x:c r="G3639" s="0" t="s">
        <x:v>708</x:v>
      </x:c>
      <x:c r="H3639" s="44" t="n">
        <x:v>145.22</x:v>
      </x:c>
      <x:c r="I3639" s="0" t="s">
        <x:v>709</x:v>
      </x:c>
      <x:c r="J3639" s="45">
        <x:f>ROUND(E3639* H3639,5)</x:f>
      </x:c>
      <x:c r="K3639" s="46" t="s"/>
    </x:row>
    <x:row r="3640" spans="1:27">
      <x:c r="D3640" s="47" t="s">
        <x:v>763</x:v>
      </x:c>
      <x:c r="E3640" s="46" t="s"/>
      <x:c r="H3640" s="46" t="s"/>
      <x:c r="K3640" s="44">
        <x:f>SUM(J3639:J3639)</x:f>
      </x:c>
    </x:row>
    <x:row r="3641" spans="1:27">
      <x:c r="B3641" s="14" t="s">
        <x:v>779</x:v>
      </x:c>
      <x:c r="E3641" s="46" t="s"/>
      <x:c r="H3641" s="46" t="s"/>
      <x:c r="K3641" s="46" t="s"/>
    </x:row>
    <x:row r="3642" spans="1:27">
      <x:c r="B3642" s="0" t="s">
        <x:v>780</x:v>
      </x:c>
      <x:c r="C3642" s="0" t="s">
        <x:v>712</x:v>
      </x:c>
      <x:c r="D3642" s="0" t="s">
        <x:v>781</x:v>
      </x:c>
      <x:c r="E3642" s="43" t="n">
        <x:v>0.1</x:v>
      </x:c>
      <x:c r="G3642" s="0" t="s">
        <x:v>712</x:v>
      </x:c>
      <x:c r="H3642" s="44" t="n">
        <x:v>145.22</x:v>
      </x:c>
      <x:c r="I3642" s="0" t="s">
        <x:v>709</x:v>
      </x:c>
      <x:c r="J3642" s="45">
        <x:f>ROUND(E3642* H3642/100,5)</x:f>
      </x:c>
      <x:c r="K3642" s="46" t="s"/>
    </x:row>
    <x:row r="3643" spans="1:27">
      <x:c r="D3643" s="47" t="s">
        <x:v>782</x:v>
      </x:c>
      <x:c r="E3643" s="46" t="s"/>
      <x:c r="H3643" s="46" t="s"/>
      <x:c r="K3643" s="44">
        <x:f>SUM(J3642:J3642)</x:f>
      </x:c>
    </x:row>
    <x:row r="3644" spans="1:27">
      <x:c r="D3644" s="47" t="s">
        <x:v>713</x:v>
      </x:c>
      <x:c r="E3644" s="46" t="s"/>
      <x:c r="H3644" s="46" t="s"/>
      <x:c r="K3644" s="48">
        <x:f>SUM(J3638:J3643)</x:f>
      </x:c>
    </x:row>
    <x:row r="3645" spans="1:27">
      <x:c r="D3645" s="47" t="s">
        <x:v>714</x:v>
      </x:c>
      <x:c r="E3645" s="46" t="s"/>
      <x:c r="H3645" s="46" t="n">
        <x:v>12.5</x:v>
      </x:c>
      <x:c r="I3645" s="0" t="s">
        <x:v>712</x:v>
      </x:c>
      <x:c r="K3645" s="44">
        <x:f>ROUND(H3645/100*K3644,5)</x:f>
      </x:c>
    </x:row>
    <x:row r="3646" spans="1:27">
      <x:c r="D3646" s="47" t="s">
        <x:v>715</x:v>
      </x:c>
      <x:c r="E3646" s="46" t="s"/>
      <x:c r="H3646" s="46" t="s"/>
      <x:c r="K3646" s="48">
        <x:f>SUM(K3644:K3645)</x:f>
      </x:c>
    </x:row>
    <x:row r="3648" spans="1:27" customFormat="1" ht="45" customHeight="1">
      <x:c r="A3648" s="36" t="s"/>
      <x:c r="B3648" s="36" t="s">
        <x:v>1786</x:v>
      </x:c>
      <x:c r="C3648" s="37" t="s">
        <x:v>19</x:v>
      </x:c>
      <x:c r="D3648" s="38" t="s">
        <x:v>1787</x:v>
      </x:c>
      <x:c r="E3648" s="37" t="s"/>
      <x:c r="F3648" s="37" t="s"/>
      <x:c r="G3648" s="37" t="s"/>
      <x:c r="H3648" s="39" t="s">
        <x:v>702</x:v>
      </x:c>
      <x:c r="I3648" s="40" t="n">
        <x:v>1</x:v>
      </x:c>
      <x:c r="J3648" s="41" t="s"/>
      <x:c r="K3648" s="42">
        <x:f>ROUND(K3657,2)</x:f>
      </x:c>
      <x:c r="L3648" s="38" t="s">
        <x:v>1788</x:v>
      </x:c>
      <x:c r="M3648" s="37" t="s"/>
      <x:c r="N3648" s="37" t="s"/>
      <x:c r="O3648" s="37" t="s"/>
      <x:c r="P3648" s="37" t="s"/>
      <x:c r="Q3648" s="37" t="s"/>
      <x:c r="R3648" s="37" t="s"/>
      <x:c r="S3648" s="37" t="s"/>
      <x:c r="T3648" s="37" t="s"/>
      <x:c r="U3648" s="37" t="s"/>
      <x:c r="V3648" s="37" t="s"/>
      <x:c r="W3648" s="37" t="s"/>
      <x:c r="X3648" s="37" t="s"/>
      <x:c r="Y3648" s="37" t="s"/>
      <x:c r="Z3648" s="37" t="s"/>
      <x:c r="AA3648" s="37" t="s"/>
    </x:row>
    <x:row r="3649" spans="1:27">
      <x:c r="B3649" s="14" t="s">
        <x:v>760</x:v>
      </x:c>
    </x:row>
    <x:row r="3650" spans="1:27">
      <x:c r="B3650" s="0" t="s">
        <x:v>1789</x:v>
      </x:c>
      <x:c r="C3650" s="0" t="s">
        <x:v>19</x:v>
      </x:c>
      <x:c r="D3650" s="0" t="s">
        <x:v>1790</x:v>
      </x:c>
      <x:c r="E3650" s="43" t="n">
        <x:v>1</x:v>
      </x:c>
      <x:c r="G3650" s="0" t="s">
        <x:v>708</x:v>
      </x:c>
      <x:c r="H3650" s="44" t="n">
        <x:v>66.2</x:v>
      </x:c>
      <x:c r="I3650" s="0" t="s">
        <x:v>709</x:v>
      </x:c>
      <x:c r="J3650" s="45">
        <x:f>ROUND(E3650* H3650,5)</x:f>
      </x:c>
      <x:c r="K3650" s="46" t="s"/>
    </x:row>
    <x:row r="3651" spans="1:27">
      <x:c r="D3651" s="47" t="s">
        <x:v>763</x:v>
      </x:c>
      <x:c r="E3651" s="46" t="s"/>
      <x:c r="H3651" s="46" t="s"/>
      <x:c r="K3651" s="44">
        <x:f>SUM(J3650:J3650)</x:f>
      </x:c>
    </x:row>
    <x:row r="3652" spans="1:27">
      <x:c r="B3652" s="14" t="s">
        <x:v>779</x:v>
      </x:c>
      <x:c r="E3652" s="46" t="s"/>
      <x:c r="H3652" s="46" t="s"/>
      <x:c r="K3652" s="46" t="s"/>
    </x:row>
    <x:row r="3653" spans="1:27">
      <x:c r="B3653" s="0" t="s">
        <x:v>780</x:v>
      </x:c>
      <x:c r="C3653" s="0" t="s">
        <x:v>712</x:v>
      </x:c>
      <x:c r="D3653" s="0" t="s">
        <x:v>781</x:v>
      </x:c>
      <x:c r="E3653" s="43" t="n">
        <x:v>0.1</x:v>
      </x:c>
      <x:c r="G3653" s="0" t="s">
        <x:v>712</x:v>
      </x:c>
      <x:c r="H3653" s="44" t="n">
        <x:v>66.2</x:v>
      </x:c>
      <x:c r="I3653" s="0" t="s">
        <x:v>709</x:v>
      </x:c>
      <x:c r="J3653" s="45">
        <x:f>ROUND(E3653* H3653/100,5)</x:f>
      </x:c>
      <x:c r="K3653" s="46" t="s"/>
    </x:row>
    <x:row r="3654" spans="1:27">
      <x:c r="D3654" s="47" t="s">
        <x:v>782</x:v>
      </x:c>
      <x:c r="E3654" s="46" t="s"/>
      <x:c r="H3654" s="46" t="s"/>
      <x:c r="K3654" s="44">
        <x:f>SUM(J3653:J3653)</x:f>
      </x:c>
    </x:row>
    <x:row r="3655" spans="1:27">
      <x:c r="D3655" s="47" t="s">
        <x:v>713</x:v>
      </x:c>
      <x:c r="E3655" s="46" t="s"/>
      <x:c r="H3655" s="46" t="s"/>
      <x:c r="K3655" s="48">
        <x:f>SUM(J3649:J3654)</x:f>
      </x:c>
    </x:row>
    <x:row r="3656" spans="1:27">
      <x:c r="D3656" s="47" t="s">
        <x:v>714</x:v>
      </x:c>
      <x:c r="E3656" s="46" t="s"/>
      <x:c r="H3656" s="46" t="n">
        <x:v>12.5</x:v>
      </x:c>
      <x:c r="I3656" s="0" t="s">
        <x:v>712</x:v>
      </x:c>
      <x:c r="K3656" s="44">
        <x:f>ROUND(H3656/100*K3655,5)</x:f>
      </x:c>
    </x:row>
    <x:row r="3657" spans="1:27">
      <x:c r="D3657" s="47" t="s">
        <x:v>715</x:v>
      </x:c>
      <x:c r="E3657" s="46" t="s"/>
      <x:c r="H3657" s="46" t="s"/>
      <x:c r="K3657" s="48">
        <x:f>SUM(K3655:K3656)</x:f>
      </x:c>
    </x:row>
    <x:row r="3659" spans="1:27" customFormat="1" ht="45" customHeight="1">
      <x:c r="A3659" s="36" t="s"/>
      <x:c r="B3659" s="36" t="s">
        <x:v>1791</x:v>
      </x:c>
      <x:c r="C3659" s="37" t="s">
        <x:v>19</x:v>
      </x:c>
      <x:c r="D3659" s="38" t="s">
        <x:v>1792</x:v>
      </x:c>
      <x:c r="E3659" s="37" t="s"/>
      <x:c r="F3659" s="37" t="s"/>
      <x:c r="G3659" s="37" t="s"/>
      <x:c r="H3659" s="39" t="s">
        <x:v>702</x:v>
      </x:c>
      <x:c r="I3659" s="40" t="n">
        <x:v>1</x:v>
      </x:c>
      <x:c r="J3659" s="41" t="s"/>
      <x:c r="K3659" s="42">
        <x:f>ROUND(K3668,2)</x:f>
      </x:c>
      <x:c r="L3659" s="38" t="s">
        <x:v>1793</x:v>
      </x:c>
      <x:c r="M3659" s="37" t="s"/>
      <x:c r="N3659" s="37" t="s"/>
      <x:c r="O3659" s="37" t="s"/>
      <x:c r="P3659" s="37" t="s"/>
      <x:c r="Q3659" s="37" t="s"/>
      <x:c r="R3659" s="37" t="s"/>
      <x:c r="S3659" s="37" t="s"/>
      <x:c r="T3659" s="37" t="s"/>
      <x:c r="U3659" s="37" t="s"/>
      <x:c r="V3659" s="37" t="s"/>
      <x:c r="W3659" s="37" t="s"/>
      <x:c r="X3659" s="37" t="s"/>
      <x:c r="Y3659" s="37" t="s"/>
      <x:c r="Z3659" s="37" t="s"/>
      <x:c r="AA3659" s="37" t="s"/>
    </x:row>
    <x:row r="3660" spans="1:27">
      <x:c r="B3660" s="14" t="s">
        <x:v>760</x:v>
      </x:c>
    </x:row>
    <x:row r="3661" spans="1:27">
      <x:c r="B3661" s="0" t="s">
        <x:v>1794</x:v>
      </x:c>
      <x:c r="C3661" s="0" t="s">
        <x:v>19</x:v>
      </x:c>
      <x:c r="D3661" s="0" t="s">
        <x:v>1795</x:v>
      </x:c>
      <x:c r="E3661" s="43" t="n">
        <x:v>1</x:v>
      </x:c>
      <x:c r="G3661" s="0" t="s">
        <x:v>708</x:v>
      </x:c>
      <x:c r="H3661" s="44" t="n">
        <x:v>77.88</x:v>
      </x:c>
      <x:c r="I3661" s="0" t="s">
        <x:v>709</x:v>
      </x:c>
      <x:c r="J3661" s="45">
        <x:f>ROUND(E3661* H3661,5)</x:f>
      </x:c>
      <x:c r="K3661" s="46" t="s"/>
    </x:row>
    <x:row r="3662" spans="1:27">
      <x:c r="D3662" s="47" t="s">
        <x:v>763</x:v>
      </x:c>
      <x:c r="E3662" s="46" t="s"/>
      <x:c r="H3662" s="46" t="s"/>
      <x:c r="K3662" s="44">
        <x:f>SUM(J3661:J3661)</x:f>
      </x:c>
    </x:row>
    <x:row r="3663" spans="1:27">
      <x:c r="B3663" s="14" t="s">
        <x:v>779</x:v>
      </x:c>
      <x:c r="E3663" s="46" t="s"/>
      <x:c r="H3663" s="46" t="s"/>
      <x:c r="K3663" s="46" t="s"/>
    </x:row>
    <x:row r="3664" spans="1:27">
      <x:c r="B3664" s="0" t="s">
        <x:v>780</x:v>
      </x:c>
      <x:c r="C3664" s="0" t="s">
        <x:v>712</x:v>
      </x:c>
      <x:c r="D3664" s="0" t="s">
        <x:v>781</x:v>
      </x:c>
      <x:c r="E3664" s="43" t="n">
        <x:v>0.1</x:v>
      </x:c>
      <x:c r="G3664" s="0" t="s">
        <x:v>712</x:v>
      </x:c>
      <x:c r="H3664" s="44" t="n">
        <x:v>77.88</x:v>
      </x:c>
      <x:c r="I3664" s="0" t="s">
        <x:v>709</x:v>
      </x:c>
      <x:c r="J3664" s="45">
        <x:f>ROUND(E3664* H3664/100,5)</x:f>
      </x:c>
      <x:c r="K3664" s="46" t="s"/>
    </x:row>
    <x:row r="3665" spans="1:27">
      <x:c r="D3665" s="47" t="s">
        <x:v>782</x:v>
      </x:c>
      <x:c r="E3665" s="46" t="s"/>
      <x:c r="H3665" s="46" t="s"/>
      <x:c r="K3665" s="44">
        <x:f>SUM(J3664:J3664)</x:f>
      </x:c>
    </x:row>
    <x:row r="3666" spans="1:27">
      <x:c r="D3666" s="47" t="s">
        <x:v>713</x:v>
      </x:c>
      <x:c r="E3666" s="46" t="s"/>
      <x:c r="H3666" s="46" t="s"/>
      <x:c r="K3666" s="48">
        <x:f>SUM(J3660:J3665)</x:f>
      </x:c>
    </x:row>
    <x:row r="3667" spans="1:27">
      <x:c r="D3667" s="47" t="s">
        <x:v>714</x:v>
      </x:c>
      <x:c r="E3667" s="46" t="s"/>
      <x:c r="H3667" s="46" t="n">
        <x:v>12.5</x:v>
      </x:c>
      <x:c r="I3667" s="0" t="s">
        <x:v>712</x:v>
      </x:c>
      <x:c r="K3667" s="44">
        <x:f>ROUND(H3667/100*K3666,5)</x:f>
      </x:c>
    </x:row>
    <x:row r="3668" spans="1:27">
      <x:c r="D3668" s="47" t="s">
        <x:v>715</x:v>
      </x:c>
      <x:c r="E3668" s="46" t="s"/>
      <x:c r="H3668" s="46" t="s"/>
      <x:c r="K3668" s="48">
        <x:f>SUM(K3666:K3667)</x:f>
      </x:c>
    </x:row>
    <x:row r="3670" spans="1:27" customFormat="1" ht="45" customHeight="1">
      <x:c r="A3670" s="36" t="s"/>
      <x:c r="B3670" s="36" t="s">
        <x:v>1796</x:v>
      </x:c>
      <x:c r="C3670" s="37" t="s">
        <x:v>19</x:v>
      </x:c>
      <x:c r="D3670" s="38" t="s">
        <x:v>1797</x:v>
      </x:c>
      <x:c r="E3670" s="37" t="s"/>
      <x:c r="F3670" s="37" t="s"/>
      <x:c r="G3670" s="37" t="s"/>
      <x:c r="H3670" s="39" t="s">
        <x:v>702</x:v>
      </x:c>
      <x:c r="I3670" s="40" t="n">
        <x:v>1</x:v>
      </x:c>
      <x:c r="J3670" s="41" t="s"/>
      <x:c r="K3670" s="42">
        <x:f>ROUND(K3679,2)</x:f>
      </x:c>
      <x:c r="L3670" s="38" t="s">
        <x:v>1798</x:v>
      </x:c>
      <x:c r="M3670" s="37" t="s"/>
      <x:c r="N3670" s="37" t="s"/>
      <x:c r="O3670" s="37" t="s"/>
      <x:c r="P3670" s="37" t="s"/>
      <x:c r="Q3670" s="37" t="s"/>
      <x:c r="R3670" s="37" t="s"/>
      <x:c r="S3670" s="37" t="s"/>
      <x:c r="T3670" s="37" t="s"/>
      <x:c r="U3670" s="37" t="s"/>
      <x:c r="V3670" s="37" t="s"/>
      <x:c r="W3670" s="37" t="s"/>
      <x:c r="X3670" s="37" t="s"/>
      <x:c r="Y3670" s="37" t="s"/>
      <x:c r="Z3670" s="37" t="s"/>
      <x:c r="AA3670" s="37" t="s"/>
    </x:row>
    <x:row r="3671" spans="1:27">
      <x:c r="B3671" s="14" t="s">
        <x:v>760</x:v>
      </x:c>
    </x:row>
    <x:row r="3672" spans="1:27">
      <x:c r="B3672" s="0" t="s">
        <x:v>1799</x:v>
      </x:c>
      <x:c r="C3672" s="0" t="s">
        <x:v>19</x:v>
      </x:c>
      <x:c r="D3672" s="0" t="s">
        <x:v>1800</x:v>
      </x:c>
      <x:c r="E3672" s="43" t="n">
        <x:v>1</x:v>
      </x:c>
      <x:c r="G3672" s="0" t="s">
        <x:v>708</x:v>
      </x:c>
      <x:c r="H3672" s="44" t="n">
        <x:v>115.2</x:v>
      </x:c>
      <x:c r="I3672" s="0" t="s">
        <x:v>709</x:v>
      </x:c>
      <x:c r="J3672" s="45">
        <x:f>ROUND(E3672* H3672,5)</x:f>
      </x:c>
      <x:c r="K3672" s="46" t="s"/>
    </x:row>
    <x:row r="3673" spans="1:27">
      <x:c r="D3673" s="47" t="s">
        <x:v>763</x:v>
      </x:c>
      <x:c r="E3673" s="46" t="s"/>
      <x:c r="H3673" s="46" t="s"/>
      <x:c r="K3673" s="44">
        <x:f>SUM(J3672:J3672)</x:f>
      </x:c>
    </x:row>
    <x:row r="3674" spans="1:27">
      <x:c r="B3674" s="14" t="s">
        <x:v>779</x:v>
      </x:c>
      <x:c r="E3674" s="46" t="s"/>
      <x:c r="H3674" s="46" t="s"/>
      <x:c r="K3674" s="46" t="s"/>
    </x:row>
    <x:row r="3675" spans="1:27">
      <x:c r="B3675" s="0" t="s">
        <x:v>780</x:v>
      </x:c>
      <x:c r="C3675" s="0" t="s">
        <x:v>712</x:v>
      </x:c>
      <x:c r="D3675" s="0" t="s">
        <x:v>781</x:v>
      </x:c>
      <x:c r="E3675" s="43" t="n">
        <x:v>0.1</x:v>
      </x:c>
      <x:c r="G3675" s="0" t="s">
        <x:v>712</x:v>
      </x:c>
      <x:c r="H3675" s="44" t="n">
        <x:v>115.2</x:v>
      </x:c>
      <x:c r="I3675" s="0" t="s">
        <x:v>709</x:v>
      </x:c>
      <x:c r="J3675" s="45">
        <x:f>ROUND(E3675* H3675/100,5)</x:f>
      </x:c>
      <x:c r="K3675" s="46" t="s"/>
    </x:row>
    <x:row r="3676" spans="1:27">
      <x:c r="D3676" s="47" t="s">
        <x:v>782</x:v>
      </x:c>
      <x:c r="E3676" s="46" t="s"/>
      <x:c r="H3676" s="46" t="s"/>
      <x:c r="K3676" s="44">
        <x:f>SUM(J3675:J3675)</x:f>
      </x:c>
    </x:row>
    <x:row r="3677" spans="1:27">
      <x:c r="D3677" s="47" t="s">
        <x:v>713</x:v>
      </x:c>
      <x:c r="E3677" s="46" t="s"/>
      <x:c r="H3677" s="46" t="s"/>
      <x:c r="K3677" s="48">
        <x:f>SUM(J3671:J3676)</x:f>
      </x:c>
    </x:row>
    <x:row r="3678" spans="1:27">
      <x:c r="D3678" s="47" t="s">
        <x:v>714</x:v>
      </x:c>
      <x:c r="E3678" s="46" t="s"/>
      <x:c r="H3678" s="46" t="n">
        <x:v>12.5</x:v>
      </x:c>
      <x:c r="I3678" s="0" t="s">
        <x:v>712</x:v>
      </x:c>
      <x:c r="K3678" s="44">
        <x:f>ROUND(H3678/100*K3677,5)</x:f>
      </x:c>
    </x:row>
    <x:row r="3679" spans="1:27">
      <x:c r="D3679" s="47" t="s">
        <x:v>715</x:v>
      </x:c>
      <x:c r="E3679" s="46" t="s"/>
      <x:c r="H3679" s="46" t="s"/>
      <x:c r="K3679" s="48">
        <x:f>SUM(K3677:K3678)</x:f>
      </x:c>
    </x:row>
    <x:row r="3681" spans="1:27" customFormat="1" ht="45" customHeight="1">
      <x:c r="A3681" s="36" t="s"/>
      <x:c r="B3681" s="36" t="s">
        <x:v>1801</x:v>
      </x:c>
      <x:c r="C3681" s="37" t="s">
        <x:v>19</x:v>
      </x:c>
      <x:c r="D3681" s="38" t="s">
        <x:v>1802</x:v>
      </x:c>
      <x:c r="E3681" s="37" t="s"/>
      <x:c r="F3681" s="37" t="s"/>
      <x:c r="G3681" s="37" t="s"/>
      <x:c r="H3681" s="39" t="s">
        <x:v>702</x:v>
      </x:c>
      <x:c r="I3681" s="40" t="n">
        <x:v>1</x:v>
      </x:c>
      <x:c r="J3681" s="41" t="s"/>
      <x:c r="K3681" s="42">
        <x:f>ROUND(K3690,2)</x:f>
      </x:c>
      <x:c r="L3681" s="38" t="s">
        <x:v>1803</x:v>
      </x:c>
      <x:c r="M3681" s="37" t="s"/>
      <x:c r="N3681" s="37" t="s"/>
      <x:c r="O3681" s="37" t="s"/>
      <x:c r="P3681" s="37" t="s"/>
      <x:c r="Q3681" s="37" t="s"/>
      <x:c r="R3681" s="37" t="s"/>
      <x:c r="S3681" s="37" t="s"/>
      <x:c r="T3681" s="37" t="s"/>
      <x:c r="U3681" s="37" t="s"/>
      <x:c r="V3681" s="37" t="s"/>
      <x:c r="W3681" s="37" t="s"/>
      <x:c r="X3681" s="37" t="s"/>
      <x:c r="Y3681" s="37" t="s"/>
      <x:c r="Z3681" s="37" t="s"/>
      <x:c r="AA3681" s="37" t="s"/>
    </x:row>
    <x:row r="3682" spans="1:27">
      <x:c r="B3682" s="14" t="s">
        <x:v>760</x:v>
      </x:c>
    </x:row>
    <x:row r="3683" spans="1:27">
      <x:c r="B3683" s="0" t="s">
        <x:v>1804</x:v>
      </x:c>
      <x:c r="C3683" s="0" t="s">
        <x:v>19</x:v>
      </x:c>
      <x:c r="D3683" s="0" t="s">
        <x:v>1805</x:v>
      </x:c>
      <x:c r="E3683" s="43" t="n">
        <x:v>1</x:v>
      </x:c>
      <x:c r="G3683" s="0" t="s">
        <x:v>708</x:v>
      </x:c>
      <x:c r="H3683" s="44" t="n">
        <x:v>26.73</x:v>
      </x:c>
      <x:c r="I3683" s="0" t="s">
        <x:v>709</x:v>
      </x:c>
      <x:c r="J3683" s="45">
        <x:f>ROUND(E3683* H3683,5)</x:f>
      </x:c>
      <x:c r="K3683" s="46" t="s"/>
    </x:row>
    <x:row r="3684" spans="1:27">
      <x:c r="D3684" s="47" t="s">
        <x:v>763</x:v>
      </x:c>
      <x:c r="E3684" s="46" t="s"/>
      <x:c r="H3684" s="46" t="s"/>
      <x:c r="K3684" s="44">
        <x:f>SUM(J3683:J3683)</x:f>
      </x:c>
    </x:row>
    <x:row r="3685" spans="1:27">
      <x:c r="B3685" s="14" t="s">
        <x:v>779</x:v>
      </x:c>
      <x:c r="E3685" s="46" t="s"/>
      <x:c r="H3685" s="46" t="s"/>
      <x:c r="K3685" s="46" t="s"/>
    </x:row>
    <x:row r="3686" spans="1:27">
      <x:c r="B3686" s="0" t="s">
        <x:v>780</x:v>
      </x:c>
      <x:c r="C3686" s="0" t="s">
        <x:v>712</x:v>
      </x:c>
      <x:c r="D3686" s="0" t="s">
        <x:v>781</x:v>
      </x:c>
      <x:c r="E3686" s="43" t="n">
        <x:v>0.1</x:v>
      </x:c>
      <x:c r="G3686" s="0" t="s">
        <x:v>712</x:v>
      </x:c>
      <x:c r="H3686" s="44" t="n">
        <x:v>26.73</x:v>
      </x:c>
      <x:c r="I3686" s="0" t="s">
        <x:v>709</x:v>
      </x:c>
      <x:c r="J3686" s="45">
        <x:f>ROUND(E3686* H3686/100,5)</x:f>
      </x:c>
      <x:c r="K3686" s="46" t="s"/>
    </x:row>
    <x:row r="3687" spans="1:27">
      <x:c r="D3687" s="47" t="s">
        <x:v>782</x:v>
      </x:c>
      <x:c r="E3687" s="46" t="s"/>
      <x:c r="H3687" s="46" t="s"/>
      <x:c r="K3687" s="44">
        <x:f>SUM(J3686:J3686)</x:f>
      </x:c>
    </x:row>
    <x:row r="3688" spans="1:27">
      <x:c r="D3688" s="47" t="s">
        <x:v>713</x:v>
      </x:c>
      <x:c r="E3688" s="46" t="s"/>
      <x:c r="H3688" s="46" t="s"/>
      <x:c r="K3688" s="48">
        <x:f>SUM(J3682:J3687)</x:f>
      </x:c>
    </x:row>
    <x:row r="3689" spans="1:27">
      <x:c r="D3689" s="47" t="s">
        <x:v>714</x:v>
      </x:c>
      <x:c r="E3689" s="46" t="s"/>
      <x:c r="H3689" s="46" t="n">
        <x:v>12.5</x:v>
      </x:c>
      <x:c r="I3689" s="0" t="s">
        <x:v>712</x:v>
      </x:c>
      <x:c r="K3689" s="44">
        <x:f>ROUND(H3689/100*K3688,5)</x:f>
      </x:c>
    </x:row>
    <x:row r="3690" spans="1:27">
      <x:c r="D3690" s="47" t="s">
        <x:v>715</x:v>
      </x:c>
      <x:c r="E3690" s="46" t="s"/>
      <x:c r="H3690" s="46" t="s"/>
      <x:c r="K3690" s="48">
        <x:f>SUM(K3688:K3689)</x:f>
      </x:c>
    </x:row>
    <x:row r="3692" spans="1:27" customFormat="1" ht="45" customHeight="1">
      <x:c r="A3692" s="36" t="s"/>
      <x:c r="B3692" s="36" t="s">
        <x:v>1806</x:v>
      </x:c>
      <x:c r="C3692" s="37" t="s">
        <x:v>19</x:v>
      </x:c>
      <x:c r="D3692" s="38" t="s">
        <x:v>1807</x:v>
      </x:c>
      <x:c r="E3692" s="37" t="s"/>
      <x:c r="F3692" s="37" t="s"/>
      <x:c r="G3692" s="37" t="s"/>
      <x:c r="H3692" s="39" t="s">
        <x:v>702</x:v>
      </x:c>
      <x:c r="I3692" s="40" t="n">
        <x:v>1</x:v>
      </x:c>
      <x:c r="J3692" s="41" t="s"/>
      <x:c r="K3692" s="42">
        <x:f>ROUND(K3701,2)</x:f>
      </x:c>
      <x:c r="L3692" s="38" t="s">
        <x:v>1808</x:v>
      </x:c>
      <x:c r="M3692" s="37" t="s"/>
      <x:c r="N3692" s="37" t="s"/>
      <x:c r="O3692" s="37" t="s"/>
      <x:c r="P3692" s="37" t="s"/>
      <x:c r="Q3692" s="37" t="s"/>
      <x:c r="R3692" s="37" t="s"/>
      <x:c r="S3692" s="37" t="s"/>
      <x:c r="T3692" s="37" t="s"/>
      <x:c r="U3692" s="37" t="s"/>
      <x:c r="V3692" s="37" t="s"/>
      <x:c r="W3692" s="37" t="s"/>
      <x:c r="X3692" s="37" t="s"/>
      <x:c r="Y3692" s="37" t="s"/>
      <x:c r="Z3692" s="37" t="s"/>
      <x:c r="AA3692" s="37" t="s"/>
    </x:row>
    <x:row r="3693" spans="1:27">
      <x:c r="B3693" s="14" t="s">
        <x:v>760</x:v>
      </x:c>
    </x:row>
    <x:row r="3694" spans="1:27">
      <x:c r="B3694" s="0" t="s">
        <x:v>1809</x:v>
      </x:c>
      <x:c r="C3694" s="0" t="s">
        <x:v>19</x:v>
      </x:c>
      <x:c r="D3694" s="0" t="s">
        <x:v>1810</x:v>
      </x:c>
      <x:c r="E3694" s="43" t="n">
        <x:v>1</x:v>
      </x:c>
      <x:c r="G3694" s="0" t="s">
        <x:v>708</x:v>
      </x:c>
      <x:c r="H3694" s="44" t="n">
        <x:v>367.73</x:v>
      </x:c>
      <x:c r="I3694" s="0" t="s">
        <x:v>709</x:v>
      </x:c>
      <x:c r="J3694" s="45">
        <x:f>ROUND(E3694* H3694,5)</x:f>
      </x:c>
      <x:c r="K3694" s="46" t="s"/>
    </x:row>
    <x:row r="3695" spans="1:27">
      <x:c r="D3695" s="47" t="s">
        <x:v>763</x:v>
      </x:c>
      <x:c r="E3695" s="46" t="s"/>
      <x:c r="H3695" s="46" t="s"/>
      <x:c r="K3695" s="44">
        <x:f>SUM(J3694:J3694)</x:f>
      </x:c>
    </x:row>
    <x:row r="3696" spans="1:27">
      <x:c r="B3696" s="14" t="s">
        <x:v>779</x:v>
      </x:c>
      <x:c r="E3696" s="46" t="s"/>
      <x:c r="H3696" s="46" t="s"/>
      <x:c r="K3696" s="46" t="s"/>
    </x:row>
    <x:row r="3697" spans="1:27">
      <x:c r="B3697" s="0" t="s">
        <x:v>780</x:v>
      </x:c>
      <x:c r="C3697" s="0" t="s">
        <x:v>712</x:v>
      </x:c>
      <x:c r="D3697" s="0" t="s">
        <x:v>781</x:v>
      </x:c>
      <x:c r="E3697" s="43" t="n">
        <x:v>0.1</x:v>
      </x:c>
      <x:c r="G3697" s="0" t="s">
        <x:v>712</x:v>
      </x:c>
      <x:c r="H3697" s="44" t="n">
        <x:v>367.73</x:v>
      </x:c>
      <x:c r="I3697" s="0" t="s">
        <x:v>709</x:v>
      </x:c>
      <x:c r="J3697" s="45">
        <x:f>ROUND(E3697* H3697/100,5)</x:f>
      </x:c>
      <x:c r="K3697" s="46" t="s"/>
    </x:row>
    <x:row r="3698" spans="1:27">
      <x:c r="D3698" s="47" t="s">
        <x:v>782</x:v>
      </x:c>
      <x:c r="E3698" s="46" t="s"/>
      <x:c r="H3698" s="46" t="s"/>
      <x:c r="K3698" s="44">
        <x:f>SUM(J3697:J3697)</x:f>
      </x:c>
    </x:row>
    <x:row r="3699" spans="1:27">
      <x:c r="D3699" s="47" t="s">
        <x:v>713</x:v>
      </x:c>
      <x:c r="E3699" s="46" t="s"/>
      <x:c r="H3699" s="46" t="s"/>
      <x:c r="K3699" s="48">
        <x:f>SUM(J3693:J3698)</x:f>
      </x:c>
    </x:row>
    <x:row r="3700" spans="1:27">
      <x:c r="D3700" s="47" t="s">
        <x:v>714</x:v>
      </x:c>
      <x:c r="E3700" s="46" t="s"/>
      <x:c r="H3700" s="46" t="n">
        <x:v>12.5</x:v>
      </x:c>
      <x:c r="I3700" s="0" t="s">
        <x:v>712</x:v>
      </x:c>
      <x:c r="K3700" s="44">
        <x:f>ROUND(H3700/100*K3699,5)</x:f>
      </x:c>
    </x:row>
    <x:row r="3701" spans="1:27">
      <x:c r="D3701" s="47" t="s">
        <x:v>715</x:v>
      </x:c>
      <x:c r="E3701" s="46" t="s"/>
      <x:c r="H3701" s="46" t="s"/>
      <x:c r="K3701" s="48">
        <x:f>SUM(K3699:K3700)</x:f>
      </x:c>
    </x:row>
    <x:row r="3703" spans="1:27" customFormat="1" ht="45" customHeight="1">
      <x:c r="A3703" s="36" t="s"/>
      <x:c r="B3703" s="36" t="s">
        <x:v>1811</x:v>
      </x:c>
      <x:c r="C3703" s="37" t="s">
        <x:v>19</x:v>
      </x:c>
      <x:c r="D3703" s="38" t="s">
        <x:v>1812</x:v>
      </x:c>
      <x:c r="E3703" s="37" t="s"/>
      <x:c r="F3703" s="37" t="s"/>
      <x:c r="G3703" s="37" t="s"/>
      <x:c r="H3703" s="39" t="s">
        <x:v>702</x:v>
      </x:c>
      <x:c r="I3703" s="40" t="n">
        <x:v>1</x:v>
      </x:c>
      <x:c r="J3703" s="41" t="s"/>
      <x:c r="K3703" s="42">
        <x:f>ROUND(K3712,2)</x:f>
      </x:c>
      <x:c r="L3703" s="38" t="s">
        <x:v>1813</x:v>
      </x:c>
      <x:c r="M3703" s="37" t="s"/>
      <x:c r="N3703" s="37" t="s"/>
      <x:c r="O3703" s="37" t="s"/>
      <x:c r="P3703" s="37" t="s"/>
      <x:c r="Q3703" s="37" t="s"/>
      <x:c r="R3703" s="37" t="s"/>
      <x:c r="S3703" s="37" t="s"/>
      <x:c r="T3703" s="37" t="s"/>
      <x:c r="U3703" s="37" t="s"/>
      <x:c r="V3703" s="37" t="s"/>
      <x:c r="W3703" s="37" t="s"/>
      <x:c r="X3703" s="37" t="s"/>
      <x:c r="Y3703" s="37" t="s"/>
      <x:c r="Z3703" s="37" t="s"/>
      <x:c r="AA3703" s="37" t="s"/>
    </x:row>
    <x:row r="3704" spans="1:27">
      <x:c r="B3704" s="14" t="s">
        <x:v>760</x:v>
      </x:c>
    </x:row>
    <x:row r="3705" spans="1:27">
      <x:c r="B3705" s="0" t="s">
        <x:v>1814</x:v>
      </x:c>
      <x:c r="C3705" s="0" t="s">
        <x:v>19</x:v>
      </x:c>
      <x:c r="D3705" s="0" t="s">
        <x:v>1815</x:v>
      </x:c>
      <x:c r="E3705" s="43" t="n">
        <x:v>1</x:v>
      </x:c>
      <x:c r="G3705" s="0" t="s">
        <x:v>708</x:v>
      </x:c>
      <x:c r="H3705" s="44" t="n">
        <x:v>757.24</x:v>
      </x:c>
      <x:c r="I3705" s="0" t="s">
        <x:v>709</x:v>
      </x:c>
      <x:c r="J3705" s="45">
        <x:f>ROUND(E3705* H3705,5)</x:f>
      </x:c>
      <x:c r="K3705" s="46" t="s"/>
    </x:row>
    <x:row r="3706" spans="1:27">
      <x:c r="D3706" s="47" t="s">
        <x:v>763</x:v>
      </x:c>
      <x:c r="E3706" s="46" t="s"/>
      <x:c r="H3706" s="46" t="s"/>
      <x:c r="K3706" s="44">
        <x:f>SUM(J3705:J3705)</x:f>
      </x:c>
    </x:row>
    <x:row r="3707" spans="1:27">
      <x:c r="B3707" s="14" t="s">
        <x:v>779</x:v>
      </x:c>
      <x:c r="E3707" s="46" t="s"/>
      <x:c r="H3707" s="46" t="s"/>
      <x:c r="K3707" s="46" t="s"/>
    </x:row>
    <x:row r="3708" spans="1:27">
      <x:c r="B3708" s="0" t="s">
        <x:v>780</x:v>
      </x:c>
      <x:c r="C3708" s="0" t="s">
        <x:v>712</x:v>
      </x:c>
      <x:c r="D3708" s="0" t="s">
        <x:v>781</x:v>
      </x:c>
      <x:c r="E3708" s="43" t="n">
        <x:v>0.1</x:v>
      </x:c>
      <x:c r="G3708" s="0" t="s">
        <x:v>712</x:v>
      </x:c>
      <x:c r="H3708" s="44" t="n">
        <x:v>757.24</x:v>
      </x:c>
      <x:c r="I3708" s="0" t="s">
        <x:v>709</x:v>
      </x:c>
      <x:c r="J3708" s="45">
        <x:f>ROUND(E3708* H3708/100,5)</x:f>
      </x:c>
      <x:c r="K3708" s="46" t="s"/>
    </x:row>
    <x:row r="3709" spans="1:27">
      <x:c r="D3709" s="47" t="s">
        <x:v>782</x:v>
      </x:c>
      <x:c r="E3709" s="46" t="s"/>
      <x:c r="H3709" s="46" t="s"/>
      <x:c r="K3709" s="44">
        <x:f>SUM(J3708:J3708)</x:f>
      </x:c>
    </x:row>
    <x:row r="3710" spans="1:27">
      <x:c r="D3710" s="47" t="s">
        <x:v>713</x:v>
      </x:c>
      <x:c r="E3710" s="46" t="s"/>
      <x:c r="H3710" s="46" t="s"/>
      <x:c r="K3710" s="48">
        <x:f>SUM(J3704:J3709)</x:f>
      </x:c>
    </x:row>
    <x:row r="3711" spans="1:27">
      <x:c r="D3711" s="47" t="s">
        <x:v>714</x:v>
      </x:c>
      <x:c r="E3711" s="46" t="s"/>
      <x:c r="H3711" s="46" t="n">
        <x:v>12.5</x:v>
      </x:c>
      <x:c r="I3711" s="0" t="s">
        <x:v>712</x:v>
      </x:c>
      <x:c r="K3711" s="44">
        <x:f>ROUND(H3711/100*K3710,5)</x:f>
      </x:c>
    </x:row>
    <x:row r="3712" spans="1:27">
      <x:c r="D3712" s="47" t="s">
        <x:v>715</x:v>
      </x:c>
      <x:c r="E3712" s="46" t="s"/>
      <x:c r="H3712" s="46" t="s"/>
      <x:c r="K3712" s="48">
        <x:f>SUM(K3710:K3711)</x:f>
      </x:c>
    </x:row>
    <x:row r="3714" spans="1:27" customFormat="1" ht="45" customHeight="1">
      <x:c r="A3714" s="36" t="s"/>
      <x:c r="B3714" s="36" t="s">
        <x:v>1816</x:v>
      </x:c>
      <x:c r="C3714" s="37" t="s">
        <x:v>19</x:v>
      </x:c>
      <x:c r="D3714" s="38" t="s">
        <x:v>1817</x:v>
      </x:c>
      <x:c r="E3714" s="37" t="s"/>
      <x:c r="F3714" s="37" t="s"/>
      <x:c r="G3714" s="37" t="s"/>
      <x:c r="H3714" s="39" t="s">
        <x:v>702</x:v>
      </x:c>
      <x:c r="I3714" s="40" t="n">
        <x:v>1</x:v>
      </x:c>
      <x:c r="J3714" s="41" t="s"/>
      <x:c r="K3714" s="42">
        <x:f>ROUND(K3723,2)</x:f>
      </x:c>
      <x:c r="L3714" s="38" t="s">
        <x:v>1818</x:v>
      </x:c>
      <x:c r="M3714" s="37" t="s"/>
      <x:c r="N3714" s="37" t="s"/>
      <x:c r="O3714" s="37" t="s"/>
      <x:c r="P3714" s="37" t="s"/>
      <x:c r="Q3714" s="37" t="s"/>
      <x:c r="R3714" s="37" t="s"/>
      <x:c r="S3714" s="37" t="s"/>
      <x:c r="T3714" s="37" t="s"/>
      <x:c r="U3714" s="37" t="s"/>
      <x:c r="V3714" s="37" t="s"/>
      <x:c r="W3714" s="37" t="s"/>
      <x:c r="X3714" s="37" t="s"/>
      <x:c r="Y3714" s="37" t="s"/>
      <x:c r="Z3714" s="37" t="s"/>
      <x:c r="AA3714" s="37" t="s"/>
    </x:row>
    <x:row r="3715" spans="1:27">
      <x:c r="B3715" s="14" t="s">
        <x:v>760</x:v>
      </x:c>
    </x:row>
    <x:row r="3716" spans="1:27">
      <x:c r="B3716" s="0" t="s">
        <x:v>1819</x:v>
      </x:c>
      <x:c r="C3716" s="0" t="s">
        <x:v>19</x:v>
      </x:c>
      <x:c r="D3716" s="0" t="s">
        <x:v>1820</x:v>
      </x:c>
      <x:c r="E3716" s="43" t="n">
        <x:v>1</x:v>
      </x:c>
      <x:c r="G3716" s="0" t="s">
        <x:v>708</x:v>
      </x:c>
      <x:c r="H3716" s="44" t="n">
        <x:v>3.58</x:v>
      </x:c>
      <x:c r="I3716" s="0" t="s">
        <x:v>709</x:v>
      </x:c>
      <x:c r="J3716" s="45">
        <x:f>ROUND(E3716* H3716,5)</x:f>
      </x:c>
      <x:c r="K3716" s="46" t="s"/>
    </x:row>
    <x:row r="3717" spans="1:27">
      <x:c r="D3717" s="47" t="s">
        <x:v>763</x:v>
      </x:c>
      <x:c r="E3717" s="46" t="s"/>
      <x:c r="H3717" s="46" t="s"/>
      <x:c r="K3717" s="44">
        <x:f>SUM(J3716:J3716)</x:f>
      </x:c>
    </x:row>
    <x:row r="3718" spans="1:27">
      <x:c r="B3718" s="14" t="s">
        <x:v>779</x:v>
      </x:c>
      <x:c r="E3718" s="46" t="s"/>
      <x:c r="H3718" s="46" t="s"/>
      <x:c r="K3718" s="46" t="s"/>
    </x:row>
    <x:row r="3719" spans="1:27">
      <x:c r="B3719" s="0" t="s">
        <x:v>780</x:v>
      </x:c>
      <x:c r="C3719" s="0" t="s">
        <x:v>712</x:v>
      </x:c>
      <x:c r="D3719" s="0" t="s">
        <x:v>781</x:v>
      </x:c>
      <x:c r="E3719" s="43" t="n">
        <x:v>0.1</x:v>
      </x:c>
      <x:c r="G3719" s="0" t="s">
        <x:v>712</x:v>
      </x:c>
      <x:c r="H3719" s="44" t="n">
        <x:v>3.58</x:v>
      </x:c>
      <x:c r="I3719" s="0" t="s">
        <x:v>709</x:v>
      </x:c>
      <x:c r="J3719" s="45">
        <x:f>ROUND(E3719* H3719/100,5)</x:f>
      </x:c>
      <x:c r="K3719" s="46" t="s"/>
    </x:row>
    <x:row r="3720" spans="1:27">
      <x:c r="D3720" s="47" t="s">
        <x:v>782</x:v>
      </x:c>
      <x:c r="E3720" s="46" t="s"/>
      <x:c r="H3720" s="46" t="s"/>
      <x:c r="K3720" s="44">
        <x:f>SUM(J3719:J3719)</x:f>
      </x:c>
    </x:row>
    <x:row r="3721" spans="1:27">
      <x:c r="D3721" s="47" t="s">
        <x:v>713</x:v>
      </x:c>
      <x:c r="E3721" s="46" t="s"/>
      <x:c r="H3721" s="46" t="s"/>
      <x:c r="K3721" s="48">
        <x:f>SUM(J3715:J3720)</x:f>
      </x:c>
    </x:row>
    <x:row r="3722" spans="1:27">
      <x:c r="D3722" s="47" t="s">
        <x:v>714</x:v>
      </x:c>
      <x:c r="E3722" s="46" t="s"/>
      <x:c r="H3722" s="46" t="n">
        <x:v>12.5</x:v>
      </x:c>
      <x:c r="I3722" s="0" t="s">
        <x:v>712</x:v>
      </x:c>
      <x:c r="K3722" s="44">
        <x:f>ROUND(H3722/100*K3721,5)</x:f>
      </x:c>
    </x:row>
    <x:row r="3723" spans="1:27">
      <x:c r="D3723" s="47" t="s">
        <x:v>715</x:v>
      </x:c>
      <x:c r="E3723" s="46" t="s"/>
      <x:c r="H3723" s="46" t="s"/>
      <x:c r="K3723" s="48">
        <x:f>SUM(K3721:K3722)</x:f>
      </x:c>
    </x:row>
    <x:row r="3725" spans="1:27" customFormat="1" ht="45" customHeight="1">
      <x:c r="A3725" s="36" t="s"/>
      <x:c r="B3725" s="36" t="s">
        <x:v>1821</x:v>
      </x:c>
      <x:c r="C3725" s="37" t="s">
        <x:v>19</x:v>
      </x:c>
      <x:c r="D3725" s="38" t="s">
        <x:v>1822</x:v>
      </x:c>
      <x:c r="E3725" s="37" t="s"/>
      <x:c r="F3725" s="37" t="s"/>
      <x:c r="G3725" s="37" t="s"/>
      <x:c r="H3725" s="39" t="s">
        <x:v>702</x:v>
      </x:c>
      <x:c r="I3725" s="40" t="n">
        <x:v>1</x:v>
      </x:c>
      <x:c r="J3725" s="41" t="s"/>
      <x:c r="K3725" s="42">
        <x:f>ROUND(K3734,2)</x:f>
      </x:c>
      <x:c r="L3725" s="38" t="s">
        <x:v>1822</x:v>
      </x:c>
      <x:c r="M3725" s="37" t="s"/>
      <x:c r="N3725" s="37" t="s"/>
      <x:c r="O3725" s="37" t="s"/>
      <x:c r="P3725" s="37" t="s"/>
      <x:c r="Q3725" s="37" t="s"/>
      <x:c r="R3725" s="37" t="s"/>
      <x:c r="S3725" s="37" t="s"/>
      <x:c r="T3725" s="37" t="s"/>
      <x:c r="U3725" s="37" t="s"/>
      <x:c r="V3725" s="37" t="s"/>
      <x:c r="W3725" s="37" t="s"/>
      <x:c r="X3725" s="37" t="s"/>
      <x:c r="Y3725" s="37" t="s"/>
      <x:c r="Z3725" s="37" t="s"/>
      <x:c r="AA3725" s="37" t="s"/>
    </x:row>
    <x:row r="3726" spans="1:27">
      <x:c r="B3726" s="14" t="s">
        <x:v>760</x:v>
      </x:c>
    </x:row>
    <x:row r="3727" spans="1:27">
      <x:c r="B3727" s="0" t="s">
        <x:v>1823</x:v>
      </x:c>
      <x:c r="C3727" s="0" t="s">
        <x:v>19</x:v>
      </x:c>
      <x:c r="D3727" s="0" t="s">
        <x:v>1824</x:v>
      </x:c>
      <x:c r="E3727" s="43" t="n">
        <x:v>1</x:v>
      </x:c>
      <x:c r="G3727" s="0" t="s">
        <x:v>708</x:v>
      </x:c>
      <x:c r="H3727" s="44" t="n">
        <x:v>995</x:v>
      </x:c>
      <x:c r="I3727" s="0" t="s">
        <x:v>709</x:v>
      </x:c>
      <x:c r="J3727" s="45">
        <x:f>ROUND(E3727* H3727,5)</x:f>
      </x:c>
      <x:c r="K3727" s="46" t="s"/>
    </x:row>
    <x:row r="3728" spans="1:27">
      <x:c r="D3728" s="47" t="s">
        <x:v>763</x:v>
      </x:c>
      <x:c r="E3728" s="46" t="s"/>
      <x:c r="H3728" s="46" t="s"/>
      <x:c r="K3728" s="44">
        <x:f>SUM(J3727:J3727)</x:f>
      </x:c>
    </x:row>
    <x:row r="3729" spans="1:27">
      <x:c r="B3729" s="14" t="s">
        <x:v>779</x:v>
      </x:c>
      <x:c r="E3729" s="46" t="s"/>
      <x:c r="H3729" s="46" t="s"/>
      <x:c r="K3729" s="46" t="s"/>
    </x:row>
    <x:row r="3730" spans="1:27">
      <x:c r="B3730" s="0" t="s">
        <x:v>780</x:v>
      </x:c>
      <x:c r="C3730" s="0" t="s">
        <x:v>712</x:v>
      </x:c>
      <x:c r="D3730" s="0" t="s">
        <x:v>781</x:v>
      </x:c>
      <x:c r="E3730" s="43" t="n">
        <x:v>0.1</x:v>
      </x:c>
      <x:c r="G3730" s="0" t="s">
        <x:v>712</x:v>
      </x:c>
      <x:c r="H3730" s="44" t="n">
        <x:v>995</x:v>
      </x:c>
      <x:c r="I3730" s="0" t="s">
        <x:v>709</x:v>
      </x:c>
      <x:c r="J3730" s="45">
        <x:f>ROUND(E3730* H3730/100,5)</x:f>
      </x:c>
      <x:c r="K3730" s="46" t="s"/>
    </x:row>
    <x:row r="3731" spans="1:27">
      <x:c r="D3731" s="47" t="s">
        <x:v>782</x:v>
      </x:c>
      <x:c r="E3731" s="46" t="s"/>
      <x:c r="H3731" s="46" t="s"/>
      <x:c r="K3731" s="44">
        <x:f>SUM(J3730:J3730)</x:f>
      </x:c>
    </x:row>
    <x:row r="3732" spans="1:27">
      <x:c r="D3732" s="47" t="s">
        <x:v>713</x:v>
      </x:c>
      <x:c r="E3732" s="46" t="s"/>
      <x:c r="H3732" s="46" t="s"/>
      <x:c r="K3732" s="48">
        <x:f>SUM(J3726:J3731)</x:f>
      </x:c>
    </x:row>
    <x:row r="3733" spans="1:27">
      <x:c r="D3733" s="47" t="s">
        <x:v>714</x:v>
      </x:c>
      <x:c r="E3733" s="46" t="s"/>
      <x:c r="H3733" s="46" t="n">
        <x:v>12.5</x:v>
      </x:c>
      <x:c r="I3733" s="0" t="s">
        <x:v>712</x:v>
      </x:c>
      <x:c r="K3733" s="44">
        <x:f>ROUND(H3733/100*K3732,5)</x:f>
      </x:c>
    </x:row>
    <x:row r="3734" spans="1:27">
      <x:c r="D3734" s="47" t="s">
        <x:v>715</x:v>
      </x:c>
      <x:c r="E3734" s="46" t="s"/>
      <x:c r="H3734" s="46" t="s"/>
      <x:c r="K3734" s="48">
        <x:f>SUM(K3732:K3733)</x:f>
      </x:c>
    </x:row>
    <x:row r="3736" spans="1:27" customFormat="1" ht="45" customHeight="1">
      <x:c r="A3736" s="36" t="s"/>
      <x:c r="B3736" s="36" t="s">
        <x:v>1825</x:v>
      </x:c>
      <x:c r="C3736" s="37" t="s">
        <x:v>19</x:v>
      </x:c>
      <x:c r="D3736" s="38" t="s">
        <x:v>1826</x:v>
      </x:c>
      <x:c r="E3736" s="37" t="s"/>
      <x:c r="F3736" s="37" t="s"/>
      <x:c r="G3736" s="37" t="s"/>
      <x:c r="H3736" s="39" t="s">
        <x:v>702</x:v>
      </x:c>
      <x:c r="I3736" s="40" t="n">
        <x:v>1</x:v>
      </x:c>
      <x:c r="J3736" s="41" t="s"/>
      <x:c r="K3736" s="42">
        <x:f>ROUND(K3745,2)</x:f>
      </x:c>
      <x:c r="L3736" s="38" t="s">
        <x:v>1827</x:v>
      </x:c>
      <x:c r="M3736" s="37" t="s"/>
      <x:c r="N3736" s="37" t="s"/>
      <x:c r="O3736" s="37" t="s"/>
      <x:c r="P3736" s="37" t="s"/>
      <x:c r="Q3736" s="37" t="s"/>
      <x:c r="R3736" s="37" t="s"/>
      <x:c r="S3736" s="37" t="s"/>
      <x:c r="T3736" s="37" t="s"/>
      <x:c r="U3736" s="37" t="s"/>
      <x:c r="V3736" s="37" t="s"/>
      <x:c r="W3736" s="37" t="s"/>
      <x:c r="X3736" s="37" t="s"/>
      <x:c r="Y3736" s="37" t="s"/>
      <x:c r="Z3736" s="37" t="s"/>
      <x:c r="AA3736" s="37" t="s"/>
    </x:row>
    <x:row r="3737" spans="1:27">
      <x:c r="B3737" s="14" t="s">
        <x:v>760</x:v>
      </x:c>
    </x:row>
    <x:row r="3738" spans="1:27">
      <x:c r="B3738" s="0" t="s">
        <x:v>1828</x:v>
      </x:c>
      <x:c r="C3738" s="0" t="s">
        <x:v>19</x:v>
      </x:c>
      <x:c r="D3738" s="0" t="s">
        <x:v>1829</x:v>
      </x:c>
      <x:c r="E3738" s="43" t="n">
        <x:v>1</x:v>
      </x:c>
      <x:c r="G3738" s="0" t="s">
        <x:v>708</x:v>
      </x:c>
      <x:c r="H3738" s="44" t="n">
        <x:v>104.22</x:v>
      </x:c>
      <x:c r="I3738" s="0" t="s">
        <x:v>709</x:v>
      </x:c>
      <x:c r="J3738" s="45">
        <x:f>ROUND(E3738* H3738,5)</x:f>
      </x:c>
      <x:c r="K3738" s="46" t="s"/>
    </x:row>
    <x:row r="3739" spans="1:27">
      <x:c r="D3739" s="47" t="s">
        <x:v>763</x:v>
      </x:c>
      <x:c r="E3739" s="46" t="s"/>
      <x:c r="H3739" s="46" t="s"/>
      <x:c r="K3739" s="44">
        <x:f>SUM(J3738:J3738)</x:f>
      </x:c>
    </x:row>
    <x:row r="3740" spans="1:27">
      <x:c r="B3740" s="14" t="s">
        <x:v>779</x:v>
      </x:c>
      <x:c r="E3740" s="46" t="s"/>
      <x:c r="H3740" s="46" t="s"/>
      <x:c r="K3740" s="46" t="s"/>
    </x:row>
    <x:row r="3741" spans="1:27">
      <x:c r="B3741" s="0" t="s">
        <x:v>780</x:v>
      </x:c>
      <x:c r="C3741" s="0" t="s">
        <x:v>712</x:v>
      </x:c>
      <x:c r="D3741" s="0" t="s">
        <x:v>781</x:v>
      </x:c>
      <x:c r="E3741" s="43" t="n">
        <x:v>0.1</x:v>
      </x:c>
      <x:c r="G3741" s="0" t="s">
        <x:v>712</x:v>
      </x:c>
      <x:c r="H3741" s="44" t="n">
        <x:v>104.22</x:v>
      </x:c>
      <x:c r="I3741" s="0" t="s">
        <x:v>709</x:v>
      </x:c>
      <x:c r="J3741" s="45">
        <x:f>ROUND(E3741* H3741/100,5)</x:f>
      </x:c>
      <x:c r="K3741" s="46" t="s"/>
    </x:row>
    <x:row r="3742" spans="1:27">
      <x:c r="D3742" s="47" t="s">
        <x:v>782</x:v>
      </x:c>
      <x:c r="E3742" s="46" t="s"/>
      <x:c r="H3742" s="46" t="s"/>
      <x:c r="K3742" s="44">
        <x:f>SUM(J3741:J3741)</x:f>
      </x:c>
    </x:row>
    <x:row r="3743" spans="1:27">
      <x:c r="D3743" s="47" t="s">
        <x:v>713</x:v>
      </x:c>
      <x:c r="E3743" s="46" t="s"/>
      <x:c r="H3743" s="46" t="s"/>
      <x:c r="K3743" s="48">
        <x:f>SUM(J3737:J3742)</x:f>
      </x:c>
    </x:row>
    <x:row r="3744" spans="1:27">
      <x:c r="D3744" s="47" t="s">
        <x:v>714</x:v>
      </x:c>
      <x:c r="E3744" s="46" t="s"/>
      <x:c r="H3744" s="46" t="n">
        <x:v>12.5</x:v>
      </x:c>
      <x:c r="I3744" s="0" t="s">
        <x:v>712</x:v>
      </x:c>
      <x:c r="K3744" s="44">
        <x:f>ROUND(H3744/100*K3743,5)</x:f>
      </x:c>
    </x:row>
    <x:row r="3745" spans="1:27">
      <x:c r="D3745" s="47" t="s">
        <x:v>715</x:v>
      </x:c>
      <x:c r="E3745" s="46" t="s"/>
      <x:c r="H3745" s="46" t="s"/>
      <x:c r="K3745" s="48">
        <x:f>SUM(K3743:K3744)</x:f>
      </x:c>
    </x:row>
    <x:row r="3747" spans="1:27" customFormat="1" ht="45" customHeight="1">
      <x:c r="A3747" s="36" t="s"/>
      <x:c r="B3747" s="36" t="s">
        <x:v>1830</x:v>
      </x:c>
      <x:c r="C3747" s="37" t="s">
        <x:v>19</x:v>
      </x:c>
      <x:c r="D3747" s="38" t="s">
        <x:v>1831</x:v>
      </x:c>
      <x:c r="E3747" s="37" t="s"/>
      <x:c r="F3747" s="37" t="s"/>
      <x:c r="G3747" s="37" t="s"/>
      <x:c r="H3747" s="39" t="s">
        <x:v>702</x:v>
      </x:c>
      <x:c r="I3747" s="40" t="n">
        <x:v>1</x:v>
      </x:c>
      <x:c r="J3747" s="41" t="s"/>
      <x:c r="K3747" s="42">
        <x:f>ROUND(K3756,2)</x:f>
      </x:c>
      <x:c r="L3747" s="38" t="s">
        <x:v>1832</x:v>
      </x:c>
      <x:c r="M3747" s="37" t="s"/>
      <x:c r="N3747" s="37" t="s"/>
      <x:c r="O3747" s="37" t="s"/>
      <x:c r="P3747" s="37" t="s"/>
      <x:c r="Q3747" s="37" t="s"/>
      <x:c r="R3747" s="37" t="s"/>
      <x:c r="S3747" s="37" t="s"/>
      <x:c r="T3747" s="37" t="s"/>
      <x:c r="U3747" s="37" t="s"/>
      <x:c r="V3747" s="37" t="s"/>
      <x:c r="W3747" s="37" t="s"/>
      <x:c r="X3747" s="37" t="s"/>
      <x:c r="Y3747" s="37" t="s"/>
      <x:c r="Z3747" s="37" t="s"/>
      <x:c r="AA3747" s="37" t="s"/>
    </x:row>
    <x:row r="3748" spans="1:27">
      <x:c r="B3748" s="14" t="s">
        <x:v>760</x:v>
      </x:c>
    </x:row>
    <x:row r="3749" spans="1:27">
      <x:c r="B3749" s="0" t="s">
        <x:v>1833</x:v>
      </x:c>
      <x:c r="C3749" s="0" t="s">
        <x:v>19</x:v>
      </x:c>
      <x:c r="D3749" s="0" t="s">
        <x:v>1834</x:v>
      </x:c>
      <x:c r="E3749" s="43" t="n">
        <x:v>1</x:v>
      </x:c>
      <x:c r="G3749" s="0" t="s">
        <x:v>708</x:v>
      </x:c>
      <x:c r="H3749" s="44" t="n">
        <x:v>216.08</x:v>
      </x:c>
      <x:c r="I3749" s="0" t="s">
        <x:v>709</x:v>
      </x:c>
      <x:c r="J3749" s="45">
        <x:f>ROUND(E3749* H3749,5)</x:f>
      </x:c>
      <x:c r="K3749" s="46" t="s"/>
    </x:row>
    <x:row r="3750" spans="1:27">
      <x:c r="D3750" s="47" t="s">
        <x:v>763</x:v>
      </x:c>
      <x:c r="E3750" s="46" t="s"/>
      <x:c r="H3750" s="46" t="s"/>
      <x:c r="K3750" s="44">
        <x:f>SUM(J3749:J3749)</x:f>
      </x:c>
    </x:row>
    <x:row r="3751" spans="1:27">
      <x:c r="B3751" s="14" t="s">
        <x:v>779</x:v>
      </x:c>
      <x:c r="E3751" s="46" t="s"/>
      <x:c r="H3751" s="46" t="s"/>
      <x:c r="K3751" s="46" t="s"/>
    </x:row>
    <x:row r="3752" spans="1:27">
      <x:c r="B3752" s="0" t="s">
        <x:v>780</x:v>
      </x:c>
      <x:c r="C3752" s="0" t="s">
        <x:v>712</x:v>
      </x:c>
      <x:c r="D3752" s="0" t="s">
        <x:v>781</x:v>
      </x:c>
      <x:c r="E3752" s="43" t="n">
        <x:v>0.1</x:v>
      </x:c>
      <x:c r="G3752" s="0" t="s">
        <x:v>712</x:v>
      </x:c>
      <x:c r="H3752" s="44" t="n">
        <x:v>216.08</x:v>
      </x:c>
      <x:c r="I3752" s="0" t="s">
        <x:v>709</x:v>
      </x:c>
      <x:c r="J3752" s="45">
        <x:f>ROUND(E3752* H3752/100,5)</x:f>
      </x:c>
      <x:c r="K3752" s="46" t="s"/>
    </x:row>
    <x:row r="3753" spans="1:27">
      <x:c r="D3753" s="47" t="s">
        <x:v>782</x:v>
      </x:c>
      <x:c r="E3753" s="46" t="s"/>
      <x:c r="H3753" s="46" t="s"/>
      <x:c r="K3753" s="44">
        <x:f>SUM(J3752:J3752)</x:f>
      </x:c>
    </x:row>
    <x:row r="3754" spans="1:27">
      <x:c r="D3754" s="47" t="s">
        <x:v>713</x:v>
      </x:c>
      <x:c r="E3754" s="46" t="s"/>
      <x:c r="H3754" s="46" t="s"/>
      <x:c r="K3754" s="48">
        <x:f>SUM(J3748:J3753)</x:f>
      </x:c>
    </x:row>
    <x:row r="3755" spans="1:27">
      <x:c r="D3755" s="47" t="s">
        <x:v>714</x:v>
      </x:c>
      <x:c r="E3755" s="46" t="s"/>
      <x:c r="H3755" s="46" t="n">
        <x:v>12.5</x:v>
      </x:c>
      <x:c r="I3755" s="0" t="s">
        <x:v>712</x:v>
      </x:c>
      <x:c r="K3755" s="44">
        <x:f>ROUND(H3755/100*K3754,5)</x:f>
      </x:c>
    </x:row>
    <x:row r="3756" spans="1:27">
      <x:c r="D3756" s="47" t="s">
        <x:v>715</x:v>
      </x:c>
      <x:c r="E3756" s="46" t="s"/>
      <x:c r="H3756" s="46" t="s"/>
      <x:c r="K3756" s="48">
        <x:f>SUM(K3754:K3755)</x:f>
      </x:c>
    </x:row>
    <x:row r="3758" spans="1:27" customFormat="1" ht="45" customHeight="1">
      <x:c r="A3758" s="36" t="s"/>
      <x:c r="B3758" s="36" t="s">
        <x:v>1835</x:v>
      </x:c>
      <x:c r="C3758" s="37" t="s">
        <x:v>19</x:v>
      </x:c>
      <x:c r="D3758" s="38" t="s">
        <x:v>1836</x:v>
      </x:c>
      <x:c r="E3758" s="37" t="s"/>
      <x:c r="F3758" s="37" t="s"/>
      <x:c r="G3758" s="37" t="s"/>
      <x:c r="H3758" s="39" t="s">
        <x:v>702</x:v>
      </x:c>
      <x:c r="I3758" s="40" t="n">
        <x:v>1</x:v>
      </x:c>
      <x:c r="J3758" s="41" t="s"/>
      <x:c r="K3758" s="42">
        <x:f>ROUND(K3767,2)</x:f>
      </x:c>
      <x:c r="L3758" s="38" t="s">
        <x:v>1837</x:v>
      </x:c>
      <x:c r="M3758" s="37" t="s"/>
      <x:c r="N3758" s="37" t="s"/>
      <x:c r="O3758" s="37" t="s"/>
      <x:c r="P3758" s="37" t="s"/>
      <x:c r="Q3758" s="37" t="s"/>
      <x:c r="R3758" s="37" t="s"/>
      <x:c r="S3758" s="37" t="s"/>
      <x:c r="T3758" s="37" t="s"/>
      <x:c r="U3758" s="37" t="s"/>
      <x:c r="V3758" s="37" t="s"/>
      <x:c r="W3758" s="37" t="s"/>
      <x:c r="X3758" s="37" t="s"/>
      <x:c r="Y3758" s="37" t="s"/>
      <x:c r="Z3758" s="37" t="s"/>
      <x:c r="AA3758" s="37" t="s"/>
    </x:row>
    <x:row r="3759" spans="1:27">
      <x:c r="B3759" s="14" t="s">
        <x:v>760</x:v>
      </x:c>
    </x:row>
    <x:row r="3760" spans="1:27">
      <x:c r="B3760" s="0" t="s">
        <x:v>1838</x:v>
      </x:c>
      <x:c r="C3760" s="0" t="s">
        <x:v>19</x:v>
      </x:c>
      <x:c r="D3760" s="0" t="s">
        <x:v>1839</x:v>
      </x:c>
      <x:c r="E3760" s="43" t="n">
        <x:v>1</x:v>
      </x:c>
      <x:c r="G3760" s="0" t="s">
        <x:v>708</x:v>
      </x:c>
      <x:c r="H3760" s="44" t="n">
        <x:v>257.82</x:v>
      </x:c>
      <x:c r="I3760" s="0" t="s">
        <x:v>709</x:v>
      </x:c>
      <x:c r="J3760" s="45">
        <x:f>ROUND(E3760* H3760,5)</x:f>
      </x:c>
      <x:c r="K3760" s="46" t="s"/>
    </x:row>
    <x:row r="3761" spans="1:27">
      <x:c r="D3761" s="47" t="s">
        <x:v>763</x:v>
      </x:c>
      <x:c r="E3761" s="46" t="s"/>
      <x:c r="H3761" s="46" t="s"/>
      <x:c r="K3761" s="44">
        <x:f>SUM(J3760:J3760)</x:f>
      </x:c>
    </x:row>
    <x:row r="3762" spans="1:27">
      <x:c r="B3762" s="14" t="s">
        <x:v>779</x:v>
      </x:c>
      <x:c r="E3762" s="46" t="s"/>
      <x:c r="H3762" s="46" t="s"/>
      <x:c r="K3762" s="46" t="s"/>
    </x:row>
    <x:row r="3763" spans="1:27">
      <x:c r="B3763" s="0" t="s">
        <x:v>780</x:v>
      </x:c>
      <x:c r="C3763" s="0" t="s">
        <x:v>712</x:v>
      </x:c>
      <x:c r="D3763" s="0" t="s">
        <x:v>781</x:v>
      </x:c>
      <x:c r="E3763" s="43" t="n">
        <x:v>0.1</x:v>
      </x:c>
      <x:c r="G3763" s="0" t="s">
        <x:v>712</x:v>
      </x:c>
      <x:c r="H3763" s="44" t="n">
        <x:v>257.82</x:v>
      </x:c>
      <x:c r="I3763" s="0" t="s">
        <x:v>709</x:v>
      </x:c>
      <x:c r="J3763" s="45">
        <x:f>ROUND(E3763* H3763/100,5)</x:f>
      </x:c>
      <x:c r="K3763" s="46" t="s"/>
    </x:row>
    <x:row r="3764" spans="1:27">
      <x:c r="D3764" s="47" t="s">
        <x:v>782</x:v>
      </x:c>
      <x:c r="E3764" s="46" t="s"/>
      <x:c r="H3764" s="46" t="s"/>
      <x:c r="K3764" s="44">
        <x:f>SUM(J3763:J3763)</x:f>
      </x:c>
    </x:row>
    <x:row r="3765" spans="1:27">
      <x:c r="D3765" s="47" t="s">
        <x:v>713</x:v>
      </x:c>
      <x:c r="E3765" s="46" t="s"/>
      <x:c r="H3765" s="46" t="s"/>
      <x:c r="K3765" s="48">
        <x:f>SUM(J3759:J3764)</x:f>
      </x:c>
    </x:row>
    <x:row r="3766" spans="1:27">
      <x:c r="D3766" s="47" t="s">
        <x:v>714</x:v>
      </x:c>
      <x:c r="E3766" s="46" t="s"/>
      <x:c r="H3766" s="46" t="n">
        <x:v>12.5</x:v>
      </x:c>
      <x:c r="I3766" s="0" t="s">
        <x:v>712</x:v>
      </x:c>
      <x:c r="K3766" s="44">
        <x:f>ROUND(H3766/100*K3765,5)</x:f>
      </x:c>
    </x:row>
    <x:row r="3767" spans="1:27">
      <x:c r="D3767" s="47" t="s">
        <x:v>715</x:v>
      </x:c>
      <x:c r="E3767" s="46" t="s"/>
      <x:c r="H3767" s="46" t="s"/>
      <x:c r="K3767" s="48">
        <x:f>SUM(K3765:K3766)</x:f>
      </x:c>
    </x:row>
    <x:row r="3769" spans="1:27" customFormat="1" ht="45" customHeight="1">
      <x:c r="A3769" s="36" t="s"/>
      <x:c r="B3769" s="36" t="s">
        <x:v>1840</x:v>
      </x:c>
      <x:c r="C3769" s="37" t="s">
        <x:v>19</x:v>
      </x:c>
      <x:c r="D3769" s="38" t="s">
        <x:v>1841</x:v>
      </x:c>
      <x:c r="E3769" s="37" t="s"/>
      <x:c r="F3769" s="37" t="s"/>
      <x:c r="G3769" s="37" t="s"/>
      <x:c r="H3769" s="39" t="s">
        <x:v>702</x:v>
      </x:c>
      <x:c r="I3769" s="40" t="n">
        <x:v>1</x:v>
      </x:c>
      <x:c r="J3769" s="41" t="s"/>
      <x:c r="K3769" s="42">
        <x:f>ROUND(K3778,2)</x:f>
      </x:c>
      <x:c r="L3769" s="38" t="s">
        <x:v>1842</x:v>
      </x:c>
      <x:c r="M3769" s="37" t="s"/>
      <x:c r="N3769" s="37" t="s"/>
      <x:c r="O3769" s="37" t="s"/>
      <x:c r="P3769" s="37" t="s"/>
      <x:c r="Q3769" s="37" t="s"/>
      <x:c r="R3769" s="37" t="s"/>
      <x:c r="S3769" s="37" t="s"/>
      <x:c r="T3769" s="37" t="s"/>
      <x:c r="U3769" s="37" t="s"/>
      <x:c r="V3769" s="37" t="s"/>
      <x:c r="W3769" s="37" t="s"/>
      <x:c r="X3769" s="37" t="s"/>
      <x:c r="Y3769" s="37" t="s"/>
      <x:c r="Z3769" s="37" t="s"/>
      <x:c r="AA3769" s="37" t="s"/>
    </x:row>
    <x:row r="3770" spans="1:27">
      <x:c r="B3770" s="14" t="s">
        <x:v>760</x:v>
      </x:c>
    </x:row>
    <x:row r="3771" spans="1:27">
      <x:c r="B3771" s="0" t="s">
        <x:v>1843</x:v>
      </x:c>
      <x:c r="C3771" s="0" t="s">
        <x:v>19</x:v>
      </x:c>
      <x:c r="D3771" s="0" t="s">
        <x:v>1844</x:v>
      </x:c>
      <x:c r="E3771" s="43" t="n">
        <x:v>1</x:v>
      </x:c>
      <x:c r="G3771" s="0" t="s">
        <x:v>708</x:v>
      </x:c>
      <x:c r="H3771" s="44" t="n">
        <x:v>726.17</x:v>
      </x:c>
      <x:c r="I3771" s="0" t="s">
        <x:v>709</x:v>
      </x:c>
      <x:c r="J3771" s="45">
        <x:f>ROUND(E3771* H3771,5)</x:f>
      </x:c>
      <x:c r="K3771" s="46" t="s"/>
    </x:row>
    <x:row r="3772" spans="1:27">
      <x:c r="D3772" s="47" t="s">
        <x:v>763</x:v>
      </x:c>
      <x:c r="E3772" s="46" t="s"/>
      <x:c r="H3772" s="46" t="s"/>
      <x:c r="K3772" s="44">
        <x:f>SUM(J3771:J3771)</x:f>
      </x:c>
    </x:row>
    <x:row r="3773" spans="1:27">
      <x:c r="B3773" s="14" t="s">
        <x:v>779</x:v>
      </x:c>
      <x:c r="E3773" s="46" t="s"/>
      <x:c r="H3773" s="46" t="s"/>
      <x:c r="K3773" s="46" t="s"/>
    </x:row>
    <x:row r="3774" spans="1:27">
      <x:c r="B3774" s="0" t="s">
        <x:v>780</x:v>
      </x:c>
      <x:c r="C3774" s="0" t="s">
        <x:v>712</x:v>
      </x:c>
      <x:c r="D3774" s="0" t="s">
        <x:v>781</x:v>
      </x:c>
      <x:c r="E3774" s="43" t="n">
        <x:v>0.1</x:v>
      </x:c>
      <x:c r="G3774" s="0" t="s">
        <x:v>712</x:v>
      </x:c>
      <x:c r="H3774" s="44" t="n">
        <x:v>726.17</x:v>
      </x:c>
      <x:c r="I3774" s="0" t="s">
        <x:v>709</x:v>
      </x:c>
      <x:c r="J3774" s="45">
        <x:f>ROUND(E3774* H3774/100,5)</x:f>
      </x:c>
      <x:c r="K3774" s="46" t="s"/>
    </x:row>
    <x:row r="3775" spans="1:27">
      <x:c r="D3775" s="47" t="s">
        <x:v>782</x:v>
      </x:c>
      <x:c r="E3775" s="46" t="s"/>
      <x:c r="H3775" s="46" t="s"/>
      <x:c r="K3775" s="44">
        <x:f>SUM(J3774:J3774)</x:f>
      </x:c>
    </x:row>
    <x:row r="3776" spans="1:27">
      <x:c r="D3776" s="47" t="s">
        <x:v>713</x:v>
      </x:c>
      <x:c r="E3776" s="46" t="s"/>
      <x:c r="H3776" s="46" t="s"/>
      <x:c r="K3776" s="48">
        <x:f>SUM(J3770:J3775)</x:f>
      </x:c>
    </x:row>
    <x:row r="3777" spans="1:27">
      <x:c r="D3777" s="47" t="s">
        <x:v>714</x:v>
      </x:c>
      <x:c r="E3777" s="46" t="s"/>
      <x:c r="H3777" s="46" t="n">
        <x:v>12.5</x:v>
      </x:c>
      <x:c r="I3777" s="0" t="s">
        <x:v>712</x:v>
      </x:c>
      <x:c r="K3777" s="44">
        <x:f>ROUND(H3777/100*K3776,5)</x:f>
      </x:c>
    </x:row>
    <x:row r="3778" spans="1:27">
      <x:c r="D3778" s="47" t="s">
        <x:v>715</x:v>
      </x:c>
      <x:c r="E3778" s="46" t="s"/>
      <x:c r="H3778" s="46" t="s"/>
      <x:c r="K3778" s="48">
        <x:f>SUM(K3776:K3777)</x:f>
      </x:c>
    </x:row>
    <x:row r="3780" spans="1:27" customFormat="1" ht="45" customHeight="1">
      <x:c r="A3780" s="36" t="s"/>
      <x:c r="B3780" s="36" t="s">
        <x:v>1845</x:v>
      </x:c>
      <x:c r="C3780" s="37" t="s">
        <x:v>19</x:v>
      </x:c>
      <x:c r="D3780" s="38" t="s">
        <x:v>1846</x:v>
      </x:c>
      <x:c r="E3780" s="37" t="s"/>
      <x:c r="F3780" s="37" t="s"/>
      <x:c r="G3780" s="37" t="s"/>
      <x:c r="H3780" s="39" t="s">
        <x:v>702</x:v>
      </x:c>
      <x:c r="I3780" s="40" t="n">
        <x:v>1</x:v>
      </x:c>
      <x:c r="J3780" s="41" t="s"/>
      <x:c r="K3780" s="42">
        <x:f>ROUND(K3789,2)</x:f>
      </x:c>
      <x:c r="L3780" s="38" t="s">
        <x:v>1847</x:v>
      </x:c>
      <x:c r="M3780" s="37" t="s"/>
      <x:c r="N3780" s="37" t="s"/>
      <x:c r="O3780" s="37" t="s"/>
      <x:c r="P3780" s="37" t="s"/>
      <x:c r="Q3780" s="37" t="s"/>
      <x:c r="R3780" s="37" t="s"/>
      <x:c r="S3780" s="37" t="s"/>
      <x:c r="T3780" s="37" t="s"/>
      <x:c r="U3780" s="37" t="s"/>
      <x:c r="V3780" s="37" t="s"/>
      <x:c r="W3780" s="37" t="s"/>
      <x:c r="X3780" s="37" t="s"/>
      <x:c r="Y3780" s="37" t="s"/>
      <x:c r="Z3780" s="37" t="s"/>
      <x:c r="AA3780" s="37" t="s"/>
    </x:row>
    <x:row r="3781" spans="1:27">
      <x:c r="B3781" s="14" t="s">
        <x:v>760</x:v>
      </x:c>
    </x:row>
    <x:row r="3782" spans="1:27">
      <x:c r="B3782" s="0" t="s">
        <x:v>1848</x:v>
      </x:c>
      <x:c r="C3782" s="0" t="s">
        <x:v>19</x:v>
      </x:c>
      <x:c r="D3782" s="0" t="s">
        <x:v>1849</x:v>
      </x:c>
      <x:c r="E3782" s="43" t="n">
        <x:v>1</x:v>
      </x:c>
      <x:c r="G3782" s="0" t="s">
        <x:v>708</x:v>
      </x:c>
      <x:c r="H3782" s="44" t="n">
        <x:v>31.95</x:v>
      </x:c>
      <x:c r="I3782" s="0" t="s">
        <x:v>709</x:v>
      </x:c>
      <x:c r="J3782" s="45">
        <x:f>ROUND(E3782* H3782,5)</x:f>
      </x:c>
      <x:c r="K3782" s="46" t="s"/>
    </x:row>
    <x:row r="3783" spans="1:27">
      <x:c r="D3783" s="47" t="s">
        <x:v>763</x:v>
      </x:c>
      <x:c r="E3783" s="46" t="s"/>
      <x:c r="H3783" s="46" t="s"/>
      <x:c r="K3783" s="44">
        <x:f>SUM(J3782:J3782)</x:f>
      </x:c>
    </x:row>
    <x:row r="3784" spans="1:27">
      <x:c r="B3784" s="14" t="s">
        <x:v>779</x:v>
      </x:c>
      <x:c r="E3784" s="46" t="s"/>
      <x:c r="H3784" s="46" t="s"/>
      <x:c r="K3784" s="46" t="s"/>
    </x:row>
    <x:row r="3785" spans="1:27">
      <x:c r="B3785" s="0" t="s">
        <x:v>780</x:v>
      </x:c>
      <x:c r="C3785" s="0" t="s">
        <x:v>712</x:v>
      </x:c>
      <x:c r="D3785" s="0" t="s">
        <x:v>781</x:v>
      </x:c>
      <x:c r="E3785" s="43" t="n">
        <x:v>0.1</x:v>
      </x:c>
      <x:c r="G3785" s="0" t="s">
        <x:v>712</x:v>
      </x:c>
      <x:c r="H3785" s="44" t="n">
        <x:v>31.95</x:v>
      </x:c>
      <x:c r="I3785" s="0" t="s">
        <x:v>709</x:v>
      </x:c>
      <x:c r="J3785" s="45">
        <x:f>ROUND(E3785* H3785/100,5)</x:f>
      </x:c>
      <x:c r="K3785" s="46" t="s"/>
    </x:row>
    <x:row r="3786" spans="1:27">
      <x:c r="D3786" s="47" t="s">
        <x:v>782</x:v>
      </x:c>
      <x:c r="E3786" s="46" t="s"/>
      <x:c r="H3786" s="46" t="s"/>
      <x:c r="K3786" s="44">
        <x:f>SUM(J3785:J3785)</x:f>
      </x:c>
    </x:row>
    <x:row r="3787" spans="1:27">
      <x:c r="D3787" s="47" t="s">
        <x:v>713</x:v>
      </x:c>
      <x:c r="E3787" s="46" t="s"/>
      <x:c r="H3787" s="46" t="s"/>
      <x:c r="K3787" s="48">
        <x:f>SUM(J3781:J3786)</x:f>
      </x:c>
    </x:row>
    <x:row r="3788" spans="1:27">
      <x:c r="D3788" s="47" t="s">
        <x:v>714</x:v>
      </x:c>
      <x:c r="E3788" s="46" t="s"/>
      <x:c r="H3788" s="46" t="n">
        <x:v>12.5</x:v>
      </x:c>
      <x:c r="I3788" s="0" t="s">
        <x:v>712</x:v>
      </x:c>
      <x:c r="K3788" s="44">
        <x:f>ROUND(H3788/100*K3787,5)</x:f>
      </x:c>
    </x:row>
    <x:row r="3789" spans="1:27">
      <x:c r="D3789" s="47" t="s">
        <x:v>715</x:v>
      </x:c>
      <x:c r="E3789" s="46" t="s"/>
      <x:c r="H3789" s="46" t="s"/>
      <x:c r="K3789" s="48">
        <x:f>SUM(K3787:K3788)</x:f>
      </x:c>
    </x:row>
    <x:row r="3791" spans="1:27" customFormat="1" ht="45" customHeight="1">
      <x:c r="A3791" s="36" t="s"/>
      <x:c r="B3791" s="36" t="s">
        <x:v>1850</x:v>
      </x:c>
      <x:c r="C3791" s="37" t="s">
        <x:v>19</x:v>
      </x:c>
      <x:c r="D3791" s="38" t="s">
        <x:v>1851</x:v>
      </x:c>
      <x:c r="E3791" s="37" t="s"/>
      <x:c r="F3791" s="37" t="s"/>
      <x:c r="G3791" s="37" t="s"/>
      <x:c r="H3791" s="39" t="s">
        <x:v>702</x:v>
      </x:c>
      <x:c r="I3791" s="40" t="n">
        <x:v>1</x:v>
      </x:c>
      <x:c r="J3791" s="41" t="s"/>
      <x:c r="K3791" s="42">
        <x:f>ROUND(K3800,2)</x:f>
      </x:c>
      <x:c r="L3791" s="38" t="s">
        <x:v>1852</x:v>
      </x:c>
      <x:c r="M3791" s="37" t="s"/>
      <x:c r="N3791" s="37" t="s"/>
      <x:c r="O3791" s="37" t="s"/>
      <x:c r="P3791" s="37" t="s"/>
      <x:c r="Q3791" s="37" t="s"/>
      <x:c r="R3791" s="37" t="s"/>
      <x:c r="S3791" s="37" t="s"/>
      <x:c r="T3791" s="37" t="s"/>
      <x:c r="U3791" s="37" t="s"/>
      <x:c r="V3791" s="37" t="s"/>
      <x:c r="W3791" s="37" t="s"/>
      <x:c r="X3791" s="37" t="s"/>
      <x:c r="Y3791" s="37" t="s"/>
      <x:c r="Z3791" s="37" t="s"/>
      <x:c r="AA3791" s="37" t="s"/>
    </x:row>
    <x:row r="3792" spans="1:27">
      <x:c r="B3792" s="14" t="s">
        <x:v>760</x:v>
      </x:c>
    </x:row>
    <x:row r="3793" spans="1:27">
      <x:c r="B3793" s="0" t="s">
        <x:v>1853</x:v>
      </x:c>
      <x:c r="C3793" s="0" t="s">
        <x:v>19</x:v>
      </x:c>
      <x:c r="D3793" s="0" t="s">
        <x:v>1854</x:v>
      </x:c>
      <x:c r="E3793" s="43" t="n">
        <x:v>1</x:v>
      </x:c>
      <x:c r="G3793" s="0" t="s">
        <x:v>708</x:v>
      </x:c>
      <x:c r="H3793" s="44" t="n">
        <x:v>3711.6</x:v>
      </x:c>
      <x:c r="I3793" s="0" t="s">
        <x:v>709</x:v>
      </x:c>
      <x:c r="J3793" s="45">
        <x:f>ROUND(E3793* H3793,5)</x:f>
      </x:c>
      <x:c r="K3793" s="46" t="s"/>
    </x:row>
    <x:row r="3794" spans="1:27">
      <x:c r="D3794" s="47" t="s">
        <x:v>763</x:v>
      </x:c>
      <x:c r="E3794" s="46" t="s"/>
      <x:c r="H3794" s="46" t="s"/>
      <x:c r="K3794" s="44">
        <x:f>SUM(J3793:J3793)</x:f>
      </x:c>
    </x:row>
    <x:row r="3795" spans="1:27">
      <x:c r="B3795" s="14" t="s">
        <x:v>779</x:v>
      </x:c>
      <x:c r="E3795" s="46" t="s"/>
      <x:c r="H3795" s="46" t="s"/>
      <x:c r="K3795" s="46" t="s"/>
    </x:row>
    <x:row r="3796" spans="1:27">
      <x:c r="B3796" s="0" t="s">
        <x:v>780</x:v>
      </x:c>
      <x:c r="C3796" s="0" t="s">
        <x:v>712</x:v>
      </x:c>
      <x:c r="D3796" s="0" t="s">
        <x:v>781</x:v>
      </x:c>
      <x:c r="E3796" s="43" t="n">
        <x:v>0.1</x:v>
      </x:c>
      <x:c r="G3796" s="0" t="s">
        <x:v>712</x:v>
      </x:c>
      <x:c r="H3796" s="44" t="n">
        <x:v>3711.6</x:v>
      </x:c>
      <x:c r="I3796" s="0" t="s">
        <x:v>709</x:v>
      </x:c>
      <x:c r="J3796" s="45">
        <x:f>ROUND(E3796* H3796/100,5)</x:f>
      </x:c>
      <x:c r="K3796" s="46" t="s"/>
    </x:row>
    <x:row r="3797" spans="1:27">
      <x:c r="D3797" s="47" t="s">
        <x:v>782</x:v>
      </x:c>
      <x:c r="E3797" s="46" t="s"/>
      <x:c r="H3797" s="46" t="s"/>
      <x:c r="K3797" s="44">
        <x:f>SUM(J3796:J3796)</x:f>
      </x:c>
    </x:row>
    <x:row r="3798" spans="1:27">
      <x:c r="D3798" s="47" t="s">
        <x:v>713</x:v>
      </x:c>
      <x:c r="E3798" s="46" t="s"/>
      <x:c r="H3798" s="46" t="s"/>
      <x:c r="K3798" s="48">
        <x:f>SUM(J3792:J3797)</x:f>
      </x:c>
    </x:row>
    <x:row r="3799" spans="1:27">
      <x:c r="D3799" s="47" t="s">
        <x:v>714</x:v>
      </x:c>
      <x:c r="E3799" s="46" t="s"/>
      <x:c r="H3799" s="46" t="n">
        <x:v>12.5</x:v>
      </x:c>
      <x:c r="I3799" s="0" t="s">
        <x:v>712</x:v>
      </x:c>
      <x:c r="K3799" s="44">
        <x:f>ROUND(H3799/100*K3798,5)</x:f>
      </x:c>
    </x:row>
    <x:row r="3800" spans="1:27">
      <x:c r="D3800" s="47" t="s">
        <x:v>715</x:v>
      </x:c>
      <x:c r="E3800" s="46" t="s"/>
      <x:c r="H3800" s="46" t="s"/>
      <x:c r="K3800" s="48">
        <x:f>SUM(K3798:K3799)</x:f>
      </x:c>
    </x:row>
    <x:row r="3802" spans="1:27" customFormat="1" ht="45" customHeight="1">
      <x:c r="A3802" s="36" t="s"/>
      <x:c r="B3802" s="36" t="s">
        <x:v>1855</x:v>
      </x:c>
      <x:c r="C3802" s="37" t="s">
        <x:v>19</x:v>
      </x:c>
      <x:c r="D3802" s="38" t="s">
        <x:v>1856</x:v>
      </x:c>
      <x:c r="E3802" s="37" t="s"/>
      <x:c r="F3802" s="37" t="s"/>
      <x:c r="G3802" s="37" t="s"/>
      <x:c r="H3802" s="39" t="s">
        <x:v>702</x:v>
      </x:c>
      <x:c r="I3802" s="40" t="n">
        <x:v>1</x:v>
      </x:c>
      <x:c r="J3802" s="41" t="s"/>
      <x:c r="K3802" s="42">
        <x:f>ROUND(K3811,2)</x:f>
      </x:c>
      <x:c r="L3802" s="38" t="s">
        <x:v>1857</x:v>
      </x:c>
      <x:c r="M3802" s="37" t="s"/>
      <x:c r="N3802" s="37" t="s"/>
      <x:c r="O3802" s="37" t="s"/>
      <x:c r="P3802" s="37" t="s"/>
      <x:c r="Q3802" s="37" t="s"/>
      <x:c r="R3802" s="37" t="s"/>
      <x:c r="S3802" s="37" t="s"/>
      <x:c r="T3802" s="37" t="s"/>
      <x:c r="U3802" s="37" t="s"/>
      <x:c r="V3802" s="37" t="s"/>
      <x:c r="W3802" s="37" t="s"/>
      <x:c r="X3802" s="37" t="s"/>
      <x:c r="Y3802" s="37" t="s"/>
      <x:c r="Z3802" s="37" t="s"/>
      <x:c r="AA3802" s="37" t="s"/>
    </x:row>
    <x:row r="3803" spans="1:27">
      <x:c r="B3803" s="14" t="s">
        <x:v>760</x:v>
      </x:c>
    </x:row>
    <x:row r="3804" spans="1:27">
      <x:c r="B3804" s="0" t="s">
        <x:v>1858</x:v>
      </x:c>
      <x:c r="C3804" s="0" t="s">
        <x:v>19</x:v>
      </x:c>
      <x:c r="D3804" s="0" t="s">
        <x:v>1859</x:v>
      </x:c>
      <x:c r="E3804" s="43" t="n">
        <x:v>1</x:v>
      </x:c>
      <x:c r="G3804" s="0" t="s">
        <x:v>708</x:v>
      </x:c>
      <x:c r="H3804" s="44" t="n">
        <x:v>503.48</x:v>
      </x:c>
      <x:c r="I3804" s="0" t="s">
        <x:v>709</x:v>
      </x:c>
      <x:c r="J3804" s="45">
        <x:f>ROUND(E3804* H3804,5)</x:f>
      </x:c>
      <x:c r="K3804" s="46" t="s"/>
    </x:row>
    <x:row r="3805" spans="1:27">
      <x:c r="D3805" s="47" t="s">
        <x:v>763</x:v>
      </x:c>
      <x:c r="E3805" s="46" t="s"/>
      <x:c r="H3805" s="46" t="s"/>
      <x:c r="K3805" s="44">
        <x:f>SUM(J3804:J3804)</x:f>
      </x:c>
    </x:row>
    <x:row r="3806" spans="1:27">
      <x:c r="B3806" s="14" t="s">
        <x:v>779</x:v>
      </x:c>
      <x:c r="E3806" s="46" t="s"/>
      <x:c r="H3806" s="46" t="s"/>
      <x:c r="K3806" s="46" t="s"/>
    </x:row>
    <x:row r="3807" spans="1:27">
      <x:c r="B3807" s="0" t="s">
        <x:v>780</x:v>
      </x:c>
      <x:c r="C3807" s="0" t="s">
        <x:v>712</x:v>
      </x:c>
      <x:c r="D3807" s="0" t="s">
        <x:v>781</x:v>
      </x:c>
      <x:c r="E3807" s="43" t="n">
        <x:v>0.1</x:v>
      </x:c>
      <x:c r="G3807" s="0" t="s">
        <x:v>712</x:v>
      </x:c>
      <x:c r="H3807" s="44" t="n">
        <x:v>503.48</x:v>
      </x:c>
      <x:c r="I3807" s="0" t="s">
        <x:v>709</x:v>
      </x:c>
      <x:c r="J3807" s="45">
        <x:f>ROUND(E3807* H3807/100,5)</x:f>
      </x:c>
      <x:c r="K3807" s="46" t="s"/>
    </x:row>
    <x:row r="3808" spans="1:27">
      <x:c r="D3808" s="47" t="s">
        <x:v>782</x:v>
      </x:c>
      <x:c r="E3808" s="46" t="s"/>
      <x:c r="H3808" s="46" t="s"/>
      <x:c r="K3808" s="44">
        <x:f>SUM(J3807:J3807)</x:f>
      </x:c>
    </x:row>
    <x:row r="3809" spans="1:27">
      <x:c r="D3809" s="47" t="s">
        <x:v>713</x:v>
      </x:c>
      <x:c r="E3809" s="46" t="s"/>
      <x:c r="H3809" s="46" t="s"/>
      <x:c r="K3809" s="48">
        <x:f>SUM(J3803:J3808)</x:f>
      </x:c>
    </x:row>
    <x:row r="3810" spans="1:27">
      <x:c r="D3810" s="47" t="s">
        <x:v>714</x:v>
      </x:c>
      <x:c r="E3810" s="46" t="s"/>
      <x:c r="H3810" s="46" t="n">
        <x:v>12.5</x:v>
      </x:c>
      <x:c r="I3810" s="0" t="s">
        <x:v>712</x:v>
      </x:c>
      <x:c r="K3810" s="44">
        <x:f>ROUND(H3810/100*K3809,5)</x:f>
      </x:c>
    </x:row>
    <x:row r="3811" spans="1:27">
      <x:c r="D3811" s="47" t="s">
        <x:v>715</x:v>
      </x:c>
      <x:c r="E3811" s="46" t="s"/>
      <x:c r="H3811" s="46" t="s"/>
      <x:c r="K3811" s="48">
        <x:f>SUM(K3809:K3810)</x:f>
      </x:c>
    </x:row>
    <x:row r="3813" spans="1:27" customFormat="1" ht="45" customHeight="1">
      <x:c r="A3813" s="36" t="s"/>
      <x:c r="B3813" s="36" t="s">
        <x:v>1860</x:v>
      </x:c>
      <x:c r="C3813" s="37" t="s">
        <x:v>19</x:v>
      </x:c>
      <x:c r="D3813" s="38" t="s">
        <x:v>1861</x:v>
      </x:c>
      <x:c r="E3813" s="37" t="s"/>
      <x:c r="F3813" s="37" t="s"/>
      <x:c r="G3813" s="37" t="s"/>
      <x:c r="H3813" s="39" t="s">
        <x:v>702</x:v>
      </x:c>
      <x:c r="I3813" s="40" t="n">
        <x:v>1</x:v>
      </x:c>
      <x:c r="J3813" s="41" t="s"/>
      <x:c r="K3813" s="42">
        <x:f>ROUND(K3822,2)</x:f>
      </x:c>
      <x:c r="L3813" s="38" t="s">
        <x:v>1862</x:v>
      </x:c>
      <x:c r="M3813" s="37" t="s"/>
      <x:c r="N3813" s="37" t="s"/>
      <x:c r="O3813" s="37" t="s"/>
      <x:c r="P3813" s="37" t="s"/>
      <x:c r="Q3813" s="37" t="s"/>
      <x:c r="R3813" s="37" t="s"/>
      <x:c r="S3813" s="37" t="s"/>
      <x:c r="T3813" s="37" t="s"/>
      <x:c r="U3813" s="37" t="s"/>
      <x:c r="V3813" s="37" t="s"/>
      <x:c r="W3813" s="37" t="s"/>
      <x:c r="X3813" s="37" t="s"/>
      <x:c r="Y3813" s="37" t="s"/>
      <x:c r="Z3813" s="37" t="s"/>
      <x:c r="AA3813" s="37" t="s"/>
    </x:row>
    <x:row r="3814" spans="1:27">
      <x:c r="B3814" s="14" t="s">
        <x:v>760</x:v>
      </x:c>
    </x:row>
    <x:row r="3815" spans="1:27">
      <x:c r="B3815" s="0" t="s">
        <x:v>1863</x:v>
      </x:c>
      <x:c r="C3815" s="0" t="s">
        <x:v>19</x:v>
      </x:c>
      <x:c r="D3815" s="0" t="s">
        <x:v>1864</x:v>
      </x:c>
      <x:c r="E3815" s="43" t="n">
        <x:v>1</x:v>
      </x:c>
      <x:c r="G3815" s="0" t="s">
        <x:v>708</x:v>
      </x:c>
      <x:c r="H3815" s="44" t="n">
        <x:v>527.14</x:v>
      </x:c>
      <x:c r="I3815" s="0" t="s">
        <x:v>709</x:v>
      </x:c>
      <x:c r="J3815" s="45">
        <x:f>ROUND(E3815* H3815,5)</x:f>
      </x:c>
      <x:c r="K3815" s="46" t="s"/>
    </x:row>
    <x:row r="3816" spans="1:27">
      <x:c r="D3816" s="47" t="s">
        <x:v>763</x:v>
      </x:c>
      <x:c r="E3816" s="46" t="s"/>
      <x:c r="H3816" s="46" t="s"/>
      <x:c r="K3816" s="44">
        <x:f>SUM(J3815:J3815)</x:f>
      </x:c>
    </x:row>
    <x:row r="3817" spans="1:27">
      <x:c r="B3817" s="14" t="s">
        <x:v>779</x:v>
      </x:c>
      <x:c r="E3817" s="46" t="s"/>
      <x:c r="H3817" s="46" t="s"/>
      <x:c r="K3817" s="46" t="s"/>
    </x:row>
    <x:row r="3818" spans="1:27">
      <x:c r="B3818" s="0" t="s">
        <x:v>780</x:v>
      </x:c>
      <x:c r="C3818" s="0" t="s">
        <x:v>712</x:v>
      </x:c>
      <x:c r="D3818" s="0" t="s">
        <x:v>781</x:v>
      </x:c>
      <x:c r="E3818" s="43" t="n">
        <x:v>0.1</x:v>
      </x:c>
      <x:c r="G3818" s="0" t="s">
        <x:v>712</x:v>
      </x:c>
      <x:c r="H3818" s="44" t="n">
        <x:v>527.14</x:v>
      </x:c>
      <x:c r="I3818" s="0" t="s">
        <x:v>709</x:v>
      </x:c>
      <x:c r="J3818" s="45">
        <x:f>ROUND(E3818* H3818/100,5)</x:f>
      </x:c>
      <x:c r="K3818" s="46" t="s"/>
    </x:row>
    <x:row r="3819" spans="1:27">
      <x:c r="D3819" s="47" t="s">
        <x:v>782</x:v>
      </x:c>
      <x:c r="E3819" s="46" t="s"/>
      <x:c r="H3819" s="46" t="s"/>
      <x:c r="K3819" s="44">
        <x:f>SUM(J3818:J3818)</x:f>
      </x:c>
    </x:row>
    <x:row r="3820" spans="1:27">
      <x:c r="D3820" s="47" t="s">
        <x:v>713</x:v>
      </x:c>
      <x:c r="E3820" s="46" t="s"/>
      <x:c r="H3820" s="46" t="s"/>
      <x:c r="K3820" s="48">
        <x:f>SUM(J3814:J3819)</x:f>
      </x:c>
    </x:row>
    <x:row r="3821" spans="1:27">
      <x:c r="D3821" s="47" t="s">
        <x:v>714</x:v>
      </x:c>
      <x:c r="E3821" s="46" t="s"/>
      <x:c r="H3821" s="46" t="n">
        <x:v>12.5</x:v>
      </x:c>
      <x:c r="I3821" s="0" t="s">
        <x:v>712</x:v>
      </x:c>
      <x:c r="K3821" s="44">
        <x:f>ROUND(H3821/100*K3820,5)</x:f>
      </x:c>
    </x:row>
    <x:row r="3822" spans="1:27">
      <x:c r="D3822" s="47" t="s">
        <x:v>715</x:v>
      </x:c>
      <x:c r="E3822" s="46" t="s"/>
      <x:c r="H3822" s="46" t="s"/>
      <x:c r="K3822" s="48">
        <x:f>SUM(K3820:K3821)</x:f>
      </x:c>
    </x:row>
    <x:row r="3824" spans="1:27" customFormat="1" ht="45" customHeight="1">
      <x:c r="A3824" s="36" t="s"/>
      <x:c r="B3824" s="36" t="s">
        <x:v>1865</x:v>
      </x:c>
      <x:c r="C3824" s="37" t="s">
        <x:v>19</x:v>
      </x:c>
      <x:c r="D3824" s="38" t="s">
        <x:v>1866</x:v>
      </x:c>
      <x:c r="E3824" s="37" t="s"/>
      <x:c r="F3824" s="37" t="s"/>
      <x:c r="G3824" s="37" t="s"/>
      <x:c r="H3824" s="39" t="s">
        <x:v>702</x:v>
      </x:c>
      <x:c r="I3824" s="40" t="n">
        <x:v>1</x:v>
      </x:c>
      <x:c r="J3824" s="41" t="s"/>
      <x:c r="K3824" s="42">
        <x:f>ROUND(K3833,2)</x:f>
      </x:c>
      <x:c r="L3824" s="38" t="s">
        <x:v>1867</x:v>
      </x:c>
      <x:c r="M3824" s="37" t="s"/>
      <x:c r="N3824" s="37" t="s"/>
      <x:c r="O3824" s="37" t="s"/>
      <x:c r="P3824" s="37" t="s"/>
      <x:c r="Q3824" s="37" t="s"/>
      <x:c r="R3824" s="37" t="s"/>
      <x:c r="S3824" s="37" t="s"/>
      <x:c r="T3824" s="37" t="s"/>
      <x:c r="U3824" s="37" t="s"/>
      <x:c r="V3824" s="37" t="s"/>
      <x:c r="W3824" s="37" t="s"/>
      <x:c r="X3824" s="37" t="s"/>
      <x:c r="Y3824" s="37" t="s"/>
      <x:c r="Z3824" s="37" t="s"/>
      <x:c r="AA3824" s="37" t="s"/>
    </x:row>
    <x:row r="3825" spans="1:27">
      <x:c r="B3825" s="14" t="s">
        <x:v>760</x:v>
      </x:c>
    </x:row>
    <x:row r="3826" spans="1:27">
      <x:c r="B3826" s="0" t="s">
        <x:v>1868</x:v>
      </x:c>
      <x:c r="C3826" s="0" t="s">
        <x:v>19</x:v>
      </x:c>
      <x:c r="D3826" s="0" t="s">
        <x:v>1869</x:v>
      </x:c>
      <x:c r="E3826" s="43" t="n">
        <x:v>1</x:v>
      </x:c>
      <x:c r="G3826" s="0" t="s">
        <x:v>708</x:v>
      </x:c>
      <x:c r="H3826" s="44" t="n">
        <x:v>1819.89</x:v>
      </x:c>
      <x:c r="I3826" s="0" t="s">
        <x:v>709</x:v>
      </x:c>
      <x:c r="J3826" s="45">
        <x:f>ROUND(E3826* H3826,5)</x:f>
      </x:c>
      <x:c r="K3826" s="46" t="s"/>
    </x:row>
    <x:row r="3827" spans="1:27">
      <x:c r="D3827" s="47" t="s">
        <x:v>763</x:v>
      </x:c>
      <x:c r="E3827" s="46" t="s"/>
      <x:c r="H3827" s="46" t="s"/>
      <x:c r="K3827" s="44">
        <x:f>SUM(J3826:J3826)</x:f>
      </x:c>
    </x:row>
    <x:row r="3828" spans="1:27">
      <x:c r="B3828" s="14" t="s">
        <x:v>779</x:v>
      </x:c>
      <x:c r="E3828" s="46" t="s"/>
      <x:c r="H3828" s="46" t="s"/>
      <x:c r="K3828" s="46" t="s"/>
    </x:row>
    <x:row r="3829" spans="1:27">
      <x:c r="B3829" s="0" t="s">
        <x:v>780</x:v>
      </x:c>
      <x:c r="C3829" s="0" t="s">
        <x:v>712</x:v>
      </x:c>
      <x:c r="D3829" s="0" t="s">
        <x:v>781</x:v>
      </x:c>
      <x:c r="E3829" s="43" t="n">
        <x:v>0.1</x:v>
      </x:c>
      <x:c r="G3829" s="0" t="s">
        <x:v>712</x:v>
      </x:c>
      <x:c r="H3829" s="44" t="n">
        <x:v>1819.89</x:v>
      </x:c>
      <x:c r="I3829" s="0" t="s">
        <x:v>709</x:v>
      </x:c>
      <x:c r="J3829" s="45">
        <x:f>ROUND(E3829* H3829/100,5)</x:f>
      </x:c>
      <x:c r="K3829" s="46" t="s"/>
    </x:row>
    <x:row r="3830" spans="1:27">
      <x:c r="D3830" s="47" t="s">
        <x:v>782</x:v>
      </x:c>
      <x:c r="E3830" s="46" t="s"/>
      <x:c r="H3830" s="46" t="s"/>
      <x:c r="K3830" s="44">
        <x:f>SUM(J3829:J3829)</x:f>
      </x:c>
    </x:row>
    <x:row r="3831" spans="1:27">
      <x:c r="D3831" s="47" t="s">
        <x:v>713</x:v>
      </x:c>
      <x:c r="E3831" s="46" t="s"/>
      <x:c r="H3831" s="46" t="s"/>
      <x:c r="K3831" s="48">
        <x:f>SUM(J3825:J3830)</x:f>
      </x:c>
    </x:row>
    <x:row r="3832" spans="1:27">
      <x:c r="D3832" s="47" t="s">
        <x:v>714</x:v>
      </x:c>
      <x:c r="E3832" s="46" t="s"/>
      <x:c r="H3832" s="46" t="n">
        <x:v>12.5</x:v>
      </x:c>
      <x:c r="I3832" s="0" t="s">
        <x:v>712</x:v>
      </x:c>
      <x:c r="K3832" s="44">
        <x:f>ROUND(H3832/100*K3831,5)</x:f>
      </x:c>
    </x:row>
    <x:row r="3833" spans="1:27">
      <x:c r="D3833" s="47" t="s">
        <x:v>715</x:v>
      </x:c>
      <x:c r="E3833" s="46" t="s"/>
      <x:c r="H3833" s="46" t="s"/>
      <x:c r="K3833" s="48">
        <x:f>SUM(K3831:K3832)</x:f>
      </x:c>
    </x:row>
    <x:row r="3835" spans="1:27" customFormat="1" ht="45" customHeight="1">
      <x:c r="A3835" s="36" t="s"/>
      <x:c r="B3835" s="36" t="s">
        <x:v>1870</x:v>
      </x:c>
      <x:c r="C3835" s="37" t="s">
        <x:v>19</x:v>
      </x:c>
      <x:c r="D3835" s="38" t="s">
        <x:v>1871</x:v>
      </x:c>
      <x:c r="E3835" s="37" t="s"/>
      <x:c r="F3835" s="37" t="s"/>
      <x:c r="G3835" s="37" t="s"/>
      <x:c r="H3835" s="39" t="s">
        <x:v>702</x:v>
      </x:c>
      <x:c r="I3835" s="40" t="n">
        <x:v>1</x:v>
      </x:c>
      <x:c r="J3835" s="41" t="s"/>
      <x:c r="K3835" s="42">
        <x:f>ROUND(K3844,2)</x:f>
      </x:c>
      <x:c r="L3835" s="38" t="s">
        <x:v>1872</x:v>
      </x:c>
      <x:c r="M3835" s="37" t="s"/>
      <x:c r="N3835" s="37" t="s"/>
      <x:c r="O3835" s="37" t="s"/>
      <x:c r="P3835" s="37" t="s"/>
      <x:c r="Q3835" s="37" t="s"/>
      <x:c r="R3835" s="37" t="s"/>
      <x:c r="S3835" s="37" t="s"/>
      <x:c r="T3835" s="37" t="s"/>
      <x:c r="U3835" s="37" t="s"/>
      <x:c r="V3835" s="37" t="s"/>
      <x:c r="W3835" s="37" t="s"/>
      <x:c r="X3835" s="37" t="s"/>
      <x:c r="Y3835" s="37" t="s"/>
      <x:c r="Z3835" s="37" t="s"/>
      <x:c r="AA3835" s="37" t="s"/>
    </x:row>
    <x:row r="3836" spans="1:27">
      <x:c r="B3836" s="14" t="s">
        <x:v>760</x:v>
      </x:c>
    </x:row>
    <x:row r="3837" spans="1:27">
      <x:c r="B3837" s="0" t="s">
        <x:v>1873</x:v>
      </x:c>
      <x:c r="C3837" s="0" t="s">
        <x:v>19</x:v>
      </x:c>
      <x:c r="D3837" s="0" t="s">
        <x:v>1874</x:v>
      </x:c>
      <x:c r="E3837" s="43" t="n">
        <x:v>1</x:v>
      </x:c>
      <x:c r="G3837" s="0" t="s">
        <x:v>708</x:v>
      </x:c>
      <x:c r="H3837" s="44" t="n">
        <x:v>503.48</x:v>
      </x:c>
      <x:c r="I3837" s="0" t="s">
        <x:v>709</x:v>
      </x:c>
      <x:c r="J3837" s="45">
        <x:f>ROUND(E3837* H3837,5)</x:f>
      </x:c>
      <x:c r="K3837" s="46" t="s"/>
    </x:row>
    <x:row r="3838" spans="1:27">
      <x:c r="D3838" s="47" t="s">
        <x:v>763</x:v>
      </x:c>
      <x:c r="E3838" s="46" t="s"/>
      <x:c r="H3838" s="46" t="s"/>
      <x:c r="K3838" s="44">
        <x:f>SUM(J3837:J3837)</x:f>
      </x:c>
    </x:row>
    <x:row r="3839" spans="1:27">
      <x:c r="B3839" s="14" t="s">
        <x:v>779</x:v>
      </x:c>
      <x:c r="E3839" s="46" t="s"/>
      <x:c r="H3839" s="46" t="s"/>
      <x:c r="K3839" s="46" t="s"/>
    </x:row>
    <x:row r="3840" spans="1:27">
      <x:c r="B3840" s="0" t="s">
        <x:v>780</x:v>
      </x:c>
      <x:c r="C3840" s="0" t="s">
        <x:v>712</x:v>
      </x:c>
      <x:c r="D3840" s="0" t="s">
        <x:v>781</x:v>
      </x:c>
      <x:c r="E3840" s="43" t="n">
        <x:v>0.1</x:v>
      </x:c>
      <x:c r="G3840" s="0" t="s">
        <x:v>712</x:v>
      </x:c>
      <x:c r="H3840" s="44" t="n">
        <x:v>503.48</x:v>
      </x:c>
      <x:c r="I3840" s="0" t="s">
        <x:v>709</x:v>
      </x:c>
      <x:c r="J3840" s="45">
        <x:f>ROUND(E3840* H3840/100,5)</x:f>
      </x:c>
      <x:c r="K3840" s="46" t="s"/>
    </x:row>
    <x:row r="3841" spans="1:27">
      <x:c r="D3841" s="47" t="s">
        <x:v>782</x:v>
      </x:c>
      <x:c r="E3841" s="46" t="s"/>
      <x:c r="H3841" s="46" t="s"/>
      <x:c r="K3841" s="44">
        <x:f>SUM(J3840:J3840)</x:f>
      </x:c>
    </x:row>
    <x:row r="3842" spans="1:27">
      <x:c r="D3842" s="47" t="s">
        <x:v>713</x:v>
      </x:c>
      <x:c r="E3842" s="46" t="s"/>
      <x:c r="H3842" s="46" t="s"/>
      <x:c r="K3842" s="48">
        <x:f>SUM(J3836:J3841)</x:f>
      </x:c>
    </x:row>
    <x:row r="3843" spans="1:27">
      <x:c r="D3843" s="47" t="s">
        <x:v>714</x:v>
      </x:c>
      <x:c r="E3843" s="46" t="s"/>
      <x:c r="H3843" s="46" t="n">
        <x:v>12.5</x:v>
      </x:c>
      <x:c r="I3843" s="0" t="s">
        <x:v>712</x:v>
      </x:c>
      <x:c r="K3843" s="44">
        <x:f>ROUND(H3843/100*K3842,5)</x:f>
      </x:c>
    </x:row>
    <x:row r="3844" spans="1:27">
      <x:c r="D3844" s="47" t="s">
        <x:v>715</x:v>
      </x:c>
      <x:c r="E3844" s="46" t="s"/>
      <x:c r="H3844" s="46" t="s"/>
      <x:c r="K3844" s="48">
        <x:f>SUM(K3842:K3843)</x:f>
      </x:c>
    </x:row>
    <x:row r="3846" spans="1:27" customFormat="1" ht="45" customHeight="1">
      <x:c r="A3846" s="36" t="s"/>
      <x:c r="B3846" s="36" t="s">
        <x:v>1875</x:v>
      </x:c>
      <x:c r="C3846" s="37" t="s">
        <x:v>19</x:v>
      </x:c>
      <x:c r="D3846" s="38" t="s">
        <x:v>1876</x:v>
      </x:c>
      <x:c r="E3846" s="37" t="s"/>
      <x:c r="F3846" s="37" t="s"/>
      <x:c r="G3846" s="37" t="s"/>
      <x:c r="H3846" s="39" t="s">
        <x:v>702</x:v>
      </x:c>
      <x:c r="I3846" s="40" t="n">
        <x:v>1</x:v>
      </x:c>
      <x:c r="J3846" s="41" t="s"/>
      <x:c r="K3846" s="42">
        <x:f>ROUND(K3855,2)</x:f>
      </x:c>
      <x:c r="L3846" s="38" t="s">
        <x:v>1877</x:v>
      </x:c>
      <x:c r="M3846" s="37" t="s"/>
      <x:c r="N3846" s="37" t="s"/>
      <x:c r="O3846" s="37" t="s"/>
      <x:c r="P3846" s="37" t="s"/>
      <x:c r="Q3846" s="37" t="s"/>
      <x:c r="R3846" s="37" t="s"/>
      <x:c r="S3846" s="37" t="s"/>
      <x:c r="T3846" s="37" t="s"/>
      <x:c r="U3846" s="37" t="s"/>
      <x:c r="V3846" s="37" t="s"/>
      <x:c r="W3846" s="37" t="s"/>
      <x:c r="X3846" s="37" t="s"/>
      <x:c r="Y3846" s="37" t="s"/>
      <x:c r="Z3846" s="37" t="s"/>
      <x:c r="AA3846" s="37" t="s"/>
    </x:row>
    <x:row r="3847" spans="1:27">
      <x:c r="B3847" s="14" t="s">
        <x:v>760</x:v>
      </x:c>
    </x:row>
    <x:row r="3848" spans="1:27">
      <x:c r="B3848" s="0" t="s">
        <x:v>1878</x:v>
      </x:c>
      <x:c r="C3848" s="0" t="s">
        <x:v>19</x:v>
      </x:c>
      <x:c r="D3848" s="0" t="s">
        <x:v>1879</x:v>
      </x:c>
      <x:c r="E3848" s="43" t="n">
        <x:v>1</x:v>
      </x:c>
      <x:c r="G3848" s="0" t="s">
        <x:v>708</x:v>
      </x:c>
      <x:c r="H3848" s="44" t="n">
        <x:v>30.98</x:v>
      </x:c>
      <x:c r="I3848" s="0" t="s">
        <x:v>709</x:v>
      </x:c>
      <x:c r="J3848" s="45">
        <x:f>ROUND(E3848* H3848,5)</x:f>
      </x:c>
      <x:c r="K3848" s="46" t="s"/>
    </x:row>
    <x:row r="3849" spans="1:27">
      <x:c r="D3849" s="47" t="s">
        <x:v>763</x:v>
      </x:c>
      <x:c r="E3849" s="46" t="s"/>
      <x:c r="H3849" s="46" t="s"/>
      <x:c r="K3849" s="44">
        <x:f>SUM(J3848:J3848)</x:f>
      </x:c>
    </x:row>
    <x:row r="3850" spans="1:27">
      <x:c r="B3850" s="14" t="s">
        <x:v>779</x:v>
      </x:c>
      <x:c r="E3850" s="46" t="s"/>
      <x:c r="H3850" s="46" t="s"/>
      <x:c r="K3850" s="46" t="s"/>
    </x:row>
    <x:row r="3851" spans="1:27">
      <x:c r="B3851" s="0" t="s">
        <x:v>780</x:v>
      </x:c>
      <x:c r="C3851" s="0" t="s">
        <x:v>712</x:v>
      </x:c>
      <x:c r="D3851" s="0" t="s">
        <x:v>781</x:v>
      </x:c>
      <x:c r="E3851" s="43" t="n">
        <x:v>0.1</x:v>
      </x:c>
      <x:c r="G3851" s="0" t="s">
        <x:v>712</x:v>
      </x:c>
      <x:c r="H3851" s="44" t="n">
        <x:v>30.98</x:v>
      </x:c>
      <x:c r="I3851" s="0" t="s">
        <x:v>709</x:v>
      </x:c>
      <x:c r="J3851" s="45">
        <x:f>ROUND(E3851* H3851/100,5)</x:f>
      </x:c>
      <x:c r="K3851" s="46" t="s"/>
    </x:row>
    <x:row r="3852" spans="1:27">
      <x:c r="D3852" s="47" t="s">
        <x:v>782</x:v>
      </x:c>
      <x:c r="E3852" s="46" t="s"/>
      <x:c r="H3852" s="46" t="s"/>
      <x:c r="K3852" s="44">
        <x:f>SUM(J3851:J3851)</x:f>
      </x:c>
    </x:row>
    <x:row r="3853" spans="1:27">
      <x:c r="D3853" s="47" t="s">
        <x:v>713</x:v>
      </x:c>
      <x:c r="E3853" s="46" t="s"/>
      <x:c r="H3853" s="46" t="s"/>
      <x:c r="K3853" s="48">
        <x:f>SUM(J3847:J3852)</x:f>
      </x:c>
    </x:row>
    <x:row r="3854" spans="1:27">
      <x:c r="D3854" s="47" t="s">
        <x:v>714</x:v>
      </x:c>
      <x:c r="E3854" s="46" t="s"/>
      <x:c r="H3854" s="46" t="n">
        <x:v>12.5</x:v>
      </x:c>
      <x:c r="I3854" s="0" t="s">
        <x:v>712</x:v>
      </x:c>
      <x:c r="K3854" s="44">
        <x:f>ROUND(H3854/100*K3853,5)</x:f>
      </x:c>
    </x:row>
    <x:row r="3855" spans="1:27">
      <x:c r="D3855" s="47" t="s">
        <x:v>715</x:v>
      </x:c>
      <x:c r="E3855" s="46" t="s"/>
      <x:c r="H3855" s="46" t="s"/>
      <x:c r="K3855" s="48">
        <x:f>SUM(K3853:K3854)</x:f>
      </x:c>
    </x:row>
    <x:row r="3857" spans="1:27" customFormat="1" ht="45" customHeight="1">
      <x:c r="A3857" s="36" t="s"/>
      <x:c r="B3857" s="36" t="s">
        <x:v>1880</x:v>
      </x:c>
      <x:c r="C3857" s="37" t="s">
        <x:v>19</x:v>
      </x:c>
      <x:c r="D3857" s="38" t="s">
        <x:v>1881</x:v>
      </x:c>
      <x:c r="E3857" s="37" t="s"/>
      <x:c r="F3857" s="37" t="s"/>
      <x:c r="G3857" s="37" t="s"/>
      <x:c r="H3857" s="39" t="s">
        <x:v>702</x:v>
      </x:c>
      <x:c r="I3857" s="40" t="n">
        <x:v>1</x:v>
      </x:c>
      <x:c r="J3857" s="41" t="s"/>
      <x:c r="K3857" s="42">
        <x:f>ROUND(K3866,2)</x:f>
      </x:c>
      <x:c r="L3857" s="38" t="s">
        <x:v>1882</x:v>
      </x:c>
      <x:c r="M3857" s="37" t="s"/>
      <x:c r="N3857" s="37" t="s"/>
      <x:c r="O3857" s="37" t="s"/>
      <x:c r="P3857" s="37" t="s"/>
      <x:c r="Q3857" s="37" t="s"/>
      <x:c r="R3857" s="37" t="s"/>
      <x:c r="S3857" s="37" t="s"/>
      <x:c r="T3857" s="37" t="s"/>
      <x:c r="U3857" s="37" t="s"/>
      <x:c r="V3857" s="37" t="s"/>
      <x:c r="W3857" s="37" t="s"/>
      <x:c r="X3857" s="37" t="s"/>
      <x:c r="Y3857" s="37" t="s"/>
      <x:c r="Z3857" s="37" t="s"/>
      <x:c r="AA3857" s="37" t="s"/>
    </x:row>
    <x:row r="3858" spans="1:27">
      <x:c r="B3858" s="14" t="s">
        <x:v>760</x:v>
      </x:c>
    </x:row>
    <x:row r="3859" spans="1:27">
      <x:c r="B3859" s="0" t="s">
        <x:v>1883</x:v>
      </x:c>
      <x:c r="C3859" s="0" t="s">
        <x:v>19</x:v>
      </x:c>
      <x:c r="D3859" s="0" t="s">
        <x:v>1884</x:v>
      </x:c>
      <x:c r="E3859" s="43" t="n">
        <x:v>1</x:v>
      </x:c>
      <x:c r="G3859" s="0" t="s">
        <x:v>708</x:v>
      </x:c>
      <x:c r="H3859" s="44" t="n">
        <x:v>1239.75</x:v>
      </x:c>
      <x:c r="I3859" s="0" t="s">
        <x:v>709</x:v>
      </x:c>
      <x:c r="J3859" s="45">
        <x:f>ROUND(E3859* H3859,5)</x:f>
      </x:c>
      <x:c r="K3859" s="46" t="s"/>
    </x:row>
    <x:row r="3860" spans="1:27">
      <x:c r="D3860" s="47" t="s">
        <x:v>763</x:v>
      </x:c>
      <x:c r="E3860" s="46" t="s"/>
      <x:c r="H3860" s="46" t="s"/>
      <x:c r="K3860" s="44">
        <x:f>SUM(J3859:J3859)</x:f>
      </x:c>
    </x:row>
    <x:row r="3861" spans="1:27">
      <x:c r="B3861" s="14" t="s">
        <x:v>779</x:v>
      </x:c>
      <x:c r="E3861" s="46" t="s"/>
      <x:c r="H3861" s="46" t="s"/>
      <x:c r="K3861" s="46" t="s"/>
    </x:row>
    <x:row r="3862" spans="1:27">
      <x:c r="B3862" s="0" t="s">
        <x:v>780</x:v>
      </x:c>
      <x:c r="C3862" s="0" t="s">
        <x:v>712</x:v>
      </x:c>
      <x:c r="D3862" s="0" t="s">
        <x:v>781</x:v>
      </x:c>
      <x:c r="E3862" s="43" t="n">
        <x:v>0.1</x:v>
      </x:c>
      <x:c r="G3862" s="0" t="s">
        <x:v>712</x:v>
      </x:c>
      <x:c r="H3862" s="44" t="n">
        <x:v>1239.75</x:v>
      </x:c>
      <x:c r="I3862" s="0" t="s">
        <x:v>709</x:v>
      </x:c>
      <x:c r="J3862" s="45">
        <x:f>ROUND(E3862* H3862/100,5)</x:f>
      </x:c>
      <x:c r="K3862" s="46" t="s"/>
    </x:row>
    <x:row r="3863" spans="1:27">
      <x:c r="D3863" s="47" t="s">
        <x:v>782</x:v>
      </x:c>
      <x:c r="E3863" s="46" t="s"/>
      <x:c r="H3863" s="46" t="s"/>
      <x:c r="K3863" s="44">
        <x:f>SUM(J3862:J3862)</x:f>
      </x:c>
    </x:row>
    <x:row r="3864" spans="1:27">
      <x:c r="D3864" s="47" t="s">
        <x:v>713</x:v>
      </x:c>
      <x:c r="E3864" s="46" t="s"/>
      <x:c r="H3864" s="46" t="s"/>
      <x:c r="K3864" s="48">
        <x:f>SUM(J3858:J3863)</x:f>
      </x:c>
    </x:row>
    <x:row r="3865" spans="1:27">
      <x:c r="D3865" s="47" t="s">
        <x:v>714</x:v>
      </x:c>
      <x:c r="E3865" s="46" t="s"/>
      <x:c r="H3865" s="46" t="n">
        <x:v>12.5</x:v>
      </x:c>
      <x:c r="I3865" s="0" t="s">
        <x:v>712</x:v>
      </x:c>
      <x:c r="K3865" s="44">
        <x:f>ROUND(H3865/100*K3864,5)</x:f>
      </x:c>
    </x:row>
    <x:row r="3866" spans="1:27">
      <x:c r="D3866" s="47" t="s">
        <x:v>715</x:v>
      </x:c>
      <x:c r="E3866" s="46" t="s"/>
      <x:c r="H3866" s="46" t="s"/>
      <x:c r="K3866" s="48">
        <x:f>SUM(K3864:K3865)</x:f>
      </x:c>
    </x:row>
    <x:row r="3868" spans="1:27" customFormat="1" ht="45" customHeight="1">
      <x:c r="A3868" s="36" t="s"/>
      <x:c r="B3868" s="36" t="s">
        <x:v>1885</x:v>
      </x:c>
      <x:c r="C3868" s="37" t="s">
        <x:v>19</x:v>
      </x:c>
      <x:c r="D3868" s="38" t="s">
        <x:v>1886</x:v>
      </x:c>
      <x:c r="E3868" s="37" t="s"/>
      <x:c r="F3868" s="37" t="s"/>
      <x:c r="G3868" s="37" t="s"/>
      <x:c r="H3868" s="39" t="s">
        <x:v>702</x:v>
      </x:c>
      <x:c r="I3868" s="40" t="n">
        <x:v>1</x:v>
      </x:c>
      <x:c r="J3868" s="41" t="s"/>
      <x:c r="K3868" s="42">
        <x:f>ROUND(K3877,2)</x:f>
      </x:c>
      <x:c r="L3868" s="38" t="s">
        <x:v>1887</x:v>
      </x:c>
      <x:c r="M3868" s="37" t="s"/>
      <x:c r="N3868" s="37" t="s"/>
      <x:c r="O3868" s="37" t="s"/>
      <x:c r="P3868" s="37" t="s"/>
      <x:c r="Q3868" s="37" t="s"/>
      <x:c r="R3868" s="37" t="s"/>
      <x:c r="S3868" s="37" t="s"/>
      <x:c r="T3868" s="37" t="s"/>
      <x:c r="U3868" s="37" t="s"/>
      <x:c r="V3868" s="37" t="s"/>
      <x:c r="W3868" s="37" t="s"/>
      <x:c r="X3868" s="37" t="s"/>
      <x:c r="Y3868" s="37" t="s"/>
      <x:c r="Z3868" s="37" t="s"/>
      <x:c r="AA3868" s="37" t="s"/>
    </x:row>
    <x:row r="3869" spans="1:27">
      <x:c r="B3869" s="14" t="s">
        <x:v>760</x:v>
      </x:c>
    </x:row>
    <x:row r="3870" spans="1:27">
      <x:c r="B3870" s="0" t="s">
        <x:v>1888</x:v>
      </x:c>
      <x:c r="C3870" s="0" t="s">
        <x:v>19</x:v>
      </x:c>
      <x:c r="D3870" s="0" t="s">
        <x:v>1889</x:v>
      </x:c>
      <x:c r="E3870" s="43" t="n">
        <x:v>1</x:v>
      </x:c>
      <x:c r="G3870" s="0" t="s">
        <x:v>708</x:v>
      </x:c>
      <x:c r="H3870" s="44" t="n">
        <x:v>4828.78</x:v>
      </x:c>
      <x:c r="I3870" s="0" t="s">
        <x:v>709</x:v>
      </x:c>
      <x:c r="J3870" s="45">
        <x:f>ROUND(E3870* H3870,5)</x:f>
      </x:c>
      <x:c r="K3870" s="46" t="s"/>
    </x:row>
    <x:row r="3871" spans="1:27">
      <x:c r="D3871" s="47" t="s">
        <x:v>763</x:v>
      </x:c>
      <x:c r="E3871" s="46" t="s"/>
      <x:c r="H3871" s="46" t="s"/>
      <x:c r="K3871" s="44">
        <x:f>SUM(J3870:J3870)</x:f>
      </x:c>
    </x:row>
    <x:row r="3872" spans="1:27">
      <x:c r="B3872" s="14" t="s">
        <x:v>779</x:v>
      </x:c>
      <x:c r="E3872" s="46" t="s"/>
      <x:c r="H3872" s="46" t="s"/>
      <x:c r="K3872" s="46" t="s"/>
    </x:row>
    <x:row r="3873" spans="1:27">
      <x:c r="B3873" s="0" t="s">
        <x:v>780</x:v>
      </x:c>
      <x:c r="C3873" s="0" t="s">
        <x:v>712</x:v>
      </x:c>
      <x:c r="D3873" s="0" t="s">
        <x:v>781</x:v>
      </x:c>
      <x:c r="E3873" s="43" t="n">
        <x:v>0.1</x:v>
      </x:c>
      <x:c r="G3873" s="0" t="s">
        <x:v>712</x:v>
      </x:c>
      <x:c r="H3873" s="44" t="n">
        <x:v>4828.78</x:v>
      </x:c>
      <x:c r="I3873" s="0" t="s">
        <x:v>709</x:v>
      </x:c>
      <x:c r="J3873" s="45">
        <x:f>ROUND(E3873* H3873/100,5)</x:f>
      </x:c>
      <x:c r="K3873" s="46" t="s"/>
    </x:row>
    <x:row r="3874" spans="1:27">
      <x:c r="D3874" s="47" t="s">
        <x:v>782</x:v>
      </x:c>
      <x:c r="E3874" s="46" t="s"/>
      <x:c r="H3874" s="46" t="s"/>
      <x:c r="K3874" s="44">
        <x:f>SUM(J3873:J3873)</x:f>
      </x:c>
    </x:row>
    <x:row r="3875" spans="1:27">
      <x:c r="D3875" s="47" t="s">
        <x:v>713</x:v>
      </x:c>
      <x:c r="E3875" s="46" t="s"/>
      <x:c r="H3875" s="46" t="s"/>
      <x:c r="K3875" s="48">
        <x:f>SUM(J3869:J3874)</x:f>
      </x:c>
    </x:row>
    <x:row r="3876" spans="1:27">
      <x:c r="D3876" s="47" t="s">
        <x:v>714</x:v>
      </x:c>
      <x:c r="E3876" s="46" t="s"/>
      <x:c r="H3876" s="46" t="n">
        <x:v>12.5</x:v>
      </x:c>
      <x:c r="I3876" s="0" t="s">
        <x:v>712</x:v>
      </x:c>
      <x:c r="K3876" s="44">
        <x:f>ROUND(H3876/100*K3875,5)</x:f>
      </x:c>
    </x:row>
    <x:row r="3877" spans="1:27">
      <x:c r="D3877" s="47" t="s">
        <x:v>715</x:v>
      </x:c>
      <x:c r="E3877" s="46" t="s"/>
      <x:c r="H3877" s="46" t="s"/>
      <x:c r="K3877" s="48">
        <x:f>SUM(K3875:K3876)</x:f>
      </x:c>
    </x:row>
    <x:row r="3879" spans="1:27" customFormat="1" ht="45" customHeight="1">
      <x:c r="A3879" s="36" t="s"/>
      <x:c r="B3879" s="36" t="s">
        <x:v>1890</x:v>
      </x:c>
      <x:c r="C3879" s="37" t="s">
        <x:v>19</x:v>
      </x:c>
      <x:c r="D3879" s="38" t="s">
        <x:v>1891</x:v>
      </x:c>
      <x:c r="E3879" s="37" t="s"/>
      <x:c r="F3879" s="37" t="s"/>
      <x:c r="G3879" s="37" t="s"/>
      <x:c r="H3879" s="39" t="s">
        <x:v>702</x:v>
      </x:c>
      <x:c r="I3879" s="40" t="n">
        <x:v>1</x:v>
      </x:c>
      <x:c r="J3879" s="41" t="s"/>
      <x:c r="K3879" s="42">
        <x:f>ROUND(K3888,2)</x:f>
      </x:c>
      <x:c r="L3879" s="38" t="s">
        <x:v>1892</x:v>
      </x:c>
      <x:c r="M3879" s="37" t="s"/>
      <x:c r="N3879" s="37" t="s"/>
      <x:c r="O3879" s="37" t="s"/>
      <x:c r="P3879" s="37" t="s"/>
      <x:c r="Q3879" s="37" t="s"/>
      <x:c r="R3879" s="37" t="s"/>
      <x:c r="S3879" s="37" t="s"/>
      <x:c r="T3879" s="37" t="s"/>
      <x:c r="U3879" s="37" t="s"/>
      <x:c r="V3879" s="37" t="s"/>
      <x:c r="W3879" s="37" t="s"/>
      <x:c r="X3879" s="37" t="s"/>
      <x:c r="Y3879" s="37" t="s"/>
      <x:c r="Z3879" s="37" t="s"/>
      <x:c r="AA3879" s="37" t="s"/>
    </x:row>
    <x:row r="3880" spans="1:27">
      <x:c r="B3880" s="14" t="s">
        <x:v>760</x:v>
      </x:c>
    </x:row>
    <x:row r="3881" spans="1:27">
      <x:c r="B3881" s="0" t="s">
        <x:v>1893</x:v>
      </x:c>
      <x:c r="C3881" s="0" t="s">
        <x:v>19</x:v>
      </x:c>
      <x:c r="D3881" s="0" t="s">
        <x:v>1894</x:v>
      </x:c>
      <x:c r="E3881" s="43" t="n">
        <x:v>1</x:v>
      </x:c>
      <x:c r="G3881" s="0" t="s">
        <x:v>708</x:v>
      </x:c>
      <x:c r="H3881" s="44" t="n">
        <x:v>1819.89</x:v>
      </x:c>
      <x:c r="I3881" s="0" t="s">
        <x:v>709</x:v>
      </x:c>
      <x:c r="J3881" s="45">
        <x:f>ROUND(E3881* H3881,5)</x:f>
      </x:c>
      <x:c r="K3881" s="46" t="s"/>
    </x:row>
    <x:row r="3882" spans="1:27">
      <x:c r="D3882" s="47" t="s">
        <x:v>763</x:v>
      </x:c>
      <x:c r="E3882" s="46" t="s"/>
      <x:c r="H3882" s="46" t="s"/>
      <x:c r="K3882" s="44">
        <x:f>SUM(J3881:J3881)</x:f>
      </x:c>
    </x:row>
    <x:row r="3883" spans="1:27">
      <x:c r="B3883" s="14" t="s">
        <x:v>779</x:v>
      </x:c>
      <x:c r="E3883" s="46" t="s"/>
      <x:c r="H3883" s="46" t="s"/>
      <x:c r="K3883" s="46" t="s"/>
    </x:row>
    <x:row r="3884" spans="1:27">
      <x:c r="B3884" s="0" t="s">
        <x:v>780</x:v>
      </x:c>
      <x:c r="C3884" s="0" t="s">
        <x:v>712</x:v>
      </x:c>
      <x:c r="D3884" s="0" t="s">
        <x:v>781</x:v>
      </x:c>
      <x:c r="E3884" s="43" t="n">
        <x:v>0.1</x:v>
      </x:c>
      <x:c r="G3884" s="0" t="s">
        <x:v>712</x:v>
      </x:c>
      <x:c r="H3884" s="44" t="n">
        <x:v>1819.89</x:v>
      </x:c>
      <x:c r="I3884" s="0" t="s">
        <x:v>709</x:v>
      </x:c>
      <x:c r="J3884" s="45">
        <x:f>ROUND(E3884* H3884/100,5)</x:f>
      </x:c>
      <x:c r="K3884" s="46" t="s"/>
    </x:row>
    <x:row r="3885" spans="1:27">
      <x:c r="D3885" s="47" t="s">
        <x:v>782</x:v>
      </x:c>
      <x:c r="E3885" s="46" t="s"/>
      <x:c r="H3885" s="46" t="s"/>
      <x:c r="K3885" s="44">
        <x:f>SUM(J3884:J3884)</x:f>
      </x:c>
    </x:row>
    <x:row r="3886" spans="1:27">
      <x:c r="D3886" s="47" t="s">
        <x:v>713</x:v>
      </x:c>
      <x:c r="E3886" s="46" t="s"/>
      <x:c r="H3886" s="46" t="s"/>
      <x:c r="K3886" s="48">
        <x:f>SUM(J3880:J3885)</x:f>
      </x:c>
    </x:row>
    <x:row r="3887" spans="1:27">
      <x:c r="D3887" s="47" t="s">
        <x:v>714</x:v>
      </x:c>
      <x:c r="E3887" s="46" t="s"/>
      <x:c r="H3887" s="46" t="n">
        <x:v>12.5</x:v>
      </x:c>
      <x:c r="I3887" s="0" t="s">
        <x:v>712</x:v>
      </x:c>
      <x:c r="K3887" s="44">
        <x:f>ROUND(H3887/100*K3886,5)</x:f>
      </x:c>
    </x:row>
    <x:row r="3888" spans="1:27">
      <x:c r="D3888" s="47" t="s">
        <x:v>715</x:v>
      </x:c>
      <x:c r="E3888" s="46" t="s"/>
      <x:c r="H3888" s="46" t="s"/>
      <x:c r="K3888" s="48">
        <x:f>SUM(K3886:K3887)</x:f>
      </x:c>
    </x:row>
    <x:row r="3890" spans="1:27" customFormat="1" ht="45" customHeight="1">
      <x:c r="A3890" s="36" t="s"/>
      <x:c r="B3890" s="36" t="s">
        <x:v>1895</x:v>
      </x:c>
      <x:c r="C3890" s="37" t="s">
        <x:v>19</x:v>
      </x:c>
      <x:c r="D3890" s="38" t="s">
        <x:v>1896</x:v>
      </x:c>
      <x:c r="E3890" s="37" t="s"/>
      <x:c r="F3890" s="37" t="s"/>
      <x:c r="G3890" s="37" t="s"/>
      <x:c r="H3890" s="39" t="s">
        <x:v>702</x:v>
      </x:c>
      <x:c r="I3890" s="40" t="n">
        <x:v>1</x:v>
      </x:c>
      <x:c r="J3890" s="41" t="s"/>
      <x:c r="K3890" s="42">
        <x:f>ROUND(K3899,2)</x:f>
      </x:c>
      <x:c r="L3890" s="38" t="s">
        <x:v>1897</x:v>
      </x:c>
      <x:c r="M3890" s="37" t="s"/>
      <x:c r="N3890" s="37" t="s"/>
      <x:c r="O3890" s="37" t="s"/>
      <x:c r="P3890" s="37" t="s"/>
      <x:c r="Q3890" s="37" t="s"/>
      <x:c r="R3890" s="37" t="s"/>
      <x:c r="S3890" s="37" t="s"/>
      <x:c r="T3890" s="37" t="s"/>
      <x:c r="U3890" s="37" t="s"/>
      <x:c r="V3890" s="37" t="s"/>
      <x:c r="W3890" s="37" t="s"/>
      <x:c r="X3890" s="37" t="s"/>
      <x:c r="Y3890" s="37" t="s"/>
      <x:c r="Z3890" s="37" t="s"/>
      <x:c r="AA3890" s="37" t="s"/>
    </x:row>
    <x:row r="3891" spans="1:27">
      <x:c r="B3891" s="14" t="s">
        <x:v>760</x:v>
      </x:c>
    </x:row>
    <x:row r="3892" spans="1:27">
      <x:c r="B3892" s="0" t="s">
        <x:v>1898</x:v>
      </x:c>
      <x:c r="C3892" s="0" t="s">
        <x:v>19</x:v>
      </x:c>
      <x:c r="D3892" s="0" t="s">
        <x:v>1899</x:v>
      </x:c>
      <x:c r="E3892" s="43" t="n">
        <x:v>1</x:v>
      </x:c>
      <x:c r="G3892" s="0" t="s">
        <x:v>708</x:v>
      </x:c>
      <x:c r="H3892" s="44" t="n">
        <x:v>1213.13</x:v>
      </x:c>
      <x:c r="I3892" s="0" t="s">
        <x:v>709</x:v>
      </x:c>
      <x:c r="J3892" s="45">
        <x:f>ROUND(E3892* H3892,5)</x:f>
      </x:c>
      <x:c r="K3892" s="46" t="s"/>
    </x:row>
    <x:row r="3893" spans="1:27">
      <x:c r="D3893" s="47" t="s">
        <x:v>763</x:v>
      </x:c>
      <x:c r="E3893" s="46" t="s"/>
      <x:c r="H3893" s="46" t="s"/>
      <x:c r="K3893" s="44">
        <x:f>SUM(J3892:J3892)</x:f>
      </x:c>
    </x:row>
    <x:row r="3894" spans="1:27">
      <x:c r="B3894" s="14" t="s">
        <x:v>779</x:v>
      </x:c>
      <x:c r="E3894" s="46" t="s"/>
      <x:c r="H3894" s="46" t="s"/>
      <x:c r="K3894" s="46" t="s"/>
    </x:row>
    <x:row r="3895" spans="1:27">
      <x:c r="B3895" s="0" t="s">
        <x:v>780</x:v>
      </x:c>
      <x:c r="C3895" s="0" t="s">
        <x:v>712</x:v>
      </x:c>
      <x:c r="D3895" s="0" t="s">
        <x:v>781</x:v>
      </x:c>
      <x:c r="E3895" s="43" t="n">
        <x:v>0.1</x:v>
      </x:c>
      <x:c r="G3895" s="0" t="s">
        <x:v>712</x:v>
      </x:c>
      <x:c r="H3895" s="44" t="n">
        <x:v>1213.13</x:v>
      </x:c>
      <x:c r="I3895" s="0" t="s">
        <x:v>709</x:v>
      </x:c>
      <x:c r="J3895" s="45">
        <x:f>ROUND(E3895* H3895/100,5)</x:f>
      </x:c>
      <x:c r="K3895" s="46" t="s"/>
    </x:row>
    <x:row r="3896" spans="1:27">
      <x:c r="D3896" s="47" t="s">
        <x:v>782</x:v>
      </x:c>
      <x:c r="E3896" s="46" t="s"/>
      <x:c r="H3896" s="46" t="s"/>
      <x:c r="K3896" s="44">
        <x:f>SUM(J3895:J3895)</x:f>
      </x:c>
    </x:row>
    <x:row r="3897" spans="1:27">
      <x:c r="D3897" s="47" t="s">
        <x:v>713</x:v>
      </x:c>
      <x:c r="E3897" s="46" t="s"/>
      <x:c r="H3897" s="46" t="s"/>
      <x:c r="K3897" s="48">
        <x:f>SUM(J3891:J3896)</x:f>
      </x:c>
    </x:row>
    <x:row r="3898" spans="1:27">
      <x:c r="D3898" s="47" t="s">
        <x:v>714</x:v>
      </x:c>
      <x:c r="E3898" s="46" t="s"/>
      <x:c r="H3898" s="46" t="n">
        <x:v>12.5</x:v>
      </x:c>
      <x:c r="I3898" s="0" t="s">
        <x:v>712</x:v>
      </x:c>
      <x:c r="K3898" s="44">
        <x:f>ROUND(H3898/100*K3897,5)</x:f>
      </x:c>
    </x:row>
    <x:row r="3899" spans="1:27">
      <x:c r="D3899" s="47" t="s">
        <x:v>715</x:v>
      </x:c>
      <x:c r="E3899" s="46" t="s"/>
      <x:c r="H3899" s="46" t="s"/>
      <x:c r="K3899" s="48">
        <x:f>SUM(K3897:K3898)</x:f>
      </x:c>
    </x:row>
    <x:row r="3901" spans="1:27" customFormat="1" ht="45" customHeight="1">
      <x:c r="A3901" s="36" t="s"/>
      <x:c r="B3901" s="36" t="s">
        <x:v>1900</x:v>
      </x:c>
      <x:c r="C3901" s="37" t="s">
        <x:v>19</x:v>
      </x:c>
      <x:c r="D3901" s="38" t="s">
        <x:v>1901</x:v>
      </x:c>
      <x:c r="E3901" s="37" t="s"/>
      <x:c r="F3901" s="37" t="s"/>
      <x:c r="G3901" s="37" t="s"/>
      <x:c r="H3901" s="39" t="s">
        <x:v>702</x:v>
      </x:c>
      <x:c r="I3901" s="40" t="n">
        <x:v>1</x:v>
      </x:c>
      <x:c r="J3901" s="41" t="s"/>
      <x:c r="K3901" s="42">
        <x:f>ROUND(K3910,2)</x:f>
      </x:c>
      <x:c r="L3901" s="38" t="s">
        <x:v>1902</x:v>
      </x:c>
      <x:c r="M3901" s="37" t="s"/>
      <x:c r="N3901" s="37" t="s"/>
      <x:c r="O3901" s="37" t="s"/>
      <x:c r="P3901" s="37" t="s"/>
      <x:c r="Q3901" s="37" t="s"/>
      <x:c r="R3901" s="37" t="s"/>
      <x:c r="S3901" s="37" t="s"/>
      <x:c r="T3901" s="37" t="s"/>
      <x:c r="U3901" s="37" t="s"/>
      <x:c r="V3901" s="37" t="s"/>
      <x:c r="W3901" s="37" t="s"/>
      <x:c r="X3901" s="37" t="s"/>
      <x:c r="Y3901" s="37" t="s"/>
      <x:c r="Z3901" s="37" t="s"/>
      <x:c r="AA3901" s="37" t="s"/>
    </x:row>
    <x:row r="3902" spans="1:27">
      <x:c r="B3902" s="14" t="s">
        <x:v>760</x:v>
      </x:c>
    </x:row>
    <x:row r="3903" spans="1:27">
      <x:c r="B3903" s="0" t="s">
        <x:v>1903</x:v>
      </x:c>
      <x:c r="C3903" s="0" t="s">
        <x:v>19</x:v>
      </x:c>
      <x:c r="D3903" s="0" t="s">
        <x:v>1904</x:v>
      </x:c>
      <x:c r="E3903" s="43" t="n">
        <x:v>1</x:v>
      </x:c>
      <x:c r="G3903" s="0" t="s">
        <x:v>708</x:v>
      </x:c>
      <x:c r="H3903" s="44" t="n">
        <x:v>8816.36</x:v>
      </x:c>
      <x:c r="I3903" s="0" t="s">
        <x:v>709</x:v>
      </x:c>
      <x:c r="J3903" s="45">
        <x:f>ROUND(E3903* H3903,5)</x:f>
      </x:c>
      <x:c r="K3903" s="46" t="s"/>
    </x:row>
    <x:row r="3904" spans="1:27">
      <x:c r="D3904" s="47" t="s">
        <x:v>763</x:v>
      </x:c>
      <x:c r="E3904" s="46" t="s"/>
      <x:c r="H3904" s="46" t="s"/>
      <x:c r="K3904" s="44">
        <x:f>SUM(J3903:J3903)</x:f>
      </x:c>
    </x:row>
    <x:row r="3905" spans="1:27">
      <x:c r="B3905" s="14" t="s">
        <x:v>779</x:v>
      </x:c>
      <x:c r="E3905" s="46" t="s"/>
      <x:c r="H3905" s="46" t="s"/>
      <x:c r="K3905" s="46" t="s"/>
    </x:row>
    <x:row r="3906" spans="1:27">
      <x:c r="B3906" s="0" t="s">
        <x:v>780</x:v>
      </x:c>
      <x:c r="C3906" s="0" t="s">
        <x:v>712</x:v>
      </x:c>
      <x:c r="D3906" s="0" t="s">
        <x:v>781</x:v>
      </x:c>
      <x:c r="E3906" s="43" t="n">
        <x:v>0.1</x:v>
      </x:c>
      <x:c r="G3906" s="0" t="s">
        <x:v>712</x:v>
      </x:c>
      <x:c r="H3906" s="44" t="n">
        <x:v>8816.36</x:v>
      </x:c>
      <x:c r="I3906" s="0" t="s">
        <x:v>709</x:v>
      </x:c>
      <x:c r="J3906" s="45">
        <x:f>ROUND(E3906* H3906/100,5)</x:f>
      </x:c>
      <x:c r="K3906" s="46" t="s"/>
    </x:row>
    <x:row r="3907" spans="1:27">
      <x:c r="D3907" s="47" t="s">
        <x:v>782</x:v>
      </x:c>
      <x:c r="E3907" s="46" t="s"/>
      <x:c r="H3907" s="46" t="s"/>
      <x:c r="K3907" s="44">
        <x:f>SUM(J3906:J3906)</x:f>
      </x:c>
    </x:row>
    <x:row r="3908" spans="1:27">
      <x:c r="D3908" s="47" t="s">
        <x:v>713</x:v>
      </x:c>
      <x:c r="E3908" s="46" t="s"/>
      <x:c r="H3908" s="46" t="s"/>
      <x:c r="K3908" s="48">
        <x:f>SUM(J3902:J3907)</x:f>
      </x:c>
    </x:row>
    <x:row r="3909" spans="1:27">
      <x:c r="D3909" s="47" t="s">
        <x:v>714</x:v>
      </x:c>
      <x:c r="E3909" s="46" t="s"/>
      <x:c r="H3909" s="46" t="n">
        <x:v>12.5</x:v>
      </x:c>
      <x:c r="I3909" s="0" t="s">
        <x:v>712</x:v>
      </x:c>
      <x:c r="K3909" s="44">
        <x:f>ROUND(H3909/100*K3908,5)</x:f>
      </x:c>
    </x:row>
    <x:row r="3910" spans="1:27">
      <x:c r="D3910" s="47" t="s">
        <x:v>715</x:v>
      </x:c>
      <x:c r="E3910" s="46" t="s"/>
      <x:c r="H3910" s="46" t="s"/>
      <x:c r="K3910" s="48">
        <x:f>SUM(K3908:K3909)</x:f>
      </x:c>
    </x:row>
    <x:row r="3912" spans="1:27" customFormat="1" ht="45" customHeight="1">
      <x:c r="A3912" s="36" t="s"/>
      <x:c r="B3912" s="36" t="s">
        <x:v>1905</x:v>
      </x:c>
      <x:c r="C3912" s="37" t="s">
        <x:v>19</x:v>
      </x:c>
      <x:c r="D3912" s="38" t="s">
        <x:v>1906</x:v>
      </x:c>
      <x:c r="E3912" s="37" t="s"/>
      <x:c r="F3912" s="37" t="s"/>
      <x:c r="G3912" s="37" t="s"/>
      <x:c r="H3912" s="39" t="s">
        <x:v>702</x:v>
      </x:c>
      <x:c r="I3912" s="40" t="n">
        <x:v>1</x:v>
      </x:c>
      <x:c r="J3912" s="41" t="s"/>
      <x:c r="K3912" s="42">
        <x:f>ROUND(K3921,2)</x:f>
      </x:c>
      <x:c r="L3912" s="38" t="s">
        <x:v>1907</x:v>
      </x:c>
      <x:c r="M3912" s="37" t="s"/>
      <x:c r="N3912" s="37" t="s"/>
      <x:c r="O3912" s="37" t="s"/>
      <x:c r="P3912" s="37" t="s"/>
      <x:c r="Q3912" s="37" t="s"/>
      <x:c r="R3912" s="37" t="s"/>
      <x:c r="S3912" s="37" t="s"/>
      <x:c r="T3912" s="37" t="s"/>
      <x:c r="U3912" s="37" t="s"/>
      <x:c r="V3912" s="37" t="s"/>
      <x:c r="W3912" s="37" t="s"/>
      <x:c r="X3912" s="37" t="s"/>
      <x:c r="Y3912" s="37" t="s"/>
      <x:c r="Z3912" s="37" t="s"/>
      <x:c r="AA3912" s="37" t="s"/>
    </x:row>
    <x:row r="3913" spans="1:27">
      <x:c r="B3913" s="14" t="s">
        <x:v>760</x:v>
      </x:c>
    </x:row>
    <x:row r="3914" spans="1:27">
      <x:c r="B3914" s="0" t="s">
        <x:v>1908</x:v>
      </x:c>
      <x:c r="C3914" s="0" t="s">
        <x:v>19</x:v>
      </x:c>
      <x:c r="D3914" s="0" t="s">
        <x:v>1909</x:v>
      </x:c>
      <x:c r="E3914" s="43" t="n">
        <x:v>1</x:v>
      </x:c>
      <x:c r="G3914" s="0" t="s">
        <x:v>708</x:v>
      </x:c>
      <x:c r="H3914" s="44" t="n">
        <x:v>2095.4</x:v>
      </x:c>
      <x:c r="I3914" s="0" t="s">
        <x:v>709</x:v>
      </x:c>
      <x:c r="J3914" s="45">
        <x:f>ROUND(E3914* H3914,5)</x:f>
      </x:c>
      <x:c r="K3914" s="46" t="s"/>
    </x:row>
    <x:row r="3915" spans="1:27">
      <x:c r="D3915" s="47" t="s">
        <x:v>763</x:v>
      </x:c>
      <x:c r="E3915" s="46" t="s"/>
      <x:c r="H3915" s="46" t="s"/>
      <x:c r="K3915" s="44">
        <x:f>SUM(J3914:J3914)</x:f>
      </x:c>
    </x:row>
    <x:row r="3916" spans="1:27">
      <x:c r="B3916" s="14" t="s">
        <x:v>779</x:v>
      </x:c>
      <x:c r="E3916" s="46" t="s"/>
      <x:c r="H3916" s="46" t="s"/>
      <x:c r="K3916" s="46" t="s"/>
    </x:row>
    <x:row r="3917" spans="1:27">
      <x:c r="B3917" s="0" t="s">
        <x:v>780</x:v>
      </x:c>
      <x:c r="C3917" s="0" t="s">
        <x:v>712</x:v>
      </x:c>
      <x:c r="D3917" s="0" t="s">
        <x:v>781</x:v>
      </x:c>
      <x:c r="E3917" s="43" t="n">
        <x:v>0.1</x:v>
      </x:c>
      <x:c r="G3917" s="0" t="s">
        <x:v>712</x:v>
      </x:c>
      <x:c r="H3917" s="44" t="n">
        <x:v>2095.4</x:v>
      </x:c>
      <x:c r="I3917" s="0" t="s">
        <x:v>709</x:v>
      </x:c>
      <x:c r="J3917" s="45">
        <x:f>ROUND(E3917* H3917/100,5)</x:f>
      </x:c>
      <x:c r="K3917" s="46" t="s"/>
    </x:row>
    <x:row r="3918" spans="1:27">
      <x:c r="D3918" s="47" t="s">
        <x:v>782</x:v>
      </x:c>
      <x:c r="E3918" s="46" t="s"/>
      <x:c r="H3918" s="46" t="s"/>
      <x:c r="K3918" s="44">
        <x:f>SUM(J3917:J3917)</x:f>
      </x:c>
    </x:row>
    <x:row r="3919" spans="1:27">
      <x:c r="D3919" s="47" t="s">
        <x:v>713</x:v>
      </x:c>
      <x:c r="E3919" s="46" t="s"/>
      <x:c r="H3919" s="46" t="s"/>
      <x:c r="K3919" s="48">
        <x:f>SUM(J3913:J3918)</x:f>
      </x:c>
    </x:row>
    <x:row r="3920" spans="1:27">
      <x:c r="D3920" s="47" t="s">
        <x:v>714</x:v>
      </x:c>
      <x:c r="E3920" s="46" t="s"/>
      <x:c r="H3920" s="46" t="n">
        <x:v>12.5</x:v>
      </x:c>
      <x:c r="I3920" s="0" t="s">
        <x:v>712</x:v>
      </x:c>
      <x:c r="K3920" s="44">
        <x:f>ROUND(H3920/100*K3919,5)</x:f>
      </x:c>
    </x:row>
    <x:row r="3921" spans="1:27">
      <x:c r="D3921" s="47" t="s">
        <x:v>715</x:v>
      </x:c>
      <x:c r="E3921" s="46" t="s"/>
      <x:c r="H3921" s="46" t="s"/>
      <x:c r="K3921" s="48">
        <x:f>SUM(K3919:K3920)</x:f>
      </x:c>
    </x:row>
    <x:row r="3923" spans="1:27" customFormat="1" ht="45" customHeight="1">
      <x:c r="A3923" s="36" t="s"/>
      <x:c r="B3923" s="36" t="s">
        <x:v>1910</x:v>
      </x:c>
      <x:c r="C3923" s="37" t="s">
        <x:v>19</x:v>
      </x:c>
      <x:c r="D3923" s="38" t="s">
        <x:v>1911</x:v>
      </x:c>
      <x:c r="E3923" s="37" t="s"/>
      <x:c r="F3923" s="37" t="s"/>
      <x:c r="G3923" s="37" t="s"/>
      <x:c r="H3923" s="39" t="s">
        <x:v>702</x:v>
      </x:c>
      <x:c r="I3923" s="40" t="n">
        <x:v>1</x:v>
      </x:c>
      <x:c r="J3923" s="41" t="s"/>
      <x:c r="K3923" s="42">
        <x:f>ROUND(K3932,2)</x:f>
      </x:c>
      <x:c r="L3923" s="38" t="s">
        <x:v>1912</x:v>
      </x:c>
      <x:c r="M3923" s="37" t="s"/>
      <x:c r="N3923" s="37" t="s"/>
      <x:c r="O3923" s="37" t="s"/>
      <x:c r="P3923" s="37" t="s"/>
      <x:c r="Q3923" s="37" t="s"/>
      <x:c r="R3923" s="37" t="s"/>
      <x:c r="S3923" s="37" t="s"/>
      <x:c r="T3923" s="37" t="s"/>
      <x:c r="U3923" s="37" t="s"/>
      <x:c r="V3923" s="37" t="s"/>
      <x:c r="W3923" s="37" t="s"/>
      <x:c r="X3923" s="37" t="s"/>
      <x:c r="Y3923" s="37" t="s"/>
      <x:c r="Z3923" s="37" t="s"/>
      <x:c r="AA3923" s="37" t="s"/>
    </x:row>
    <x:row r="3924" spans="1:27">
      <x:c r="B3924" s="14" t="s">
        <x:v>760</x:v>
      </x:c>
    </x:row>
    <x:row r="3925" spans="1:27">
      <x:c r="B3925" s="0" t="s">
        <x:v>1913</x:v>
      </x:c>
      <x:c r="C3925" s="0" t="s">
        <x:v>19</x:v>
      </x:c>
      <x:c r="D3925" s="0" t="s">
        <x:v>1914</x:v>
      </x:c>
      <x:c r="E3925" s="43" t="n">
        <x:v>1</x:v>
      </x:c>
      <x:c r="G3925" s="0" t="s">
        <x:v>708</x:v>
      </x:c>
      <x:c r="H3925" s="44" t="n">
        <x:v>291.57</x:v>
      </x:c>
      <x:c r="I3925" s="0" t="s">
        <x:v>709</x:v>
      </x:c>
      <x:c r="J3925" s="45">
        <x:f>ROUND(E3925* H3925,5)</x:f>
      </x:c>
      <x:c r="K3925" s="46" t="s"/>
    </x:row>
    <x:row r="3926" spans="1:27">
      <x:c r="D3926" s="47" t="s">
        <x:v>763</x:v>
      </x:c>
      <x:c r="E3926" s="46" t="s"/>
      <x:c r="H3926" s="46" t="s"/>
      <x:c r="K3926" s="44">
        <x:f>SUM(J3925:J3925)</x:f>
      </x:c>
    </x:row>
    <x:row r="3927" spans="1:27">
      <x:c r="B3927" s="14" t="s">
        <x:v>779</x:v>
      </x:c>
      <x:c r="E3927" s="46" t="s"/>
      <x:c r="H3927" s="46" t="s"/>
      <x:c r="K3927" s="46" t="s"/>
    </x:row>
    <x:row r="3928" spans="1:27">
      <x:c r="B3928" s="0" t="s">
        <x:v>780</x:v>
      </x:c>
      <x:c r="C3928" s="0" t="s">
        <x:v>712</x:v>
      </x:c>
      <x:c r="D3928" s="0" t="s">
        <x:v>781</x:v>
      </x:c>
      <x:c r="E3928" s="43" t="n">
        <x:v>0.1</x:v>
      </x:c>
      <x:c r="G3928" s="0" t="s">
        <x:v>712</x:v>
      </x:c>
      <x:c r="H3928" s="44" t="n">
        <x:v>291.57</x:v>
      </x:c>
      <x:c r="I3928" s="0" t="s">
        <x:v>709</x:v>
      </x:c>
      <x:c r="J3928" s="45">
        <x:f>ROUND(E3928* H3928/100,5)</x:f>
      </x:c>
      <x:c r="K3928" s="46" t="s"/>
    </x:row>
    <x:row r="3929" spans="1:27">
      <x:c r="D3929" s="47" t="s">
        <x:v>782</x:v>
      </x:c>
      <x:c r="E3929" s="46" t="s"/>
      <x:c r="H3929" s="46" t="s"/>
      <x:c r="K3929" s="44">
        <x:f>SUM(J3928:J3928)</x:f>
      </x:c>
    </x:row>
    <x:row r="3930" spans="1:27">
      <x:c r="D3930" s="47" t="s">
        <x:v>713</x:v>
      </x:c>
      <x:c r="E3930" s="46" t="s"/>
      <x:c r="H3930" s="46" t="s"/>
      <x:c r="K3930" s="48">
        <x:f>SUM(J3924:J3929)</x:f>
      </x:c>
    </x:row>
    <x:row r="3931" spans="1:27">
      <x:c r="D3931" s="47" t="s">
        <x:v>714</x:v>
      </x:c>
      <x:c r="E3931" s="46" t="s"/>
      <x:c r="H3931" s="46" t="n">
        <x:v>12.5</x:v>
      </x:c>
      <x:c r="I3931" s="0" t="s">
        <x:v>712</x:v>
      </x:c>
      <x:c r="K3931" s="44">
        <x:f>ROUND(H3931/100*K3930,5)</x:f>
      </x:c>
    </x:row>
    <x:row r="3932" spans="1:27">
      <x:c r="D3932" s="47" t="s">
        <x:v>715</x:v>
      </x:c>
      <x:c r="E3932" s="46" t="s"/>
      <x:c r="H3932" s="46" t="s"/>
      <x:c r="K3932" s="48">
        <x:f>SUM(K3930:K3931)</x:f>
      </x:c>
    </x:row>
    <x:row r="3934" spans="1:27" customFormat="1" ht="45" customHeight="1">
      <x:c r="A3934" s="36" t="s"/>
      <x:c r="B3934" s="36" t="s">
        <x:v>1915</x:v>
      </x:c>
      <x:c r="C3934" s="37" t="s">
        <x:v>19</x:v>
      </x:c>
      <x:c r="D3934" s="38" t="s">
        <x:v>1916</x:v>
      </x:c>
      <x:c r="E3934" s="37" t="s"/>
      <x:c r="F3934" s="37" t="s"/>
      <x:c r="G3934" s="37" t="s"/>
      <x:c r="H3934" s="39" t="s">
        <x:v>702</x:v>
      </x:c>
      <x:c r="I3934" s="40" t="n">
        <x:v>1</x:v>
      </x:c>
      <x:c r="J3934" s="41" t="s"/>
      <x:c r="K3934" s="42">
        <x:f>ROUND(K3943,2)</x:f>
      </x:c>
      <x:c r="L3934" s="38" t="s">
        <x:v>1917</x:v>
      </x:c>
      <x:c r="M3934" s="37" t="s"/>
      <x:c r="N3934" s="37" t="s"/>
      <x:c r="O3934" s="37" t="s"/>
      <x:c r="P3934" s="37" t="s"/>
      <x:c r="Q3934" s="37" t="s"/>
      <x:c r="R3934" s="37" t="s"/>
      <x:c r="S3934" s="37" t="s"/>
      <x:c r="T3934" s="37" t="s"/>
      <x:c r="U3934" s="37" t="s"/>
      <x:c r="V3934" s="37" t="s"/>
      <x:c r="W3934" s="37" t="s"/>
      <x:c r="X3934" s="37" t="s"/>
      <x:c r="Y3934" s="37" t="s"/>
      <x:c r="Z3934" s="37" t="s"/>
      <x:c r="AA3934" s="37" t="s"/>
    </x:row>
    <x:row r="3935" spans="1:27">
      <x:c r="B3935" s="14" t="s">
        <x:v>760</x:v>
      </x:c>
    </x:row>
    <x:row r="3936" spans="1:27">
      <x:c r="B3936" s="0" t="s">
        <x:v>1918</x:v>
      </x:c>
      <x:c r="C3936" s="0" t="s">
        <x:v>19</x:v>
      </x:c>
      <x:c r="D3936" s="0" t="s">
        <x:v>1919</x:v>
      </x:c>
      <x:c r="E3936" s="43" t="n">
        <x:v>1</x:v>
      </x:c>
      <x:c r="G3936" s="0" t="s">
        <x:v>708</x:v>
      </x:c>
      <x:c r="H3936" s="44" t="n">
        <x:v>154.04</x:v>
      </x:c>
      <x:c r="I3936" s="0" t="s">
        <x:v>709</x:v>
      </x:c>
      <x:c r="J3936" s="45">
        <x:f>ROUND(E3936* H3936,5)</x:f>
      </x:c>
      <x:c r="K3936" s="46" t="s"/>
    </x:row>
    <x:row r="3937" spans="1:27">
      <x:c r="D3937" s="47" t="s">
        <x:v>763</x:v>
      </x:c>
      <x:c r="E3937" s="46" t="s"/>
      <x:c r="H3937" s="46" t="s"/>
      <x:c r="K3937" s="44">
        <x:f>SUM(J3936:J3936)</x:f>
      </x:c>
    </x:row>
    <x:row r="3938" spans="1:27">
      <x:c r="B3938" s="14" t="s">
        <x:v>779</x:v>
      </x:c>
      <x:c r="E3938" s="46" t="s"/>
      <x:c r="H3938" s="46" t="s"/>
      <x:c r="K3938" s="46" t="s"/>
    </x:row>
    <x:row r="3939" spans="1:27">
      <x:c r="B3939" s="0" t="s">
        <x:v>780</x:v>
      </x:c>
      <x:c r="C3939" s="0" t="s">
        <x:v>712</x:v>
      </x:c>
      <x:c r="D3939" s="0" t="s">
        <x:v>781</x:v>
      </x:c>
      <x:c r="E3939" s="43" t="n">
        <x:v>0.1</x:v>
      </x:c>
      <x:c r="G3939" s="0" t="s">
        <x:v>712</x:v>
      </x:c>
      <x:c r="H3939" s="44" t="n">
        <x:v>154.04</x:v>
      </x:c>
      <x:c r="I3939" s="0" t="s">
        <x:v>709</x:v>
      </x:c>
      <x:c r="J3939" s="45">
        <x:f>ROUND(E3939* H3939/100,5)</x:f>
      </x:c>
      <x:c r="K3939" s="46" t="s"/>
    </x:row>
    <x:row r="3940" spans="1:27">
      <x:c r="D3940" s="47" t="s">
        <x:v>782</x:v>
      </x:c>
      <x:c r="E3940" s="46" t="s"/>
      <x:c r="H3940" s="46" t="s"/>
      <x:c r="K3940" s="44">
        <x:f>SUM(J3939:J3939)</x:f>
      </x:c>
    </x:row>
    <x:row r="3941" spans="1:27">
      <x:c r="D3941" s="47" t="s">
        <x:v>713</x:v>
      </x:c>
      <x:c r="E3941" s="46" t="s"/>
      <x:c r="H3941" s="46" t="s"/>
      <x:c r="K3941" s="48">
        <x:f>SUM(J3935:J3940)</x:f>
      </x:c>
    </x:row>
    <x:row r="3942" spans="1:27">
      <x:c r="D3942" s="47" t="s">
        <x:v>714</x:v>
      </x:c>
      <x:c r="E3942" s="46" t="s"/>
      <x:c r="H3942" s="46" t="n">
        <x:v>12.5</x:v>
      </x:c>
      <x:c r="I3942" s="0" t="s">
        <x:v>712</x:v>
      </x:c>
      <x:c r="K3942" s="44">
        <x:f>ROUND(H3942/100*K3941,5)</x:f>
      </x:c>
    </x:row>
    <x:row r="3943" spans="1:27">
      <x:c r="D3943" s="47" t="s">
        <x:v>715</x:v>
      </x:c>
      <x:c r="E3943" s="46" t="s"/>
      <x:c r="H3943" s="46" t="s"/>
      <x:c r="K3943" s="48">
        <x:f>SUM(K3941:K3942)</x:f>
      </x:c>
    </x:row>
    <x:row r="3945" spans="1:27" customFormat="1" ht="45" customHeight="1">
      <x:c r="A3945" s="36" t="s"/>
      <x:c r="B3945" s="36" t="s">
        <x:v>1920</x:v>
      </x:c>
      <x:c r="C3945" s="37" t="s">
        <x:v>19</x:v>
      </x:c>
      <x:c r="D3945" s="38" t="s">
        <x:v>1921</x:v>
      </x:c>
      <x:c r="E3945" s="37" t="s"/>
      <x:c r="F3945" s="37" t="s"/>
      <x:c r="G3945" s="37" t="s"/>
      <x:c r="H3945" s="39" t="s">
        <x:v>702</x:v>
      </x:c>
      <x:c r="I3945" s="40" t="n">
        <x:v>1</x:v>
      </x:c>
      <x:c r="J3945" s="41" t="s"/>
      <x:c r="K3945" s="42">
        <x:f>ROUND(K3954,2)</x:f>
      </x:c>
      <x:c r="L3945" s="38" t="s">
        <x:v>1922</x:v>
      </x:c>
      <x:c r="M3945" s="37" t="s"/>
      <x:c r="N3945" s="37" t="s"/>
      <x:c r="O3945" s="37" t="s"/>
      <x:c r="P3945" s="37" t="s"/>
      <x:c r="Q3945" s="37" t="s"/>
      <x:c r="R3945" s="37" t="s"/>
      <x:c r="S3945" s="37" t="s"/>
      <x:c r="T3945" s="37" t="s"/>
      <x:c r="U3945" s="37" t="s"/>
      <x:c r="V3945" s="37" t="s"/>
      <x:c r="W3945" s="37" t="s"/>
      <x:c r="X3945" s="37" t="s"/>
      <x:c r="Y3945" s="37" t="s"/>
      <x:c r="Z3945" s="37" t="s"/>
      <x:c r="AA3945" s="37" t="s"/>
    </x:row>
    <x:row r="3946" spans="1:27">
      <x:c r="B3946" s="14" t="s">
        <x:v>760</x:v>
      </x:c>
    </x:row>
    <x:row r="3947" spans="1:27">
      <x:c r="B3947" s="0" t="s">
        <x:v>1923</x:v>
      </x:c>
      <x:c r="C3947" s="0" t="s">
        <x:v>19</x:v>
      </x:c>
      <x:c r="D3947" s="0" t="s">
        <x:v>1924</x:v>
      </x:c>
      <x:c r="E3947" s="43" t="n">
        <x:v>1</x:v>
      </x:c>
      <x:c r="G3947" s="0" t="s">
        <x:v>708</x:v>
      </x:c>
      <x:c r="H3947" s="44" t="n">
        <x:v>3991.43</x:v>
      </x:c>
      <x:c r="I3947" s="0" t="s">
        <x:v>709</x:v>
      </x:c>
      <x:c r="J3947" s="45">
        <x:f>ROUND(E3947* H3947,5)</x:f>
      </x:c>
      <x:c r="K3947" s="46" t="s"/>
    </x:row>
    <x:row r="3948" spans="1:27">
      <x:c r="D3948" s="47" t="s">
        <x:v>763</x:v>
      </x:c>
      <x:c r="E3948" s="46" t="s"/>
      <x:c r="H3948" s="46" t="s"/>
      <x:c r="K3948" s="44">
        <x:f>SUM(J3947:J3947)</x:f>
      </x:c>
    </x:row>
    <x:row r="3949" spans="1:27">
      <x:c r="B3949" s="14" t="s">
        <x:v>779</x:v>
      </x:c>
      <x:c r="E3949" s="46" t="s"/>
      <x:c r="H3949" s="46" t="s"/>
      <x:c r="K3949" s="46" t="s"/>
    </x:row>
    <x:row r="3950" spans="1:27">
      <x:c r="B3950" s="0" t="s">
        <x:v>780</x:v>
      </x:c>
      <x:c r="C3950" s="0" t="s">
        <x:v>712</x:v>
      </x:c>
      <x:c r="D3950" s="0" t="s">
        <x:v>781</x:v>
      </x:c>
      <x:c r="E3950" s="43" t="n">
        <x:v>0.1</x:v>
      </x:c>
      <x:c r="G3950" s="0" t="s">
        <x:v>712</x:v>
      </x:c>
      <x:c r="H3950" s="44" t="n">
        <x:v>3991.43</x:v>
      </x:c>
      <x:c r="I3950" s="0" t="s">
        <x:v>709</x:v>
      </x:c>
      <x:c r="J3950" s="45">
        <x:f>ROUND(E3950* H3950/100,5)</x:f>
      </x:c>
      <x:c r="K3950" s="46" t="s"/>
    </x:row>
    <x:row r="3951" spans="1:27">
      <x:c r="D3951" s="47" t="s">
        <x:v>782</x:v>
      </x:c>
      <x:c r="E3951" s="46" t="s"/>
      <x:c r="H3951" s="46" t="s"/>
      <x:c r="K3951" s="44">
        <x:f>SUM(J3950:J3950)</x:f>
      </x:c>
    </x:row>
    <x:row r="3952" spans="1:27">
      <x:c r="D3952" s="47" t="s">
        <x:v>713</x:v>
      </x:c>
      <x:c r="E3952" s="46" t="s"/>
      <x:c r="H3952" s="46" t="s"/>
      <x:c r="K3952" s="48">
        <x:f>SUM(J3946:J3951)</x:f>
      </x:c>
    </x:row>
    <x:row r="3953" spans="1:27">
      <x:c r="D3953" s="47" t="s">
        <x:v>714</x:v>
      </x:c>
      <x:c r="E3953" s="46" t="s"/>
      <x:c r="H3953" s="46" t="n">
        <x:v>12.5</x:v>
      </x:c>
      <x:c r="I3953" s="0" t="s">
        <x:v>712</x:v>
      </x:c>
      <x:c r="K3953" s="44">
        <x:f>ROUND(H3953/100*K3952,5)</x:f>
      </x:c>
    </x:row>
    <x:row r="3954" spans="1:27">
      <x:c r="D3954" s="47" t="s">
        <x:v>715</x:v>
      </x:c>
      <x:c r="E3954" s="46" t="s"/>
      <x:c r="H3954" s="46" t="s"/>
      <x:c r="K3954" s="48">
        <x:f>SUM(K3952:K3953)</x:f>
      </x:c>
    </x:row>
    <x:row r="3956" spans="1:27" customFormat="1" ht="45" customHeight="1">
      <x:c r="A3956" s="36" t="s"/>
      <x:c r="B3956" s="36" t="s">
        <x:v>1925</x:v>
      </x:c>
      <x:c r="C3956" s="37" t="s">
        <x:v>19</x:v>
      </x:c>
      <x:c r="D3956" s="38" t="s">
        <x:v>1926</x:v>
      </x:c>
      <x:c r="E3956" s="37" t="s"/>
      <x:c r="F3956" s="37" t="s"/>
      <x:c r="G3956" s="37" t="s"/>
      <x:c r="H3956" s="39" t="s">
        <x:v>702</x:v>
      </x:c>
      <x:c r="I3956" s="40" t="n">
        <x:v>1</x:v>
      </x:c>
      <x:c r="J3956" s="41" t="s"/>
      <x:c r="K3956" s="42">
        <x:f>ROUND(K3965,2)</x:f>
      </x:c>
      <x:c r="L3956" s="38" t="s">
        <x:v>1927</x:v>
      </x:c>
      <x:c r="M3956" s="37" t="s"/>
      <x:c r="N3956" s="37" t="s"/>
      <x:c r="O3956" s="37" t="s"/>
      <x:c r="P3956" s="37" t="s"/>
      <x:c r="Q3956" s="37" t="s"/>
      <x:c r="R3956" s="37" t="s"/>
      <x:c r="S3956" s="37" t="s"/>
      <x:c r="T3956" s="37" t="s"/>
      <x:c r="U3956" s="37" t="s"/>
      <x:c r="V3956" s="37" t="s"/>
      <x:c r="W3956" s="37" t="s"/>
      <x:c r="X3956" s="37" t="s"/>
      <x:c r="Y3956" s="37" t="s"/>
      <x:c r="Z3956" s="37" t="s"/>
      <x:c r="AA3956" s="37" t="s"/>
    </x:row>
    <x:row r="3957" spans="1:27">
      <x:c r="B3957" s="14" t="s">
        <x:v>760</x:v>
      </x:c>
    </x:row>
    <x:row r="3958" spans="1:27">
      <x:c r="B3958" s="0" t="s">
        <x:v>1928</x:v>
      </x:c>
      <x:c r="C3958" s="0" t="s">
        <x:v>19</x:v>
      </x:c>
      <x:c r="D3958" s="0" t="s">
        <x:v>1929</x:v>
      </x:c>
      <x:c r="E3958" s="43" t="n">
        <x:v>1</x:v>
      </x:c>
      <x:c r="G3958" s="0" t="s">
        <x:v>708</x:v>
      </x:c>
      <x:c r="H3958" s="44" t="n">
        <x:v>2388.66</x:v>
      </x:c>
      <x:c r="I3958" s="0" t="s">
        <x:v>709</x:v>
      </x:c>
      <x:c r="J3958" s="45">
        <x:f>ROUND(E3958* H3958,5)</x:f>
      </x:c>
      <x:c r="K3958" s="46" t="s"/>
    </x:row>
    <x:row r="3959" spans="1:27">
      <x:c r="D3959" s="47" t="s">
        <x:v>763</x:v>
      </x:c>
      <x:c r="E3959" s="46" t="s"/>
      <x:c r="H3959" s="46" t="s"/>
      <x:c r="K3959" s="44">
        <x:f>SUM(J3958:J3958)</x:f>
      </x:c>
    </x:row>
    <x:row r="3960" spans="1:27">
      <x:c r="B3960" s="14" t="s">
        <x:v>779</x:v>
      </x:c>
      <x:c r="E3960" s="46" t="s"/>
      <x:c r="H3960" s="46" t="s"/>
      <x:c r="K3960" s="46" t="s"/>
    </x:row>
    <x:row r="3961" spans="1:27">
      <x:c r="B3961" s="0" t="s">
        <x:v>780</x:v>
      </x:c>
      <x:c r="C3961" s="0" t="s">
        <x:v>712</x:v>
      </x:c>
      <x:c r="D3961" s="0" t="s">
        <x:v>781</x:v>
      </x:c>
      <x:c r="E3961" s="43" t="n">
        <x:v>0.1</x:v>
      </x:c>
      <x:c r="G3961" s="0" t="s">
        <x:v>712</x:v>
      </x:c>
      <x:c r="H3961" s="44" t="n">
        <x:v>2388.66</x:v>
      </x:c>
      <x:c r="I3961" s="0" t="s">
        <x:v>709</x:v>
      </x:c>
      <x:c r="J3961" s="45">
        <x:f>ROUND(E3961* H3961/100,5)</x:f>
      </x:c>
      <x:c r="K3961" s="46" t="s"/>
    </x:row>
    <x:row r="3962" spans="1:27">
      <x:c r="D3962" s="47" t="s">
        <x:v>782</x:v>
      </x:c>
      <x:c r="E3962" s="46" t="s"/>
      <x:c r="H3962" s="46" t="s"/>
      <x:c r="K3962" s="44">
        <x:f>SUM(J3961:J3961)</x:f>
      </x:c>
    </x:row>
    <x:row r="3963" spans="1:27">
      <x:c r="D3963" s="47" t="s">
        <x:v>713</x:v>
      </x:c>
      <x:c r="E3963" s="46" t="s"/>
      <x:c r="H3963" s="46" t="s"/>
      <x:c r="K3963" s="48">
        <x:f>SUM(J3957:J3962)</x:f>
      </x:c>
    </x:row>
    <x:row r="3964" spans="1:27">
      <x:c r="D3964" s="47" t="s">
        <x:v>714</x:v>
      </x:c>
      <x:c r="E3964" s="46" t="s"/>
      <x:c r="H3964" s="46" t="n">
        <x:v>12.5</x:v>
      </x:c>
      <x:c r="I3964" s="0" t="s">
        <x:v>712</x:v>
      </x:c>
      <x:c r="K3964" s="44">
        <x:f>ROUND(H3964/100*K3963,5)</x:f>
      </x:c>
    </x:row>
    <x:row r="3965" spans="1:27">
      <x:c r="D3965" s="47" t="s">
        <x:v>715</x:v>
      </x:c>
      <x:c r="E3965" s="46" t="s"/>
      <x:c r="H3965" s="46" t="s"/>
      <x:c r="K3965" s="48">
        <x:f>SUM(K3963:K3964)</x:f>
      </x:c>
    </x:row>
    <x:row r="3967" spans="1:27" customFormat="1" ht="45" customHeight="1">
      <x:c r="A3967" s="36" t="s"/>
      <x:c r="B3967" s="36" t="s">
        <x:v>1930</x:v>
      </x:c>
      <x:c r="C3967" s="37" t="s">
        <x:v>19</x:v>
      </x:c>
      <x:c r="D3967" s="38" t="s">
        <x:v>1931</x:v>
      </x:c>
      <x:c r="E3967" s="37" t="s"/>
      <x:c r="F3967" s="37" t="s"/>
      <x:c r="G3967" s="37" t="s"/>
      <x:c r="H3967" s="39" t="s">
        <x:v>702</x:v>
      </x:c>
      <x:c r="I3967" s="40" t="n">
        <x:v>1</x:v>
      </x:c>
      <x:c r="J3967" s="41" t="s"/>
      <x:c r="K3967" s="42">
        <x:f>ROUND(K3976,2)</x:f>
      </x:c>
      <x:c r="L3967" s="38" t="s">
        <x:v>1932</x:v>
      </x:c>
      <x:c r="M3967" s="37" t="s"/>
      <x:c r="N3967" s="37" t="s"/>
      <x:c r="O3967" s="37" t="s"/>
      <x:c r="P3967" s="37" t="s"/>
      <x:c r="Q3967" s="37" t="s"/>
      <x:c r="R3967" s="37" t="s"/>
      <x:c r="S3967" s="37" t="s"/>
      <x:c r="T3967" s="37" t="s"/>
      <x:c r="U3967" s="37" t="s"/>
      <x:c r="V3967" s="37" t="s"/>
      <x:c r="W3967" s="37" t="s"/>
      <x:c r="X3967" s="37" t="s"/>
      <x:c r="Y3967" s="37" t="s"/>
      <x:c r="Z3967" s="37" t="s"/>
      <x:c r="AA3967" s="37" t="s"/>
    </x:row>
    <x:row r="3968" spans="1:27">
      <x:c r="B3968" s="14" t="s">
        <x:v>760</x:v>
      </x:c>
    </x:row>
    <x:row r="3969" spans="1:27">
      <x:c r="B3969" s="0" t="s">
        <x:v>1933</x:v>
      </x:c>
      <x:c r="C3969" s="0" t="s">
        <x:v>19</x:v>
      </x:c>
      <x:c r="D3969" s="0" t="s">
        <x:v>1934</x:v>
      </x:c>
      <x:c r="E3969" s="43" t="n">
        <x:v>1</x:v>
      </x:c>
      <x:c r="G3969" s="0" t="s">
        <x:v>708</x:v>
      </x:c>
      <x:c r="H3969" s="44" t="n">
        <x:v>1004.21</x:v>
      </x:c>
      <x:c r="I3969" s="0" t="s">
        <x:v>709</x:v>
      </x:c>
      <x:c r="J3969" s="45">
        <x:f>ROUND(E3969* H3969,5)</x:f>
      </x:c>
      <x:c r="K3969" s="46" t="s"/>
    </x:row>
    <x:row r="3970" spans="1:27">
      <x:c r="D3970" s="47" t="s">
        <x:v>763</x:v>
      </x:c>
      <x:c r="E3970" s="46" t="s"/>
      <x:c r="H3970" s="46" t="s"/>
      <x:c r="K3970" s="44">
        <x:f>SUM(J3969:J3969)</x:f>
      </x:c>
    </x:row>
    <x:row r="3971" spans="1:27">
      <x:c r="B3971" s="14" t="s">
        <x:v>779</x:v>
      </x:c>
      <x:c r="E3971" s="46" t="s"/>
      <x:c r="H3971" s="46" t="s"/>
      <x:c r="K3971" s="46" t="s"/>
    </x:row>
    <x:row r="3972" spans="1:27">
      <x:c r="B3972" s="0" t="s">
        <x:v>780</x:v>
      </x:c>
      <x:c r="C3972" s="0" t="s">
        <x:v>712</x:v>
      </x:c>
      <x:c r="D3972" s="0" t="s">
        <x:v>781</x:v>
      </x:c>
      <x:c r="E3972" s="43" t="n">
        <x:v>0.1</x:v>
      </x:c>
      <x:c r="G3972" s="0" t="s">
        <x:v>712</x:v>
      </x:c>
      <x:c r="H3972" s="44" t="n">
        <x:v>1004.21</x:v>
      </x:c>
      <x:c r="I3972" s="0" t="s">
        <x:v>709</x:v>
      </x:c>
      <x:c r="J3972" s="45">
        <x:f>ROUND(E3972* H3972/100,5)</x:f>
      </x:c>
      <x:c r="K3972" s="46" t="s"/>
    </x:row>
    <x:row r="3973" spans="1:27">
      <x:c r="D3973" s="47" t="s">
        <x:v>782</x:v>
      </x:c>
      <x:c r="E3973" s="46" t="s"/>
      <x:c r="H3973" s="46" t="s"/>
      <x:c r="K3973" s="44">
        <x:f>SUM(J3972:J3972)</x:f>
      </x:c>
    </x:row>
    <x:row r="3974" spans="1:27">
      <x:c r="D3974" s="47" t="s">
        <x:v>713</x:v>
      </x:c>
      <x:c r="E3974" s="46" t="s"/>
      <x:c r="H3974" s="46" t="s"/>
      <x:c r="K3974" s="48">
        <x:f>SUM(J3968:J3973)</x:f>
      </x:c>
    </x:row>
    <x:row r="3975" spans="1:27">
      <x:c r="D3975" s="47" t="s">
        <x:v>714</x:v>
      </x:c>
      <x:c r="E3975" s="46" t="s"/>
      <x:c r="H3975" s="46" t="n">
        <x:v>12.5</x:v>
      </x:c>
      <x:c r="I3975" s="0" t="s">
        <x:v>712</x:v>
      </x:c>
      <x:c r="K3975" s="44">
        <x:f>ROUND(H3975/100*K3974,5)</x:f>
      </x:c>
    </x:row>
    <x:row r="3976" spans="1:27">
      <x:c r="D3976" s="47" t="s">
        <x:v>715</x:v>
      </x:c>
      <x:c r="E3976" s="46" t="s"/>
      <x:c r="H3976" s="46" t="s"/>
      <x:c r="K3976" s="48">
        <x:f>SUM(K3974:K3975)</x:f>
      </x:c>
    </x:row>
    <x:row r="3978" spans="1:27" customFormat="1" ht="45" customHeight="1">
      <x:c r="A3978" s="36" t="s"/>
      <x:c r="B3978" s="36" t="s">
        <x:v>1935</x:v>
      </x:c>
      <x:c r="C3978" s="37" t="s">
        <x:v>19</x:v>
      </x:c>
      <x:c r="D3978" s="38" t="s">
        <x:v>1936</x:v>
      </x:c>
      <x:c r="E3978" s="37" t="s"/>
      <x:c r="F3978" s="37" t="s"/>
      <x:c r="G3978" s="37" t="s"/>
      <x:c r="H3978" s="39" t="s">
        <x:v>702</x:v>
      </x:c>
      <x:c r="I3978" s="40" t="n">
        <x:v>1</x:v>
      </x:c>
      <x:c r="J3978" s="41" t="s"/>
      <x:c r="K3978" s="42">
        <x:f>ROUND(K3987,2)</x:f>
      </x:c>
      <x:c r="L3978" s="38" t="s">
        <x:v>1937</x:v>
      </x:c>
      <x:c r="M3978" s="37" t="s"/>
      <x:c r="N3978" s="37" t="s"/>
      <x:c r="O3978" s="37" t="s"/>
      <x:c r="P3978" s="37" t="s"/>
      <x:c r="Q3978" s="37" t="s"/>
      <x:c r="R3978" s="37" t="s"/>
      <x:c r="S3978" s="37" t="s"/>
      <x:c r="T3978" s="37" t="s"/>
      <x:c r="U3978" s="37" t="s"/>
      <x:c r="V3978" s="37" t="s"/>
      <x:c r="W3978" s="37" t="s"/>
      <x:c r="X3978" s="37" t="s"/>
      <x:c r="Y3978" s="37" t="s"/>
      <x:c r="Z3978" s="37" t="s"/>
      <x:c r="AA3978" s="37" t="s"/>
    </x:row>
    <x:row r="3979" spans="1:27">
      <x:c r="B3979" s="14" t="s">
        <x:v>760</x:v>
      </x:c>
    </x:row>
    <x:row r="3980" spans="1:27">
      <x:c r="B3980" s="0" t="s">
        <x:v>1938</x:v>
      </x:c>
      <x:c r="C3980" s="0" t="s">
        <x:v>19</x:v>
      </x:c>
      <x:c r="D3980" s="0" t="s">
        <x:v>1939</x:v>
      </x:c>
      <x:c r="E3980" s="43" t="n">
        <x:v>1</x:v>
      </x:c>
      <x:c r="G3980" s="0" t="s">
        <x:v>708</x:v>
      </x:c>
      <x:c r="H3980" s="44" t="n">
        <x:v>1497.38</x:v>
      </x:c>
      <x:c r="I3980" s="0" t="s">
        <x:v>709</x:v>
      </x:c>
      <x:c r="J3980" s="45">
        <x:f>ROUND(E3980* H3980,5)</x:f>
      </x:c>
      <x:c r="K3980" s="46" t="s"/>
    </x:row>
    <x:row r="3981" spans="1:27">
      <x:c r="D3981" s="47" t="s">
        <x:v>763</x:v>
      </x:c>
      <x:c r="E3981" s="46" t="s"/>
      <x:c r="H3981" s="46" t="s"/>
      <x:c r="K3981" s="44">
        <x:f>SUM(J3980:J3980)</x:f>
      </x:c>
    </x:row>
    <x:row r="3982" spans="1:27">
      <x:c r="B3982" s="14" t="s">
        <x:v>779</x:v>
      </x:c>
      <x:c r="E3982" s="46" t="s"/>
      <x:c r="H3982" s="46" t="s"/>
      <x:c r="K3982" s="46" t="s"/>
    </x:row>
    <x:row r="3983" spans="1:27">
      <x:c r="B3983" s="0" t="s">
        <x:v>780</x:v>
      </x:c>
      <x:c r="C3983" s="0" t="s">
        <x:v>712</x:v>
      </x:c>
      <x:c r="D3983" s="0" t="s">
        <x:v>781</x:v>
      </x:c>
      <x:c r="E3983" s="43" t="n">
        <x:v>0.1</x:v>
      </x:c>
      <x:c r="G3983" s="0" t="s">
        <x:v>712</x:v>
      </x:c>
      <x:c r="H3983" s="44" t="n">
        <x:v>1497.38</x:v>
      </x:c>
      <x:c r="I3983" s="0" t="s">
        <x:v>709</x:v>
      </x:c>
      <x:c r="J3983" s="45">
        <x:f>ROUND(E3983* H3983/100,5)</x:f>
      </x:c>
      <x:c r="K3983" s="46" t="s"/>
    </x:row>
    <x:row r="3984" spans="1:27">
      <x:c r="D3984" s="47" t="s">
        <x:v>782</x:v>
      </x:c>
      <x:c r="E3984" s="46" t="s"/>
      <x:c r="H3984" s="46" t="s"/>
      <x:c r="K3984" s="44">
        <x:f>SUM(J3983:J3983)</x:f>
      </x:c>
    </x:row>
    <x:row r="3985" spans="1:27">
      <x:c r="D3985" s="47" t="s">
        <x:v>713</x:v>
      </x:c>
      <x:c r="E3985" s="46" t="s"/>
      <x:c r="H3985" s="46" t="s"/>
      <x:c r="K3985" s="48">
        <x:f>SUM(J3979:J3984)</x:f>
      </x:c>
    </x:row>
    <x:row r="3986" spans="1:27">
      <x:c r="D3986" s="47" t="s">
        <x:v>714</x:v>
      </x:c>
      <x:c r="E3986" s="46" t="s"/>
      <x:c r="H3986" s="46" t="n">
        <x:v>12.5</x:v>
      </x:c>
      <x:c r="I3986" s="0" t="s">
        <x:v>712</x:v>
      </x:c>
      <x:c r="K3986" s="44">
        <x:f>ROUND(H3986/100*K3985,5)</x:f>
      </x:c>
    </x:row>
    <x:row r="3987" spans="1:27">
      <x:c r="D3987" s="47" t="s">
        <x:v>715</x:v>
      </x:c>
      <x:c r="E3987" s="46" t="s"/>
      <x:c r="H3987" s="46" t="s"/>
      <x:c r="K3987" s="48">
        <x:f>SUM(K3985:K3986)</x:f>
      </x:c>
    </x:row>
    <x:row r="3989" spans="1:27" customFormat="1" ht="45" customHeight="1">
      <x:c r="A3989" s="36" t="s"/>
      <x:c r="B3989" s="36" t="s">
        <x:v>1940</x:v>
      </x:c>
      <x:c r="C3989" s="37" t="s">
        <x:v>19</x:v>
      </x:c>
      <x:c r="D3989" s="38" t="s">
        <x:v>1941</x:v>
      </x:c>
      <x:c r="E3989" s="37" t="s"/>
      <x:c r="F3989" s="37" t="s"/>
      <x:c r="G3989" s="37" t="s"/>
      <x:c r="H3989" s="39" t="s">
        <x:v>702</x:v>
      </x:c>
      <x:c r="I3989" s="40" t="n">
        <x:v>1</x:v>
      </x:c>
      <x:c r="J3989" s="41" t="s"/>
      <x:c r="K3989" s="42">
        <x:f>ROUND(K3998,2)</x:f>
      </x:c>
      <x:c r="L3989" s="38" t="s">
        <x:v>1942</x:v>
      </x:c>
      <x:c r="M3989" s="37" t="s"/>
      <x:c r="N3989" s="37" t="s"/>
      <x:c r="O3989" s="37" t="s"/>
      <x:c r="P3989" s="37" t="s"/>
      <x:c r="Q3989" s="37" t="s"/>
      <x:c r="R3989" s="37" t="s"/>
      <x:c r="S3989" s="37" t="s"/>
      <x:c r="T3989" s="37" t="s"/>
      <x:c r="U3989" s="37" t="s"/>
      <x:c r="V3989" s="37" t="s"/>
      <x:c r="W3989" s="37" t="s"/>
      <x:c r="X3989" s="37" t="s"/>
      <x:c r="Y3989" s="37" t="s"/>
      <x:c r="Z3989" s="37" t="s"/>
      <x:c r="AA3989" s="37" t="s"/>
    </x:row>
    <x:row r="3990" spans="1:27">
      <x:c r="B3990" s="14" t="s">
        <x:v>760</x:v>
      </x:c>
    </x:row>
    <x:row r="3991" spans="1:27">
      <x:c r="B3991" s="0" t="s">
        <x:v>1943</x:v>
      </x:c>
      <x:c r="C3991" s="0" t="s">
        <x:v>19</x:v>
      </x:c>
      <x:c r="D3991" s="0" t="s">
        <x:v>1944</x:v>
      </x:c>
      <x:c r="E3991" s="43" t="n">
        <x:v>1</x:v>
      </x:c>
      <x:c r="G3991" s="0" t="s">
        <x:v>708</x:v>
      </x:c>
      <x:c r="H3991" s="44" t="n">
        <x:v>879.73</x:v>
      </x:c>
      <x:c r="I3991" s="0" t="s">
        <x:v>709</x:v>
      </x:c>
      <x:c r="J3991" s="45">
        <x:f>ROUND(E3991* H3991,5)</x:f>
      </x:c>
      <x:c r="K3991" s="46" t="s"/>
    </x:row>
    <x:row r="3992" spans="1:27">
      <x:c r="D3992" s="47" t="s">
        <x:v>763</x:v>
      </x:c>
      <x:c r="E3992" s="46" t="s"/>
      <x:c r="H3992" s="46" t="s"/>
      <x:c r="K3992" s="44">
        <x:f>SUM(J3991:J3991)</x:f>
      </x:c>
    </x:row>
    <x:row r="3993" spans="1:27">
      <x:c r="B3993" s="14" t="s">
        <x:v>779</x:v>
      </x:c>
      <x:c r="E3993" s="46" t="s"/>
      <x:c r="H3993" s="46" t="s"/>
      <x:c r="K3993" s="46" t="s"/>
    </x:row>
    <x:row r="3994" spans="1:27">
      <x:c r="B3994" s="0" t="s">
        <x:v>780</x:v>
      </x:c>
      <x:c r="C3994" s="0" t="s">
        <x:v>712</x:v>
      </x:c>
      <x:c r="D3994" s="0" t="s">
        <x:v>781</x:v>
      </x:c>
      <x:c r="E3994" s="43" t="n">
        <x:v>0.1</x:v>
      </x:c>
      <x:c r="G3994" s="0" t="s">
        <x:v>712</x:v>
      </x:c>
      <x:c r="H3994" s="44" t="n">
        <x:v>879.73</x:v>
      </x:c>
      <x:c r="I3994" s="0" t="s">
        <x:v>709</x:v>
      </x:c>
      <x:c r="J3994" s="45">
        <x:f>ROUND(E3994* H3994/100,5)</x:f>
      </x:c>
      <x:c r="K3994" s="46" t="s"/>
    </x:row>
    <x:row r="3995" spans="1:27">
      <x:c r="D3995" s="47" t="s">
        <x:v>782</x:v>
      </x:c>
      <x:c r="E3995" s="46" t="s"/>
      <x:c r="H3995" s="46" t="s"/>
      <x:c r="K3995" s="44">
        <x:f>SUM(J3994:J3994)</x:f>
      </x:c>
    </x:row>
    <x:row r="3996" spans="1:27">
      <x:c r="D3996" s="47" t="s">
        <x:v>713</x:v>
      </x:c>
      <x:c r="E3996" s="46" t="s"/>
      <x:c r="H3996" s="46" t="s"/>
      <x:c r="K3996" s="48">
        <x:f>SUM(J3990:J3995)</x:f>
      </x:c>
    </x:row>
    <x:row r="3997" spans="1:27">
      <x:c r="D3997" s="47" t="s">
        <x:v>714</x:v>
      </x:c>
      <x:c r="E3997" s="46" t="s"/>
      <x:c r="H3997" s="46" t="n">
        <x:v>12.5</x:v>
      </x:c>
      <x:c r="I3997" s="0" t="s">
        <x:v>712</x:v>
      </x:c>
      <x:c r="K3997" s="44">
        <x:f>ROUND(H3997/100*K3996,5)</x:f>
      </x:c>
    </x:row>
    <x:row r="3998" spans="1:27">
      <x:c r="D3998" s="47" t="s">
        <x:v>715</x:v>
      </x:c>
      <x:c r="E3998" s="46" t="s"/>
      <x:c r="H3998" s="46" t="s"/>
      <x:c r="K3998" s="48">
        <x:f>SUM(K3996:K3997)</x:f>
      </x:c>
    </x:row>
    <x:row r="4000" spans="1:27" customFormat="1" ht="45" customHeight="1">
      <x:c r="A4000" s="36" t="s"/>
      <x:c r="B4000" s="36" t="s">
        <x:v>1945</x:v>
      </x:c>
      <x:c r="C4000" s="37" t="s">
        <x:v>19</x:v>
      </x:c>
      <x:c r="D4000" s="38" t="s">
        <x:v>1946</x:v>
      </x:c>
      <x:c r="E4000" s="37" t="s"/>
      <x:c r="F4000" s="37" t="s"/>
      <x:c r="G4000" s="37" t="s"/>
      <x:c r="H4000" s="39" t="s">
        <x:v>702</x:v>
      </x:c>
      <x:c r="I4000" s="40" t="n">
        <x:v>1</x:v>
      </x:c>
      <x:c r="J4000" s="41" t="s"/>
      <x:c r="K4000" s="42">
        <x:f>ROUND(K4009,2)</x:f>
      </x:c>
      <x:c r="L4000" s="38" t="s">
        <x:v>1947</x:v>
      </x:c>
      <x:c r="M4000" s="37" t="s"/>
      <x:c r="N4000" s="37" t="s"/>
      <x:c r="O4000" s="37" t="s"/>
      <x:c r="P4000" s="37" t="s"/>
      <x:c r="Q4000" s="37" t="s"/>
      <x:c r="R4000" s="37" t="s"/>
      <x:c r="S4000" s="37" t="s"/>
      <x:c r="T4000" s="37" t="s"/>
      <x:c r="U4000" s="37" t="s"/>
      <x:c r="V4000" s="37" t="s"/>
      <x:c r="W4000" s="37" t="s"/>
      <x:c r="X4000" s="37" t="s"/>
      <x:c r="Y4000" s="37" t="s"/>
      <x:c r="Z4000" s="37" t="s"/>
      <x:c r="AA4000" s="37" t="s"/>
    </x:row>
    <x:row r="4001" spans="1:27">
      <x:c r="B4001" s="14" t="s">
        <x:v>760</x:v>
      </x:c>
    </x:row>
    <x:row r="4002" spans="1:27">
      <x:c r="B4002" s="0" t="s">
        <x:v>1948</x:v>
      </x:c>
      <x:c r="C4002" s="0" t="s">
        <x:v>19</x:v>
      </x:c>
      <x:c r="D4002" s="0" t="s">
        <x:v>1949</x:v>
      </x:c>
      <x:c r="E4002" s="43" t="n">
        <x:v>1</x:v>
      </x:c>
      <x:c r="G4002" s="0" t="s">
        <x:v>708</x:v>
      </x:c>
      <x:c r="H4002" s="44" t="n">
        <x:v>744.91</x:v>
      </x:c>
      <x:c r="I4002" s="0" t="s">
        <x:v>709</x:v>
      </x:c>
      <x:c r="J4002" s="45">
        <x:f>ROUND(E4002* H4002,5)</x:f>
      </x:c>
      <x:c r="K4002" s="46" t="s"/>
    </x:row>
    <x:row r="4003" spans="1:27">
      <x:c r="D4003" s="47" t="s">
        <x:v>763</x:v>
      </x:c>
      <x:c r="E4003" s="46" t="s"/>
      <x:c r="H4003" s="46" t="s"/>
      <x:c r="K4003" s="44">
        <x:f>SUM(J4002:J4002)</x:f>
      </x:c>
    </x:row>
    <x:row r="4004" spans="1:27">
      <x:c r="B4004" s="14" t="s">
        <x:v>779</x:v>
      </x:c>
      <x:c r="E4004" s="46" t="s"/>
      <x:c r="H4004" s="46" t="s"/>
      <x:c r="K4004" s="46" t="s"/>
    </x:row>
    <x:row r="4005" spans="1:27">
      <x:c r="B4005" s="0" t="s">
        <x:v>780</x:v>
      </x:c>
      <x:c r="C4005" s="0" t="s">
        <x:v>712</x:v>
      </x:c>
      <x:c r="D4005" s="0" t="s">
        <x:v>781</x:v>
      </x:c>
      <x:c r="E4005" s="43" t="n">
        <x:v>0.1</x:v>
      </x:c>
      <x:c r="G4005" s="0" t="s">
        <x:v>712</x:v>
      </x:c>
      <x:c r="H4005" s="44" t="n">
        <x:v>744.91</x:v>
      </x:c>
      <x:c r="I4005" s="0" t="s">
        <x:v>709</x:v>
      </x:c>
      <x:c r="J4005" s="45">
        <x:f>ROUND(E4005* H4005/100,5)</x:f>
      </x:c>
      <x:c r="K4005" s="46" t="s"/>
    </x:row>
    <x:row r="4006" spans="1:27">
      <x:c r="D4006" s="47" t="s">
        <x:v>782</x:v>
      </x:c>
      <x:c r="E4006" s="46" t="s"/>
      <x:c r="H4006" s="46" t="s"/>
      <x:c r="K4006" s="44">
        <x:f>SUM(J4005:J4005)</x:f>
      </x:c>
    </x:row>
    <x:row r="4007" spans="1:27">
      <x:c r="D4007" s="47" t="s">
        <x:v>713</x:v>
      </x:c>
      <x:c r="E4007" s="46" t="s"/>
      <x:c r="H4007" s="46" t="s"/>
      <x:c r="K4007" s="48">
        <x:f>SUM(J4001:J4006)</x:f>
      </x:c>
    </x:row>
    <x:row r="4008" spans="1:27">
      <x:c r="D4008" s="47" t="s">
        <x:v>714</x:v>
      </x:c>
      <x:c r="E4008" s="46" t="s"/>
      <x:c r="H4008" s="46" t="n">
        <x:v>12.5</x:v>
      </x:c>
      <x:c r="I4008" s="0" t="s">
        <x:v>712</x:v>
      </x:c>
      <x:c r="K4008" s="44">
        <x:f>ROUND(H4008/100*K4007,5)</x:f>
      </x:c>
    </x:row>
    <x:row r="4009" spans="1:27">
      <x:c r="D4009" s="47" t="s">
        <x:v>715</x:v>
      </x:c>
      <x:c r="E4009" s="46" t="s"/>
      <x:c r="H4009" s="46" t="s"/>
      <x:c r="K4009" s="48">
        <x:f>SUM(K4007:K4008)</x:f>
      </x:c>
    </x:row>
    <x:row r="4011" spans="1:27" customFormat="1" ht="45" customHeight="1">
      <x:c r="A4011" s="36" t="s"/>
      <x:c r="B4011" s="36" t="s">
        <x:v>1950</x:v>
      </x:c>
      <x:c r="C4011" s="37" t="s">
        <x:v>19</x:v>
      </x:c>
      <x:c r="D4011" s="38" t="s">
        <x:v>1951</x:v>
      </x:c>
      <x:c r="E4011" s="37" t="s"/>
      <x:c r="F4011" s="37" t="s"/>
      <x:c r="G4011" s="37" t="s"/>
      <x:c r="H4011" s="39" t="s">
        <x:v>702</x:v>
      </x:c>
      <x:c r="I4011" s="40" t="n">
        <x:v>1</x:v>
      </x:c>
      <x:c r="J4011" s="41" t="s"/>
      <x:c r="K4011" s="42">
        <x:f>ROUND(K4020,2)</x:f>
      </x:c>
      <x:c r="L4011" s="38" t="s">
        <x:v>1951</x:v>
      </x:c>
      <x:c r="M4011" s="37" t="s"/>
      <x:c r="N4011" s="37" t="s"/>
      <x:c r="O4011" s="37" t="s"/>
      <x:c r="P4011" s="37" t="s"/>
      <x:c r="Q4011" s="37" t="s"/>
      <x:c r="R4011" s="37" t="s"/>
      <x:c r="S4011" s="37" t="s"/>
      <x:c r="T4011" s="37" t="s"/>
      <x:c r="U4011" s="37" t="s"/>
      <x:c r="V4011" s="37" t="s"/>
      <x:c r="W4011" s="37" t="s"/>
      <x:c r="X4011" s="37" t="s"/>
      <x:c r="Y4011" s="37" t="s"/>
      <x:c r="Z4011" s="37" t="s"/>
      <x:c r="AA4011" s="37" t="s"/>
    </x:row>
    <x:row r="4012" spans="1:27">
      <x:c r="B4012" s="14" t="s">
        <x:v>760</x:v>
      </x:c>
    </x:row>
    <x:row r="4013" spans="1:27">
      <x:c r="B4013" s="0" t="s">
        <x:v>1952</x:v>
      </x:c>
      <x:c r="C4013" s="0" t="s">
        <x:v>19</x:v>
      </x:c>
      <x:c r="D4013" s="0" t="s">
        <x:v>1953</x:v>
      </x:c>
      <x:c r="E4013" s="43" t="n">
        <x:v>1</x:v>
      </x:c>
      <x:c r="G4013" s="0" t="s">
        <x:v>708</x:v>
      </x:c>
      <x:c r="H4013" s="44" t="n">
        <x:v>258.72</x:v>
      </x:c>
      <x:c r="I4013" s="0" t="s">
        <x:v>709</x:v>
      </x:c>
      <x:c r="J4013" s="45">
        <x:f>ROUND(E4013* H4013,5)</x:f>
      </x:c>
      <x:c r="K4013" s="46" t="s"/>
    </x:row>
    <x:row r="4014" spans="1:27">
      <x:c r="D4014" s="47" t="s">
        <x:v>763</x:v>
      </x:c>
      <x:c r="E4014" s="46" t="s"/>
      <x:c r="H4014" s="46" t="s"/>
      <x:c r="K4014" s="44">
        <x:f>SUM(J4013:J4013)</x:f>
      </x:c>
    </x:row>
    <x:row r="4015" spans="1:27">
      <x:c r="B4015" s="14" t="s">
        <x:v>779</x:v>
      </x:c>
      <x:c r="E4015" s="46" t="s"/>
      <x:c r="H4015" s="46" t="s"/>
      <x:c r="K4015" s="46" t="s"/>
    </x:row>
    <x:row r="4016" spans="1:27">
      <x:c r="B4016" s="0" t="s">
        <x:v>780</x:v>
      </x:c>
      <x:c r="C4016" s="0" t="s">
        <x:v>712</x:v>
      </x:c>
      <x:c r="D4016" s="0" t="s">
        <x:v>781</x:v>
      </x:c>
      <x:c r="E4016" s="43" t="n">
        <x:v>0.1</x:v>
      </x:c>
      <x:c r="G4016" s="0" t="s">
        <x:v>712</x:v>
      </x:c>
      <x:c r="H4016" s="44" t="n">
        <x:v>258.72</x:v>
      </x:c>
      <x:c r="I4016" s="0" t="s">
        <x:v>709</x:v>
      </x:c>
      <x:c r="J4016" s="45">
        <x:f>ROUND(E4016* H4016/100,5)</x:f>
      </x:c>
      <x:c r="K4016" s="46" t="s"/>
    </x:row>
    <x:row r="4017" spans="1:27">
      <x:c r="D4017" s="47" t="s">
        <x:v>782</x:v>
      </x:c>
      <x:c r="E4017" s="46" t="s"/>
      <x:c r="H4017" s="46" t="s"/>
      <x:c r="K4017" s="44">
        <x:f>SUM(J4016:J4016)</x:f>
      </x:c>
    </x:row>
    <x:row r="4018" spans="1:27">
      <x:c r="D4018" s="47" t="s">
        <x:v>713</x:v>
      </x:c>
      <x:c r="E4018" s="46" t="s"/>
      <x:c r="H4018" s="46" t="s"/>
      <x:c r="K4018" s="48">
        <x:f>SUM(J4012:J4017)</x:f>
      </x:c>
    </x:row>
    <x:row r="4019" spans="1:27">
      <x:c r="D4019" s="47" t="s">
        <x:v>714</x:v>
      </x:c>
      <x:c r="E4019" s="46" t="s"/>
      <x:c r="H4019" s="46" t="n">
        <x:v>12.5</x:v>
      </x:c>
      <x:c r="I4019" s="0" t="s">
        <x:v>712</x:v>
      </x:c>
      <x:c r="K4019" s="44">
        <x:f>ROUND(H4019/100*K4018,5)</x:f>
      </x:c>
    </x:row>
    <x:row r="4020" spans="1:27">
      <x:c r="D4020" s="47" t="s">
        <x:v>715</x:v>
      </x:c>
      <x:c r="E4020" s="46" t="s"/>
      <x:c r="H4020" s="46" t="s"/>
      <x:c r="K4020" s="48">
        <x:f>SUM(K4018:K4019)</x:f>
      </x:c>
    </x:row>
    <x:row r="4022" spans="1:27" customFormat="1" ht="45" customHeight="1">
      <x:c r="A4022" s="36" t="s"/>
      <x:c r="B4022" s="36" t="s">
        <x:v>1954</x:v>
      </x:c>
      <x:c r="C4022" s="37" t="s">
        <x:v>19</x:v>
      </x:c>
      <x:c r="D4022" s="38" t="s">
        <x:v>1955</x:v>
      </x:c>
      <x:c r="E4022" s="37" t="s"/>
      <x:c r="F4022" s="37" t="s"/>
      <x:c r="G4022" s="37" t="s"/>
      <x:c r="H4022" s="39" t="s">
        <x:v>702</x:v>
      </x:c>
      <x:c r="I4022" s="40" t="n">
        <x:v>1</x:v>
      </x:c>
      <x:c r="J4022" s="41" t="s"/>
      <x:c r="K4022" s="42">
        <x:f>ROUND(K4031,2)</x:f>
      </x:c>
      <x:c r="L4022" s="38" t="s">
        <x:v>1956</x:v>
      </x:c>
      <x:c r="M4022" s="37" t="s"/>
      <x:c r="N4022" s="37" t="s"/>
      <x:c r="O4022" s="37" t="s"/>
      <x:c r="P4022" s="37" t="s"/>
      <x:c r="Q4022" s="37" t="s"/>
      <x:c r="R4022" s="37" t="s"/>
      <x:c r="S4022" s="37" t="s"/>
      <x:c r="T4022" s="37" t="s"/>
      <x:c r="U4022" s="37" t="s"/>
      <x:c r="V4022" s="37" t="s"/>
      <x:c r="W4022" s="37" t="s"/>
      <x:c r="X4022" s="37" t="s"/>
      <x:c r="Y4022" s="37" t="s"/>
      <x:c r="Z4022" s="37" t="s"/>
      <x:c r="AA4022" s="37" t="s"/>
    </x:row>
    <x:row r="4023" spans="1:27">
      <x:c r="B4023" s="14" t="s">
        <x:v>760</x:v>
      </x:c>
    </x:row>
    <x:row r="4024" spans="1:27">
      <x:c r="B4024" s="0" t="s">
        <x:v>1957</x:v>
      </x:c>
      <x:c r="C4024" s="0" t="s">
        <x:v>19</x:v>
      </x:c>
      <x:c r="D4024" s="0" t="s">
        <x:v>1958</x:v>
      </x:c>
      <x:c r="E4024" s="43" t="n">
        <x:v>1</x:v>
      </x:c>
      <x:c r="G4024" s="0" t="s">
        <x:v>708</x:v>
      </x:c>
      <x:c r="H4024" s="44" t="n">
        <x:v>271</x:v>
      </x:c>
      <x:c r="I4024" s="0" t="s">
        <x:v>709</x:v>
      </x:c>
      <x:c r="J4024" s="45">
        <x:f>ROUND(E4024* H4024,5)</x:f>
      </x:c>
      <x:c r="K4024" s="46" t="s"/>
    </x:row>
    <x:row r="4025" spans="1:27">
      <x:c r="D4025" s="47" t="s">
        <x:v>763</x:v>
      </x:c>
      <x:c r="E4025" s="46" t="s"/>
      <x:c r="H4025" s="46" t="s"/>
      <x:c r="K4025" s="44">
        <x:f>SUM(J4024:J4024)</x:f>
      </x:c>
    </x:row>
    <x:row r="4026" spans="1:27">
      <x:c r="B4026" s="14" t="s">
        <x:v>779</x:v>
      </x:c>
      <x:c r="E4026" s="46" t="s"/>
      <x:c r="H4026" s="46" t="s"/>
      <x:c r="K4026" s="46" t="s"/>
    </x:row>
    <x:row r="4027" spans="1:27">
      <x:c r="B4027" s="0" t="s">
        <x:v>780</x:v>
      </x:c>
      <x:c r="C4027" s="0" t="s">
        <x:v>712</x:v>
      </x:c>
      <x:c r="D4027" s="0" t="s">
        <x:v>781</x:v>
      </x:c>
      <x:c r="E4027" s="43" t="n">
        <x:v>0.1</x:v>
      </x:c>
      <x:c r="G4027" s="0" t="s">
        <x:v>712</x:v>
      </x:c>
      <x:c r="H4027" s="44" t="n">
        <x:v>271</x:v>
      </x:c>
      <x:c r="I4027" s="0" t="s">
        <x:v>709</x:v>
      </x:c>
      <x:c r="J4027" s="45">
        <x:f>ROUND(E4027* H4027/100,5)</x:f>
      </x:c>
      <x:c r="K4027" s="46" t="s"/>
    </x:row>
    <x:row r="4028" spans="1:27">
      <x:c r="D4028" s="47" t="s">
        <x:v>782</x:v>
      </x:c>
      <x:c r="E4028" s="46" t="s"/>
      <x:c r="H4028" s="46" t="s"/>
      <x:c r="K4028" s="44">
        <x:f>SUM(J4027:J4027)</x:f>
      </x:c>
    </x:row>
    <x:row r="4029" spans="1:27">
      <x:c r="D4029" s="47" t="s">
        <x:v>713</x:v>
      </x:c>
      <x:c r="E4029" s="46" t="s"/>
      <x:c r="H4029" s="46" t="s"/>
      <x:c r="K4029" s="48">
        <x:f>SUM(J4023:J4028)</x:f>
      </x:c>
    </x:row>
    <x:row r="4030" spans="1:27">
      <x:c r="D4030" s="47" t="s">
        <x:v>714</x:v>
      </x:c>
      <x:c r="E4030" s="46" t="s"/>
      <x:c r="H4030" s="46" t="n">
        <x:v>12.5</x:v>
      </x:c>
      <x:c r="I4030" s="0" t="s">
        <x:v>712</x:v>
      </x:c>
      <x:c r="K4030" s="44">
        <x:f>ROUND(H4030/100*K4029,5)</x:f>
      </x:c>
    </x:row>
    <x:row r="4031" spans="1:27">
      <x:c r="D4031" s="47" t="s">
        <x:v>715</x:v>
      </x:c>
      <x:c r="E4031" s="46" t="s"/>
      <x:c r="H4031" s="46" t="s"/>
      <x:c r="K4031" s="48">
        <x:f>SUM(K4029:K4030)</x:f>
      </x:c>
    </x:row>
    <x:row r="4033" spans="1:27" customFormat="1" ht="45" customHeight="1">
      <x:c r="A4033" s="36" t="s"/>
      <x:c r="B4033" s="36" t="s">
        <x:v>1959</x:v>
      </x:c>
      <x:c r="C4033" s="37" t="s">
        <x:v>19</x:v>
      </x:c>
      <x:c r="D4033" s="38" t="s">
        <x:v>1960</x:v>
      </x:c>
      <x:c r="E4033" s="37" t="s"/>
      <x:c r="F4033" s="37" t="s"/>
      <x:c r="G4033" s="37" t="s"/>
      <x:c r="H4033" s="39" t="s">
        <x:v>702</x:v>
      </x:c>
      <x:c r="I4033" s="40" t="n">
        <x:v>1</x:v>
      </x:c>
      <x:c r="J4033" s="41" t="s"/>
      <x:c r="K4033" s="42">
        <x:f>ROUND(K4042,2)</x:f>
      </x:c>
      <x:c r="L4033" s="38" t="s">
        <x:v>1960</x:v>
      </x:c>
      <x:c r="M4033" s="37" t="s"/>
      <x:c r="N4033" s="37" t="s"/>
      <x:c r="O4033" s="37" t="s"/>
      <x:c r="P4033" s="37" t="s"/>
      <x:c r="Q4033" s="37" t="s"/>
      <x:c r="R4033" s="37" t="s"/>
      <x:c r="S4033" s="37" t="s"/>
      <x:c r="T4033" s="37" t="s"/>
      <x:c r="U4033" s="37" t="s"/>
      <x:c r="V4033" s="37" t="s"/>
      <x:c r="W4033" s="37" t="s"/>
      <x:c r="X4033" s="37" t="s"/>
      <x:c r="Y4033" s="37" t="s"/>
      <x:c r="Z4033" s="37" t="s"/>
      <x:c r="AA4033" s="37" t="s"/>
    </x:row>
    <x:row r="4034" spans="1:27">
      <x:c r="B4034" s="14" t="s">
        <x:v>760</x:v>
      </x:c>
    </x:row>
    <x:row r="4035" spans="1:27">
      <x:c r="B4035" s="0" t="s">
        <x:v>1961</x:v>
      </x:c>
      <x:c r="C4035" s="0" t="s">
        <x:v>19</x:v>
      </x:c>
      <x:c r="D4035" s="0" t="s">
        <x:v>1962</x:v>
      </x:c>
      <x:c r="E4035" s="43" t="n">
        <x:v>1</x:v>
      </x:c>
      <x:c r="G4035" s="0" t="s">
        <x:v>708</x:v>
      </x:c>
      <x:c r="H4035" s="44" t="n">
        <x:v>186.35</x:v>
      </x:c>
      <x:c r="I4035" s="0" t="s">
        <x:v>709</x:v>
      </x:c>
      <x:c r="J4035" s="45">
        <x:f>ROUND(E4035* H4035,5)</x:f>
      </x:c>
      <x:c r="K4035" s="46" t="s"/>
    </x:row>
    <x:row r="4036" spans="1:27">
      <x:c r="D4036" s="47" t="s">
        <x:v>763</x:v>
      </x:c>
      <x:c r="E4036" s="46" t="s"/>
      <x:c r="H4036" s="46" t="s"/>
      <x:c r="K4036" s="44">
        <x:f>SUM(J4035:J4035)</x:f>
      </x:c>
    </x:row>
    <x:row r="4037" spans="1:27">
      <x:c r="B4037" s="14" t="s">
        <x:v>779</x:v>
      </x:c>
      <x:c r="E4037" s="46" t="s"/>
      <x:c r="H4037" s="46" t="s"/>
      <x:c r="K4037" s="46" t="s"/>
    </x:row>
    <x:row r="4038" spans="1:27">
      <x:c r="B4038" s="0" t="s">
        <x:v>780</x:v>
      </x:c>
      <x:c r="C4038" s="0" t="s">
        <x:v>712</x:v>
      </x:c>
      <x:c r="D4038" s="0" t="s">
        <x:v>781</x:v>
      </x:c>
      <x:c r="E4038" s="43" t="n">
        <x:v>0.1</x:v>
      </x:c>
      <x:c r="G4038" s="0" t="s">
        <x:v>712</x:v>
      </x:c>
      <x:c r="H4038" s="44" t="n">
        <x:v>186.35</x:v>
      </x:c>
      <x:c r="I4038" s="0" t="s">
        <x:v>709</x:v>
      </x:c>
      <x:c r="J4038" s="45">
        <x:f>ROUND(E4038* H4038/100,5)</x:f>
      </x:c>
      <x:c r="K4038" s="46" t="s"/>
    </x:row>
    <x:row r="4039" spans="1:27">
      <x:c r="D4039" s="47" t="s">
        <x:v>782</x:v>
      </x:c>
      <x:c r="E4039" s="46" t="s"/>
      <x:c r="H4039" s="46" t="s"/>
      <x:c r="K4039" s="44">
        <x:f>SUM(J4038:J4038)</x:f>
      </x:c>
    </x:row>
    <x:row r="4040" spans="1:27">
      <x:c r="D4040" s="47" t="s">
        <x:v>713</x:v>
      </x:c>
      <x:c r="E4040" s="46" t="s"/>
      <x:c r="H4040" s="46" t="s"/>
      <x:c r="K4040" s="48">
        <x:f>SUM(J4034:J4039)</x:f>
      </x:c>
    </x:row>
    <x:row r="4041" spans="1:27">
      <x:c r="D4041" s="47" t="s">
        <x:v>714</x:v>
      </x:c>
      <x:c r="E4041" s="46" t="s"/>
      <x:c r="H4041" s="46" t="n">
        <x:v>12.5</x:v>
      </x:c>
      <x:c r="I4041" s="0" t="s">
        <x:v>712</x:v>
      </x:c>
      <x:c r="K4041" s="44">
        <x:f>ROUND(H4041/100*K4040,5)</x:f>
      </x:c>
    </x:row>
    <x:row r="4042" spans="1:27">
      <x:c r="D4042" s="47" t="s">
        <x:v>715</x:v>
      </x:c>
      <x:c r="E4042" s="46" t="s"/>
      <x:c r="H4042" s="46" t="s"/>
      <x:c r="K4042" s="48">
        <x:f>SUM(K4040:K4041)</x:f>
      </x:c>
    </x:row>
    <x:row r="4044" spans="1:27" customFormat="1" ht="45" customHeight="1">
      <x:c r="A4044" s="36" t="s"/>
      <x:c r="B4044" s="36" t="s">
        <x:v>1963</x:v>
      </x:c>
      <x:c r="C4044" s="37" t="s">
        <x:v>19</x:v>
      </x:c>
      <x:c r="D4044" s="38" t="s">
        <x:v>1964</x:v>
      </x:c>
      <x:c r="E4044" s="37" t="s"/>
      <x:c r="F4044" s="37" t="s"/>
      <x:c r="G4044" s="37" t="s"/>
      <x:c r="H4044" s="39" t="s">
        <x:v>702</x:v>
      </x:c>
      <x:c r="I4044" s="40" t="n">
        <x:v>1</x:v>
      </x:c>
      <x:c r="J4044" s="41" t="s"/>
      <x:c r="K4044" s="42">
        <x:f>ROUND(K4053,2)</x:f>
      </x:c>
      <x:c r="L4044" s="38" t="s">
        <x:v>1965</x:v>
      </x:c>
      <x:c r="M4044" s="37" t="s"/>
      <x:c r="N4044" s="37" t="s"/>
      <x:c r="O4044" s="37" t="s"/>
      <x:c r="P4044" s="37" t="s"/>
      <x:c r="Q4044" s="37" t="s"/>
      <x:c r="R4044" s="37" t="s"/>
      <x:c r="S4044" s="37" t="s"/>
      <x:c r="T4044" s="37" t="s"/>
      <x:c r="U4044" s="37" t="s"/>
      <x:c r="V4044" s="37" t="s"/>
      <x:c r="W4044" s="37" t="s"/>
      <x:c r="X4044" s="37" t="s"/>
      <x:c r="Y4044" s="37" t="s"/>
      <x:c r="Z4044" s="37" t="s"/>
      <x:c r="AA4044" s="37" t="s"/>
    </x:row>
    <x:row r="4045" spans="1:27">
      <x:c r="B4045" s="14" t="s">
        <x:v>760</x:v>
      </x:c>
    </x:row>
    <x:row r="4046" spans="1:27">
      <x:c r="B4046" s="0" t="s">
        <x:v>1966</x:v>
      </x:c>
      <x:c r="C4046" s="0" t="s">
        <x:v>19</x:v>
      </x:c>
      <x:c r="D4046" s="0" t="s">
        <x:v>1967</x:v>
      </x:c>
      <x:c r="E4046" s="43" t="n">
        <x:v>1</x:v>
      </x:c>
      <x:c r="G4046" s="0" t="s">
        <x:v>708</x:v>
      </x:c>
      <x:c r="H4046" s="44" t="n">
        <x:v>51.84</x:v>
      </x:c>
      <x:c r="I4046" s="0" t="s">
        <x:v>709</x:v>
      </x:c>
      <x:c r="J4046" s="45">
        <x:f>ROUND(E4046* H4046,5)</x:f>
      </x:c>
      <x:c r="K4046" s="46" t="s"/>
    </x:row>
    <x:row r="4047" spans="1:27">
      <x:c r="D4047" s="47" t="s">
        <x:v>763</x:v>
      </x:c>
      <x:c r="E4047" s="46" t="s"/>
      <x:c r="H4047" s="46" t="s"/>
      <x:c r="K4047" s="44">
        <x:f>SUM(J4046:J4046)</x:f>
      </x:c>
    </x:row>
    <x:row r="4048" spans="1:27">
      <x:c r="B4048" s="14" t="s">
        <x:v>779</x:v>
      </x:c>
      <x:c r="E4048" s="46" t="s"/>
      <x:c r="H4048" s="46" t="s"/>
      <x:c r="K4048" s="46" t="s"/>
    </x:row>
    <x:row r="4049" spans="1:27">
      <x:c r="B4049" s="0" t="s">
        <x:v>780</x:v>
      </x:c>
      <x:c r="C4049" s="0" t="s">
        <x:v>712</x:v>
      </x:c>
      <x:c r="D4049" s="0" t="s">
        <x:v>781</x:v>
      </x:c>
      <x:c r="E4049" s="43" t="n">
        <x:v>0.1</x:v>
      </x:c>
      <x:c r="G4049" s="0" t="s">
        <x:v>712</x:v>
      </x:c>
      <x:c r="H4049" s="44" t="n">
        <x:v>51.84</x:v>
      </x:c>
      <x:c r="I4049" s="0" t="s">
        <x:v>709</x:v>
      </x:c>
      <x:c r="J4049" s="45">
        <x:f>ROUND(E4049* H4049/100,5)</x:f>
      </x:c>
      <x:c r="K4049" s="46" t="s"/>
    </x:row>
    <x:row r="4050" spans="1:27">
      <x:c r="D4050" s="47" t="s">
        <x:v>782</x:v>
      </x:c>
      <x:c r="E4050" s="46" t="s"/>
      <x:c r="H4050" s="46" t="s"/>
      <x:c r="K4050" s="44">
        <x:f>SUM(J4049:J4049)</x:f>
      </x:c>
    </x:row>
    <x:row r="4051" spans="1:27">
      <x:c r="D4051" s="47" t="s">
        <x:v>713</x:v>
      </x:c>
      <x:c r="E4051" s="46" t="s"/>
      <x:c r="H4051" s="46" t="s"/>
      <x:c r="K4051" s="48">
        <x:f>SUM(J4045:J4050)</x:f>
      </x:c>
    </x:row>
    <x:row r="4052" spans="1:27">
      <x:c r="D4052" s="47" t="s">
        <x:v>714</x:v>
      </x:c>
      <x:c r="E4052" s="46" t="s"/>
      <x:c r="H4052" s="46" t="n">
        <x:v>12.5</x:v>
      </x:c>
      <x:c r="I4052" s="0" t="s">
        <x:v>712</x:v>
      </x:c>
      <x:c r="K4052" s="44">
        <x:f>ROUND(H4052/100*K4051,5)</x:f>
      </x:c>
    </x:row>
    <x:row r="4053" spans="1:27">
      <x:c r="D4053" s="47" t="s">
        <x:v>715</x:v>
      </x:c>
      <x:c r="E4053" s="46" t="s"/>
      <x:c r="H4053" s="46" t="s"/>
      <x:c r="K4053" s="48">
        <x:f>SUM(K4051:K4052)</x:f>
      </x:c>
    </x:row>
    <x:row r="4055" spans="1:27" customFormat="1" ht="45" customHeight="1">
      <x:c r="A4055" s="36" t="s"/>
      <x:c r="B4055" s="36" t="s">
        <x:v>1968</x:v>
      </x:c>
      <x:c r="C4055" s="37" t="s">
        <x:v>19</x:v>
      </x:c>
      <x:c r="D4055" s="38" t="s">
        <x:v>1969</x:v>
      </x:c>
      <x:c r="E4055" s="37" t="s"/>
      <x:c r="F4055" s="37" t="s"/>
      <x:c r="G4055" s="37" t="s"/>
      <x:c r="H4055" s="39" t="s">
        <x:v>702</x:v>
      </x:c>
      <x:c r="I4055" s="40" t="n">
        <x:v>1</x:v>
      </x:c>
      <x:c r="J4055" s="41" t="s"/>
      <x:c r="K4055" s="42">
        <x:f>ROUND(K4064,2)</x:f>
      </x:c>
      <x:c r="L4055" s="38" t="s">
        <x:v>1969</x:v>
      </x:c>
      <x:c r="M4055" s="37" t="s"/>
      <x:c r="N4055" s="37" t="s"/>
      <x:c r="O4055" s="37" t="s"/>
      <x:c r="P4055" s="37" t="s"/>
      <x:c r="Q4055" s="37" t="s"/>
      <x:c r="R4055" s="37" t="s"/>
      <x:c r="S4055" s="37" t="s"/>
      <x:c r="T4055" s="37" t="s"/>
      <x:c r="U4055" s="37" t="s"/>
      <x:c r="V4055" s="37" t="s"/>
      <x:c r="W4055" s="37" t="s"/>
      <x:c r="X4055" s="37" t="s"/>
      <x:c r="Y4055" s="37" t="s"/>
      <x:c r="Z4055" s="37" t="s"/>
      <x:c r="AA4055" s="37" t="s"/>
    </x:row>
    <x:row r="4056" spans="1:27">
      <x:c r="B4056" s="14" t="s">
        <x:v>760</x:v>
      </x:c>
    </x:row>
    <x:row r="4057" spans="1:27">
      <x:c r="B4057" s="0" t="s">
        <x:v>1970</x:v>
      </x:c>
      <x:c r="C4057" s="0" t="s">
        <x:v>19</x:v>
      </x:c>
      <x:c r="D4057" s="0" t="s">
        <x:v>1971</x:v>
      </x:c>
      <x:c r="E4057" s="43" t="n">
        <x:v>1</x:v>
      </x:c>
      <x:c r="G4057" s="0" t="s">
        <x:v>708</x:v>
      </x:c>
      <x:c r="H4057" s="44" t="n">
        <x:v>47.55</x:v>
      </x:c>
      <x:c r="I4057" s="0" t="s">
        <x:v>709</x:v>
      </x:c>
      <x:c r="J4057" s="45">
        <x:f>ROUND(E4057* H4057,5)</x:f>
      </x:c>
      <x:c r="K4057" s="46" t="s"/>
    </x:row>
    <x:row r="4058" spans="1:27">
      <x:c r="D4058" s="47" t="s">
        <x:v>763</x:v>
      </x:c>
      <x:c r="E4058" s="46" t="s"/>
      <x:c r="H4058" s="46" t="s"/>
      <x:c r="K4058" s="44">
        <x:f>SUM(J4057:J4057)</x:f>
      </x:c>
    </x:row>
    <x:row r="4059" spans="1:27">
      <x:c r="B4059" s="14" t="s">
        <x:v>779</x:v>
      </x:c>
      <x:c r="E4059" s="46" t="s"/>
      <x:c r="H4059" s="46" t="s"/>
      <x:c r="K4059" s="46" t="s"/>
    </x:row>
    <x:row r="4060" spans="1:27">
      <x:c r="B4060" s="0" t="s">
        <x:v>780</x:v>
      </x:c>
      <x:c r="C4060" s="0" t="s">
        <x:v>712</x:v>
      </x:c>
      <x:c r="D4060" s="0" t="s">
        <x:v>781</x:v>
      </x:c>
      <x:c r="E4060" s="43" t="n">
        <x:v>0.1</x:v>
      </x:c>
      <x:c r="G4060" s="0" t="s">
        <x:v>712</x:v>
      </x:c>
      <x:c r="H4060" s="44" t="n">
        <x:v>47.55</x:v>
      </x:c>
      <x:c r="I4060" s="0" t="s">
        <x:v>709</x:v>
      </x:c>
      <x:c r="J4060" s="45">
        <x:f>ROUND(E4060* H4060/100,5)</x:f>
      </x:c>
      <x:c r="K4060" s="46" t="s"/>
    </x:row>
    <x:row r="4061" spans="1:27">
      <x:c r="D4061" s="47" t="s">
        <x:v>782</x:v>
      </x:c>
      <x:c r="E4061" s="46" t="s"/>
      <x:c r="H4061" s="46" t="s"/>
      <x:c r="K4061" s="44">
        <x:f>SUM(J4060:J4060)</x:f>
      </x:c>
    </x:row>
    <x:row r="4062" spans="1:27">
      <x:c r="D4062" s="47" t="s">
        <x:v>713</x:v>
      </x:c>
      <x:c r="E4062" s="46" t="s"/>
      <x:c r="H4062" s="46" t="s"/>
      <x:c r="K4062" s="48">
        <x:f>SUM(J4056:J4061)</x:f>
      </x:c>
    </x:row>
    <x:row r="4063" spans="1:27">
      <x:c r="D4063" s="47" t="s">
        <x:v>714</x:v>
      </x:c>
      <x:c r="E4063" s="46" t="s"/>
      <x:c r="H4063" s="46" t="n">
        <x:v>12.5</x:v>
      </x:c>
      <x:c r="I4063" s="0" t="s">
        <x:v>712</x:v>
      </x:c>
      <x:c r="K4063" s="44">
        <x:f>ROUND(H4063/100*K4062,5)</x:f>
      </x:c>
    </x:row>
    <x:row r="4064" spans="1:27">
      <x:c r="D4064" s="47" t="s">
        <x:v>715</x:v>
      </x:c>
      <x:c r="E4064" s="46" t="s"/>
      <x:c r="H4064" s="46" t="s"/>
      <x:c r="K4064" s="48">
        <x:f>SUM(K4062:K4063)</x:f>
      </x:c>
    </x:row>
    <x:row r="4066" spans="1:27" customFormat="1" ht="45" customHeight="1">
      <x:c r="A4066" s="36" t="s"/>
      <x:c r="B4066" s="36" t="s">
        <x:v>1972</x:v>
      </x:c>
      <x:c r="C4066" s="37" t="s">
        <x:v>19</x:v>
      </x:c>
      <x:c r="D4066" s="38" t="s">
        <x:v>1973</x:v>
      </x:c>
      <x:c r="E4066" s="37" t="s"/>
      <x:c r="F4066" s="37" t="s"/>
      <x:c r="G4066" s="37" t="s"/>
      <x:c r="H4066" s="39" t="s">
        <x:v>702</x:v>
      </x:c>
      <x:c r="I4066" s="40" t="n">
        <x:v>1</x:v>
      </x:c>
      <x:c r="J4066" s="41" t="s"/>
      <x:c r="K4066" s="42">
        <x:f>ROUND(K4075,2)</x:f>
      </x:c>
      <x:c r="L4066" s="38" t="s">
        <x:v>1974</x:v>
      </x:c>
      <x:c r="M4066" s="37" t="s"/>
      <x:c r="N4066" s="37" t="s"/>
      <x:c r="O4066" s="37" t="s"/>
      <x:c r="P4066" s="37" t="s"/>
      <x:c r="Q4066" s="37" t="s"/>
      <x:c r="R4066" s="37" t="s"/>
      <x:c r="S4066" s="37" t="s"/>
      <x:c r="T4066" s="37" t="s"/>
      <x:c r="U4066" s="37" t="s"/>
      <x:c r="V4066" s="37" t="s"/>
      <x:c r="W4066" s="37" t="s"/>
      <x:c r="X4066" s="37" t="s"/>
      <x:c r="Y4066" s="37" t="s"/>
      <x:c r="Z4066" s="37" t="s"/>
      <x:c r="AA4066" s="37" t="s"/>
    </x:row>
    <x:row r="4067" spans="1:27">
      <x:c r="B4067" s="14" t="s">
        <x:v>760</x:v>
      </x:c>
    </x:row>
    <x:row r="4068" spans="1:27">
      <x:c r="B4068" s="0" t="s">
        <x:v>1975</x:v>
      </x:c>
      <x:c r="C4068" s="0" t="s">
        <x:v>19</x:v>
      </x:c>
      <x:c r="D4068" s="0" t="s">
        <x:v>1976</x:v>
      </x:c>
      <x:c r="E4068" s="43" t="n">
        <x:v>1</x:v>
      </x:c>
      <x:c r="G4068" s="0" t="s">
        <x:v>708</x:v>
      </x:c>
      <x:c r="H4068" s="44" t="n">
        <x:v>19.97</x:v>
      </x:c>
      <x:c r="I4068" s="0" t="s">
        <x:v>709</x:v>
      </x:c>
      <x:c r="J4068" s="45">
        <x:f>ROUND(E4068* H4068,5)</x:f>
      </x:c>
      <x:c r="K4068" s="46" t="s"/>
    </x:row>
    <x:row r="4069" spans="1:27">
      <x:c r="D4069" s="47" t="s">
        <x:v>763</x:v>
      </x:c>
      <x:c r="E4069" s="46" t="s"/>
      <x:c r="H4069" s="46" t="s"/>
      <x:c r="K4069" s="44">
        <x:f>SUM(J4068:J4068)</x:f>
      </x:c>
    </x:row>
    <x:row r="4070" spans="1:27">
      <x:c r="B4070" s="14" t="s">
        <x:v>779</x:v>
      </x:c>
      <x:c r="E4070" s="46" t="s"/>
      <x:c r="H4070" s="46" t="s"/>
      <x:c r="K4070" s="46" t="s"/>
    </x:row>
    <x:row r="4071" spans="1:27">
      <x:c r="B4071" s="0" t="s">
        <x:v>780</x:v>
      </x:c>
      <x:c r="C4071" s="0" t="s">
        <x:v>712</x:v>
      </x:c>
      <x:c r="D4071" s="0" t="s">
        <x:v>781</x:v>
      </x:c>
      <x:c r="E4071" s="43" t="n">
        <x:v>0.1</x:v>
      </x:c>
      <x:c r="G4071" s="0" t="s">
        <x:v>712</x:v>
      </x:c>
      <x:c r="H4071" s="44" t="n">
        <x:v>19.97</x:v>
      </x:c>
      <x:c r="I4071" s="0" t="s">
        <x:v>709</x:v>
      </x:c>
      <x:c r="J4071" s="45">
        <x:f>ROUND(E4071* H4071/100,5)</x:f>
      </x:c>
      <x:c r="K4071" s="46" t="s"/>
    </x:row>
    <x:row r="4072" spans="1:27">
      <x:c r="D4072" s="47" t="s">
        <x:v>782</x:v>
      </x:c>
      <x:c r="E4072" s="46" t="s"/>
      <x:c r="H4072" s="46" t="s"/>
      <x:c r="K4072" s="44">
        <x:f>SUM(J4071:J4071)</x:f>
      </x:c>
    </x:row>
    <x:row r="4073" spans="1:27">
      <x:c r="D4073" s="47" t="s">
        <x:v>713</x:v>
      </x:c>
      <x:c r="E4073" s="46" t="s"/>
      <x:c r="H4073" s="46" t="s"/>
      <x:c r="K4073" s="48">
        <x:f>SUM(J4067:J4072)</x:f>
      </x:c>
    </x:row>
    <x:row r="4074" spans="1:27">
      <x:c r="D4074" s="47" t="s">
        <x:v>714</x:v>
      </x:c>
      <x:c r="E4074" s="46" t="s"/>
      <x:c r="H4074" s="46" t="n">
        <x:v>12.5</x:v>
      </x:c>
      <x:c r="I4074" s="0" t="s">
        <x:v>712</x:v>
      </x:c>
      <x:c r="K4074" s="44">
        <x:f>ROUND(H4074/100*K4073,5)</x:f>
      </x:c>
    </x:row>
    <x:row r="4075" spans="1:27">
      <x:c r="D4075" s="47" t="s">
        <x:v>715</x:v>
      </x:c>
      <x:c r="E4075" s="46" t="s"/>
      <x:c r="H4075" s="46" t="s"/>
      <x:c r="K4075" s="48">
        <x:f>SUM(K4073:K4074)</x:f>
      </x:c>
    </x:row>
    <x:row r="4077" spans="1:27" customFormat="1" ht="45" customHeight="1">
      <x:c r="A4077" s="36" t="s"/>
      <x:c r="B4077" s="36" t="s">
        <x:v>1977</x:v>
      </x:c>
      <x:c r="C4077" s="37" t="s">
        <x:v>19</x:v>
      </x:c>
      <x:c r="D4077" s="38" t="s">
        <x:v>1978</x:v>
      </x:c>
      <x:c r="E4077" s="37" t="s"/>
      <x:c r="F4077" s="37" t="s"/>
      <x:c r="G4077" s="37" t="s"/>
      <x:c r="H4077" s="39" t="s">
        <x:v>702</x:v>
      </x:c>
      <x:c r="I4077" s="40" t="n">
        <x:v>1</x:v>
      </x:c>
      <x:c r="J4077" s="41" t="s"/>
      <x:c r="K4077" s="42">
        <x:f>ROUND(K4086,2)</x:f>
      </x:c>
      <x:c r="L4077" s="38" t="s">
        <x:v>1979</x:v>
      </x:c>
      <x:c r="M4077" s="37" t="s"/>
      <x:c r="N4077" s="37" t="s"/>
      <x:c r="O4077" s="37" t="s"/>
      <x:c r="P4077" s="37" t="s"/>
      <x:c r="Q4077" s="37" t="s"/>
      <x:c r="R4077" s="37" t="s"/>
      <x:c r="S4077" s="37" t="s"/>
      <x:c r="T4077" s="37" t="s"/>
      <x:c r="U4077" s="37" t="s"/>
      <x:c r="V4077" s="37" t="s"/>
      <x:c r="W4077" s="37" t="s"/>
      <x:c r="X4077" s="37" t="s"/>
      <x:c r="Y4077" s="37" t="s"/>
      <x:c r="Z4077" s="37" t="s"/>
      <x:c r="AA4077" s="37" t="s"/>
    </x:row>
    <x:row r="4078" spans="1:27">
      <x:c r="B4078" s="14" t="s">
        <x:v>760</x:v>
      </x:c>
    </x:row>
    <x:row r="4079" spans="1:27">
      <x:c r="B4079" s="0" t="s">
        <x:v>1980</x:v>
      </x:c>
      <x:c r="C4079" s="0" t="s">
        <x:v>19</x:v>
      </x:c>
      <x:c r="D4079" s="0" t="s">
        <x:v>1981</x:v>
      </x:c>
      <x:c r="E4079" s="43" t="n">
        <x:v>1</x:v>
      </x:c>
      <x:c r="G4079" s="0" t="s">
        <x:v>708</x:v>
      </x:c>
      <x:c r="H4079" s="44" t="n">
        <x:v>39.51</x:v>
      </x:c>
      <x:c r="I4079" s="0" t="s">
        <x:v>709</x:v>
      </x:c>
      <x:c r="J4079" s="45">
        <x:f>ROUND(E4079* H4079,5)</x:f>
      </x:c>
      <x:c r="K4079" s="46" t="s"/>
    </x:row>
    <x:row r="4080" spans="1:27">
      <x:c r="D4080" s="47" t="s">
        <x:v>763</x:v>
      </x:c>
      <x:c r="E4080" s="46" t="s"/>
      <x:c r="H4080" s="46" t="s"/>
      <x:c r="K4080" s="44">
        <x:f>SUM(J4079:J4079)</x:f>
      </x:c>
    </x:row>
    <x:row r="4081" spans="1:27">
      <x:c r="B4081" s="14" t="s">
        <x:v>779</x:v>
      </x:c>
      <x:c r="E4081" s="46" t="s"/>
      <x:c r="H4081" s="46" t="s"/>
      <x:c r="K4081" s="46" t="s"/>
    </x:row>
    <x:row r="4082" spans="1:27">
      <x:c r="B4082" s="0" t="s">
        <x:v>780</x:v>
      </x:c>
      <x:c r="C4082" s="0" t="s">
        <x:v>712</x:v>
      </x:c>
      <x:c r="D4082" s="0" t="s">
        <x:v>781</x:v>
      </x:c>
      <x:c r="E4082" s="43" t="n">
        <x:v>0.1</x:v>
      </x:c>
      <x:c r="G4082" s="0" t="s">
        <x:v>712</x:v>
      </x:c>
      <x:c r="H4082" s="44" t="n">
        <x:v>39.51</x:v>
      </x:c>
      <x:c r="I4082" s="0" t="s">
        <x:v>709</x:v>
      </x:c>
      <x:c r="J4082" s="45">
        <x:f>ROUND(E4082* H4082/100,5)</x:f>
      </x:c>
      <x:c r="K4082" s="46" t="s"/>
    </x:row>
    <x:row r="4083" spans="1:27">
      <x:c r="D4083" s="47" t="s">
        <x:v>782</x:v>
      </x:c>
      <x:c r="E4083" s="46" t="s"/>
      <x:c r="H4083" s="46" t="s"/>
      <x:c r="K4083" s="44">
        <x:f>SUM(J4082:J4082)</x:f>
      </x:c>
    </x:row>
    <x:row r="4084" spans="1:27">
      <x:c r="D4084" s="47" t="s">
        <x:v>713</x:v>
      </x:c>
      <x:c r="E4084" s="46" t="s"/>
      <x:c r="H4084" s="46" t="s"/>
      <x:c r="K4084" s="48">
        <x:f>SUM(J4078:J4083)</x:f>
      </x:c>
    </x:row>
    <x:row r="4085" spans="1:27">
      <x:c r="D4085" s="47" t="s">
        <x:v>714</x:v>
      </x:c>
      <x:c r="E4085" s="46" t="s"/>
      <x:c r="H4085" s="46" t="n">
        <x:v>12.5</x:v>
      </x:c>
      <x:c r="I4085" s="0" t="s">
        <x:v>712</x:v>
      </x:c>
      <x:c r="K4085" s="44">
        <x:f>ROUND(H4085/100*K4084,5)</x:f>
      </x:c>
    </x:row>
    <x:row r="4086" spans="1:27">
      <x:c r="D4086" s="47" t="s">
        <x:v>715</x:v>
      </x:c>
      <x:c r="E4086" s="46" t="s"/>
      <x:c r="H4086" s="46" t="s"/>
      <x:c r="K4086" s="48">
        <x:f>SUM(K4084:K4085)</x:f>
      </x:c>
    </x:row>
    <x:row r="4088" spans="1:27" customFormat="1" ht="45" customHeight="1">
      <x:c r="A4088" s="36" t="s"/>
      <x:c r="B4088" s="36" t="s">
        <x:v>1982</x:v>
      </x:c>
      <x:c r="C4088" s="37" t="s">
        <x:v>19</x:v>
      </x:c>
      <x:c r="D4088" s="38" t="s">
        <x:v>1983</x:v>
      </x:c>
      <x:c r="E4088" s="37" t="s"/>
      <x:c r="F4088" s="37" t="s"/>
      <x:c r="G4088" s="37" t="s"/>
      <x:c r="H4088" s="39" t="s">
        <x:v>702</x:v>
      </x:c>
      <x:c r="I4088" s="40" t="n">
        <x:v>1</x:v>
      </x:c>
      <x:c r="J4088" s="41" t="s"/>
      <x:c r="K4088" s="42">
        <x:f>ROUND(K4097,2)</x:f>
      </x:c>
      <x:c r="L4088" s="38" t="s">
        <x:v>1984</x:v>
      </x:c>
      <x:c r="M4088" s="37" t="s"/>
      <x:c r="N4088" s="37" t="s"/>
      <x:c r="O4088" s="37" t="s"/>
      <x:c r="P4088" s="37" t="s"/>
      <x:c r="Q4088" s="37" t="s"/>
      <x:c r="R4088" s="37" t="s"/>
      <x:c r="S4088" s="37" t="s"/>
      <x:c r="T4088" s="37" t="s"/>
      <x:c r="U4088" s="37" t="s"/>
      <x:c r="V4088" s="37" t="s"/>
      <x:c r="W4088" s="37" t="s"/>
      <x:c r="X4088" s="37" t="s"/>
      <x:c r="Y4088" s="37" t="s"/>
      <x:c r="Z4088" s="37" t="s"/>
      <x:c r="AA4088" s="37" t="s"/>
    </x:row>
    <x:row r="4089" spans="1:27">
      <x:c r="B4089" s="14" t="s">
        <x:v>760</x:v>
      </x:c>
    </x:row>
    <x:row r="4090" spans="1:27">
      <x:c r="B4090" s="0" t="s">
        <x:v>1985</x:v>
      </x:c>
      <x:c r="C4090" s="0" t="s">
        <x:v>19</x:v>
      </x:c>
      <x:c r="D4090" s="0" t="s">
        <x:v>1986</x:v>
      </x:c>
      <x:c r="E4090" s="43" t="n">
        <x:v>1</x:v>
      </x:c>
      <x:c r="G4090" s="0" t="s">
        <x:v>708</x:v>
      </x:c>
      <x:c r="H4090" s="44" t="n">
        <x:v>39.12</x:v>
      </x:c>
      <x:c r="I4090" s="0" t="s">
        <x:v>709</x:v>
      </x:c>
      <x:c r="J4090" s="45">
        <x:f>ROUND(E4090* H4090,5)</x:f>
      </x:c>
      <x:c r="K4090" s="46" t="s"/>
    </x:row>
    <x:row r="4091" spans="1:27">
      <x:c r="D4091" s="47" t="s">
        <x:v>763</x:v>
      </x:c>
      <x:c r="E4091" s="46" t="s"/>
      <x:c r="H4091" s="46" t="s"/>
      <x:c r="K4091" s="44">
        <x:f>SUM(J4090:J4090)</x:f>
      </x:c>
    </x:row>
    <x:row r="4092" spans="1:27">
      <x:c r="B4092" s="14" t="s">
        <x:v>779</x:v>
      </x:c>
      <x:c r="E4092" s="46" t="s"/>
      <x:c r="H4092" s="46" t="s"/>
      <x:c r="K4092" s="46" t="s"/>
    </x:row>
    <x:row r="4093" spans="1:27">
      <x:c r="B4093" s="0" t="s">
        <x:v>780</x:v>
      </x:c>
      <x:c r="C4093" s="0" t="s">
        <x:v>712</x:v>
      </x:c>
      <x:c r="D4093" s="0" t="s">
        <x:v>781</x:v>
      </x:c>
      <x:c r="E4093" s="43" t="n">
        <x:v>0.1</x:v>
      </x:c>
      <x:c r="G4093" s="0" t="s">
        <x:v>712</x:v>
      </x:c>
      <x:c r="H4093" s="44" t="n">
        <x:v>39.12</x:v>
      </x:c>
      <x:c r="I4093" s="0" t="s">
        <x:v>709</x:v>
      </x:c>
      <x:c r="J4093" s="45">
        <x:f>ROUND(E4093* H4093/100,5)</x:f>
      </x:c>
      <x:c r="K4093" s="46" t="s"/>
    </x:row>
    <x:row r="4094" spans="1:27">
      <x:c r="D4094" s="47" t="s">
        <x:v>782</x:v>
      </x:c>
      <x:c r="E4094" s="46" t="s"/>
      <x:c r="H4094" s="46" t="s"/>
      <x:c r="K4094" s="44">
        <x:f>SUM(J4093:J4093)</x:f>
      </x:c>
    </x:row>
    <x:row r="4095" spans="1:27">
      <x:c r="D4095" s="47" t="s">
        <x:v>713</x:v>
      </x:c>
      <x:c r="E4095" s="46" t="s"/>
      <x:c r="H4095" s="46" t="s"/>
      <x:c r="K4095" s="48">
        <x:f>SUM(J4089:J4094)</x:f>
      </x:c>
    </x:row>
    <x:row r="4096" spans="1:27">
      <x:c r="D4096" s="47" t="s">
        <x:v>714</x:v>
      </x:c>
      <x:c r="E4096" s="46" t="s"/>
      <x:c r="H4096" s="46" t="n">
        <x:v>12.5</x:v>
      </x:c>
      <x:c r="I4096" s="0" t="s">
        <x:v>712</x:v>
      </x:c>
      <x:c r="K4096" s="44">
        <x:f>ROUND(H4096/100*K4095,5)</x:f>
      </x:c>
    </x:row>
    <x:row r="4097" spans="1:27">
      <x:c r="D4097" s="47" t="s">
        <x:v>715</x:v>
      </x:c>
      <x:c r="E4097" s="46" t="s"/>
      <x:c r="H4097" s="46" t="s"/>
      <x:c r="K4097" s="48">
        <x:f>SUM(K4095:K4096)</x:f>
      </x:c>
    </x:row>
    <x:row r="4099" spans="1:27" customFormat="1" ht="45" customHeight="1">
      <x:c r="A4099" s="36" t="s"/>
      <x:c r="B4099" s="36" t="s">
        <x:v>1987</x:v>
      </x:c>
      <x:c r="C4099" s="37" t="s">
        <x:v>19</x:v>
      </x:c>
      <x:c r="D4099" s="38" t="s">
        <x:v>1988</x:v>
      </x:c>
      <x:c r="E4099" s="37" t="s"/>
      <x:c r="F4099" s="37" t="s"/>
      <x:c r="G4099" s="37" t="s"/>
      <x:c r="H4099" s="39" t="s">
        <x:v>702</x:v>
      </x:c>
      <x:c r="I4099" s="40" t="n">
        <x:v>1</x:v>
      </x:c>
      <x:c r="J4099" s="41" t="s"/>
      <x:c r="K4099" s="42">
        <x:f>ROUND(K4108,2)</x:f>
      </x:c>
      <x:c r="L4099" s="38" t="s">
        <x:v>1989</x:v>
      </x:c>
      <x:c r="M4099" s="37" t="s"/>
      <x:c r="N4099" s="37" t="s"/>
      <x:c r="O4099" s="37" t="s"/>
      <x:c r="P4099" s="37" t="s"/>
      <x:c r="Q4099" s="37" t="s"/>
      <x:c r="R4099" s="37" t="s"/>
      <x:c r="S4099" s="37" t="s"/>
      <x:c r="T4099" s="37" t="s"/>
      <x:c r="U4099" s="37" t="s"/>
      <x:c r="V4099" s="37" t="s"/>
      <x:c r="W4099" s="37" t="s"/>
      <x:c r="X4099" s="37" t="s"/>
      <x:c r="Y4099" s="37" t="s"/>
      <x:c r="Z4099" s="37" t="s"/>
      <x:c r="AA4099" s="37" t="s"/>
    </x:row>
    <x:row r="4100" spans="1:27">
      <x:c r="B4100" s="14" t="s">
        <x:v>760</x:v>
      </x:c>
    </x:row>
    <x:row r="4101" spans="1:27">
      <x:c r="B4101" s="0" t="s">
        <x:v>1990</x:v>
      </x:c>
      <x:c r="C4101" s="0" t="s">
        <x:v>19</x:v>
      </x:c>
      <x:c r="D4101" s="0" t="s">
        <x:v>1991</x:v>
      </x:c>
      <x:c r="E4101" s="43" t="n">
        <x:v>1</x:v>
      </x:c>
      <x:c r="G4101" s="0" t="s">
        <x:v>708</x:v>
      </x:c>
      <x:c r="H4101" s="44" t="n">
        <x:v>96.13</x:v>
      </x:c>
      <x:c r="I4101" s="0" t="s">
        <x:v>709</x:v>
      </x:c>
      <x:c r="J4101" s="45">
        <x:f>ROUND(E4101* H4101,5)</x:f>
      </x:c>
      <x:c r="K4101" s="46" t="s"/>
    </x:row>
    <x:row r="4102" spans="1:27">
      <x:c r="D4102" s="47" t="s">
        <x:v>763</x:v>
      </x:c>
      <x:c r="E4102" s="46" t="s"/>
      <x:c r="H4102" s="46" t="s"/>
      <x:c r="K4102" s="44">
        <x:f>SUM(J4101:J4101)</x:f>
      </x:c>
    </x:row>
    <x:row r="4103" spans="1:27">
      <x:c r="B4103" s="14" t="s">
        <x:v>779</x:v>
      </x:c>
      <x:c r="E4103" s="46" t="s"/>
      <x:c r="H4103" s="46" t="s"/>
      <x:c r="K4103" s="46" t="s"/>
    </x:row>
    <x:row r="4104" spans="1:27">
      <x:c r="B4104" s="0" t="s">
        <x:v>780</x:v>
      </x:c>
      <x:c r="C4104" s="0" t="s">
        <x:v>712</x:v>
      </x:c>
      <x:c r="D4104" s="0" t="s">
        <x:v>781</x:v>
      </x:c>
      <x:c r="E4104" s="43" t="n">
        <x:v>0.1</x:v>
      </x:c>
      <x:c r="G4104" s="0" t="s">
        <x:v>712</x:v>
      </x:c>
      <x:c r="H4104" s="44" t="n">
        <x:v>96.13</x:v>
      </x:c>
      <x:c r="I4104" s="0" t="s">
        <x:v>709</x:v>
      </x:c>
      <x:c r="J4104" s="45">
        <x:f>ROUND(E4104* H4104/100,5)</x:f>
      </x:c>
      <x:c r="K4104" s="46" t="s"/>
    </x:row>
    <x:row r="4105" spans="1:27">
      <x:c r="D4105" s="47" t="s">
        <x:v>782</x:v>
      </x:c>
      <x:c r="E4105" s="46" t="s"/>
      <x:c r="H4105" s="46" t="s"/>
      <x:c r="K4105" s="44">
        <x:f>SUM(J4104:J4104)</x:f>
      </x:c>
    </x:row>
    <x:row r="4106" spans="1:27">
      <x:c r="D4106" s="47" t="s">
        <x:v>713</x:v>
      </x:c>
      <x:c r="E4106" s="46" t="s"/>
      <x:c r="H4106" s="46" t="s"/>
      <x:c r="K4106" s="48">
        <x:f>SUM(J4100:J4105)</x:f>
      </x:c>
    </x:row>
    <x:row r="4107" spans="1:27">
      <x:c r="D4107" s="47" t="s">
        <x:v>714</x:v>
      </x:c>
      <x:c r="E4107" s="46" t="s"/>
      <x:c r="H4107" s="46" t="n">
        <x:v>12.5</x:v>
      </x:c>
      <x:c r="I4107" s="0" t="s">
        <x:v>712</x:v>
      </x:c>
      <x:c r="K4107" s="44">
        <x:f>ROUND(H4107/100*K4106,5)</x:f>
      </x:c>
    </x:row>
    <x:row r="4108" spans="1:27">
      <x:c r="D4108" s="47" t="s">
        <x:v>715</x:v>
      </x:c>
      <x:c r="E4108" s="46" t="s"/>
      <x:c r="H4108" s="46" t="s"/>
      <x:c r="K4108" s="48">
        <x:f>SUM(K4106:K4107)</x:f>
      </x:c>
    </x:row>
    <x:row r="4110" spans="1:27" customFormat="1" ht="45" customHeight="1">
      <x:c r="A4110" s="36" t="s"/>
      <x:c r="B4110" s="36" t="s">
        <x:v>1992</x:v>
      </x:c>
      <x:c r="C4110" s="37" t="s">
        <x:v>19</x:v>
      </x:c>
      <x:c r="D4110" s="38" t="s">
        <x:v>1993</x:v>
      </x:c>
      <x:c r="E4110" s="37" t="s"/>
      <x:c r="F4110" s="37" t="s"/>
      <x:c r="G4110" s="37" t="s"/>
      <x:c r="H4110" s="39" t="s">
        <x:v>702</x:v>
      </x:c>
      <x:c r="I4110" s="40" t="n">
        <x:v>1</x:v>
      </x:c>
      <x:c r="J4110" s="41" t="s"/>
      <x:c r="K4110" s="42">
        <x:f>ROUND(K4119,2)</x:f>
      </x:c>
      <x:c r="L4110" s="38" t="s">
        <x:v>1994</x:v>
      </x:c>
      <x:c r="M4110" s="37" t="s"/>
      <x:c r="N4110" s="37" t="s"/>
      <x:c r="O4110" s="37" t="s"/>
      <x:c r="P4110" s="37" t="s"/>
      <x:c r="Q4110" s="37" t="s"/>
      <x:c r="R4110" s="37" t="s"/>
      <x:c r="S4110" s="37" t="s"/>
      <x:c r="T4110" s="37" t="s"/>
      <x:c r="U4110" s="37" t="s"/>
      <x:c r="V4110" s="37" t="s"/>
      <x:c r="W4110" s="37" t="s"/>
      <x:c r="X4110" s="37" t="s"/>
      <x:c r="Y4110" s="37" t="s"/>
      <x:c r="Z4110" s="37" t="s"/>
      <x:c r="AA4110" s="37" t="s"/>
    </x:row>
    <x:row r="4111" spans="1:27">
      <x:c r="B4111" s="14" t="s">
        <x:v>760</x:v>
      </x:c>
    </x:row>
    <x:row r="4112" spans="1:27">
      <x:c r="B4112" s="0" t="s">
        <x:v>1995</x:v>
      </x:c>
      <x:c r="C4112" s="0" t="s">
        <x:v>19</x:v>
      </x:c>
      <x:c r="D4112" s="0" t="s">
        <x:v>1996</x:v>
      </x:c>
      <x:c r="E4112" s="43" t="n">
        <x:v>1</x:v>
      </x:c>
      <x:c r="G4112" s="0" t="s">
        <x:v>708</x:v>
      </x:c>
      <x:c r="H4112" s="44" t="n">
        <x:v>26.02</x:v>
      </x:c>
      <x:c r="I4112" s="0" t="s">
        <x:v>709</x:v>
      </x:c>
      <x:c r="J4112" s="45">
        <x:f>ROUND(E4112* H4112,5)</x:f>
      </x:c>
      <x:c r="K4112" s="46" t="s"/>
    </x:row>
    <x:row r="4113" spans="1:27">
      <x:c r="D4113" s="47" t="s">
        <x:v>763</x:v>
      </x:c>
      <x:c r="E4113" s="46" t="s"/>
      <x:c r="H4113" s="46" t="s"/>
      <x:c r="K4113" s="44">
        <x:f>SUM(J4112:J4112)</x:f>
      </x:c>
    </x:row>
    <x:row r="4114" spans="1:27">
      <x:c r="B4114" s="14" t="s">
        <x:v>779</x:v>
      </x:c>
      <x:c r="E4114" s="46" t="s"/>
      <x:c r="H4114" s="46" t="s"/>
      <x:c r="K4114" s="46" t="s"/>
    </x:row>
    <x:row r="4115" spans="1:27">
      <x:c r="B4115" s="0" t="s">
        <x:v>780</x:v>
      </x:c>
      <x:c r="C4115" s="0" t="s">
        <x:v>712</x:v>
      </x:c>
      <x:c r="D4115" s="0" t="s">
        <x:v>781</x:v>
      </x:c>
      <x:c r="E4115" s="43" t="n">
        <x:v>0.1</x:v>
      </x:c>
      <x:c r="G4115" s="0" t="s">
        <x:v>712</x:v>
      </x:c>
      <x:c r="H4115" s="44" t="n">
        <x:v>26.02</x:v>
      </x:c>
      <x:c r="I4115" s="0" t="s">
        <x:v>709</x:v>
      </x:c>
      <x:c r="J4115" s="45">
        <x:f>ROUND(E4115* H4115/100,5)</x:f>
      </x:c>
      <x:c r="K4115" s="46" t="s"/>
    </x:row>
    <x:row r="4116" spans="1:27">
      <x:c r="D4116" s="47" t="s">
        <x:v>782</x:v>
      </x:c>
      <x:c r="E4116" s="46" t="s"/>
      <x:c r="H4116" s="46" t="s"/>
      <x:c r="K4116" s="44">
        <x:f>SUM(J4115:J4115)</x:f>
      </x:c>
    </x:row>
    <x:row r="4117" spans="1:27">
      <x:c r="D4117" s="47" t="s">
        <x:v>713</x:v>
      </x:c>
      <x:c r="E4117" s="46" t="s"/>
      <x:c r="H4117" s="46" t="s"/>
      <x:c r="K4117" s="48">
        <x:f>SUM(J4111:J4116)</x:f>
      </x:c>
    </x:row>
    <x:row r="4118" spans="1:27">
      <x:c r="D4118" s="47" t="s">
        <x:v>714</x:v>
      </x:c>
      <x:c r="E4118" s="46" t="s"/>
      <x:c r="H4118" s="46" t="n">
        <x:v>12.5</x:v>
      </x:c>
      <x:c r="I4118" s="0" t="s">
        <x:v>712</x:v>
      </x:c>
      <x:c r="K4118" s="44">
        <x:f>ROUND(H4118/100*K4117,5)</x:f>
      </x:c>
    </x:row>
    <x:row r="4119" spans="1:27">
      <x:c r="D4119" s="47" t="s">
        <x:v>715</x:v>
      </x:c>
      <x:c r="E4119" s="46" t="s"/>
      <x:c r="H4119" s="46" t="s"/>
      <x:c r="K4119" s="48">
        <x:f>SUM(K4117:K4118)</x:f>
      </x:c>
    </x:row>
    <x:row r="4121" spans="1:27" customFormat="1" ht="45" customHeight="1">
      <x:c r="A4121" s="36" t="s"/>
      <x:c r="B4121" s="36" t="s">
        <x:v>1997</x:v>
      </x:c>
      <x:c r="C4121" s="37" t="s">
        <x:v>19</x:v>
      </x:c>
      <x:c r="D4121" s="38" t="s">
        <x:v>1998</x:v>
      </x:c>
      <x:c r="E4121" s="37" t="s"/>
      <x:c r="F4121" s="37" t="s"/>
      <x:c r="G4121" s="37" t="s"/>
      <x:c r="H4121" s="39" t="s">
        <x:v>702</x:v>
      </x:c>
      <x:c r="I4121" s="40" t="n">
        <x:v>1</x:v>
      </x:c>
      <x:c r="J4121" s="41" t="s"/>
      <x:c r="K4121" s="42">
        <x:f>ROUND(K4130,2)</x:f>
      </x:c>
      <x:c r="L4121" s="38" t="s">
        <x:v>1999</x:v>
      </x:c>
      <x:c r="M4121" s="37" t="s"/>
      <x:c r="N4121" s="37" t="s"/>
      <x:c r="O4121" s="37" t="s"/>
      <x:c r="P4121" s="37" t="s"/>
      <x:c r="Q4121" s="37" t="s"/>
      <x:c r="R4121" s="37" t="s"/>
      <x:c r="S4121" s="37" t="s"/>
      <x:c r="T4121" s="37" t="s"/>
      <x:c r="U4121" s="37" t="s"/>
      <x:c r="V4121" s="37" t="s"/>
      <x:c r="W4121" s="37" t="s"/>
      <x:c r="X4121" s="37" t="s"/>
      <x:c r="Y4121" s="37" t="s"/>
      <x:c r="Z4121" s="37" t="s"/>
      <x:c r="AA4121" s="37" t="s"/>
    </x:row>
    <x:row r="4122" spans="1:27">
      <x:c r="B4122" s="14" t="s">
        <x:v>760</x:v>
      </x:c>
    </x:row>
    <x:row r="4123" spans="1:27">
      <x:c r="B4123" s="0" t="s">
        <x:v>2000</x:v>
      </x:c>
      <x:c r="C4123" s="0" t="s">
        <x:v>19</x:v>
      </x:c>
      <x:c r="D4123" s="0" t="s">
        <x:v>2001</x:v>
      </x:c>
      <x:c r="E4123" s="43" t="n">
        <x:v>1</x:v>
      </x:c>
      <x:c r="G4123" s="0" t="s">
        <x:v>708</x:v>
      </x:c>
      <x:c r="H4123" s="44" t="n">
        <x:v>9.62</x:v>
      </x:c>
      <x:c r="I4123" s="0" t="s">
        <x:v>709</x:v>
      </x:c>
      <x:c r="J4123" s="45">
        <x:f>ROUND(E4123* H4123,5)</x:f>
      </x:c>
      <x:c r="K4123" s="46" t="s"/>
    </x:row>
    <x:row r="4124" spans="1:27">
      <x:c r="D4124" s="47" t="s">
        <x:v>763</x:v>
      </x:c>
      <x:c r="E4124" s="46" t="s"/>
      <x:c r="H4124" s="46" t="s"/>
      <x:c r="K4124" s="44">
        <x:f>SUM(J4123:J4123)</x:f>
      </x:c>
    </x:row>
    <x:row r="4125" spans="1:27">
      <x:c r="B4125" s="14" t="s">
        <x:v>779</x:v>
      </x:c>
      <x:c r="E4125" s="46" t="s"/>
      <x:c r="H4125" s="46" t="s"/>
      <x:c r="K4125" s="46" t="s"/>
    </x:row>
    <x:row r="4126" spans="1:27">
      <x:c r="B4126" s="0" t="s">
        <x:v>780</x:v>
      </x:c>
      <x:c r="C4126" s="0" t="s">
        <x:v>712</x:v>
      </x:c>
      <x:c r="D4126" s="0" t="s">
        <x:v>781</x:v>
      </x:c>
      <x:c r="E4126" s="43" t="n">
        <x:v>0.1</x:v>
      </x:c>
      <x:c r="G4126" s="0" t="s">
        <x:v>712</x:v>
      </x:c>
      <x:c r="H4126" s="44" t="n">
        <x:v>9.62</x:v>
      </x:c>
      <x:c r="I4126" s="0" t="s">
        <x:v>709</x:v>
      </x:c>
      <x:c r="J4126" s="45">
        <x:f>ROUND(E4126* H4126/100,5)</x:f>
      </x:c>
      <x:c r="K4126" s="46" t="s"/>
    </x:row>
    <x:row r="4127" spans="1:27">
      <x:c r="D4127" s="47" t="s">
        <x:v>782</x:v>
      </x:c>
      <x:c r="E4127" s="46" t="s"/>
      <x:c r="H4127" s="46" t="s"/>
      <x:c r="K4127" s="44">
        <x:f>SUM(J4126:J4126)</x:f>
      </x:c>
    </x:row>
    <x:row r="4128" spans="1:27">
      <x:c r="D4128" s="47" t="s">
        <x:v>713</x:v>
      </x:c>
      <x:c r="E4128" s="46" t="s"/>
      <x:c r="H4128" s="46" t="s"/>
      <x:c r="K4128" s="48">
        <x:f>SUM(J4122:J4127)</x:f>
      </x:c>
    </x:row>
    <x:row r="4129" spans="1:27">
      <x:c r="D4129" s="47" t="s">
        <x:v>714</x:v>
      </x:c>
      <x:c r="E4129" s="46" t="s"/>
      <x:c r="H4129" s="46" t="n">
        <x:v>12.5</x:v>
      </x:c>
      <x:c r="I4129" s="0" t="s">
        <x:v>712</x:v>
      </x:c>
      <x:c r="K4129" s="44">
        <x:f>ROUND(H4129/100*K4128,5)</x:f>
      </x:c>
    </x:row>
    <x:row r="4130" spans="1:27">
      <x:c r="D4130" s="47" t="s">
        <x:v>715</x:v>
      </x:c>
      <x:c r="E4130" s="46" t="s"/>
      <x:c r="H4130" s="46" t="s"/>
      <x:c r="K4130" s="48">
        <x:f>SUM(K4128:K4129)</x:f>
      </x:c>
    </x:row>
    <x:row r="4132" spans="1:27" customFormat="1" ht="45" customHeight="1">
      <x:c r="A4132" s="36" t="s"/>
      <x:c r="B4132" s="36" t="s">
        <x:v>2002</x:v>
      </x:c>
      <x:c r="C4132" s="37" t="s">
        <x:v>19</x:v>
      </x:c>
      <x:c r="D4132" s="38" t="s">
        <x:v>2003</x:v>
      </x:c>
      <x:c r="E4132" s="37" t="s"/>
      <x:c r="F4132" s="37" t="s"/>
      <x:c r="G4132" s="37" t="s"/>
      <x:c r="H4132" s="39" t="s">
        <x:v>702</x:v>
      </x:c>
      <x:c r="I4132" s="40" t="n">
        <x:v>1</x:v>
      </x:c>
      <x:c r="J4132" s="41" t="s"/>
      <x:c r="K4132" s="42">
        <x:f>ROUND(K4141,2)</x:f>
      </x:c>
      <x:c r="L4132" s="38" t="s">
        <x:v>2003</x:v>
      </x:c>
      <x:c r="M4132" s="37" t="s"/>
      <x:c r="N4132" s="37" t="s"/>
      <x:c r="O4132" s="37" t="s"/>
      <x:c r="P4132" s="37" t="s"/>
      <x:c r="Q4132" s="37" t="s"/>
      <x:c r="R4132" s="37" t="s"/>
      <x:c r="S4132" s="37" t="s"/>
      <x:c r="T4132" s="37" t="s"/>
      <x:c r="U4132" s="37" t="s"/>
      <x:c r="V4132" s="37" t="s"/>
      <x:c r="W4132" s="37" t="s"/>
      <x:c r="X4132" s="37" t="s"/>
      <x:c r="Y4132" s="37" t="s"/>
      <x:c r="Z4132" s="37" t="s"/>
      <x:c r="AA4132" s="37" t="s"/>
    </x:row>
    <x:row r="4133" spans="1:27">
      <x:c r="B4133" s="14" t="s">
        <x:v>760</x:v>
      </x:c>
    </x:row>
    <x:row r="4134" spans="1:27">
      <x:c r="B4134" s="0" t="s">
        <x:v>2004</x:v>
      </x:c>
      <x:c r="C4134" s="0" t="s">
        <x:v>19</x:v>
      </x:c>
      <x:c r="D4134" s="0" t="s">
        <x:v>2005</x:v>
      </x:c>
      <x:c r="E4134" s="43" t="n">
        <x:v>1</x:v>
      </x:c>
      <x:c r="G4134" s="0" t="s">
        <x:v>708</x:v>
      </x:c>
      <x:c r="H4134" s="44" t="n">
        <x:v>10.62</x:v>
      </x:c>
      <x:c r="I4134" s="0" t="s">
        <x:v>709</x:v>
      </x:c>
      <x:c r="J4134" s="45">
        <x:f>ROUND(E4134* H4134,5)</x:f>
      </x:c>
      <x:c r="K4134" s="46" t="s"/>
    </x:row>
    <x:row r="4135" spans="1:27">
      <x:c r="D4135" s="47" t="s">
        <x:v>763</x:v>
      </x:c>
      <x:c r="E4135" s="46" t="s"/>
      <x:c r="H4135" s="46" t="s"/>
      <x:c r="K4135" s="44">
        <x:f>SUM(J4134:J4134)</x:f>
      </x:c>
    </x:row>
    <x:row r="4136" spans="1:27">
      <x:c r="B4136" s="14" t="s">
        <x:v>779</x:v>
      </x:c>
      <x:c r="E4136" s="46" t="s"/>
      <x:c r="H4136" s="46" t="s"/>
      <x:c r="K4136" s="46" t="s"/>
    </x:row>
    <x:row r="4137" spans="1:27">
      <x:c r="B4137" s="0" t="s">
        <x:v>780</x:v>
      </x:c>
      <x:c r="C4137" s="0" t="s">
        <x:v>712</x:v>
      </x:c>
      <x:c r="D4137" s="0" t="s">
        <x:v>781</x:v>
      </x:c>
      <x:c r="E4137" s="43" t="n">
        <x:v>0.1</x:v>
      </x:c>
      <x:c r="G4137" s="0" t="s">
        <x:v>712</x:v>
      </x:c>
      <x:c r="H4137" s="44" t="n">
        <x:v>10.62</x:v>
      </x:c>
      <x:c r="I4137" s="0" t="s">
        <x:v>709</x:v>
      </x:c>
      <x:c r="J4137" s="45">
        <x:f>ROUND(E4137* H4137/100,5)</x:f>
      </x:c>
      <x:c r="K4137" s="46" t="s"/>
    </x:row>
    <x:row r="4138" spans="1:27">
      <x:c r="D4138" s="47" t="s">
        <x:v>782</x:v>
      </x:c>
      <x:c r="E4138" s="46" t="s"/>
      <x:c r="H4138" s="46" t="s"/>
      <x:c r="K4138" s="44">
        <x:f>SUM(J4137:J4137)</x:f>
      </x:c>
    </x:row>
    <x:row r="4139" spans="1:27">
      <x:c r="D4139" s="47" t="s">
        <x:v>713</x:v>
      </x:c>
      <x:c r="E4139" s="46" t="s"/>
      <x:c r="H4139" s="46" t="s"/>
      <x:c r="K4139" s="48">
        <x:f>SUM(J4133:J4138)</x:f>
      </x:c>
    </x:row>
    <x:row r="4140" spans="1:27">
      <x:c r="D4140" s="47" t="s">
        <x:v>714</x:v>
      </x:c>
      <x:c r="E4140" s="46" t="s"/>
      <x:c r="H4140" s="46" t="n">
        <x:v>12.5</x:v>
      </x:c>
      <x:c r="I4140" s="0" t="s">
        <x:v>712</x:v>
      </x:c>
      <x:c r="K4140" s="44">
        <x:f>ROUND(H4140/100*K4139,5)</x:f>
      </x:c>
    </x:row>
    <x:row r="4141" spans="1:27">
      <x:c r="D4141" s="47" t="s">
        <x:v>715</x:v>
      </x:c>
      <x:c r="E4141" s="46" t="s"/>
      <x:c r="H4141" s="46" t="s"/>
      <x:c r="K4141" s="48">
        <x:f>SUM(K4139:K4140)</x:f>
      </x:c>
    </x:row>
    <x:row r="4143" spans="1:27" customFormat="1" ht="45" customHeight="1">
      <x:c r="A4143" s="36" t="s"/>
      <x:c r="B4143" s="36" t="s">
        <x:v>2006</x:v>
      </x:c>
      <x:c r="C4143" s="37" t="s">
        <x:v>19</x:v>
      </x:c>
      <x:c r="D4143" s="38" t="s">
        <x:v>2007</x:v>
      </x:c>
      <x:c r="E4143" s="37" t="s"/>
      <x:c r="F4143" s="37" t="s"/>
      <x:c r="G4143" s="37" t="s"/>
      <x:c r="H4143" s="39" t="s">
        <x:v>702</x:v>
      </x:c>
      <x:c r="I4143" s="40" t="n">
        <x:v>1</x:v>
      </x:c>
      <x:c r="J4143" s="41" t="s"/>
      <x:c r="K4143" s="42">
        <x:f>ROUND(K4152,2)</x:f>
      </x:c>
      <x:c r="L4143" s="38" t="s">
        <x:v>2007</x:v>
      </x:c>
      <x:c r="M4143" s="37" t="s"/>
      <x:c r="N4143" s="37" t="s"/>
      <x:c r="O4143" s="37" t="s"/>
      <x:c r="P4143" s="37" t="s"/>
      <x:c r="Q4143" s="37" t="s"/>
      <x:c r="R4143" s="37" t="s"/>
      <x:c r="S4143" s="37" t="s"/>
      <x:c r="T4143" s="37" t="s"/>
      <x:c r="U4143" s="37" t="s"/>
      <x:c r="V4143" s="37" t="s"/>
      <x:c r="W4143" s="37" t="s"/>
      <x:c r="X4143" s="37" t="s"/>
      <x:c r="Y4143" s="37" t="s"/>
      <x:c r="Z4143" s="37" t="s"/>
      <x:c r="AA4143" s="37" t="s"/>
    </x:row>
    <x:row r="4144" spans="1:27">
      <x:c r="B4144" s="14" t="s">
        <x:v>760</x:v>
      </x:c>
    </x:row>
    <x:row r="4145" spans="1:27">
      <x:c r="B4145" s="0" t="s">
        <x:v>2008</x:v>
      </x:c>
      <x:c r="C4145" s="0" t="s">
        <x:v>19</x:v>
      </x:c>
      <x:c r="D4145" s="0" t="s">
        <x:v>2009</x:v>
      </x:c>
      <x:c r="E4145" s="43" t="n">
        <x:v>1</x:v>
      </x:c>
      <x:c r="G4145" s="0" t="s">
        <x:v>708</x:v>
      </x:c>
      <x:c r="H4145" s="44" t="n">
        <x:v>933.11</x:v>
      </x:c>
      <x:c r="I4145" s="0" t="s">
        <x:v>709</x:v>
      </x:c>
      <x:c r="J4145" s="45">
        <x:f>ROUND(E4145* H4145,5)</x:f>
      </x:c>
      <x:c r="K4145" s="46" t="s"/>
    </x:row>
    <x:row r="4146" spans="1:27">
      <x:c r="D4146" s="47" t="s">
        <x:v>763</x:v>
      </x:c>
      <x:c r="E4146" s="46" t="s"/>
      <x:c r="H4146" s="46" t="s"/>
      <x:c r="K4146" s="44">
        <x:f>SUM(J4145:J4145)</x:f>
      </x:c>
    </x:row>
    <x:row r="4147" spans="1:27">
      <x:c r="B4147" s="14" t="s">
        <x:v>779</x:v>
      </x:c>
      <x:c r="E4147" s="46" t="s"/>
      <x:c r="H4147" s="46" t="s"/>
      <x:c r="K4147" s="46" t="s"/>
    </x:row>
    <x:row r="4148" spans="1:27">
      <x:c r="B4148" s="0" t="s">
        <x:v>780</x:v>
      </x:c>
      <x:c r="C4148" s="0" t="s">
        <x:v>712</x:v>
      </x:c>
      <x:c r="D4148" s="0" t="s">
        <x:v>781</x:v>
      </x:c>
      <x:c r="E4148" s="43" t="n">
        <x:v>0.1</x:v>
      </x:c>
      <x:c r="G4148" s="0" t="s">
        <x:v>712</x:v>
      </x:c>
      <x:c r="H4148" s="44" t="n">
        <x:v>933.11</x:v>
      </x:c>
      <x:c r="I4148" s="0" t="s">
        <x:v>709</x:v>
      </x:c>
      <x:c r="J4148" s="45">
        <x:f>ROUND(E4148* H4148/100,5)</x:f>
      </x:c>
      <x:c r="K4148" s="46" t="s"/>
    </x:row>
    <x:row r="4149" spans="1:27">
      <x:c r="D4149" s="47" t="s">
        <x:v>782</x:v>
      </x:c>
      <x:c r="E4149" s="46" t="s"/>
      <x:c r="H4149" s="46" t="s"/>
      <x:c r="K4149" s="44">
        <x:f>SUM(J4148:J4148)</x:f>
      </x:c>
    </x:row>
    <x:row r="4150" spans="1:27">
      <x:c r="D4150" s="47" t="s">
        <x:v>713</x:v>
      </x:c>
      <x:c r="E4150" s="46" t="s"/>
      <x:c r="H4150" s="46" t="s"/>
      <x:c r="K4150" s="48">
        <x:f>SUM(J4144:J4149)</x:f>
      </x:c>
    </x:row>
    <x:row r="4151" spans="1:27">
      <x:c r="D4151" s="47" t="s">
        <x:v>714</x:v>
      </x:c>
      <x:c r="E4151" s="46" t="s"/>
      <x:c r="H4151" s="46" t="n">
        <x:v>12.5</x:v>
      </x:c>
      <x:c r="I4151" s="0" t="s">
        <x:v>712</x:v>
      </x:c>
      <x:c r="K4151" s="44">
        <x:f>ROUND(H4151/100*K4150,5)</x:f>
      </x:c>
    </x:row>
    <x:row r="4152" spans="1:27">
      <x:c r="D4152" s="47" t="s">
        <x:v>715</x:v>
      </x:c>
      <x:c r="E4152" s="46" t="s"/>
      <x:c r="H4152" s="46" t="s"/>
      <x:c r="K4152" s="48">
        <x:f>SUM(K4150:K4151)</x:f>
      </x:c>
    </x:row>
    <x:row r="4154" spans="1:27" customFormat="1" ht="45" customHeight="1">
      <x:c r="A4154" s="36" t="s"/>
      <x:c r="B4154" s="36" t="s">
        <x:v>2010</x:v>
      </x:c>
      <x:c r="C4154" s="37" t="s">
        <x:v>19</x:v>
      </x:c>
      <x:c r="D4154" s="38" t="s">
        <x:v>2011</x:v>
      </x:c>
      <x:c r="E4154" s="37" t="s"/>
      <x:c r="F4154" s="37" t="s"/>
      <x:c r="G4154" s="37" t="s"/>
      <x:c r="H4154" s="39" t="s">
        <x:v>702</x:v>
      </x:c>
      <x:c r="I4154" s="40" t="n">
        <x:v>1</x:v>
      </x:c>
      <x:c r="J4154" s="41" t="s"/>
      <x:c r="K4154" s="42">
        <x:f>ROUND(K4163,2)</x:f>
      </x:c>
      <x:c r="L4154" s="38" t="s">
        <x:v>2012</x:v>
      </x:c>
      <x:c r="M4154" s="37" t="s"/>
      <x:c r="N4154" s="37" t="s"/>
      <x:c r="O4154" s="37" t="s"/>
      <x:c r="P4154" s="37" t="s"/>
      <x:c r="Q4154" s="37" t="s"/>
      <x:c r="R4154" s="37" t="s"/>
      <x:c r="S4154" s="37" t="s"/>
      <x:c r="T4154" s="37" t="s"/>
      <x:c r="U4154" s="37" t="s"/>
      <x:c r="V4154" s="37" t="s"/>
      <x:c r="W4154" s="37" t="s"/>
      <x:c r="X4154" s="37" t="s"/>
      <x:c r="Y4154" s="37" t="s"/>
      <x:c r="Z4154" s="37" t="s"/>
      <x:c r="AA4154" s="37" t="s"/>
    </x:row>
    <x:row r="4155" spans="1:27">
      <x:c r="B4155" s="14" t="s">
        <x:v>760</x:v>
      </x:c>
    </x:row>
    <x:row r="4156" spans="1:27">
      <x:c r="B4156" s="0" t="s">
        <x:v>2013</x:v>
      </x:c>
      <x:c r="C4156" s="0" t="s">
        <x:v>19</x:v>
      </x:c>
      <x:c r="D4156" s="0" t="s">
        <x:v>2014</x:v>
      </x:c>
      <x:c r="E4156" s="43" t="n">
        <x:v>1</x:v>
      </x:c>
      <x:c r="G4156" s="0" t="s">
        <x:v>708</x:v>
      </x:c>
      <x:c r="H4156" s="44" t="n">
        <x:v>824.61</x:v>
      </x:c>
      <x:c r="I4156" s="0" t="s">
        <x:v>709</x:v>
      </x:c>
      <x:c r="J4156" s="45">
        <x:f>ROUND(E4156* H4156,5)</x:f>
      </x:c>
      <x:c r="K4156" s="46" t="s"/>
    </x:row>
    <x:row r="4157" spans="1:27">
      <x:c r="D4157" s="47" t="s">
        <x:v>763</x:v>
      </x:c>
      <x:c r="E4157" s="46" t="s"/>
      <x:c r="H4157" s="46" t="s"/>
      <x:c r="K4157" s="44">
        <x:f>SUM(J4156:J4156)</x:f>
      </x:c>
    </x:row>
    <x:row r="4158" spans="1:27">
      <x:c r="B4158" s="14" t="s">
        <x:v>779</x:v>
      </x:c>
      <x:c r="E4158" s="46" t="s"/>
      <x:c r="H4158" s="46" t="s"/>
      <x:c r="K4158" s="46" t="s"/>
    </x:row>
    <x:row r="4159" spans="1:27">
      <x:c r="B4159" s="0" t="s">
        <x:v>780</x:v>
      </x:c>
      <x:c r="C4159" s="0" t="s">
        <x:v>712</x:v>
      </x:c>
      <x:c r="D4159" s="0" t="s">
        <x:v>781</x:v>
      </x:c>
      <x:c r="E4159" s="43" t="n">
        <x:v>0.1</x:v>
      </x:c>
      <x:c r="G4159" s="0" t="s">
        <x:v>712</x:v>
      </x:c>
      <x:c r="H4159" s="44" t="n">
        <x:v>824.61</x:v>
      </x:c>
      <x:c r="I4159" s="0" t="s">
        <x:v>709</x:v>
      </x:c>
      <x:c r="J4159" s="45">
        <x:f>ROUND(E4159* H4159/100,5)</x:f>
      </x:c>
      <x:c r="K4159" s="46" t="s"/>
    </x:row>
    <x:row r="4160" spans="1:27">
      <x:c r="D4160" s="47" t="s">
        <x:v>782</x:v>
      </x:c>
      <x:c r="E4160" s="46" t="s"/>
      <x:c r="H4160" s="46" t="s"/>
      <x:c r="K4160" s="44">
        <x:f>SUM(J4159:J4159)</x:f>
      </x:c>
    </x:row>
    <x:row r="4161" spans="1:27">
      <x:c r="D4161" s="47" t="s">
        <x:v>713</x:v>
      </x:c>
      <x:c r="E4161" s="46" t="s"/>
      <x:c r="H4161" s="46" t="s"/>
      <x:c r="K4161" s="48">
        <x:f>SUM(J4155:J4160)</x:f>
      </x:c>
    </x:row>
    <x:row r="4162" spans="1:27">
      <x:c r="D4162" s="47" t="s">
        <x:v>714</x:v>
      </x:c>
      <x:c r="E4162" s="46" t="s"/>
      <x:c r="H4162" s="46" t="n">
        <x:v>12.5</x:v>
      </x:c>
      <x:c r="I4162" s="0" t="s">
        <x:v>712</x:v>
      </x:c>
      <x:c r="K4162" s="44">
        <x:f>ROUND(H4162/100*K4161,5)</x:f>
      </x:c>
    </x:row>
    <x:row r="4163" spans="1:27">
      <x:c r="D4163" s="47" t="s">
        <x:v>715</x:v>
      </x:c>
      <x:c r="E4163" s="46" t="s"/>
      <x:c r="H4163" s="46" t="s"/>
      <x:c r="K4163" s="48">
        <x:f>SUM(K4161:K4162)</x:f>
      </x:c>
    </x:row>
    <x:row r="4165" spans="1:27" customFormat="1" ht="45" customHeight="1">
      <x:c r="A4165" s="36" t="s"/>
      <x:c r="B4165" s="36" t="s">
        <x:v>2015</x:v>
      </x:c>
      <x:c r="C4165" s="37" t="s">
        <x:v>19</x:v>
      </x:c>
      <x:c r="D4165" s="38" t="s">
        <x:v>2016</x:v>
      </x:c>
      <x:c r="E4165" s="37" t="s"/>
      <x:c r="F4165" s="37" t="s"/>
      <x:c r="G4165" s="37" t="s"/>
      <x:c r="H4165" s="39" t="s">
        <x:v>702</x:v>
      </x:c>
      <x:c r="I4165" s="40" t="n">
        <x:v>1</x:v>
      </x:c>
      <x:c r="J4165" s="41" t="s"/>
      <x:c r="K4165" s="42">
        <x:f>ROUND(K4174,2)</x:f>
      </x:c>
      <x:c r="L4165" s="38" t="s">
        <x:v>2017</x:v>
      </x:c>
      <x:c r="M4165" s="37" t="s"/>
      <x:c r="N4165" s="37" t="s"/>
      <x:c r="O4165" s="37" t="s"/>
      <x:c r="P4165" s="37" t="s"/>
      <x:c r="Q4165" s="37" t="s"/>
      <x:c r="R4165" s="37" t="s"/>
      <x:c r="S4165" s="37" t="s"/>
      <x:c r="T4165" s="37" t="s"/>
      <x:c r="U4165" s="37" t="s"/>
      <x:c r="V4165" s="37" t="s"/>
      <x:c r="W4165" s="37" t="s"/>
      <x:c r="X4165" s="37" t="s"/>
      <x:c r="Y4165" s="37" t="s"/>
      <x:c r="Z4165" s="37" t="s"/>
      <x:c r="AA4165" s="37" t="s"/>
    </x:row>
    <x:row r="4166" spans="1:27">
      <x:c r="B4166" s="14" t="s">
        <x:v>760</x:v>
      </x:c>
    </x:row>
    <x:row r="4167" spans="1:27">
      <x:c r="B4167" s="0" t="s">
        <x:v>2018</x:v>
      </x:c>
      <x:c r="C4167" s="0" t="s">
        <x:v>19</x:v>
      </x:c>
      <x:c r="D4167" s="0" t="s">
        <x:v>2019</x:v>
      </x:c>
      <x:c r="E4167" s="43" t="n">
        <x:v>1</x:v>
      </x:c>
      <x:c r="G4167" s="0" t="s">
        <x:v>708</x:v>
      </x:c>
      <x:c r="H4167" s="44" t="n">
        <x:v>35.55</x:v>
      </x:c>
      <x:c r="I4167" s="0" t="s">
        <x:v>709</x:v>
      </x:c>
      <x:c r="J4167" s="45">
        <x:f>ROUND(E4167* H4167,5)</x:f>
      </x:c>
      <x:c r="K4167" s="46" t="s"/>
    </x:row>
    <x:row r="4168" spans="1:27">
      <x:c r="D4168" s="47" t="s">
        <x:v>763</x:v>
      </x:c>
      <x:c r="E4168" s="46" t="s"/>
      <x:c r="H4168" s="46" t="s"/>
      <x:c r="K4168" s="44">
        <x:f>SUM(J4167:J4167)</x:f>
      </x:c>
    </x:row>
    <x:row r="4169" spans="1:27">
      <x:c r="B4169" s="14" t="s">
        <x:v>779</x:v>
      </x:c>
      <x:c r="E4169" s="46" t="s"/>
      <x:c r="H4169" s="46" t="s"/>
      <x:c r="K4169" s="46" t="s"/>
    </x:row>
    <x:row r="4170" spans="1:27">
      <x:c r="B4170" s="0" t="s">
        <x:v>780</x:v>
      </x:c>
      <x:c r="C4170" s="0" t="s">
        <x:v>712</x:v>
      </x:c>
      <x:c r="D4170" s="0" t="s">
        <x:v>781</x:v>
      </x:c>
      <x:c r="E4170" s="43" t="n">
        <x:v>0.1</x:v>
      </x:c>
      <x:c r="G4170" s="0" t="s">
        <x:v>712</x:v>
      </x:c>
      <x:c r="H4170" s="44" t="n">
        <x:v>35.55</x:v>
      </x:c>
      <x:c r="I4170" s="0" t="s">
        <x:v>709</x:v>
      </x:c>
      <x:c r="J4170" s="45">
        <x:f>ROUND(E4170* H4170/100,5)</x:f>
      </x:c>
      <x:c r="K4170" s="46" t="s"/>
    </x:row>
    <x:row r="4171" spans="1:27">
      <x:c r="D4171" s="47" t="s">
        <x:v>782</x:v>
      </x:c>
      <x:c r="E4171" s="46" t="s"/>
      <x:c r="H4171" s="46" t="s"/>
      <x:c r="K4171" s="44">
        <x:f>SUM(J4170:J4170)</x:f>
      </x:c>
    </x:row>
    <x:row r="4172" spans="1:27">
      <x:c r="D4172" s="47" t="s">
        <x:v>713</x:v>
      </x:c>
      <x:c r="E4172" s="46" t="s"/>
      <x:c r="H4172" s="46" t="s"/>
      <x:c r="K4172" s="48">
        <x:f>SUM(J4166:J4171)</x:f>
      </x:c>
    </x:row>
    <x:row r="4173" spans="1:27">
      <x:c r="D4173" s="47" t="s">
        <x:v>714</x:v>
      </x:c>
      <x:c r="E4173" s="46" t="s"/>
      <x:c r="H4173" s="46" t="n">
        <x:v>12.5</x:v>
      </x:c>
      <x:c r="I4173" s="0" t="s">
        <x:v>712</x:v>
      </x:c>
      <x:c r="K4173" s="44">
        <x:f>ROUND(H4173/100*K4172,5)</x:f>
      </x:c>
    </x:row>
    <x:row r="4174" spans="1:27">
      <x:c r="D4174" s="47" t="s">
        <x:v>715</x:v>
      </x:c>
      <x:c r="E4174" s="46" t="s"/>
      <x:c r="H4174" s="46" t="s"/>
      <x:c r="K4174" s="48">
        <x:f>SUM(K4172:K4173)</x:f>
      </x:c>
    </x:row>
    <x:row r="4176" spans="1:27" customFormat="1" ht="45" customHeight="1">
      <x:c r="A4176" s="36" t="s"/>
      <x:c r="B4176" s="36" t="s">
        <x:v>2020</x:v>
      </x:c>
      <x:c r="C4176" s="37" t="s">
        <x:v>19</x:v>
      </x:c>
      <x:c r="D4176" s="38" t="s">
        <x:v>2021</x:v>
      </x:c>
      <x:c r="E4176" s="37" t="s"/>
      <x:c r="F4176" s="37" t="s"/>
      <x:c r="G4176" s="37" t="s"/>
      <x:c r="H4176" s="39" t="s">
        <x:v>702</x:v>
      </x:c>
      <x:c r="I4176" s="40" t="n">
        <x:v>1</x:v>
      </x:c>
      <x:c r="J4176" s="41" t="s"/>
      <x:c r="K4176" s="42">
        <x:f>ROUND(K4185,2)</x:f>
      </x:c>
      <x:c r="L4176" s="38" t="s">
        <x:v>2021</x:v>
      </x:c>
      <x:c r="M4176" s="37" t="s"/>
      <x:c r="N4176" s="37" t="s"/>
      <x:c r="O4176" s="37" t="s"/>
      <x:c r="P4176" s="37" t="s"/>
      <x:c r="Q4176" s="37" t="s"/>
      <x:c r="R4176" s="37" t="s"/>
      <x:c r="S4176" s="37" t="s"/>
      <x:c r="T4176" s="37" t="s"/>
      <x:c r="U4176" s="37" t="s"/>
      <x:c r="V4176" s="37" t="s"/>
      <x:c r="W4176" s="37" t="s"/>
      <x:c r="X4176" s="37" t="s"/>
      <x:c r="Y4176" s="37" t="s"/>
      <x:c r="Z4176" s="37" t="s"/>
      <x:c r="AA4176" s="37" t="s"/>
    </x:row>
    <x:row r="4177" spans="1:27">
      <x:c r="B4177" s="14" t="s">
        <x:v>760</x:v>
      </x:c>
    </x:row>
    <x:row r="4178" spans="1:27">
      <x:c r="B4178" s="0" t="s">
        <x:v>2022</x:v>
      </x:c>
      <x:c r="C4178" s="0" t="s">
        <x:v>19</x:v>
      </x:c>
      <x:c r="D4178" s="0" t="s">
        <x:v>2023</x:v>
      </x:c>
      <x:c r="E4178" s="43" t="n">
        <x:v>1</x:v>
      </x:c>
      <x:c r="G4178" s="0" t="s">
        <x:v>708</x:v>
      </x:c>
      <x:c r="H4178" s="44" t="n">
        <x:v>55.78</x:v>
      </x:c>
      <x:c r="I4178" s="0" t="s">
        <x:v>709</x:v>
      </x:c>
      <x:c r="J4178" s="45">
        <x:f>ROUND(E4178* H4178,5)</x:f>
      </x:c>
      <x:c r="K4178" s="46" t="s"/>
    </x:row>
    <x:row r="4179" spans="1:27">
      <x:c r="D4179" s="47" t="s">
        <x:v>763</x:v>
      </x:c>
      <x:c r="E4179" s="46" t="s"/>
      <x:c r="H4179" s="46" t="s"/>
      <x:c r="K4179" s="44">
        <x:f>SUM(J4178:J4178)</x:f>
      </x:c>
    </x:row>
    <x:row r="4180" spans="1:27">
      <x:c r="B4180" s="14" t="s">
        <x:v>779</x:v>
      </x:c>
      <x:c r="E4180" s="46" t="s"/>
      <x:c r="H4180" s="46" t="s"/>
      <x:c r="K4180" s="46" t="s"/>
    </x:row>
    <x:row r="4181" spans="1:27">
      <x:c r="B4181" s="0" t="s">
        <x:v>780</x:v>
      </x:c>
      <x:c r="C4181" s="0" t="s">
        <x:v>712</x:v>
      </x:c>
      <x:c r="D4181" s="0" t="s">
        <x:v>781</x:v>
      </x:c>
      <x:c r="E4181" s="43" t="n">
        <x:v>0.1</x:v>
      </x:c>
      <x:c r="G4181" s="0" t="s">
        <x:v>712</x:v>
      </x:c>
      <x:c r="H4181" s="44" t="n">
        <x:v>55.78</x:v>
      </x:c>
      <x:c r="I4181" s="0" t="s">
        <x:v>709</x:v>
      </x:c>
      <x:c r="J4181" s="45">
        <x:f>ROUND(E4181* H4181/100,5)</x:f>
      </x:c>
      <x:c r="K4181" s="46" t="s"/>
    </x:row>
    <x:row r="4182" spans="1:27">
      <x:c r="D4182" s="47" t="s">
        <x:v>782</x:v>
      </x:c>
      <x:c r="E4182" s="46" t="s"/>
      <x:c r="H4182" s="46" t="s"/>
      <x:c r="K4182" s="44">
        <x:f>SUM(J4181:J4181)</x:f>
      </x:c>
    </x:row>
    <x:row r="4183" spans="1:27">
      <x:c r="D4183" s="47" t="s">
        <x:v>713</x:v>
      </x:c>
      <x:c r="E4183" s="46" t="s"/>
      <x:c r="H4183" s="46" t="s"/>
      <x:c r="K4183" s="48">
        <x:f>SUM(J4177:J4182)</x:f>
      </x:c>
    </x:row>
    <x:row r="4184" spans="1:27">
      <x:c r="D4184" s="47" t="s">
        <x:v>714</x:v>
      </x:c>
      <x:c r="E4184" s="46" t="s"/>
      <x:c r="H4184" s="46" t="n">
        <x:v>12.5</x:v>
      </x:c>
      <x:c r="I4184" s="0" t="s">
        <x:v>712</x:v>
      </x:c>
      <x:c r="K4184" s="44">
        <x:f>ROUND(H4184/100*K4183,5)</x:f>
      </x:c>
    </x:row>
    <x:row r="4185" spans="1:27">
      <x:c r="D4185" s="47" t="s">
        <x:v>715</x:v>
      </x:c>
      <x:c r="E4185" s="46" t="s"/>
      <x:c r="H4185" s="46" t="s"/>
      <x:c r="K4185" s="48">
        <x:f>SUM(K4183:K4184)</x:f>
      </x:c>
    </x:row>
    <x:row r="4187" spans="1:27" customFormat="1" ht="45" customHeight="1">
      <x:c r="A4187" s="36" t="s"/>
      <x:c r="B4187" s="36" t="s">
        <x:v>2024</x:v>
      </x:c>
      <x:c r="C4187" s="37" t="s">
        <x:v>19</x:v>
      </x:c>
      <x:c r="D4187" s="38" t="s">
        <x:v>2025</x:v>
      </x:c>
      <x:c r="E4187" s="37" t="s"/>
      <x:c r="F4187" s="37" t="s"/>
      <x:c r="G4187" s="37" t="s"/>
      <x:c r="H4187" s="39" t="s">
        <x:v>702</x:v>
      </x:c>
      <x:c r="I4187" s="40" t="n">
        <x:v>1</x:v>
      </x:c>
      <x:c r="J4187" s="41" t="s"/>
      <x:c r="K4187" s="42">
        <x:f>ROUND(K4196,2)</x:f>
      </x:c>
      <x:c r="L4187" s="38" t="s">
        <x:v>2026</x:v>
      </x:c>
      <x:c r="M4187" s="37" t="s"/>
      <x:c r="N4187" s="37" t="s"/>
      <x:c r="O4187" s="37" t="s"/>
      <x:c r="P4187" s="37" t="s"/>
      <x:c r="Q4187" s="37" t="s"/>
      <x:c r="R4187" s="37" t="s"/>
      <x:c r="S4187" s="37" t="s"/>
      <x:c r="T4187" s="37" t="s"/>
      <x:c r="U4187" s="37" t="s"/>
      <x:c r="V4187" s="37" t="s"/>
      <x:c r="W4187" s="37" t="s"/>
      <x:c r="X4187" s="37" t="s"/>
      <x:c r="Y4187" s="37" t="s"/>
      <x:c r="Z4187" s="37" t="s"/>
      <x:c r="AA4187" s="37" t="s"/>
    </x:row>
    <x:row r="4188" spans="1:27">
      <x:c r="B4188" s="14" t="s">
        <x:v>760</x:v>
      </x:c>
    </x:row>
    <x:row r="4189" spans="1:27">
      <x:c r="B4189" s="0" t="s">
        <x:v>2027</x:v>
      </x:c>
      <x:c r="C4189" s="0" t="s">
        <x:v>19</x:v>
      </x:c>
      <x:c r="D4189" s="0" t="s">
        <x:v>2028</x:v>
      </x:c>
      <x:c r="E4189" s="43" t="n">
        <x:v>1</x:v>
      </x:c>
      <x:c r="G4189" s="0" t="s">
        <x:v>708</x:v>
      </x:c>
      <x:c r="H4189" s="44" t="n">
        <x:v>46.26</x:v>
      </x:c>
      <x:c r="I4189" s="0" t="s">
        <x:v>709</x:v>
      </x:c>
      <x:c r="J4189" s="45">
        <x:f>ROUND(E4189* H4189,5)</x:f>
      </x:c>
      <x:c r="K4189" s="46" t="s"/>
    </x:row>
    <x:row r="4190" spans="1:27">
      <x:c r="D4190" s="47" t="s">
        <x:v>763</x:v>
      </x:c>
      <x:c r="E4190" s="46" t="s"/>
      <x:c r="H4190" s="46" t="s"/>
      <x:c r="K4190" s="44">
        <x:f>SUM(J4189:J4189)</x:f>
      </x:c>
    </x:row>
    <x:row r="4191" spans="1:27">
      <x:c r="B4191" s="14" t="s">
        <x:v>779</x:v>
      </x:c>
      <x:c r="E4191" s="46" t="s"/>
      <x:c r="H4191" s="46" t="s"/>
      <x:c r="K4191" s="46" t="s"/>
    </x:row>
    <x:row r="4192" spans="1:27">
      <x:c r="B4192" s="0" t="s">
        <x:v>780</x:v>
      </x:c>
      <x:c r="C4192" s="0" t="s">
        <x:v>712</x:v>
      </x:c>
      <x:c r="D4192" s="0" t="s">
        <x:v>781</x:v>
      </x:c>
      <x:c r="E4192" s="43" t="n">
        <x:v>0.1</x:v>
      </x:c>
      <x:c r="G4192" s="0" t="s">
        <x:v>712</x:v>
      </x:c>
      <x:c r="H4192" s="44" t="n">
        <x:v>46.26</x:v>
      </x:c>
      <x:c r="I4192" s="0" t="s">
        <x:v>709</x:v>
      </x:c>
      <x:c r="J4192" s="45">
        <x:f>ROUND(E4192* H4192/100,5)</x:f>
      </x:c>
      <x:c r="K4192" s="46" t="s"/>
    </x:row>
    <x:row r="4193" spans="1:27">
      <x:c r="D4193" s="47" t="s">
        <x:v>782</x:v>
      </x:c>
      <x:c r="E4193" s="46" t="s"/>
      <x:c r="H4193" s="46" t="s"/>
      <x:c r="K4193" s="44">
        <x:f>SUM(J4192:J4192)</x:f>
      </x:c>
    </x:row>
    <x:row r="4194" spans="1:27">
      <x:c r="D4194" s="47" t="s">
        <x:v>713</x:v>
      </x:c>
      <x:c r="E4194" s="46" t="s"/>
      <x:c r="H4194" s="46" t="s"/>
      <x:c r="K4194" s="48">
        <x:f>SUM(J4188:J4193)</x:f>
      </x:c>
    </x:row>
    <x:row r="4195" spans="1:27">
      <x:c r="D4195" s="47" t="s">
        <x:v>714</x:v>
      </x:c>
      <x:c r="E4195" s="46" t="s"/>
      <x:c r="H4195" s="46" t="n">
        <x:v>12.5</x:v>
      </x:c>
      <x:c r="I4195" s="0" t="s">
        <x:v>712</x:v>
      </x:c>
      <x:c r="K4195" s="44">
        <x:f>ROUND(H4195/100*K4194,5)</x:f>
      </x:c>
    </x:row>
    <x:row r="4196" spans="1:27">
      <x:c r="D4196" s="47" t="s">
        <x:v>715</x:v>
      </x:c>
      <x:c r="E4196" s="46" t="s"/>
      <x:c r="H4196" s="46" t="s"/>
      <x:c r="K4196" s="48">
        <x:f>SUM(K4194:K4195)</x:f>
      </x:c>
    </x:row>
    <x:row r="4198" spans="1:27" customFormat="1" ht="45" customHeight="1">
      <x:c r="A4198" s="36" t="s"/>
      <x:c r="B4198" s="36" t="s">
        <x:v>2029</x:v>
      </x:c>
      <x:c r="C4198" s="37" t="s">
        <x:v>19</x:v>
      </x:c>
      <x:c r="D4198" s="38" t="s">
        <x:v>2030</x:v>
      </x:c>
      <x:c r="E4198" s="37" t="s"/>
      <x:c r="F4198" s="37" t="s"/>
      <x:c r="G4198" s="37" t="s"/>
      <x:c r="H4198" s="39" t="s">
        <x:v>702</x:v>
      </x:c>
      <x:c r="I4198" s="40" t="n">
        <x:v>1</x:v>
      </x:c>
      <x:c r="J4198" s="41" t="s"/>
      <x:c r="K4198" s="42">
        <x:f>ROUND(K4207,2)</x:f>
      </x:c>
      <x:c r="L4198" s="38" t="s">
        <x:v>2031</x:v>
      </x:c>
      <x:c r="M4198" s="37" t="s"/>
      <x:c r="N4198" s="37" t="s"/>
      <x:c r="O4198" s="37" t="s"/>
      <x:c r="P4198" s="37" t="s"/>
      <x:c r="Q4198" s="37" t="s"/>
      <x:c r="R4198" s="37" t="s"/>
      <x:c r="S4198" s="37" t="s"/>
      <x:c r="T4198" s="37" t="s"/>
      <x:c r="U4198" s="37" t="s"/>
      <x:c r="V4198" s="37" t="s"/>
      <x:c r="W4198" s="37" t="s"/>
      <x:c r="X4198" s="37" t="s"/>
      <x:c r="Y4198" s="37" t="s"/>
      <x:c r="Z4198" s="37" t="s"/>
      <x:c r="AA4198" s="37" t="s"/>
    </x:row>
    <x:row r="4199" spans="1:27">
      <x:c r="B4199" s="14" t="s">
        <x:v>760</x:v>
      </x:c>
    </x:row>
    <x:row r="4200" spans="1:27">
      <x:c r="B4200" s="0" t="s">
        <x:v>2032</x:v>
      </x:c>
      <x:c r="C4200" s="0" t="s">
        <x:v>19</x:v>
      </x:c>
      <x:c r="D4200" s="0" t="s">
        <x:v>2033</x:v>
      </x:c>
      <x:c r="E4200" s="43" t="n">
        <x:v>1</x:v>
      </x:c>
      <x:c r="G4200" s="0" t="s">
        <x:v>708</x:v>
      </x:c>
      <x:c r="H4200" s="44" t="n">
        <x:v>138.6</x:v>
      </x:c>
      <x:c r="I4200" s="0" t="s">
        <x:v>709</x:v>
      </x:c>
      <x:c r="J4200" s="45">
        <x:f>ROUND(E4200* H4200,5)</x:f>
      </x:c>
      <x:c r="K4200" s="46" t="s"/>
    </x:row>
    <x:row r="4201" spans="1:27">
      <x:c r="D4201" s="47" t="s">
        <x:v>763</x:v>
      </x:c>
      <x:c r="E4201" s="46" t="s"/>
      <x:c r="H4201" s="46" t="s"/>
      <x:c r="K4201" s="44">
        <x:f>SUM(J4200:J4200)</x:f>
      </x:c>
    </x:row>
    <x:row r="4202" spans="1:27">
      <x:c r="B4202" s="14" t="s">
        <x:v>779</x:v>
      </x:c>
      <x:c r="E4202" s="46" t="s"/>
      <x:c r="H4202" s="46" t="s"/>
      <x:c r="K4202" s="46" t="s"/>
    </x:row>
    <x:row r="4203" spans="1:27">
      <x:c r="B4203" s="0" t="s">
        <x:v>780</x:v>
      </x:c>
      <x:c r="C4203" s="0" t="s">
        <x:v>712</x:v>
      </x:c>
      <x:c r="D4203" s="0" t="s">
        <x:v>781</x:v>
      </x:c>
      <x:c r="E4203" s="43" t="n">
        <x:v>0.1</x:v>
      </x:c>
      <x:c r="G4203" s="0" t="s">
        <x:v>712</x:v>
      </x:c>
      <x:c r="H4203" s="44" t="n">
        <x:v>138.6</x:v>
      </x:c>
      <x:c r="I4203" s="0" t="s">
        <x:v>709</x:v>
      </x:c>
      <x:c r="J4203" s="45">
        <x:f>ROUND(E4203* H4203/100,5)</x:f>
      </x:c>
      <x:c r="K4203" s="46" t="s"/>
    </x:row>
    <x:row r="4204" spans="1:27">
      <x:c r="D4204" s="47" t="s">
        <x:v>782</x:v>
      </x:c>
      <x:c r="E4204" s="46" t="s"/>
      <x:c r="H4204" s="46" t="s"/>
      <x:c r="K4204" s="44">
        <x:f>SUM(J4203:J4203)</x:f>
      </x:c>
    </x:row>
    <x:row r="4205" spans="1:27">
      <x:c r="D4205" s="47" t="s">
        <x:v>713</x:v>
      </x:c>
      <x:c r="E4205" s="46" t="s"/>
      <x:c r="H4205" s="46" t="s"/>
      <x:c r="K4205" s="48">
        <x:f>SUM(J4199:J4204)</x:f>
      </x:c>
    </x:row>
    <x:row r="4206" spans="1:27">
      <x:c r="D4206" s="47" t="s">
        <x:v>714</x:v>
      </x:c>
      <x:c r="E4206" s="46" t="s"/>
      <x:c r="H4206" s="46" t="n">
        <x:v>12.5</x:v>
      </x:c>
      <x:c r="I4206" s="0" t="s">
        <x:v>712</x:v>
      </x:c>
      <x:c r="K4206" s="44">
        <x:f>ROUND(H4206/100*K4205,5)</x:f>
      </x:c>
    </x:row>
    <x:row r="4207" spans="1:27">
      <x:c r="D4207" s="47" t="s">
        <x:v>715</x:v>
      </x:c>
      <x:c r="E4207" s="46" t="s"/>
      <x:c r="H4207" s="46" t="s"/>
      <x:c r="K4207" s="48">
        <x:f>SUM(K4205:K4206)</x:f>
      </x:c>
    </x:row>
    <x:row r="4209" spans="1:27" customFormat="1" ht="45" customHeight="1">
      <x:c r="A4209" s="36" t="s"/>
      <x:c r="B4209" s="36" t="s">
        <x:v>2034</x:v>
      </x:c>
      <x:c r="C4209" s="37" t="s">
        <x:v>19</x:v>
      </x:c>
      <x:c r="D4209" s="38" t="s">
        <x:v>2035</x:v>
      </x:c>
      <x:c r="E4209" s="37" t="s"/>
      <x:c r="F4209" s="37" t="s"/>
      <x:c r="G4209" s="37" t="s"/>
      <x:c r="H4209" s="39" t="s">
        <x:v>702</x:v>
      </x:c>
      <x:c r="I4209" s="40" t="n">
        <x:v>1</x:v>
      </x:c>
      <x:c r="J4209" s="41" t="s"/>
      <x:c r="K4209" s="42">
        <x:f>ROUND(K4218,2)</x:f>
      </x:c>
      <x:c r="L4209" s="38" t="s">
        <x:v>2036</x:v>
      </x:c>
      <x:c r="M4209" s="37" t="s"/>
      <x:c r="N4209" s="37" t="s"/>
      <x:c r="O4209" s="37" t="s"/>
      <x:c r="P4209" s="37" t="s"/>
      <x:c r="Q4209" s="37" t="s"/>
      <x:c r="R4209" s="37" t="s"/>
      <x:c r="S4209" s="37" t="s"/>
      <x:c r="T4209" s="37" t="s"/>
      <x:c r="U4209" s="37" t="s"/>
      <x:c r="V4209" s="37" t="s"/>
      <x:c r="W4209" s="37" t="s"/>
      <x:c r="X4209" s="37" t="s"/>
      <x:c r="Y4209" s="37" t="s"/>
      <x:c r="Z4209" s="37" t="s"/>
      <x:c r="AA4209" s="37" t="s"/>
    </x:row>
    <x:row r="4210" spans="1:27">
      <x:c r="B4210" s="14" t="s">
        <x:v>760</x:v>
      </x:c>
    </x:row>
    <x:row r="4211" spans="1:27">
      <x:c r="B4211" s="0" t="s">
        <x:v>2037</x:v>
      </x:c>
      <x:c r="C4211" s="0" t="s">
        <x:v>19</x:v>
      </x:c>
      <x:c r="D4211" s="0" t="s">
        <x:v>2038</x:v>
      </x:c>
      <x:c r="E4211" s="43" t="n">
        <x:v>1</x:v>
      </x:c>
      <x:c r="G4211" s="0" t="s">
        <x:v>708</x:v>
      </x:c>
      <x:c r="H4211" s="44" t="n">
        <x:v>110.61</x:v>
      </x:c>
      <x:c r="I4211" s="0" t="s">
        <x:v>709</x:v>
      </x:c>
      <x:c r="J4211" s="45">
        <x:f>ROUND(E4211* H4211,5)</x:f>
      </x:c>
      <x:c r="K4211" s="46" t="s"/>
    </x:row>
    <x:row r="4212" spans="1:27">
      <x:c r="D4212" s="47" t="s">
        <x:v>763</x:v>
      </x:c>
      <x:c r="E4212" s="46" t="s"/>
      <x:c r="H4212" s="46" t="s"/>
      <x:c r="K4212" s="44">
        <x:f>SUM(J4211:J4211)</x:f>
      </x:c>
    </x:row>
    <x:row r="4213" spans="1:27">
      <x:c r="B4213" s="14" t="s">
        <x:v>779</x:v>
      </x:c>
      <x:c r="E4213" s="46" t="s"/>
      <x:c r="H4213" s="46" t="s"/>
      <x:c r="K4213" s="46" t="s"/>
    </x:row>
    <x:row r="4214" spans="1:27">
      <x:c r="B4214" s="0" t="s">
        <x:v>780</x:v>
      </x:c>
      <x:c r="C4214" s="0" t="s">
        <x:v>712</x:v>
      </x:c>
      <x:c r="D4214" s="0" t="s">
        <x:v>781</x:v>
      </x:c>
      <x:c r="E4214" s="43" t="n">
        <x:v>0.1</x:v>
      </x:c>
      <x:c r="G4214" s="0" t="s">
        <x:v>712</x:v>
      </x:c>
      <x:c r="H4214" s="44" t="n">
        <x:v>110.61</x:v>
      </x:c>
      <x:c r="I4214" s="0" t="s">
        <x:v>709</x:v>
      </x:c>
      <x:c r="J4214" s="45">
        <x:f>ROUND(E4214* H4214/100,5)</x:f>
      </x:c>
      <x:c r="K4214" s="46" t="s"/>
    </x:row>
    <x:row r="4215" spans="1:27">
      <x:c r="D4215" s="47" t="s">
        <x:v>782</x:v>
      </x:c>
      <x:c r="E4215" s="46" t="s"/>
      <x:c r="H4215" s="46" t="s"/>
      <x:c r="K4215" s="44">
        <x:f>SUM(J4214:J4214)</x:f>
      </x:c>
    </x:row>
    <x:row r="4216" spans="1:27">
      <x:c r="D4216" s="47" t="s">
        <x:v>713</x:v>
      </x:c>
      <x:c r="E4216" s="46" t="s"/>
      <x:c r="H4216" s="46" t="s"/>
      <x:c r="K4216" s="48">
        <x:f>SUM(J4210:J4215)</x:f>
      </x:c>
    </x:row>
    <x:row r="4217" spans="1:27">
      <x:c r="D4217" s="47" t="s">
        <x:v>714</x:v>
      </x:c>
      <x:c r="E4217" s="46" t="s"/>
      <x:c r="H4217" s="46" t="n">
        <x:v>12.5</x:v>
      </x:c>
      <x:c r="I4217" s="0" t="s">
        <x:v>712</x:v>
      </x:c>
      <x:c r="K4217" s="44">
        <x:f>ROUND(H4217/100*K4216,5)</x:f>
      </x:c>
    </x:row>
    <x:row r="4218" spans="1:27">
      <x:c r="D4218" s="47" t="s">
        <x:v>715</x:v>
      </x:c>
      <x:c r="E4218" s="46" t="s"/>
      <x:c r="H4218" s="46" t="s"/>
      <x:c r="K4218" s="48">
        <x:f>SUM(K4216:K4217)</x:f>
      </x:c>
    </x:row>
    <x:row r="4220" spans="1:27" customFormat="1" ht="45" customHeight="1">
      <x:c r="A4220" s="36" t="s"/>
      <x:c r="B4220" s="36" t="s">
        <x:v>2039</x:v>
      </x:c>
      <x:c r="C4220" s="37" t="s">
        <x:v>19</x:v>
      </x:c>
      <x:c r="D4220" s="38" t="s">
        <x:v>2040</x:v>
      </x:c>
      <x:c r="E4220" s="37" t="s"/>
      <x:c r="F4220" s="37" t="s"/>
      <x:c r="G4220" s="37" t="s"/>
      <x:c r="H4220" s="39" t="s">
        <x:v>702</x:v>
      </x:c>
      <x:c r="I4220" s="40" t="n">
        <x:v>1</x:v>
      </x:c>
      <x:c r="J4220" s="41" t="s"/>
      <x:c r="K4220" s="42">
        <x:f>ROUND(K4229,2)</x:f>
      </x:c>
      <x:c r="L4220" s="38" t="s">
        <x:v>2041</x:v>
      </x:c>
      <x:c r="M4220" s="37" t="s"/>
      <x:c r="N4220" s="37" t="s"/>
      <x:c r="O4220" s="37" t="s"/>
      <x:c r="P4220" s="37" t="s"/>
      <x:c r="Q4220" s="37" t="s"/>
      <x:c r="R4220" s="37" t="s"/>
      <x:c r="S4220" s="37" t="s"/>
      <x:c r="T4220" s="37" t="s"/>
      <x:c r="U4220" s="37" t="s"/>
      <x:c r="V4220" s="37" t="s"/>
      <x:c r="W4220" s="37" t="s"/>
      <x:c r="X4220" s="37" t="s"/>
      <x:c r="Y4220" s="37" t="s"/>
      <x:c r="Z4220" s="37" t="s"/>
      <x:c r="AA4220" s="37" t="s"/>
    </x:row>
    <x:row r="4221" spans="1:27">
      <x:c r="B4221" s="14" t="s">
        <x:v>760</x:v>
      </x:c>
    </x:row>
    <x:row r="4222" spans="1:27">
      <x:c r="B4222" s="0" t="s">
        <x:v>2042</x:v>
      </x:c>
      <x:c r="C4222" s="0" t="s">
        <x:v>19</x:v>
      </x:c>
      <x:c r="D4222" s="0" t="s">
        <x:v>2043</x:v>
      </x:c>
      <x:c r="E4222" s="43" t="n">
        <x:v>1</x:v>
      </x:c>
      <x:c r="G4222" s="0" t="s">
        <x:v>708</x:v>
      </x:c>
      <x:c r="H4222" s="44" t="n">
        <x:v>54.08</x:v>
      </x:c>
      <x:c r="I4222" s="0" t="s">
        <x:v>709</x:v>
      </x:c>
      <x:c r="J4222" s="45">
        <x:f>ROUND(E4222* H4222,5)</x:f>
      </x:c>
      <x:c r="K4222" s="46" t="s"/>
    </x:row>
    <x:row r="4223" spans="1:27">
      <x:c r="D4223" s="47" t="s">
        <x:v>763</x:v>
      </x:c>
      <x:c r="E4223" s="46" t="s"/>
      <x:c r="H4223" s="46" t="s"/>
      <x:c r="K4223" s="44">
        <x:f>SUM(J4222:J4222)</x:f>
      </x:c>
    </x:row>
    <x:row r="4224" spans="1:27">
      <x:c r="B4224" s="14" t="s">
        <x:v>779</x:v>
      </x:c>
      <x:c r="E4224" s="46" t="s"/>
      <x:c r="H4224" s="46" t="s"/>
      <x:c r="K4224" s="46" t="s"/>
    </x:row>
    <x:row r="4225" spans="1:27">
      <x:c r="B4225" s="0" t="s">
        <x:v>780</x:v>
      </x:c>
      <x:c r="C4225" s="0" t="s">
        <x:v>712</x:v>
      </x:c>
      <x:c r="D4225" s="0" t="s">
        <x:v>781</x:v>
      </x:c>
      <x:c r="E4225" s="43" t="n">
        <x:v>0.1</x:v>
      </x:c>
      <x:c r="G4225" s="0" t="s">
        <x:v>712</x:v>
      </x:c>
      <x:c r="H4225" s="44" t="n">
        <x:v>54.08</x:v>
      </x:c>
      <x:c r="I4225" s="0" t="s">
        <x:v>709</x:v>
      </x:c>
      <x:c r="J4225" s="45">
        <x:f>ROUND(E4225* H4225/100,5)</x:f>
      </x:c>
      <x:c r="K4225" s="46" t="s"/>
    </x:row>
    <x:row r="4226" spans="1:27">
      <x:c r="D4226" s="47" t="s">
        <x:v>782</x:v>
      </x:c>
      <x:c r="E4226" s="46" t="s"/>
      <x:c r="H4226" s="46" t="s"/>
      <x:c r="K4226" s="44">
        <x:f>SUM(J4225:J4225)</x:f>
      </x:c>
    </x:row>
    <x:row r="4227" spans="1:27">
      <x:c r="D4227" s="47" t="s">
        <x:v>713</x:v>
      </x:c>
      <x:c r="E4227" s="46" t="s"/>
      <x:c r="H4227" s="46" t="s"/>
      <x:c r="K4227" s="48">
        <x:f>SUM(J4221:J4226)</x:f>
      </x:c>
    </x:row>
    <x:row r="4228" spans="1:27">
      <x:c r="D4228" s="47" t="s">
        <x:v>714</x:v>
      </x:c>
      <x:c r="E4228" s="46" t="s"/>
      <x:c r="H4228" s="46" t="n">
        <x:v>12.5</x:v>
      </x:c>
      <x:c r="I4228" s="0" t="s">
        <x:v>712</x:v>
      </x:c>
      <x:c r="K4228" s="44">
        <x:f>ROUND(H4228/100*K4227,5)</x:f>
      </x:c>
    </x:row>
    <x:row r="4229" spans="1:27">
      <x:c r="D4229" s="47" t="s">
        <x:v>715</x:v>
      </x:c>
      <x:c r="E4229" s="46" t="s"/>
      <x:c r="H4229" s="46" t="s"/>
      <x:c r="K4229" s="48">
        <x:f>SUM(K4227:K4228)</x:f>
      </x:c>
    </x:row>
    <x:row r="4231" spans="1:27" customFormat="1" ht="45" customHeight="1">
      <x:c r="A4231" s="36" t="s"/>
      <x:c r="B4231" s="36" t="s">
        <x:v>2044</x:v>
      </x:c>
      <x:c r="C4231" s="37" t="s">
        <x:v>19</x:v>
      </x:c>
      <x:c r="D4231" s="38" t="s">
        <x:v>2045</x:v>
      </x:c>
      <x:c r="E4231" s="37" t="s"/>
      <x:c r="F4231" s="37" t="s"/>
      <x:c r="G4231" s="37" t="s"/>
      <x:c r="H4231" s="39" t="s">
        <x:v>702</x:v>
      </x:c>
      <x:c r="I4231" s="40" t="n">
        <x:v>1</x:v>
      </x:c>
      <x:c r="J4231" s="41" t="s"/>
      <x:c r="K4231" s="42">
        <x:f>ROUND(K4240,2)</x:f>
      </x:c>
      <x:c r="L4231" s="38" t="s">
        <x:v>2046</x:v>
      </x:c>
      <x:c r="M4231" s="37" t="s"/>
      <x:c r="N4231" s="37" t="s"/>
      <x:c r="O4231" s="37" t="s"/>
      <x:c r="P4231" s="37" t="s"/>
      <x:c r="Q4231" s="37" t="s"/>
      <x:c r="R4231" s="37" t="s"/>
      <x:c r="S4231" s="37" t="s"/>
      <x:c r="T4231" s="37" t="s"/>
      <x:c r="U4231" s="37" t="s"/>
      <x:c r="V4231" s="37" t="s"/>
      <x:c r="W4231" s="37" t="s"/>
      <x:c r="X4231" s="37" t="s"/>
      <x:c r="Y4231" s="37" t="s"/>
      <x:c r="Z4231" s="37" t="s"/>
      <x:c r="AA4231" s="37" t="s"/>
    </x:row>
    <x:row r="4232" spans="1:27">
      <x:c r="B4232" s="14" t="s">
        <x:v>760</x:v>
      </x:c>
    </x:row>
    <x:row r="4233" spans="1:27">
      <x:c r="B4233" s="0" t="s">
        <x:v>2047</x:v>
      </x:c>
      <x:c r="C4233" s="0" t="s">
        <x:v>19</x:v>
      </x:c>
      <x:c r="D4233" s="0" t="s">
        <x:v>2048</x:v>
      </x:c>
      <x:c r="E4233" s="43" t="n">
        <x:v>1</x:v>
      </x:c>
      <x:c r="G4233" s="0" t="s">
        <x:v>708</x:v>
      </x:c>
      <x:c r="H4233" s="44" t="n">
        <x:v>481.71</x:v>
      </x:c>
      <x:c r="I4233" s="0" t="s">
        <x:v>709</x:v>
      </x:c>
      <x:c r="J4233" s="45">
        <x:f>ROUND(E4233* H4233,5)</x:f>
      </x:c>
      <x:c r="K4233" s="46" t="s"/>
    </x:row>
    <x:row r="4234" spans="1:27">
      <x:c r="D4234" s="47" t="s">
        <x:v>763</x:v>
      </x:c>
      <x:c r="E4234" s="46" t="s"/>
      <x:c r="H4234" s="46" t="s"/>
      <x:c r="K4234" s="44">
        <x:f>SUM(J4233:J4233)</x:f>
      </x:c>
    </x:row>
    <x:row r="4235" spans="1:27">
      <x:c r="B4235" s="14" t="s">
        <x:v>779</x:v>
      </x:c>
      <x:c r="E4235" s="46" t="s"/>
      <x:c r="H4235" s="46" t="s"/>
      <x:c r="K4235" s="46" t="s"/>
    </x:row>
    <x:row r="4236" spans="1:27">
      <x:c r="B4236" s="0" t="s">
        <x:v>780</x:v>
      </x:c>
      <x:c r="C4236" s="0" t="s">
        <x:v>712</x:v>
      </x:c>
      <x:c r="D4236" s="0" t="s">
        <x:v>781</x:v>
      </x:c>
      <x:c r="E4236" s="43" t="n">
        <x:v>0.1</x:v>
      </x:c>
      <x:c r="G4236" s="0" t="s">
        <x:v>712</x:v>
      </x:c>
      <x:c r="H4236" s="44" t="n">
        <x:v>481.71</x:v>
      </x:c>
      <x:c r="I4236" s="0" t="s">
        <x:v>709</x:v>
      </x:c>
      <x:c r="J4236" s="45">
        <x:f>ROUND(E4236* H4236/100,5)</x:f>
      </x:c>
      <x:c r="K4236" s="46" t="s"/>
    </x:row>
    <x:row r="4237" spans="1:27">
      <x:c r="D4237" s="47" t="s">
        <x:v>782</x:v>
      </x:c>
      <x:c r="E4237" s="46" t="s"/>
      <x:c r="H4237" s="46" t="s"/>
      <x:c r="K4237" s="44">
        <x:f>SUM(J4236:J4236)</x:f>
      </x:c>
    </x:row>
    <x:row r="4238" spans="1:27">
      <x:c r="D4238" s="47" t="s">
        <x:v>713</x:v>
      </x:c>
      <x:c r="E4238" s="46" t="s"/>
      <x:c r="H4238" s="46" t="s"/>
      <x:c r="K4238" s="48">
        <x:f>SUM(J4232:J4237)</x:f>
      </x:c>
    </x:row>
    <x:row r="4239" spans="1:27">
      <x:c r="D4239" s="47" t="s">
        <x:v>714</x:v>
      </x:c>
      <x:c r="E4239" s="46" t="s"/>
      <x:c r="H4239" s="46" t="n">
        <x:v>12.5</x:v>
      </x:c>
      <x:c r="I4239" s="0" t="s">
        <x:v>712</x:v>
      </x:c>
      <x:c r="K4239" s="44">
        <x:f>ROUND(H4239/100*K4238,5)</x:f>
      </x:c>
    </x:row>
    <x:row r="4240" spans="1:27">
      <x:c r="D4240" s="47" t="s">
        <x:v>715</x:v>
      </x:c>
      <x:c r="E4240" s="46" t="s"/>
      <x:c r="H4240" s="46" t="s"/>
      <x:c r="K4240" s="48">
        <x:f>SUM(K4238:K4239)</x:f>
      </x:c>
    </x:row>
    <x:row r="4242" spans="1:27" customFormat="1" ht="45" customHeight="1">
      <x:c r="A4242" s="36" t="s"/>
      <x:c r="B4242" s="36" t="s">
        <x:v>2049</x:v>
      </x:c>
      <x:c r="C4242" s="37" t="s">
        <x:v>19</x:v>
      </x:c>
      <x:c r="D4242" s="38" t="s">
        <x:v>2050</x:v>
      </x:c>
      <x:c r="E4242" s="37" t="s"/>
      <x:c r="F4242" s="37" t="s"/>
      <x:c r="G4242" s="37" t="s"/>
      <x:c r="H4242" s="39" t="s">
        <x:v>702</x:v>
      </x:c>
      <x:c r="I4242" s="40" t="n">
        <x:v>1</x:v>
      </x:c>
      <x:c r="J4242" s="41" t="s"/>
      <x:c r="K4242" s="42">
        <x:f>ROUND(K4251,2)</x:f>
      </x:c>
      <x:c r="L4242" s="38" t="s">
        <x:v>2051</x:v>
      </x:c>
      <x:c r="M4242" s="37" t="s"/>
      <x:c r="N4242" s="37" t="s"/>
      <x:c r="O4242" s="37" t="s"/>
      <x:c r="P4242" s="37" t="s"/>
      <x:c r="Q4242" s="37" t="s"/>
      <x:c r="R4242" s="37" t="s"/>
      <x:c r="S4242" s="37" t="s"/>
      <x:c r="T4242" s="37" t="s"/>
      <x:c r="U4242" s="37" t="s"/>
      <x:c r="V4242" s="37" t="s"/>
      <x:c r="W4242" s="37" t="s"/>
      <x:c r="X4242" s="37" t="s"/>
      <x:c r="Y4242" s="37" t="s"/>
      <x:c r="Z4242" s="37" t="s"/>
      <x:c r="AA4242" s="37" t="s"/>
    </x:row>
    <x:row r="4243" spans="1:27">
      <x:c r="B4243" s="14" t="s">
        <x:v>760</x:v>
      </x:c>
    </x:row>
    <x:row r="4244" spans="1:27">
      <x:c r="B4244" s="0" t="s">
        <x:v>2052</x:v>
      </x:c>
      <x:c r="C4244" s="0" t="s">
        <x:v>2053</x:v>
      </x:c>
      <x:c r="D4244" s="0" t="s">
        <x:v>2054</x:v>
      </x:c>
      <x:c r="E4244" s="43" t="n">
        <x:v>1</x:v>
      </x:c>
      <x:c r="G4244" s="0" t="s">
        <x:v>708</x:v>
      </x:c>
      <x:c r="H4244" s="44" t="n">
        <x:v>2300</x:v>
      </x:c>
      <x:c r="I4244" s="0" t="s">
        <x:v>709</x:v>
      </x:c>
      <x:c r="J4244" s="45">
        <x:f>ROUND(E4244* H4244,5)</x:f>
      </x:c>
      <x:c r="K4244" s="46" t="s"/>
    </x:row>
    <x:row r="4245" spans="1:27">
      <x:c r="D4245" s="47" t="s">
        <x:v>763</x:v>
      </x:c>
      <x:c r="E4245" s="46" t="s"/>
      <x:c r="H4245" s="46" t="s"/>
      <x:c r="K4245" s="44">
        <x:f>SUM(J4244:J4244)</x:f>
      </x:c>
    </x:row>
    <x:row r="4246" spans="1:27">
      <x:c r="B4246" s="14" t="s">
        <x:v>779</x:v>
      </x:c>
      <x:c r="E4246" s="46" t="s"/>
      <x:c r="H4246" s="46" t="s"/>
      <x:c r="K4246" s="46" t="s"/>
    </x:row>
    <x:row r="4247" spans="1:27">
      <x:c r="B4247" s="0" t="s">
        <x:v>780</x:v>
      </x:c>
      <x:c r="C4247" s="0" t="s">
        <x:v>712</x:v>
      </x:c>
      <x:c r="D4247" s="0" t="s">
        <x:v>781</x:v>
      </x:c>
      <x:c r="E4247" s="43" t="n">
        <x:v>0.1</x:v>
      </x:c>
      <x:c r="G4247" s="0" t="s">
        <x:v>712</x:v>
      </x:c>
      <x:c r="H4247" s="44" t="n">
        <x:v>2300</x:v>
      </x:c>
      <x:c r="I4247" s="0" t="s">
        <x:v>709</x:v>
      </x:c>
      <x:c r="J4247" s="45">
        <x:f>ROUND(E4247* H4247/100,5)</x:f>
      </x:c>
      <x:c r="K4247" s="46" t="s"/>
    </x:row>
    <x:row r="4248" spans="1:27">
      <x:c r="D4248" s="47" t="s">
        <x:v>782</x:v>
      </x:c>
      <x:c r="E4248" s="46" t="s"/>
      <x:c r="H4248" s="46" t="s"/>
      <x:c r="K4248" s="44">
        <x:f>SUM(J4247:J4247)</x:f>
      </x:c>
    </x:row>
    <x:row r="4249" spans="1:27">
      <x:c r="D4249" s="47" t="s">
        <x:v>713</x:v>
      </x:c>
      <x:c r="E4249" s="46" t="s"/>
      <x:c r="H4249" s="46" t="s"/>
      <x:c r="K4249" s="48">
        <x:f>SUM(J4243:J4248)</x:f>
      </x:c>
    </x:row>
    <x:row r="4250" spans="1:27">
      <x:c r="D4250" s="47" t="s">
        <x:v>714</x:v>
      </x:c>
      <x:c r="E4250" s="46" t="s"/>
      <x:c r="H4250" s="46" t="n">
        <x:v>12.5</x:v>
      </x:c>
      <x:c r="I4250" s="0" t="s">
        <x:v>712</x:v>
      </x:c>
      <x:c r="K4250" s="44">
        <x:f>ROUND(H4250/100*K4249,5)</x:f>
      </x:c>
    </x:row>
    <x:row r="4251" spans="1:27">
      <x:c r="D4251" s="47" t="s">
        <x:v>715</x:v>
      </x:c>
      <x:c r="E4251" s="46" t="s"/>
      <x:c r="H4251" s="46" t="s"/>
      <x:c r="K4251" s="48">
        <x:f>SUM(K4249:K4250)</x:f>
      </x:c>
    </x:row>
    <x:row r="4253" spans="1:27" customFormat="1" ht="45" customHeight="1">
      <x:c r="A4253" s="36" t="s"/>
      <x:c r="B4253" s="36" t="s">
        <x:v>2055</x:v>
      </x:c>
      <x:c r="C4253" s="37" t="s">
        <x:v>19</x:v>
      </x:c>
      <x:c r="D4253" s="38" t="s">
        <x:v>2056</x:v>
      </x:c>
      <x:c r="E4253" s="37" t="s"/>
      <x:c r="F4253" s="37" t="s"/>
      <x:c r="G4253" s="37" t="s"/>
      <x:c r="H4253" s="39" t="s">
        <x:v>702</x:v>
      </x:c>
      <x:c r="I4253" s="40" t="n">
        <x:v>1</x:v>
      </x:c>
      <x:c r="J4253" s="41" t="s"/>
      <x:c r="K4253" s="42">
        <x:f>ROUND(K4262,2)</x:f>
      </x:c>
      <x:c r="L4253" s="38" t="s">
        <x:v>2057</x:v>
      </x:c>
      <x:c r="M4253" s="37" t="s"/>
      <x:c r="N4253" s="37" t="s"/>
      <x:c r="O4253" s="37" t="s"/>
      <x:c r="P4253" s="37" t="s"/>
      <x:c r="Q4253" s="37" t="s"/>
      <x:c r="R4253" s="37" t="s"/>
      <x:c r="S4253" s="37" t="s"/>
      <x:c r="T4253" s="37" t="s"/>
      <x:c r="U4253" s="37" t="s"/>
      <x:c r="V4253" s="37" t="s"/>
      <x:c r="W4253" s="37" t="s"/>
      <x:c r="X4253" s="37" t="s"/>
      <x:c r="Y4253" s="37" t="s"/>
      <x:c r="Z4253" s="37" t="s"/>
      <x:c r="AA4253" s="37" t="s"/>
    </x:row>
    <x:row r="4254" spans="1:27">
      <x:c r="B4254" s="14" t="s">
        <x:v>760</x:v>
      </x:c>
    </x:row>
    <x:row r="4255" spans="1:27">
      <x:c r="B4255" s="0" t="s">
        <x:v>2058</x:v>
      </x:c>
      <x:c r="C4255" s="0" t="s">
        <x:v>19</x:v>
      </x:c>
      <x:c r="D4255" s="0" t="s">
        <x:v>2059</x:v>
      </x:c>
      <x:c r="E4255" s="43" t="n">
        <x:v>1</x:v>
      </x:c>
      <x:c r="G4255" s="0" t="s">
        <x:v>708</x:v>
      </x:c>
      <x:c r="H4255" s="44" t="n">
        <x:v>26</x:v>
      </x:c>
      <x:c r="I4255" s="0" t="s">
        <x:v>709</x:v>
      </x:c>
      <x:c r="J4255" s="45">
        <x:f>ROUND(E4255* H4255,5)</x:f>
      </x:c>
      <x:c r="K4255" s="46" t="s"/>
    </x:row>
    <x:row r="4256" spans="1:27">
      <x:c r="D4256" s="47" t="s">
        <x:v>763</x:v>
      </x:c>
      <x:c r="E4256" s="46" t="s"/>
      <x:c r="H4256" s="46" t="s"/>
      <x:c r="K4256" s="44">
        <x:f>SUM(J4255:J4255)</x:f>
      </x:c>
    </x:row>
    <x:row r="4257" spans="1:27">
      <x:c r="B4257" s="14" t="s">
        <x:v>779</x:v>
      </x:c>
      <x:c r="E4257" s="46" t="s"/>
      <x:c r="H4257" s="46" t="s"/>
      <x:c r="K4257" s="46" t="s"/>
    </x:row>
    <x:row r="4258" spans="1:27">
      <x:c r="B4258" s="0" t="s">
        <x:v>780</x:v>
      </x:c>
      <x:c r="C4258" s="0" t="s">
        <x:v>712</x:v>
      </x:c>
      <x:c r="D4258" s="0" t="s">
        <x:v>781</x:v>
      </x:c>
      <x:c r="E4258" s="43" t="n">
        <x:v>0.1</x:v>
      </x:c>
      <x:c r="G4258" s="0" t="s">
        <x:v>712</x:v>
      </x:c>
      <x:c r="H4258" s="44" t="n">
        <x:v>26</x:v>
      </x:c>
      <x:c r="I4258" s="0" t="s">
        <x:v>709</x:v>
      </x:c>
      <x:c r="J4258" s="45">
        <x:f>ROUND(E4258* H4258/100,5)</x:f>
      </x:c>
      <x:c r="K4258" s="46" t="s"/>
    </x:row>
    <x:row r="4259" spans="1:27">
      <x:c r="D4259" s="47" t="s">
        <x:v>782</x:v>
      </x:c>
      <x:c r="E4259" s="46" t="s"/>
      <x:c r="H4259" s="46" t="s"/>
      <x:c r="K4259" s="44">
        <x:f>SUM(J4258:J4258)</x:f>
      </x:c>
    </x:row>
    <x:row r="4260" spans="1:27">
      <x:c r="D4260" s="47" t="s">
        <x:v>713</x:v>
      </x:c>
      <x:c r="E4260" s="46" t="s"/>
      <x:c r="H4260" s="46" t="s"/>
      <x:c r="K4260" s="48">
        <x:f>SUM(J4254:J4259)</x:f>
      </x:c>
    </x:row>
    <x:row r="4261" spans="1:27">
      <x:c r="D4261" s="47" t="s">
        <x:v>714</x:v>
      </x:c>
      <x:c r="E4261" s="46" t="s"/>
      <x:c r="H4261" s="46" t="n">
        <x:v>12.5</x:v>
      </x:c>
      <x:c r="I4261" s="0" t="s">
        <x:v>712</x:v>
      </x:c>
      <x:c r="K4261" s="44">
        <x:f>ROUND(H4261/100*K4260,5)</x:f>
      </x:c>
    </x:row>
    <x:row r="4262" spans="1:27">
      <x:c r="D4262" s="47" t="s">
        <x:v>715</x:v>
      </x:c>
      <x:c r="E4262" s="46" t="s"/>
      <x:c r="H4262" s="46" t="s"/>
      <x:c r="K4262" s="48">
        <x:f>SUM(K4260:K4261)</x:f>
      </x:c>
    </x:row>
    <x:row r="4264" spans="1:27" customFormat="1" ht="45" customHeight="1">
      <x:c r="A4264" s="36" t="s"/>
      <x:c r="B4264" s="36" t="s">
        <x:v>2060</x:v>
      </x:c>
      <x:c r="C4264" s="37" t="s">
        <x:v>19</x:v>
      </x:c>
      <x:c r="D4264" s="38" t="s">
        <x:v>2061</x:v>
      </x:c>
      <x:c r="E4264" s="37" t="s"/>
      <x:c r="F4264" s="37" t="s"/>
      <x:c r="G4264" s="37" t="s"/>
      <x:c r="H4264" s="39" t="s">
        <x:v>702</x:v>
      </x:c>
      <x:c r="I4264" s="40" t="n">
        <x:v>1</x:v>
      </x:c>
      <x:c r="J4264" s="41" t="s"/>
      <x:c r="K4264" s="42">
        <x:f>ROUND(K4273,2)</x:f>
      </x:c>
      <x:c r="L4264" s="38" t="s">
        <x:v>2061</x:v>
      </x:c>
      <x:c r="M4264" s="37" t="s"/>
      <x:c r="N4264" s="37" t="s"/>
      <x:c r="O4264" s="37" t="s"/>
      <x:c r="P4264" s="37" t="s"/>
      <x:c r="Q4264" s="37" t="s"/>
      <x:c r="R4264" s="37" t="s"/>
      <x:c r="S4264" s="37" t="s"/>
      <x:c r="T4264" s="37" t="s"/>
      <x:c r="U4264" s="37" t="s"/>
      <x:c r="V4264" s="37" t="s"/>
      <x:c r="W4264" s="37" t="s"/>
      <x:c r="X4264" s="37" t="s"/>
      <x:c r="Y4264" s="37" t="s"/>
      <x:c r="Z4264" s="37" t="s"/>
      <x:c r="AA4264" s="37" t="s"/>
    </x:row>
    <x:row r="4265" spans="1:27">
      <x:c r="B4265" s="14" t="s">
        <x:v>760</x:v>
      </x:c>
    </x:row>
    <x:row r="4266" spans="1:27">
      <x:c r="B4266" s="0" t="s">
        <x:v>2062</x:v>
      </x:c>
      <x:c r="C4266" s="0" t="s">
        <x:v>19</x:v>
      </x:c>
      <x:c r="D4266" s="0" t="s">
        <x:v>2063</x:v>
      </x:c>
      <x:c r="E4266" s="43" t="n">
        <x:v>1</x:v>
      </x:c>
      <x:c r="G4266" s="0" t="s">
        <x:v>708</x:v>
      </x:c>
      <x:c r="H4266" s="44" t="n">
        <x:v>1774.34</x:v>
      </x:c>
      <x:c r="I4266" s="0" t="s">
        <x:v>709</x:v>
      </x:c>
      <x:c r="J4266" s="45">
        <x:f>ROUND(E4266* H4266,5)</x:f>
      </x:c>
      <x:c r="K4266" s="46" t="s"/>
    </x:row>
    <x:row r="4267" spans="1:27">
      <x:c r="D4267" s="47" t="s">
        <x:v>763</x:v>
      </x:c>
      <x:c r="E4267" s="46" t="s"/>
      <x:c r="H4267" s="46" t="s"/>
      <x:c r="K4267" s="44">
        <x:f>SUM(J4266:J4266)</x:f>
      </x:c>
    </x:row>
    <x:row r="4268" spans="1:27">
      <x:c r="B4268" s="14" t="s">
        <x:v>779</x:v>
      </x:c>
      <x:c r="E4268" s="46" t="s"/>
      <x:c r="H4268" s="46" t="s"/>
      <x:c r="K4268" s="46" t="s"/>
    </x:row>
    <x:row r="4269" spans="1:27">
      <x:c r="B4269" s="0" t="s">
        <x:v>780</x:v>
      </x:c>
      <x:c r="C4269" s="0" t="s">
        <x:v>712</x:v>
      </x:c>
      <x:c r="D4269" s="0" t="s">
        <x:v>781</x:v>
      </x:c>
      <x:c r="E4269" s="43" t="n">
        <x:v>0.1</x:v>
      </x:c>
      <x:c r="G4269" s="0" t="s">
        <x:v>712</x:v>
      </x:c>
      <x:c r="H4269" s="44" t="n">
        <x:v>1774.34</x:v>
      </x:c>
      <x:c r="I4269" s="0" t="s">
        <x:v>709</x:v>
      </x:c>
      <x:c r="J4269" s="45">
        <x:f>ROUND(E4269* H4269/100,5)</x:f>
      </x:c>
      <x:c r="K4269" s="46" t="s"/>
    </x:row>
    <x:row r="4270" spans="1:27">
      <x:c r="D4270" s="47" t="s">
        <x:v>782</x:v>
      </x:c>
      <x:c r="E4270" s="46" t="s"/>
      <x:c r="H4270" s="46" t="s"/>
      <x:c r="K4270" s="44">
        <x:f>SUM(J4269:J4269)</x:f>
      </x:c>
    </x:row>
    <x:row r="4271" spans="1:27">
      <x:c r="D4271" s="47" t="s">
        <x:v>713</x:v>
      </x:c>
      <x:c r="E4271" s="46" t="s"/>
      <x:c r="H4271" s="46" t="s"/>
      <x:c r="K4271" s="48">
        <x:f>SUM(J4265:J4270)</x:f>
      </x:c>
    </x:row>
    <x:row r="4272" spans="1:27">
      <x:c r="D4272" s="47" t="s">
        <x:v>714</x:v>
      </x:c>
      <x:c r="E4272" s="46" t="s"/>
      <x:c r="H4272" s="46" t="n">
        <x:v>12.5</x:v>
      </x:c>
      <x:c r="I4272" s="0" t="s">
        <x:v>712</x:v>
      </x:c>
      <x:c r="K4272" s="44">
        <x:f>ROUND(H4272/100*K4271,5)</x:f>
      </x:c>
    </x:row>
    <x:row r="4273" spans="1:27">
      <x:c r="D4273" s="47" t="s">
        <x:v>715</x:v>
      </x:c>
      <x:c r="E4273" s="46" t="s"/>
      <x:c r="H4273" s="46" t="s"/>
      <x:c r="K4273" s="48">
        <x:f>SUM(K4271:K4272)</x:f>
      </x:c>
    </x:row>
    <x:row r="4275" spans="1:27" customFormat="1" ht="45" customHeight="1">
      <x:c r="A4275" s="36" t="s"/>
      <x:c r="B4275" s="36" t="s">
        <x:v>2064</x:v>
      </x:c>
      <x:c r="C4275" s="37" t="s">
        <x:v>19</x:v>
      </x:c>
      <x:c r="D4275" s="38" t="s">
        <x:v>2065</x:v>
      </x:c>
      <x:c r="E4275" s="37" t="s"/>
      <x:c r="F4275" s="37" t="s"/>
      <x:c r="G4275" s="37" t="s"/>
      <x:c r="H4275" s="39" t="s">
        <x:v>702</x:v>
      </x:c>
      <x:c r="I4275" s="40" t="n">
        <x:v>1</x:v>
      </x:c>
      <x:c r="J4275" s="41" t="s"/>
      <x:c r="K4275" s="42">
        <x:f>ROUND(K4284,2)</x:f>
      </x:c>
      <x:c r="L4275" s="38" t="s">
        <x:v>2065</x:v>
      </x:c>
      <x:c r="M4275" s="37" t="s"/>
      <x:c r="N4275" s="37" t="s"/>
      <x:c r="O4275" s="37" t="s"/>
      <x:c r="P4275" s="37" t="s"/>
      <x:c r="Q4275" s="37" t="s"/>
      <x:c r="R4275" s="37" t="s"/>
      <x:c r="S4275" s="37" t="s"/>
      <x:c r="T4275" s="37" t="s"/>
      <x:c r="U4275" s="37" t="s"/>
      <x:c r="V4275" s="37" t="s"/>
      <x:c r="W4275" s="37" t="s"/>
      <x:c r="X4275" s="37" t="s"/>
      <x:c r="Y4275" s="37" t="s"/>
      <x:c r="Z4275" s="37" t="s"/>
      <x:c r="AA4275" s="37" t="s"/>
    </x:row>
    <x:row r="4276" spans="1:27">
      <x:c r="B4276" s="14" t="s">
        <x:v>760</x:v>
      </x:c>
    </x:row>
    <x:row r="4277" spans="1:27">
      <x:c r="B4277" s="0" t="s">
        <x:v>2066</x:v>
      </x:c>
      <x:c r="C4277" s="0" t="s">
        <x:v>19</x:v>
      </x:c>
      <x:c r="D4277" s="0" t="s">
        <x:v>2067</x:v>
      </x:c>
      <x:c r="E4277" s="43" t="n">
        <x:v>1</x:v>
      </x:c>
      <x:c r="G4277" s="0" t="s">
        <x:v>708</x:v>
      </x:c>
      <x:c r="H4277" s="44" t="n">
        <x:v>493.83</x:v>
      </x:c>
      <x:c r="I4277" s="0" t="s">
        <x:v>709</x:v>
      </x:c>
      <x:c r="J4277" s="45">
        <x:f>ROUND(E4277* H4277,5)</x:f>
      </x:c>
      <x:c r="K4277" s="46" t="s"/>
    </x:row>
    <x:row r="4278" spans="1:27">
      <x:c r="D4278" s="47" t="s">
        <x:v>763</x:v>
      </x:c>
      <x:c r="E4278" s="46" t="s"/>
      <x:c r="H4278" s="46" t="s"/>
      <x:c r="K4278" s="44">
        <x:f>SUM(J4277:J4277)</x:f>
      </x:c>
    </x:row>
    <x:row r="4279" spans="1:27">
      <x:c r="B4279" s="14" t="s">
        <x:v>779</x:v>
      </x:c>
      <x:c r="E4279" s="46" t="s"/>
      <x:c r="H4279" s="46" t="s"/>
      <x:c r="K4279" s="46" t="s"/>
    </x:row>
    <x:row r="4280" spans="1:27">
      <x:c r="B4280" s="0" t="s">
        <x:v>780</x:v>
      </x:c>
      <x:c r="C4280" s="0" t="s">
        <x:v>712</x:v>
      </x:c>
      <x:c r="D4280" s="0" t="s">
        <x:v>781</x:v>
      </x:c>
      <x:c r="E4280" s="43" t="n">
        <x:v>0.1</x:v>
      </x:c>
      <x:c r="G4280" s="0" t="s">
        <x:v>712</x:v>
      </x:c>
      <x:c r="H4280" s="44" t="n">
        <x:v>493.83</x:v>
      </x:c>
      <x:c r="I4280" s="0" t="s">
        <x:v>709</x:v>
      </x:c>
      <x:c r="J4280" s="45">
        <x:f>ROUND(E4280* H4280/100,5)</x:f>
      </x:c>
      <x:c r="K4280" s="46" t="s"/>
    </x:row>
    <x:row r="4281" spans="1:27">
      <x:c r="D4281" s="47" t="s">
        <x:v>782</x:v>
      </x:c>
      <x:c r="E4281" s="46" t="s"/>
      <x:c r="H4281" s="46" t="s"/>
      <x:c r="K4281" s="44">
        <x:f>SUM(J4280:J4280)</x:f>
      </x:c>
    </x:row>
    <x:row r="4282" spans="1:27">
      <x:c r="D4282" s="47" t="s">
        <x:v>713</x:v>
      </x:c>
      <x:c r="E4282" s="46" t="s"/>
      <x:c r="H4282" s="46" t="s"/>
      <x:c r="K4282" s="48">
        <x:f>SUM(J4276:J4281)</x:f>
      </x:c>
    </x:row>
    <x:row r="4283" spans="1:27">
      <x:c r="D4283" s="47" t="s">
        <x:v>714</x:v>
      </x:c>
      <x:c r="E4283" s="46" t="s"/>
      <x:c r="H4283" s="46" t="n">
        <x:v>12.5</x:v>
      </x:c>
      <x:c r="I4283" s="0" t="s">
        <x:v>712</x:v>
      </x:c>
      <x:c r="K4283" s="44">
        <x:f>ROUND(H4283/100*K4282,5)</x:f>
      </x:c>
    </x:row>
    <x:row r="4284" spans="1:27">
      <x:c r="D4284" s="47" t="s">
        <x:v>715</x:v>
      </x:c>
      <x:c r="E4284" s="46" t="s"/>
      <x:c r="H4284" s="46" t="s"/>
      <x:c r="K4284" s="48">
        <x:f>SUM(K4282:K4283)</x:f>
      </x:c>
    </x:row>
    <x:row r="4286" spans="1:27" customFormat="1" ht="45" customHeight="1">
      <x:c r="A4286" s="36" t="s"/>
      <x:c r="B4286" s="36" t="s">
        <x:v>2068</x:v>
      </x:c>
      <x:c r="C4286" s="37" t="s">
        <x:v>19</x:v>
      </x:c>
      <x:c r="D4286" s="38" t="s">
        <x:v>2069</x:v>
      </x:c>
      <x:c r="E4286" s="37" t="s"/>
      <x:c r="F4286" s="37" t="s"/>
      <x:c r="G4286" s="37" t="s"/>
      <x:c r="H4286" s="39" t="s">
        <x:v>702</x:v>
      </x:c>
      <x:c r="I4286" s="40" t="n">
        <x:v>1</x:v>
      </x:c>
      <x:c r="J4286" s="41" t="s"/>
      <x:c r="K4286" s="42">
        <x:f>ROUND(K4295,2)</x:f>
      </x:c>
      <x:c r="L4286" s="38" t="s">
        <x:v>2069</x:v>
      </x:c>
      <x:c r="M4286" s="37" t="s"/>
      <x:c r="N4286" s="37" t="s"/>
      <x:c r="O4286" s="37" t="s"/>
      <x:c r="P4286" s="37" t="s"/>
      <x:c r="Q4286" s="37" t="s"/>
      <x:c r="R4286" s="37" t="s"/>
      <x:c r="S4286" s="37" t="s"/>
      <x:c r="T4286" s="37" t="s"/>
      <x:c r="U4286" s="37" t="s"/>
      <x:c r="V4286" s="37" t="s"/>
      <x:c r="W4286" s="37" t="s"/>
      <x:c r="X4286" s="37" t="s"/>
      <x:c r="Y4286" s="37" t="s"/>
      <x:c r="Z4286" s="37" t="s"/>
      <x:c r="AA4286" s="37" t="s"/>
    </x:row>
    <x:row r="4287" spans="1:27">
      <x:c r="B4287" s="14" t="s">
        <x:v>760</x:v>
      </x:c>
    </x:row>
    <x:row r="4288" spans="1:27">
      <x:c r="B4288" s="0" t="s">
        <x:v>2070</x:v>
      </x:c>
      <x:c r="C4288" s="0" t="s">
        <x:v>19</x:v>
      </x:c>
      <x:c r="D4288" s="0" t="s">
        <x:v>2071</x:v>
      </x:c>
      <x:c r="E4288" s="43" t="n">
        <x:v>1</x:v>
      </x:c>
      <x:c r="G4288" s="0" t="s">
        <x:v>708</x:v>
      </x:c>
      <x:c r="H4288" s="44" t="n">
        <x:v>631.65</x:v>
      </x:c>
      <x:c r="I4288" s="0" t="s">
        <x:v>709</x:v>
      </x:c>
      <x:c r="J4288" s="45">
        <x:f>ROUND(E4288* H4288,5)</x:f>
      </x:c>
      <x:c r="K4288" s="46" t="s"/>
    </x:row>
    <x:row r="4289" spans="1:27">
      <x:c r="D4289" s="47" t="s">
        <x:v>763</x:v>
      </x:c>
      <x:c r="E4289" s="46" t="s"/>
      <x:c r="H4289" s="46" t="s"/>
      <x:c r="K4289" s="44">
        <x:f>SUM(J4288:J4288)</x:f>
      </x:c>
    </x:row>
    <x:row r="4290" spans="1:27">
      <x:c r="B4290" s="14" t="s">
        <x:v>779</x:v>
      </x:c>
      <x:c r="E4290" s="46" t="s"/>
      <x:c r="H4290" s="46" t="s"/>
      <x:c r="K4290" s="46" t="s"/>
    </x:row>
    <x:row r="4291" spans="1:27">
      <x:c r="B4291" s="0" t="s">
        <x:v>780</x:v>
      </x:c>
      <x:c r="C4291" s="0" t="s">
        <x:v>712</x:v>
      </x:c>
      <x:c r="D4291" s="0" t="s">
        <x:v>781</x:v>
      </x:c>
      <x:c r="E4291" s="43" t="n">
        <x:v>0.1</x:v>
      </x:c>
      <x:c r="G4291" s="0" t="s">
        <x:v>712</x:v>
      </x:c>
      <x:c r="H4291" s="44" t="n">
        <x:v>631.65</x:v>
      </x:c>
      <x:c r="I4291" s="0" t="s">
        <x:v>709</x:v>
      </x:c>
      <x:c r="J4291" s="45">
        <x:f>ROUND(E4291* H4291/100,5)</x:f>
      </x:c>
      <x:c r="K4291" s="46" t="s"/>
    </x:row>
    <x:row r="4292" spans="1:27">
      <x:c r="D4292" s="47" t="s">
        <x:v>782</x:v>
      </x:c>
      <x:c r="E4292" s="46" t="s"/>
      <x:c r="H4292" s="46" t="s"/>
      <x:c r="K4292" s="44">
        <x:f>SUM(J4291:J4291)</x:f>
      </x:c>
    </x:row>
    <x:row r="4293" spans="1:27">
      <x:c r="D4293" s="47" t="s">
        <x:v>713</x:v>
      </x:c>
      <x:c r="E4293" s="46" t="s"/>
      <x:c r="H4293" s="46" t="s"/>
      <x:c r="K4293" s="48">
        <x:f>SUM(J4287:J4292)</x:f>
      </x:c>
    </x:row>
    <x:row r="4294" spans="1:27">
      <x:c r="D4294" s="47" t="s">
        <x:v>714</x:v>
      </x:c>
      <x:c r="E4294" s="46" t="s"/>
      <x:c r="H4294" s="46" t="n">
        <x:v>12.5</x:v>
      </x:c>
      <x:c r="I4294" s="0" t="s">
        <x:v>712</x:v>
      </x:c>
      <x:c r="K4294" s="44">
        <x:f>ROUND(H4294/100*K4293,5)</x:f>
      </x:c>
    </x:row>
    <x:row r="4295" spans="1:27">
      <x:c r="D4295" s="47" t="s">
        <x:v>715</x:v>
      </x:c>
      <x:c r="E4295" s="46" t="s"/>
      <x:c r="H4295" s="46" t="s"/>
      <x:c r="K4295" s="48">
        <x:f>SUM(K4293:K4294)</x:f>
      </x:c>
    </x:row>
    <x:row r="4297" spans="1:27" customFormat="1" ht="45" customHeight="1">
      <x:c r="A4297" s="36" t="s"/>
      <x:c r="B4297" s="36" t="s">
        <x:v>2072</x:v>
      </x:c>
      <x:c r="C4297" s="37" t="s">
        <x:v>19</x:v>
      </x:c>
      <x:c r="D4297" s="38" t="s">
        <x:v>2073</x:v>
      </x:c>
      <x:c r="E4297" s="37" t="s"/>
      <x:c r="F4297" s="37" t="s"/>
      <x:c r="G4297" s="37" t="s"/>
      <x:c r="H4297" s="39" t="s">
        <x:v>702</x:v>
      </x:c>
      <x:c r="I4297" s="40" t="n">
        <x:v>1</x:v>
      </x:c>
      <x:c r="J4297" s="41" t="s"/>
      <x:c r="K4297" s="42">
        <x:f>ROUND(K4306,2)</x:f>
      </x:c>
      <x:c r="L4297" s="38" t="s">
        <x:v>2073</x:v>
      </x:c>
      <x:c r="M4297" s="37" t="s"/>
      <x:c r="N4297" s="37" t="s"/>
      <x:c r="O4297" s="37" t="s"/>
      <x:c r="P4297" s="37" t="s"/>
      <x:c r="Q4297" s="37" t="s"/>
      <x:c r="R4297" s="37" t="s"/>
      <x:c r="S4297" s="37" t="s"/>
      <x:c r="T4297" s="37" t="s"/>
      <x:c r="U4297" s="37" t="s"/>
      <x:c r="V4297" s="37" t="s"/>
      <x:c r="W4297" s="37" t="s"/>
      <x:c r="X4297" s="37" t="s"/>
      <x:c r="Y4297" s="37" t="s"/>
      <x:c r="Z4297" s="37" t="s"/>
      <x:c r="AA4297" s="37" t="s"/>
    </x:row>
    <x:row r="4298" spans="1:27">
      <x:c r="B4298" s="14" t="s">
        <x:v>760</x:v>
      </x:c>
    </x:row>
    <x:row r="4299" spans="1:27">
      <x:c r="B4299" s="0" t="s">
        <x:v>2074</x:v>
      </x:c>
      <x:c r="C4299" s="0" t="s">
        <x:v>19</x:v>
      </x:c>
      <x:c r="D4299" s="0" t="s">
        <x:v>2075</x:v>
      </x:c>
      <x:c r="E4299" s="43" t="n">
        <x:v>1</x:v>
      </x:c>
      <x:c r="G4299" s="0" t="s">
        <x:v>708</x:v>
      </x:c>
      <x:c r="H4299" s="44" t="n">
        <x:v>436.41</x:v>
      </x:c>
      <x:c r="I4299" s="0" t="s">
        <x:v>709</x:v>
      </x:c>
      <x:c r="J4299" s="45">
        <x:f>ROUND(E4299* H4299,5)</x:f>
      </x:c>
      <x:c r="K4299" s="46" t="s"/>
    </x:row>
    <x:row r="4300" spans="1:27">
      <x:c r="D4300" s="47" t="s">
        <x:v>763</x:v>
      </x:c>
      <x:c r="E4300" s="46" t="s"/>
      <x:c r="H4300" s="46" t="s"/>
      <x:c r="K4300" s="44">
        <x:f>SUM(J4299:J4299)</x:f>
      </x:c>
    </x:row>
    <x:row r="4301" spans="1:27">
      <x:c r="B4301" s="14" t="s">
        <x:v>779</x:v>
      </x:c>
      <x:c r="E4301" s="46" t="s"/>
      <x:c r="H4301" s="46" t="s"/>
      <x:c r="K4301" s="46" t="s"/>
    </x:row>
    <x:row r="4302" spans="1:27">
      <x:c r="B4302" s="0" t="s">
        <x:v>780</x:v>
      </x:c>
      <x:c r="C4302" s="0" t="s">
        <x:v>712</x:v>
      </x:c>
      <x:c r="D4302" s="0" t="s">
        <x:v>781</x:v>
      </x:c>
      <x:c r="E4302" s="43" t="n">
        <x:v>0.1</x:v>
      </x:c>
      <x:c r="G4302" s="0" t="s">
        <x:v>712</x:v>
      </x:c>
      <x:c r="H4302" s="44" t="n">
        <x:v>436.41</x:v>
      </x:c>
      <x:c r="I4302" s="0" t="s">
        <x:v>709</x:v>
      </x:c>
      <x:c r="J4302" s="45">
        <x:f>ROUND(E4302* H4302/100,5)</x:f>
      </x:c>
      <x:c r="K4302" s="46" t="s"/>
    </x:row>
    <x:row r="4303" spans="1:27">
      <x:c r="D4303" s="47" t="s">
        <x:v>782</x:v>
      </x:c>
      <x:c r="E4303" s="46" t="s"/>
      <x:c r="H4303" s="46" t="s"/>
      <x:c r="K4303" s="44">
        <x:f>SUM(J4302:J4302)</x:f>
      </x:c>
    </x:row>
    <x:row r="4304" spans="1:27">
      <x:c r="D4304" s="47" t="s">
        <x:v>713</x:v>
      </x:c>
      <x:c r="E4304" s="46" t="s"/>
      <x:c r="H4304" s="46" t="s"/>
      <x:c r="K4304" s="48">
        <x:f>SUM(J4298:J4303)</x:f>
      </x:c>
    </x:row>
    <x:row r="4305" spans="1:27">
      <x:c r="D4305" s="47" t="s">
        <x:v>714</x:v>
      </x:c>
      <x:c r="E4305" s="46" t="s"/>
      <x:c r="H4305" s="46" t="n">
        <x:v>12.5</x:v>
      </x:c>
      <x:c r="I4305" s="0" t="s">
        <x:v>712</x:v>
      </x:c>
      <x:c r="K4305" s="44">
        <x:f>ROUND(H4305/100*K4304,5)</x:f>
      </x:c>
    </x:row>
    <x:row r="4306" spans="1:27">
      <x:c r="D4306" s="47" t="s">
        <x:v>715</x:v>
      </x:c>
      <x:c r="E4306" s="46" t="s"/>
      <x:c r="H4306" s="46" t="s"/>
      <x:c r="K4306" s="48">
        <x:f>SUM(K4304:K4305)</x:f>
      </x:c>
    </x:row>
    <x:row r="4308" spans="1:27" customFormat="1" ht="45" customHeight="1">
      <x:c r="A4308" s="36" t="s"/>
      <x:c r="B4308" s="36" t="s">
        <x:v>2076</x:v>
      </x:c>
      <x:c r="C4308" s="37" t="s">
        <x:v>19</x:v>
      </x:c>
      <x:c r="D4308" s="38" t="s">
        <x:v>2077</x:v>
      </x:c>
      <x:c r="E4308" s="37" t="s"/>
      <x:c r="F4308" s="37" t="s"/>
      <x:c r="G4308" s="37" t="s"/>
      <x:c r="H4308" s="39" t="s">
        <x:v>702</x:v>
      </x:c>
      <x:c r="I4308" s="40" t="n">
        <x:v>1</x:v>
      </x:c>
      <x:c r="J4308" s="41" t="s"/>
      <x:c r="K4308" s="42">
        <x:f>ROUND(K4317,2)</x:f>
      </x:c>
      <x:c r="L4308" s="38" t="s">
        <x:v>2078</x:v>
      </x:c>
      <x:c r="M4308" s="37" t="s"/>
      <x:c r="N4308" s="37" t="s"/>
      <x:c r="O4308" s="37" t="s"/>
      <x:c r="P4308" s="37" t="s"/>
      <x:c r="Q4308" s="37" t="s"/>
      <x:c r="R4308" s="37" t="s"/>
      <x:c r="S4308" s="37" t="s"/>
      <x:c r="T4308" s="37" t="s"/>
      <x:c r="U4308" s="37" t="s"/>
      <x:c r="V4308" s="37" t="s"/>
      <x:c r="W4308" s="37" t="s"/>
      <x:c r="X4308" s="37" t="s"/>
      <x:c r="Y4308" s="37" t="s"/>
      <x:c r="Z4308" s="37" t="s"/>
      <x:c r="AA4308" s="37" t="s"/>
    </x:row>
    <x:row r="4309" spans="1:27">
      <x:c r="B4309" s="14" t="s">
        <x:v>760</x:v>
      </x:c>
    </x:row>
    <x:row r="4310" spans="1:27">
      <x:c r="B4310" s="0" t="s">
        <x:v>2079</x:v>
      </x:c>
      <x:c r="C4310" s="0" t="s">
        <x:v>19</x:v>
      </x:c>
      <x:c r="D4310" s="0" t="s">
        <x:v>2080</x:v>
      </x:c>
      <x:c r="E4310" s="43" t="n">
        <x:v>1</x:v>
      </x:c>
      <x:c r="G4310" s="0" t="s">
        <x:v>708</x:v>
      </x:c>
      <x:c r="H4310" s="44" t="n">
        <x:v>401.96</x:v>
      </x:c>
      <x:c r="I4310" s="0" t="s">
        <x:v>709</x:v>
      </x:c>
      <x:c r="J4310" s="45">
        <x:f>ROUND(E4310* H4310,5)</x:f>
      </x:c>
      <x:c r="K4310" s="46" t="s"/>
    </x:row>
    <x:row r="4311" spans="1:27">
      <x:c r="D4311" s="47" t="s">
        <x:v>763</x:v>
      </x:c>
      <x:c r="E4311" s="46" t="s"/>
      <x:c r="H4311" s="46" t="s"/>
      <x:c r="K4311" s="44">
        <x:f>SUM(J4310:J4310)</x:f>
      </x:c>
    </x:row>
    <x:row r="4312" spans="1:27">
      <x:c r="B4312" s="14" t="s">
        <x:v>779</x:v>
      </x:c>
      <x:c r="E4312" s="46" t="s"/>
      <x:c r="H4312" s="46" t="s"/>
      <x:c r="K4312" s="46" t="s"/>
    </x:row>
    <x:row r="4313" spans="1:27">
      <x:c r="B4313" s="0" t="s">
        <x:v>780</x:v>
      </x:c>
      <x:c r="C4313" s="0" t="s">
        <x:v>712</x:v>
      </x:c>
      <x:c r="D4313" s="0" t="s">
        <x:v>781</x:v>
      </x:c>
      <x:c r="E4313" s="43" t="n">
        <x:v>0.1</x:v>
      </x:c>
      <x:c r="G4313" s="0" t="s">
        <x:v>712</x:v>
      </x:c>
      <x:c r="H4313" s="44" t="n">
        <x:v>401.96</x:v>
      </x:c>
      <x:c r="I4313" s="0" t="s">
        <x:v>709</x:v>
      </x:c>
      <x:c r="J4313" s="45">
        <x:f>ROUND(E4313* H4313/100,5)</x:f>
      </x:c>
      <x:c r="K4313" s="46" t="s"/>
    </x:row>
    <x:row r="4314" spans="1:27">
      <x:c r="D4314" s="47" t="s">
        <x:v>782</x:v>
      </x:c>
      <x:c r="E4314" s="46" t="s"/>
      <x:c r="H4314" s="46" t="s"/>
      <x:c r="K4314" s="44">
        <x:f>SUM(J4313:J4313)</x:f>
      </x:c>
    </x:row>
    <x:row r="4315" spans="1:27">
      <x:c r="D4315" s="47" t="s">
        <x:v>713</x:v>
      </x:c>
      <x:c r="E4315" s="46" t="s"/>
      <x:c r="H4315" s="46" t="s"/>
      <x:c r="K4315" s="48">
        <x:f>SUM(J4309:J4314)</x:f>
      </x:c>
    </x:row>
    <x:row r="4316" spans="1:27">
      <x:c r="D4316" s="47" t="s">
        <x:v>714</x:v>
      </x:c>
      <x:c r="E4316" s="46" t="s"/>
      <x:c r="H4316" s="46" t="n">
        <x:v>12.5</x:v>
      </x:c>
      <x:c r="I4316" s="0" t="s">
        <x:v>712</x:v>
      </x:c>
      <x:c r="K4316" s="44">
        <x:f>ROUND(H4316/100*K4315,5)</x:f>
      </x:c>
    </x:row>
    <x:row r="4317" spans="1:27">
      <x:c r="D4317" s="47" t="s">
        <x:v>715</x:v>
      </x:c>
      <x:c r="E4317" s="46" t="s"/>
      <x:c r="H4317" s="46" t="s"/>
      <x:c r="K4317" s="48">
        <x:f>SUM(K4315:K4316)</x:f>
      </x:c>
    </x:row>
    <x:row r="4319" spans="1:27" customFormat="1" ht="45" customHeight="1">
      <x:c r="A4319" s="36" t="s"/>
      <x:c r="B4319" s="36" t="s">
        <x:v>2081</x:v>
      </x:c>
      <x:c r="C4319" s="37" t="s">
        <x:v>19</x:v>
      </x:c>
      <x:c r="D4319" s="38" t="s">
        <x:v>2082</x:v>
      </x:c>
      <x:c r="E4319" s="37" t="s"/>
      <x:c r="F4319" s="37" t="s"/>
      <x:c r="G4319" s="37" t="s"/>
      <x:c r="H4319" s="39" t="s">
        <x:v>702</x:v>
      </x:c>
      <x:c r="I4319" s="40" t="n">
        <x:v>1</x:v>
      </x:c>
      <x:c r="J4319" s="41" t="s"/>
      <x:c r="K4319" s="42">
        <x:f>ROUND(K4328,2)</x:f>
      </x:c>
      <x:c r="L4319" s="38" t="s">
        <x:v>2082</x:v>
      </x:c>
      <x:c r="M4319" s="37" t="s"/>
      <x:c r="N4319" s="37" t="s"/>
      <x:c r="O4319" s="37" t="s"/>
      <x:c r="P4319" s="37" t="s"/>
      <x:c r="Q4319" s="37" t="s"/>
      <x:c r="R4319" s="37" t="s"/>
      <x:c r="S4319" s="37" t="s"/>
      <x:c r="T4319" s="37" t="s"/>
      <x:c r="U4319" s="37" t="s"/>
      <x:c r="V4319" s="37" t="s"/>
      <x:c r="W4319" s="37" t="s"/>
      <x:c r="X4319" s="37" t="s"/>
      <x:c r="Y4319" s="37" t="s"/>
      <x:c r="Z4319" s="37" t="s"/>
      <x:c r="AA4319" s="37" t="s"/>
    </x:row>
    <x:row r="4320" spans="1:27">
      <x:c r="B4320" s="14" t="s">
        <x:v>760</x:v>
      </x:c>
    </x:row>
    <x:row r="4321" spans="1:27">
      <x:c r="B4321" s="0" t="s">
        <x:v>2083</x:v>
      </x:c>
      <x:c r="C4321" s="0" t="s">
        <x:v>19</x:v>
      </x:c>
      <x:c r="D4321" s="0" t="s">
        <x:v>2084</x:v>
      </x:c>
      <x:c r="E4321" s="43" t="n">
        <x:v>1</x:v>
      </x:c>
      <x:c r="G4321" s="0" t="s">
        <x:v>708</x:v>
      </x:c>
      <x:c r="H4321" s="44" t="n">
        <x:v>361.9</x:v>
      </x:c>
      <x:c r="I4321" s="0" t="s">
        <x:v>709</x:v>
      </x:c>
      <x:c r="J4321" s="45">
        <x:f>ROUND(E4321* H4321,5)</x:f>
      </x:c>
      <x:c r="K4321" s="46" t="s"/>
    </x:row>
    <x:row r="4322" spans="1:27">
      <x:c r="D4322" s="47" t="s">
        <x:v>763</x:v>
      </x:c>
      <x:c r="E4322" s="46" t="s"/>
      <x:c r="H4322" s="46" t="s"/>
      <x:c r="K4322" s="44">
        <x:f>SUM(J4321:J4321)</x:f>
      </x:c>
    </x:row>
    <x:row r="4323" spans="1:27">
      <x:c r="B4323" s="14" t="s">
        <x:v>779</x:v>
      </x:c>
      <x:c r="E4323" s="46" t="s"/>
      <x:c r="H4323" s="46" t="s"/>
      <x:c r="K4323" s="46" t="s"/>
    </x:row>
    <x:row r="4324" spans="1:27">
      <x:c r="B4324" s="0" t="s">
        <x:v>780</x:v>
      </x:c>
      <x:c r="C4324" s="0" t="s">
        <x:v>712</x:v>
      </x:c>
      <x:c r="D4324" s="0" t="s">
        <x:v>781</x:v>
      </x:c>
      <x:c r="E4324" s="43" t="n">
        <x:v>0.1</x:v>
      </x:c>
      <x:c r="G4324" s="0" t="s">
        <x:v>712</x:v>
      </x:c>
      <x:c r="H4324" s="44" t="n">
        <x:v>361.9</x:v>
      </x:c>
      <x:c r="I4324" s="0" t="s">
        <x:v>709</x:v>
      </x:c>
      <x:c r="J4324" s="45">
        <x:f>ROUND(E4324* H4324/100,5)</x:f>
      </x:c>
      <x:c r="K4324" s="46" t="s"/>
    </x:row>
    <x:row r="4325" spans="1:27">
      <x:c r="D4325" s="47" t="s">
        <x:v>782</x:v>
      </x:c>
      <x:c r="E4325" s="46" t="s"/>
      <x:c r="H4325" s="46" t="s"/>
      <x:c r="K4325" s="44">
        <x:f>SUM(J4324:J4324)</x:f>
      </x:c>
    </x:row>
    <x:row r="4326" spans="1:27">
      <x:c r="D4326" s="47" t="s">
        <x:v>713</x:v>
      </x:c>
      <x:c r="E4326" s="46" t="s"/>
      <x:c r="H4326" s="46" t="s"/>
      <x:c r="K4326" s="48">
        <x:f>SUM(J4320:J4325)</x:f>
      </x:c>
    </x:row>
    <x:row r="4327" spans="1:27">
      <x:c r="D4327" s="47" t="s">
        <x:v>714</x:v>
      </x:c>
      <x:c r="E4327" s="46" t="s"/>
      <x:c r="H4327" s="46" t="n">
        <x:v>12.5</x:v>
      </x:c>
      <x:c r="I4327" s="0" t="s">
        <x:v>712</x:v>
      </x:c>
      <x:c r="K4327" s="44">
        <x:f>ROUND(H4327/100*K4326,5)</x:f>
      </x:c>
    </x:row>
    <x:row r="4328" spans="1:27">
      <x:c r="D4328" s="47" t="s">
        <x:v>715</x:v>
      </x:c>
      <x:c r="E4328" s="46" t="s"/>
      <x:c r="H4328" s="46" t="s"/>
      <x:c r="K4328" s="48">
        <x:f>SUM(K4326:K4327)</x:f>
      </x:c>
    </x:row>
    <x:row r="4330" spans="1:27" customFormat="1" ht="45" customHeight="1">
      <x:c r="A4330" s="36" t="s"/>
      <x:c r="B4330" s="36" t="s">
        <x:v>2085</x:v>
      </x:c>
      <x:c r="C4330" s="37" t="s">
        <x:v>19</x:v>
      </x:c>
      <x:c r="D4330" s="38" t="s">
        <x:v>2086</x:v>
      </x:c>
      <x:c r="E4330" s="37" t="s"/>
      <x:c r="F4330" s="37" t="s"/>
      <x:c r="G4330" s="37" t="s"/>
      <x:c r="H4330" s="39" t="s">
        <x:v>702</x:v>
      </x:c>
      <x:c r="I4330" s="40" t="n">
        <x:v>1</x:v>
      </x:c>
      <x:c r="J4330" s="41" t="s"/>
      <x:c r="K4330" s="42">
        <x:f>ROUND(K4339,2)</x:f>
      </x:c>
      <x:c r="L4330" s="38" t="s">
        <x:v>2086</x:v>
      </x:c>
      <x:c r="M4330" s="37" t="s"/>
      <x:c r="N4330" s="37" t="s"/>
      <x:c r="O4330" s="37" t="s"/>
      <x:c r="P4330" s="37" t="s"/>
      <x:c r="Q4330" s="37" t="s"/>
      <x:c r="R4330" s="37" t="s"/>
      <x:c r="S4330" s="37" t="s"/>
      <x:c r="T4330" s="37" t="s"/>
      <x:c r="U4330" s="37" t="s"/>
      <x:c r="V4330" s="37" t="s"/>
      <x:c r="W4330" s="37" t="s"/>
      <x:c r="X4330" s="37" t="s"/>
      <x:c r="Y4330" s="37" t="s"/>
      <x:c r="Z4330" s="37" t="s"/>
      <x:c r="AA4330" s="37" t="s"/>
    </x:row>
    <x:row r="4331" spans="1:27">
      <x:c r="B4331" s="14" t="s">
        <x:v>760</x:v>
      </x:c>
    </x:row>
    <x:row r="4332" spans="1:27">
      <x:c r="B4332" s="0" t="s">
        <x:v>2087</x:v>
      </x:c>
      <x:c r="C4332" s="0" t="s">
        <x:v>19</x:v>
      </x:c>
      <x:c r="D4332" s="0" t="s">
        <x:v>2088</x:v>
      </x:c>
      <x:c r="E4332" s="43" t="n">
        <x:v>1</x:v>
      </x:c>
      <x:c r="G4332" s="0" t="s">
        <x:v>708</x:v>
      </x:c>
      <x:c r="H4332" s="44" t="n">
        <x:v>100.78</x:v>
      </x:c>
      <x:c r="I4332" s="0" t="s">
        <x:v>709</x:v>
      </x:c>
      <x:c r="J4332" s="45">
        <x:f>ROUND(E4332* H4332,5)</x:f>
      </x:c>
      <x:c r="K4332" s="46" t="s"/>
    </x:row>
    <x:row r="4333" spans="1:27">
      <x:c r="D4333" s="47" t="s">
        <x:v>763</x:v>
      </x:c>
      <x:c r="E4333" s="46" t="s"/>
      <x:c r="H4333" s="46" t="s"/>
      <x:c r="K4333" s="44">
        <x:f>SUM(J4332:J4332)</x:f>
      </x:c>
    </x:row>
    <x:row r="4334" spans="1:27">
      <x:c r="B4334" s="14" t="s">
        <x:v>779</x:v>
      </x:c>
      <x:c r="E4334" s="46" t="s"/>
      <x:c r="H4334" s="46" t="s"/>
      <x:c r="K4334" s="46" t="s"/>
    </x:row>
    <x:row r="4335" spans="1:27">
      <x:c r="B4335" s="0" t="s">
        <x:v>780</x:v>
      </x:c>
      <x:c r="C4335" s="0" t="s">
        <x:v>712</x:v>
      </x:c>
      <x:c r="D4335" s="0" t="s">
        <x:v>781</x:v>
      </x:c>
      <x:c r="E4335" s="43" t="n">
        <x:v>0.1</x:v>
      </x:c>
      <x:c r="G4335" s="0" t="s">
        <x:v>712</x:v>
      </x:c>
      <x:c r="H4335" s="44" t="n">
        <x:v>100.78</x:v>
      </x:c>
      <x:c r="I4335" s="0" t="s">
        <x:v>709</x:v>
      </x:c>
      <x:c r="J4335" s="45">
        <x:f>ROUND(E4335* H4335/100,5)</x:f>
      </x:c>
      <x:c r="K4335" s="46" t="s"/>
    </x:row>
    <x:row r="4336" spans="1:27">
      <x:c r="D4336" s="47" t="s">
        <x:v>782</x:v>
      </x:c>
      <x:c r="E4336" s="46" t="s"/>
      <x:c r="H4336" s="46" t="s"/>
      <x:c r="K4336" s="44">
        <x:f>SUM(J4335:J4335)</x:f>
      </x:c>
    </x:row>
    <x:row r="4337" spans="1:27">
      <x:c r="D4337" s="47" t="s">
        <x:v>713</x:v>
      </x:c>
      <x:c r="E4337" s="46" t="s"/>
      <x:c r="H4337" s="46" t="s"/>
      <x:c r="K4337" s="48">
        <x:f>SUM(J4331:J4336)</x:f>
      </x:c>
    </x:row>
    <x:row r="4338" spans="1:27">
      <x:c r="D4338" s="47" t="s">
        <x:v>714</x:v>
      </x:c>
      <x:c r="E4338" s="46" t="s"/>
      <x:c r="H4338" s="46" t="n">
        <x:v>12.5</x:v>
      </x:c>
      <x:c r="I4338" s="0" t="s">
        <x:v>712</x:v>
      </x:c>
      <x:c r="K4338" s="44">
        <x:f>ROUND(H4338/100*K4337,5)</x:f>
      </x:c>
    </x:row>
    <x:row r="4339" spans="1:27">
      <x:c r="D4339" s="47" t="s">
        <x:v>715</x:v>
      </x:c>
      <x:c r="E4339" s="46" t="s"/>
      <x:c r="H4339" s="46" t="s"/>
      <x:c r="K4339" s="48">
        <x:f>SUM(K4337:K4338)</x:f>
      </x:c>
    </x:row>
    <x:row r="4341" spans="1:27" customFormat="1" ht="45" customHeight="1">
      <x:c r="A4341" s="36" t="s"/>
      <x:c r="B4341" s="36" t="s">
        <x:v>2089</x:v>
      </x:c>
      <x:c r="C4341" s="37" t="s">
        <x:v>19</x:v>
      </x:c>
      <x:c r="D4341" s="38" t="s">
        <x:v>2090</x:v>
      </x:c>
      <x:c r="E4341" s="37" t="s"/>
      <x:c r="F4341" s="37" t="s"/>
      <x:c r="G4341" s="37" t="s"/>
      <x:c r="H4341" s="39" t="s">
        <x:v>702</x:v>
      </x:c>
      <x:c r="I4341" s="40" t="n">
        <x:v>1</x:v>
      </x:c>
      <x:c r="J4341" s="41" t="s"/>
      <x:c r="K4341" s="42">
        <x:f>ROUND(K4350,2)</x:f>
      </x:c>
      <x:c r="L4341" s="38" t="s">
        <x:v>2091</x:v>
      </x:c>
      <x:c r="M4341" s="37" t="s"/>
      <x:c r="N4341" s="37" t="s"/>
      <x:c r="O4341" s="37" t="s"/>
      <x:c r="P4341" s="37" t="s"/>
      <x:c r="Q4341" s="37" t="s"/>
      <x:c r="R4341" s="37" t="s"/>
      <x:c r="S4341" s="37" t="s"/>
      <x:c r="T4341" s="37" t="s"/>
      <x:c r="U4341" s="37" t="s"/>
      <x:c r="V4341" s="37" t="s"/>
      <x:c r="W4341" s="37" t="s"/>
      <x:c r="X4341" s="37" t="s"/>
      <x:c r="Y4341" s="37" t="s"/>
      <x:c r="Z4341" s="37" t="s"/>
      <x:c r="AA4341" s="37" t="s"/>
    </x:row>
    <x:row r="4342" spans="1:27">
      <x:c r="B4342" s="14" t="s">
        <x:v>760</x:v>
      </x:c>
    </x:row>
    <x:row r="4343" spans="1:27">
      <x:c r="B4343" s="0" t="s">
        <x:v>2092</x:v>
      </x:c>
      <x:c r="C4343" s="0" t="s">
        <x:v>19</x:v>
      </x:c>
      <x:c r="D4343" s="0" t="s">
        <x:v>2093</x:v>
      </x:c>
      <x:c r="E4343" s="43" t="n">
        <x:v>1</x:v>
      </x:c>
      <x:c r="G4343" s="0" t="s">
        <x:v>708</x:v>
      </x:c>
      <x:c r="H4343" s="44" t="n">
        <x:v>63.17</x:v>
      </x:c>
      <x:c r="I4343" s="0" t="s">
        <x:v>709</x:v>
      </x:c>
      <x:c r="J4343" s="45">
        <x:f>ROUND(E4343* H4343,5)</x:f>
      </x:c>
      <x:c r="K4343" s="46" t="s"/>
    </x:row>
    <x:row r="4344" spans="1:27">
      <x:c r="D4344" s="47" t="s">
        <x:v>763</x:v>
      </x:c>
      <x:c r="E4344" s="46" t="s"/>
      <x:c r="H4344" s="46" t="s"/>
      <x:c r="K4344" s="44">
        <x:f>SUM(J4343:J4343)</x:f>
      </x:c>
    </x:row>
    <x:row r="4345" spans="1:27">
      <x:c r="B4345" s="14" t="s">
        <x:v>779</x:v>
      </x:c>
      <x:c r="E4345" s="46" t="s"/>
      <x:c r="H4345" s="46" t="s"/>
      <x:c r="K4345" s="46" t="s"/>
    </x:row>
    <x:row r="4346" spans="1:27">
      <x:c r="B4346" s="0" t="s">
        <x:v>780</x:v>
      </x:c>
      <x:c r="C4346" s="0" t="s">
        <x:v>712</x:v>
      </x:c>
      <x:c r="D4346" s="0" t="s">
        <x:v>781</x:v>
      </x:c>
      <x:c r="E4346" s="43" t="n">
        <x:v>0.1</x:v>
      </x:c>
      <x:c r="G4346" s="0" t="s">
        <x:v>712</x:v>
      </x:c>
      <x:c r="H4346" s="44" t="n">
        <x:v>63.17</x:v>
      </x:c>
      <x:c r="I4346" s="0" t="s">
        <x:v>709</x:v>
      </x:c>
      <x:c r="J4346" s="45">
        <x:f>ROUND(E4346* H4346/100,5)</x:f>
      </x:c>
      <x:c r="K4346" s="46" t="s"/>
    </x:row>
    <x:row r="4347" spans="1:27">
      <x:c r="D4347" s="47" t="s">
        <x:v>782</x:v>
      </x:c>
      <x:c r="E4347" s="46" t="s"/>
      <x:c r="H4347" s="46" t="s"/>
      <x:c r="K4347" s="44">
        <x:f>SUM(J4346:J4346)</x:f>
      </x:c>
    </x:row>
    <x:row r="4348" spans="1:27">
      <x:c r="D4348" s="47" t="s">
        <x:v>713</x:v>
      </x:c>
      <x:c r="E4348" s="46" t="s"/>
      <x:c r="H4348" s="46" t="s"/>
      <x:c r="K4348" s="48">
        <x:f>SUM(J4342:J4347)</x:f>
      </x:c>
    </x:row>
    <x:row r="4349" spans="1:27">
      <x:c r="D4349" s="47" t="s">
        <x:v>714</x:v>
      </x:c>
      <x:c r="E4349" s="46" t="s"/>
      <x:c r="H4349" s="46" t="n">
        <x:v>12.5</x:v>
      </x:c>
      <x:c r="I4349" s="0" t="s">
        <x:v>712</x:v>
      </x:c>
      <x:c r="K4349" s="44">
        <x:f>ROUND(H4349/100*K4348,5)</x:f>
      </x:c>
    </x:row>
    <x:row r="4350" spans="1:27">
      <x:c r="D4350" s="47" t="s">
        <x:v>715</x:v>
      </x:c>
      <x:c r="E4350" s="46" t="s"/>
      <x:c r="H4350" s="46" t="s"/>
      <x:c r="K4350" s="48">
        <x:f>SUM(K4348:K4349)</x:f>
      </x:c>
    </x:row>
    <x:row r="4352" spans="1:27" customFormat="1" ht="45" customHeight="1">
      <x:c r="A4352" s="36" t="s"/>
      <x:c r="B4352" s="36" t="s">
        <x:v>2094</x:v>
      </x:c>
      <x:c r="C4352" s="37" t="s">
        <x:v>19</x:v>
      </x:c>
      <x:c r="D4352" s="38" t="s">
        <x:v>2095</x:v>
      </x:c>
      <x:c r="E4352" s="37" t="s"/>
      <x:c r="F4352" s="37" t="s"/>
      <x:c r="G4352" s="37" t="s"/>
      <x:c r="H4352" s="39" t="s">
        <x:v>702</x:v>
      </x:c>
      <x:c r="I4352" s="40" t="n">
        <x:v>1</x:v>
      </x:c>
      <x:c r="J4352" s="41" t="s"/>
      <x:c r="K4352" s="42">
        <x:f>ROUND(K4361,2)</x:f>
      </x:c>
      <x:c r="L4352" s="38" t="s">
        <x:v>2096</x:v>
      </x:c>
      <x:c r="M4352" s="37" t="s"/>
      <x:c r="N4352" s="37" t="s"/>
      <x:c r="O4352" s="37" t="s"/>
      <x:c r="P4352" s="37" t="s"/>
      <x:c r="Q4352" s="37" t="s"/>
      <x:c r="R4352" s="37" t="s"/>
      <x:c r="S4352" s="37" t="s"/>
      <x:c r="T4352" s="37" t="s"/>
      <x:c r="U4352" s="37" t="s"/>
      <x:c r="V4352" s="37" t="s"/>
      <x:c r="W4352" s="37" t="s"/>
      <x:c r="X4352" s="37" t="s"/>
      <x:c r="Y4352" s="37" t="s"/>
      <x:c r="Z4352" s="37" t="s"/>
      <x:c r="AA4352" s="37" t="s"/>
    </x:row>
    <x:row r="4353" spans="1:27">
      <x:c r="B4353" s="14" t="s">
        <x:v>760</x:v>
      </x:c>
    </x:row>
    <x:row r="4354" spans="1:27">
      <x:c r="B4354" s="0" t="s">
        <x:v>2097</x:v>
      </x:c>
      <x:c r="C4354" s="0" t="s">
        <x:v>19</x:v>
      </x:c>
      <x:c r="D4354" s="0" t="s">
        <x:v>2098</x:v>
      </x:c>
      <x:c r="E4354" s="43" t="n">
        <x:v>1</x:v>
      </x:c>
      <x:c r="G4354" s="0" t="s">
        <x:v>708</x:v>
      </x:c>
      <x:c r="H4354" s="44" t="n">
        <x:v>58.73</x:v>
      </x:c>
      <x:c r="I4354" s="0" t="s">
        <x:v>709</x:v>
      </x:c>
      <x:c r="J4354" s="45">
        <x:f>ROUND(E4354* H4354,5)</x:f>
      </x:c>
      <x:c r="K4354" s="46" t="s"/>
    </x:row>
    <x:row r="4355" spans="1:27">
      <x:c r="D4355" s="47" t="s">
        <x:v>763</x:v>
      </x:c>
      <x:c r="E4355" s="46" t="s"/>
      <x:c r="H4355" s="46" t="s"/>
      <x:c r="K4355" s="44">
        <x:f>SUM(J4354:J4354)</x:f>
      </x:c>
    </x:row>
    <x:row r="4356" spans="1:27">
      <x:c r="B4356" s="14" t="s">
        <x:v>779</x:v>
      </x:c>
      <x:c r="E4356" s="46" t="s"/>
      <x:c r="H4356" s="46" t="s"/>
      <x:c r="K4356" s="46" t="s"/>
    </x:row>
    <x:row r="4357" spans="1:27">
      <x:c r="B4357" s="0" t="s">
        <x:v>780</x:v>
      </x:c>
      <x:c r="C4357" s="0" t="s">
        <x:v>712</x:v>
      </x:c>
      <x:c r="D4357" s="0" t="s">
        <x:v>781</x:v>
      </x:c>
      <x:c r="E4357" s="43" t="n">
        <x:v>0.1</x:v>
      </x:c>
      <x:c r="G4357" s="0" t="s">
        <x:v>712</x:v>
      </x:c>
      <x:c r="H4357" s="44" t="n">
        <x:v>58.73</x:v>
      </x:c>
      <x:c r="I4357" s="0" t="s">
        <x:v>709</x:v>
      </x:c>
      <x:c r="J4357" s="45">
        <x:f>ROUND(E4357* H4357/100,5)</x:f>
      </x:c>
      <x:c r="K4357" s="46" t="s"/>
    </x:row>
    <x:row r="4358" spans="1:27">
      <x:c r="D4358" s="47" t="s">
        <x:v>782</x:v>
      </x:c>
      <x:c r="E4358" s="46" t="s"/>
      <x:c r="H4358" s="46" t="s"/>
      <x:c r="K4358" s="44">
        <x:f>SUM(J4357:J4357)</x:f>
      </x:c>
    </x:row>
    <x:row r="4359" spans="1:27">
      <x:c r="D4359" s="47" t="s">
        <x:v>713</x:v>
      </x:c>
      <x:c r="E4359" s="46" t="s"/>
      <x:c r="H4359" s="46" t="s"/>
      <x:c r="K4359" s="48">
        <x:f>SUM(J4353:J4358)</x:f>
      </x:c>
    </x:row>
    <x:row r="4360" spans="1:27">
      <x:c r="D4360" s="47" t="s">
        <x:v>714</x:v>
      </x:c>
      <x:c r="E4360" s="46" t="s"/>
      <x:c r="H4360" s="46" t="n">
        <x:v>12.5</x:v>
      </x:c>
      <x:c r="I4360" s="0" t="s">
        <x:v>712</x:v>
      </x:c>
      <x:c r="K4360" s="44">
        <x:f>ROUND(H4360/100*K4359,5)</x:f>
      </x:c>
    </x:row>
    <x:row r="4361" spans="1:27">
      <x:c r="D4361" s="47" t="s">
        <x:v>715</x:v>
      </x:c>
      <x:c r="E4361" s="46" t="s"/>
      <x:c r="H4361" s="46" t="s"/>
      <x:c r="K4361" s="48">
        <x:f>SUM(K4359:K4360)</x:f>
      </x:c>
    </x:row>
    <x:row r="4363" spans="1:27" customFormat="1" ht="45" customHeight="1">
      <x:c r="A4363" s="36" t="s"/>
      <x:c r="B4363" s="36" t="s">
        <x:v>2099</x:v>
      </x:c>
      <x:c r="C4363" s="37" t="s">
        <x:v>19</x:v>
      </x:c>
      <x:c r="D4363" s="38" t="s">
        <x:v>2100</x:v>
      </x:c>
      <x:c r="E4363" s="37" t="s"/>
      <x:c r="F4363" s="37" t="s"/>
      <x:c r="G4363" s="37" t="s"/>
      <x:c r="H4363" s="39" t="s">
        <x:v>702</x:v>
      </x:c>
      <x:c r="I4363" s="40" t="n">
        <x:v>1</x:v>
      </x:c>
      <x:c r="J4363" s="41" t="s"/>
      <x:c r="K4363" s="42">
        <x:f>ROUND(K4372,2)</x:f>
      </x:c>
      <x:c r="L4363" s="38" t="s">
        <x:v>2100</x:v>
      </x:c>
      <x:c r="M4363" s="37" t="s"/>
      <x:c r="N4363" s="37" t="s"/>
      <x:c r="O4363" s="37" t="s"/>
      <x:c r="P4363" s="37" t="s"/>
      <x:c r="Q4363" s="37" t="s"/>
      <x:c r="R4363" s="37" t="s"/>
      <x:c r="S4363" s="37" t="s"/>
      <x:c r="T4363" s="37" t="s"/>
      <x:c r="U4363" s="37" t="s"/>
      <x:c r="V4363" s="37" t="s"/>
      <x:c r="W4363" s="37" t="s"/>
      <x:c r="X4363" s="37" t="s"/>
      <x:c r="Y4363" s="37" t="s"/>
      <x:c r="Z4363" s="37" t="s"/>
      <x:c r="AA4363" s="37" t="s"/>
    </x:row>
    <x:row r="4364" spans="1:27">
      <x:c r="B4364" s="14" t="s">
        <x:v>760</x:v>
      </x:c>
    </x:row>
    <x:row r="4365" spans="1:27">
      <x:c r="B4365" s="0" t="s">
        <x:v>2101</x:v>
      </x:c>
      <x:c r="C4365" s="0" t="s">
        <x:v>19</x:v>
      </x:c>
      <x:c r="D4365" s="0" t="s">
        <x:v>2102</x:v>
      </x:c>
      <x:c r="E4365" s="43" t="n">
        <x:v>1</x:v>
      </x:c>
      <x:c r="G4365" s="0" t="s">
        <x:v>708</x:v>
      </x:c>
      <x:c r="H4365" s="44" t="n">
        <x:v>131.02</x:v>
      </x:c>
      <x:c r="I4365" s="0" t="s">
        <x:v>709</x:v>
      </x:c>
      <x:c r="J4365" s="45">
        <x:f>ROUND(E4365* H4365,5)</x:f>
      </x:c>
      <x:c r="K4365" s="46" t="s"/>
    </x:row>
    <x:row r="4366" spans="1:27">
      <x:c r="D4366" s="47" t="s">
        <x:v>763</x:v>
      </x:c>
      <x:c r="E4366" s="46" t="s"/>
      <x:c r="H4366" s="46" t="s"/>
      <x:c r="K4366" s="44">
        <x:f>SUM(J4365:J4365)</x:f>
      </x:c>
    </x:row>
    <x:row r="4367" spans="1:27">
      <x:c r="B4367" s="14" t="s">
        <x:v>779</x:v>
      </x:c>
      <x:c r="E4367" s="46" t="s"/>
      <x:c r="H4367" s="46" t="s"/>
      <x:c r="K4367" s="46" t="s"/>
    </x:row>
    <x:row r="4368" spans="1:27">
      <x:c r="B4368" s="0" t="s">
        <x:v>780</x:v>
      </x:c>
      <x:c r="C4368" s="0" t="s">
        <x:v>712</x:v>
      </x:c>
      <x:c r="D4368" s="0" t="s">
        <x:v>781</x:v>
      </x:c>
      <x:c r="E4368" s="43" t="n">
        <x:v>0.1</x:v>
      </x:c>
      <x:c r="G4368" s="0" t="s">
        <x:v>712</x:v>
      </x:c>
      <x:c r="H4368" s="44" t="n">
        <x:v>131.02</x:v>
      </x:c>
      <x:c r="I4368" s="0" t="s">
        <x:v>709</x:v>
      </x:c>
      <x:c r="J4368" s="45">
        <x:f>ROUND(E4368* H4368/100,5)</x:f>
      </x:c>
      <x:c r="K4368" s="46" t="s"/>
    </x:row>
    <x:row r="4369" spans="1:27">
      <x:c r="D4369" s="47" t="s">
        <x:v>782</x:v>
      </x:c>
      <x:c r="E4369" s="46" t="s"/>
      <x:c r="H4369" s="46" t="s"/>
      <x:c r="K4369" s="44">
        <x:f>SUM(J4368:J4368)</x:f>
      </x:c>
    </x:row>
    <x:row r="4370" spans="1:27">
      <x:c r="D4370" s="47" t="s">
        <x:v>713</x:v>
      </x:c>
      <x:c r="E4370" s="46" t="s"/>
      <x:c r="H4370" s="46" t="s"/>
      <x:c r="K4370" s="48">
        <x:f>SUM(J4364:J4369)</x:f>
      </x:c>
    </x:row>
    <x:row r="4371" spans="1:27">
      <x:c r="D4371" s="47" t="s">
        <x:v>714</x:v>
      </x:c>
      <x:c r="E4371" s="46" t="s"/>
      <x:c r="H4371" s="46" t="n">
        <x:v>12.5</x:v>
      </x:c>
      <x:c r="I4371" s="0" t="s">
        <x:v>712</x:v>
      </x:c>
      <x:c r="K4371" s="44">
        <x:f>ROUND(H4371/100*K4370,5)</x:f>
      </x:c>
    </x:row>
    <x:row r="4372" spans="1:27">
      <x:c r="D4372" s="47" t="s">
        <x:v>715</x:v>
      </x:c>
      <x:c r="E4372" s="46" t="s"/>
      <x:c r="H4372" s="46" t="s"/>
      <x:c r="K4372" s="48">
        <x:f>SUM(K4370:K4371)</x:f>
      </x:c>
    </x:row>
    <x:row r="4374" spans="1:27" customFormat="1" ht="45" customHeight="1">
      <x:c r="A4374" s="36" t="s"/>
      <x:c r="B4374" s="36" t="s">
        <x:v>2103</x:v>
      </x:c>
      <x:c r="C4374" s="37" t="s">
        <x:v>19</x:v>
      </x:c>
      <x:c r="D4374" s="38" t="s">
        <x:v>2104</x:v>
      </x:c>
      <x:c r="E4374" s="37" t="s"/>
      <x:c r="F4374" s="37" t="s"/>
      <x:c r="G4374" s="37" t="s"/>
      <x:c r="H4374" s="39" t="s">
        <x:v>702</x:v>
      </x:c>
      <x:c r="I4374" s="40" t="n">
        <x:v>1</x:v>
      </x:c>
      <x:c r="J4374" s="41" t="s"/>
      <x:c r="K4374" s="42">
        <x:f>ROUND(K4383,2)</x:f>
      </x:c>
      <x:c r="L4374" s="38" t="s">
        <x:v>2104</x:v>
      </x:c>
      <x:c r="M4374" s="37" t="s"/>
      <x:c r="N4374" s="37" t="s"/>
      <x:c r="O4374" s="37" t="s"/>
      <x:c r="P4374" s="37" t="s"/>
      <x:c r="Q4374" s="37" t="s"/>
      <x:c r="R4374" s="37" t="s"/>
      <x:c r="S4374" s="37" t="s"/>
      <x:c r="T4374" s="37" t="s"/>
      <x:c r="U4374" s="37" t="s"/>
      <x:c r="V4374" s="37" t="s"/>
      <x:c r="W4374" s="37" t="s"/>
      <x:c r="X4374" s="37" t="s"/>
      <x:c r="Y4374" s="37" t="s"/>
      <x:c r="Z4374" s="37" t="s"/>
      <x:c r="AA4374" s="37" t="s"/>
    </x:row>
    <x:row r="4375" spans="1:27">
      <x:c r="B4375" s="14" t="s">
        <x:v>760</x:v>
      </x:c>
    </x:row>
    <x:row r="4376" spans="1:27">
      <x:c r="B4376" s="0" t="s">
        <x:v>2105</x:v>
      </x:c>
      <x:c r="C4376" s="0" t="s">
        <x:v>19</x:v>
      </x:c>
      <x:c r="D4376" s="0" t="s">
        <x:v>2106</x:v>
      </x:c>
      <x:c r="E4376" s="43" t="n">
        <x:v>1</x:v>
      </x:c>
      <x:c r="G4376" s="0" t="s">
        <x:v>708</x:v>
      </x:c>
      <x:c r="H4376" s="44" t="n">
        <x:v>96.98</x:v>
      </x:c>
      <x:c r="I4376" s="0" t="s">
        <x:v>709</x:v>
      </x:c>
      <x:c r="J4376" s="45">
        <x:f>ROUND(E4376* H4376,5)</x:f>
      </x:c>
      <x:c r="K4376" s="46" t="s"/>
    </x:row>
    <x:row r="4377" spans="1:27">
      <x:c r="D4377" s="47" t="s">
        <x:v>763</x:v>
      </x:c>
      <x:c r="E4377" s="46" t="s"/>
      <x:c r="H4377" s="46" t="s"/>
      <x:c r="K4377" s="44">
        <x:f>SUM(J4376:J4376)</x:f>
      </x:c>
    </x:row>
    <x:row r="4378" spans="1:27">
      <x:c r="B4378" s="14" t="s">
        <x:v>779</x:v>
      </x:c>
      <x:c r="E4378" s="46" t="s"/>
      <x:c r="H4378" s="46" t="s"/>
      <x:c r="K4378" s="46" t="s"/>
    </x:row>
    <x:row r="4379" spans="1:27">
      <x:c r="B4379" s="0" t="s">
        <x:v>780</x:v>
      </x:c>
      <x:c r="C4379" s="0" t="s">
        <x:v>712</x:v>
      </x:c>
      <x:c r="D4379" s="0" t="s">
        <x:v>781</x:v>
      </x:c>
      <x:c r="E4379" s="43" t="n">
        <x:v>0.1</x:v>
      </x:c>
      <x:c r="G4379" s="0" t="s">
        <x:v>712</x:v>
      </x:c>
      <x:c r="H4379" s="44" t="n">
        <x:v>96.98</x:v>
      </x:c>
      <x:c r="I4379" s="0" t="s">
        <x:v>709</x:v>
      </x:c>
      <x:c r="J4379" s="45">
        <x:f>ROUND(E4379* H4379/100,5)</x:f>
      </x:c>
      <x:c r="K4379" s="46" t="s"/>
    </x:row>
    <x:row r="4380" spans="1:27">
      <x:c r="D4380" s="47" t="s">
        <x:v>782</x:v>
      </x:c>
      <x:c r="E4380" s="46" t="s"/>
      <x:c r="H4380" s="46" t="s"/>
      <x:c r="K4380" s="44">
        <x:f>SUM(J4379:J4379)</x:f>
      </x:c>
    </x:row>
    <x:row r="4381" spans="1:27">
      <x:c r="D4381" s="47" t="s">
        <x:v>713</x:v>
      </x:c>
      <x:c r="E4381" s="46" t="s"/>
      <x:c r="H4381" s="46" t="s"/>
      <x:c r="K4381" s="48">
        <x:f>SUM(J4375:J4380)</x:f>
      </x:c>
    </x:row>
    <x:row r="4382" spans="1:27">
      <x:c r="D4382" s="47" t="s">
        <x:v>714</x:v>
      </x:c>
      <x:c r="E4382" s="46" t="s"/>
      <x:c r="H4382" s="46" t="n">
        <x:v>12.5</x:v>
      </x:c>
      <x:c r="I4382" s="0" t="s">
        <x:v>712</x:v>
      </x:c>
      <x:c r="K4382" s="44">
        <x:f>ROUND(H4382/100*K4381,5)</x:f>
      </x:c>
    </x:row>
    <x:row r="4383" spans="1:27">
      <x:c r="D4383" s="47" t="s">
        <x:v>715</x:v>
      </x:c>
      <x:c r="E4383" s="46" t="s"/>
      <x:c r="H4383" s="46" t="s"/>
      <x:c r="K4383" s="48">
        <x:f>SUM(K4381:K4382)</x:f>
      </x:c>
    </x:row>
    <x:row r="4385" spans="1:27" customFormat="1" ht="45" customHeight="1">
      <x:c r="A4385" s="36" t="s"/>
      <x:c r="B4385" s="36" t="s">
        <x:v>2107</x:v>
      </x:c>
      <x:c r="C4385" s="37" t="s">
        <x:v>19</x:v>
      </x:c>
      <x:c r="D4385" s="38" t="s">
        <x:v>2108</x:v>
      </x:c>
      <x:c r="E4385" s="37" t="s"/>
      <x:c r="F4385" s="37" t="s"/>
      <x:c r="G4385" s="37" t="s"/>
      <x:c r="H4385" s="39" t="s">
        <x:v>702</x:v>
      </x:c>
      <x:c r="I4385" s="40" t="n">
        <x:v>1</x:v>
      </x:c>
      <x:c r="J4385" s="41" t="s"/>
      <x:c r="K4385" s="42">
        <x:f>ROUND(K4394,2)</x:f>
      </x:c>
      <x:c r="L4385" s="38" t="s">
        <x:v>2108</x:v>
      </x:c>
      <x:c r="M4385" s="37" t="s"/>
      <x:c r="N4385" s="37" t="s"/>
      <x:c r="O4385" s="37" t="s"/>
      <x:c r="P4385" s="37" t="s"/>
      <x:c r="Q4385" s="37" t="s"/>
      <x:c r="R4385" s="37" t="s"/>
      <x:c r="S4385" s="37" t="s"/>
      <x:c r="T4385" s="37" t="s"/>
      <x:c r="U4385" s="37" t="s"/>
      <x:c r="V4385" s="37" t="s"/>
      <x:c r="W4385" s="37" t="s"/>
      <x:c r="X4385" s="37" t="s"/>
      <x:c r="Y4385" s="37" t="s"/>
      <x:c r="Z4385" s="37" t="s"/>
      <x:c r="AA4385" s="37" t="s"/>
    </x:row>
    <x:row r="4386" spans="1:27">
      <x:c r="B4386" s="14" t="s">
        <x:v>760</x:v>
      </x:c>
    </x:row>
    <x:row r="4387" spans="1:27">
      <x:c r="B4387" s="0" t="s">
        <x:v>2109</x:v>
      </x:c>
      <x:c r="C4387" s="0" t="s">
        <x:v>19</x:v>
      </x:c>
      <x:c r="D4387" s="0" t="s">
        <x:v>2110</x:v>
      </x:c>
      <x:c r="E4387" s="43" t="n">
        <x:v>1</x:v>
      </x:c>
      <x:c r="G4387" s="0" t="s">
        <x:v>708</x:v>
      </x:c>
      <x:c r="H4387" s="44" t="n">
        <x:v>96.98</x:v>
      </x:c>
      <x:c r="I4387" s="0" t="s">
        <x:v>709</x:v>
      </x:c>
      <x:c r="J4387" s="45">
        <x:f>ROUND(E4387* H4387,5)</x:f>
      </x:c>
      <x:c r="K4387" s="46" t="s"/>
    </x:row>
    <x:row r="4388" spans="1:27">
      <x:c r="D4388" s="47" t="s">
        <x:v>763</x:v>
      </x:c>
      <x:c r="E4388" s="46" t="s"/>
      <x:c r="H4388" s="46" t="s"/>
      <x:c r="K4388" s="44">
        <x:f>SUM(J4387:J4387)</x:f>
      </x:c>
    </x:row>
    <x:row r="4389" spans="1:27">
      <x:c r="B4389" s="14" t="s">
        <x:v>779</x:v>
      </x:c>
      <x:c r="E4389" s="46" t="s"/>
      <x:c r="H4389" s="46" t="s"/>
      <x:c r="K4389" s="46" t="s"/>
    </x:row>
    <x:row r="4390" spans="1:27">
      <x:c r="B4390" s="0" t="s">
        <x:v>780</x:v>
      </x:c>
      <x:c r="C4390" s="0" t="s">
        <x:v>712</x:v>
      </x:c>
      <x:c r="D4390" s="0" t="s">
        <x:v>781</x:v>
      </x:c>
      <x:c r="E4390" s="43" t="n">
        <x:v>0.1</x:v>
      </x:c>
      <x:c r="G4390" s="0" t="s">
        <x:v>712</x:v>
      </x:c>
      <x:c r="H4390" s="44" t="n">
        <x:v>96.98</x:v>
      </x:c>
      <x:c r="I4390" s="0" t="s">
        <x:v>709</x:v>
      </x:c>
      <x:c r="J4390" s="45">
        <x:f>ROUND(E4390* H4390/100,5)</x:f>
      </x:c>
      <x:c r="K4390" s="46" t="s"/>
    </x:row>
    <x:row r="4391" spans="1:27">
      <x:c r="D4391" s="47" t="s">
        <x:v>782</x:v>
      </x:c>
      <x:c r="E4391" s="46" t="s"/>
      <x:c r="H4391" s="46" t="s"/>
      <x:c r="K4391" s="44">
        <x:f>SUM(J4390:J4390)</x:f>
      </x:c>
    </x:row>
    <x:row r="4392" spans="1:27">
      <x:c r="D4392" s="47" t="s">
        <x:v>713</x:v>
      </x:c>
      <x:c r="E4392" s="46" t="s"/>
      <x:c r="H4392" s="46" t="s"/>
      <x:c r="K4392" s="48">
        <x:f>SUM(J4386:J4391)</x:f>
      </x:c>
    </x:row>
    <x:row r="4393" spans="1:27">
      <x:c r="D4393" s="47" t="s">
        <x:v>714</x:v>
      </x:c>
      <x:c r="E4393" s="46" t="s"/>
      <x:c r="H4393" s="46" t="n">
        <x:v>12.5</x:v>
      </x:c>
      <x:c r="I4393" s="0" t="s">
        <x:v>712</x:v>
      </x:c>
      <x:c r="K4393" s="44">
        <x:f>ROUND(H4393/100*K4392,5)</x:f>
      </x:c>
    </x:row>
    <x:row r="4394" spans="1:27">
      <x:c r="D4394" s="47" t="s">
        <x:v>715</x:v>
      </x:c>
      <x:c r="E4394" s="46" t="s"/>
      <x:c r="H4394" s="46" t="s"/>
      <x:c r="K4394" s="48">
        <x:f>SUM(K4392:K4393)</x:f>
      </x:c>
    </x:row>
    <x:row r="4396" spans="1:27" customFormat="1" ht="45" customHeight="1">
      <x:c r="A4396" s="36" t="s"/>
      <x:c r="B4396" s="36" t="s">
        <x:v>2111</x:v>
      </x:c>
      <x:c r="C4396" s="37" t="s">
        <x:v>19</x:v>
      </x:c>
      <x:c r="D4396" s="38" t="s">
        <x:v>2112</x:v>
      </x:c>
      <x:c r="E4396" s="37" t="s"/>
      <x:c r="F4396" s="37" t="s"/>
      <x:c r="G4396" s="37" t="s"/>
      <x:c r="H4396" s="39" t="s">
        <x:v>702</x:v>
      </x:c>
      <x:c r="I4396" s="40" t="n">
        <x:v>1</x:v>
      </x:c>
      <x:c r="J4396" s="41" t="s"/>
      <x:c r="K4396" s="42">
        <x:f>ROUND(K4405,2)</x:f>
      </x:c>
      <x:c r="L4396" s="38" t="s">
        <x:v>2113</x:v>
      </x:c>
      <x:c r="M4396" s="37" t="s"/>
      <x:c r="N4396" s="37" t="s"/>
      <x:c r="O4396" s="37" t="s"/>
      <x:c r="P4396" s="37" t="s"/>
      <x:c r="Q4396" s="37" t="s"/>
      <x:c r="R4396" s="37" t="s"/>
      <x:c r="S4396" s="37" t="s"/>
      <x:c r="T4396" s="37" t="s"/>
      <x:c r="U4396" s="37" t="s"/>
      <x:c r="V4396" s="37" t="s"/>
      <x:c r="W4396" s="37" t="s"/>
      <x:c r="X4396" s="37" t="s"/>
      <x:c r="Y4396" s="37" t="s"/>
      <x:c r="Z4396" s="37" t="s"/>
      <x:c r="AA4396" s="37" t="s"/>
    </x:row>
    <x:row r="4397" spans="1:27">
      <x:c r="B4397" s="14" t="s">
        <x:v>760</x:v>
      </x:c>
    </x:row>
    <x:row r="4398" spans="1:27">
      <x:c r="B4398" s="0" t="s">
        <x:v>2114</x:v>
      </x:c>
      <x:c r="C4398" s="0" t="s">
        <x:v>19</x:v>
      </x:c>
      <x:c r="D4398" s="0" t="s">
        <x:v>2115</x:v>
      </x:c>
      <x:c r="E4398" s="43" t="n">
        <x:v>1</x:v>
      </x:c>
      <x:c r="G4398" s="0" t="s">
        <x:v>708</x:v>
      </x:c>
      <x:c r="H4398" s="44" t="n">
        <x:v>88.06</x:v>
      </x:c>
      <x:c r="I4398" s="0" t="s">
        <x:v>709</x:v>
      </x:c>
      <x:c r="J4398" s="45">
        <x:f>ROUND(E4398* H4398,5)</x:f>
      </x:c>
      <x:c r="K4398" s="46" t="s"/>
    </x:row>
    <x:row r="4399" spans="1:27">
      <x:c r="D4399" s="47" t="s">
        <x:v>763</x:v>
      </x:c>
      <x:c r="E4399" s="46" t="s"/>
      <x:c r="H4399" s="46" t="s"/>
      <x:c r="K4399" s="44">
        <x:f>SUM(J4398:J4398)</x:f>
      </x:c>
    </x:row>
    <x:row r="4400" spans="1:27">
      <x:c r="B4400" s="14" t="s">
        <x:v>779</x:v>
      </x:c>
      <x:c r="E4400" s="46" t="s"/>
      <x:c r="H4400" s="46" t="s"/>
      <x:c r="K4400" s="46" t="s"/>
    </x:row>
    <x:row r="4401" spans="1:27">
      <x:c r="B4401" s="0" t="s">
        <x:v>780</x:v>
      </x:c>
      <x:c r="C4401" s="0" t="s">
        <x:v>712</x:v>
      </x:c>
      <x:c r="D4401" s="0" t="s">
        <x:v>781</x:v>
      </x:c>
      <x:c r="E4401" s="43" t="n">
        <x:v>0.1</x:v>
      </x:c>
      <x:c r="G4401" s="0" t="s">
        <x:v>712</x:v>
      </x:c>
      <x:c r="H4401" s="44" t="n">
        <x:v>88.06</x:v>
      </x:c>
      <x:c r="I4401" s="0" t="s">
        <x:v>709</x:v>
      </x:c>
      <x:c r="J4401" s="45">
        <x:f>ROUND(E4401* H4401/100,5)</x:f>
      </x:c>
      <x:c r="K4401" s="46" t="s"/>
    </x:row>
    <x:row r="4402" spans="1:27">
      <x:c r="D4402" s="47" t="s">
        <x:v>782</x:v>
      </x:c>
      <x:c r="E4402" s="46" t="s"/>
      <x:c r="H4402" s="46" t="s"/>
      <x:c r="K4402" s="44">
        <x:f>SUM(J4401:J4401)</x:f>
      </x:c>
    </x:row>
    <x:row r="4403" spans="1:27">
      <x:c r="D4403" s="47" t="s">
        <x:v>713</x:v>
      </x:c>
      <x:c r="E4403" s="46" t="s"/>
      <x:c r="H4403" s="46" t="s"/>
      <x:c r="K4403" s="48">
        <x:f>SUM(J4397:J4402)</x:f>
      </x:c>
    </x:row>
    <x:row r="4404" spans="1:27">
      <x:c r="D4404" s="47" t="s">
        <x:v>714</x:v>
      </x:c>
      <x:c r="E4404" s="46" t="s"/>
      <x:c r="H4404" s="46" t="n">
        <x:v>12.5</x:v>
      </x:c>
      <x:c r="I4404" s="0" t="s">
        <x:v>712</x:v>
      </x:c>
      <x:c r="K4404" s="44">
        <x:f>ROUND(H4404/100*K4403,5)</x:f>
      </x:c>
    </x:row>
    <x:row r="4405" spans="1:27">
      <x:c r="D4405" s="47" t="s">
        <x:v>715</x:v>
      </x:c>
      <x:c r="E4405" s="46" t="s"/>
      <x:c r="H4405" s="46" t="s"/>
      <x:c r="K4405" s="48">
        <x:f>SUM(K4403:K4404)</x:f>
      </x:c>
    </x:row>
    <x:row r="4407" spans="1:27" customFormat="1" ht="45" customHeight="1">
      <x:c r="A4407" s="36" t="s"/>
      <x:c r="B4407" s="36" t="s">
        <x:v>2116</x:v>
      </x:c>
      <x:c r="C4407" s="37" t="s">
        <x:v>19</x:v>
      </x:c>
      <x:c r="D4407" s="38" t="s">
        <x:v>2117</x:v>
      </x:c>
      <x:c r="E4407" s="37" t="s"/>
      <x:c r="F4407" s="37" t="s"/>
      <x:c r="G4407" s="37" t="s"/>
      <x:c r="H4407" s="39" t="s">
        <x:v>702</x:v>
      </x:c>
      <x:c r="I4407" s="40" t="n">
        <x:v>1</x:v>
      </x:c>
      <x:c r="J4407" s="41" t="s"/>
      <x:c r="K4407" s="42">
        <x:f>ROUND(K4416,2)</x:f>
      </x:c>
      <x:c r="L4407" s="38" t="s">
        <x:v>2118</x:v>
      </x:c>
      <x:c r="M4407" s="37" t="s"/>
      <x:c r="N4407" s="37" t="s"/>
      <x:c r="O4407" s="37" t="s"/>
      <x:c r="P4407" s="37" t="s"/>
      <x:c r="Q4407" s="37" t="s"/>
      <x:c r="R4407" s="37" t="s"/>
      <x:c r="S4407" s="37" t="s"/>
      <x:c r="T4407" s="37" t="s"/>
      <x:c r="U4407" s="37" t="s"/>
      <x:c r="V4407" s="37" t="s"/>
      <x:c r="W4407" s="37" t="s"/>
      <x:c r="X4407" s="37" t="s"/>
      <x:c r="Y4407" s="37" t="s"/>
      <x:c r="Z4407" s="37" t="s"/>
      <x:c r="AA4407" s="37" t="s"/>
    </x:row>
    <x:row r="4408" spans="1:27">
      <x:c r="B4408" s="14" t="s">
        <x:v>760</x:v>
      </x:c>
    </x:row>
    <x:row r="4409" spans="1:27">
      <x:c r="B4409" s="0" t="s">
        <x:v>2119</x:v>
      </x:c>
      <x:c r="C4409" s="0" t="s">
        <x:v>19</x:v>
      </x:c>
      <x:c r="D4409" s="0" t="s">
        <x:v>2120</x:v>
      </x:c>
      <x:c r="E4409" s="43" t="n">
        <x:v>1</x:v>
      </x:c>
      <x:c r="G4409" s="0" t="s">
        <x:v>708</x:v>
      </x:c>
      <x:c r="H4409" s="44" t="n">
        <x:v>13.85</x:v>
      </x:c>
      <x:c r="I4409" s="0" t="s">
        <x:v>709</x:v>
      </x:c>
      <x:c r="J4409" s="45">
        <x:f>ROUND(E4409* H4409,5)</x:f>
      </x:c>
      <x:c r="K4409" s="46" t="s"/>
    </x:row>
    <x:row r="4410" spans="1:27">
      <x:c r="D4410" s="47" t="s">
        <x:v>763</x:v>
      </x:c>
      <x:c r="E4410" s="46" t="s"/>
      <x:c r="H4410" s="46" t="s"/>
      <x:c r="K4410" s="44">
        <x:f>SUM(J4409:J4409)</x:f>
      </x:c>
    </x:row>
    <x:row r="4411" spans="1:27">
      <x:c r="B4411" s="14" t="s">
        <x:v>779</x:v>
      </x:c>
      <x:c r="E4411" s="46" t="s"/>
      <x:c r="H4411" s="46" t="s"/>
      <x:c r="K4411" s="46" t="s"/>
    </x:row>
    <x:row r="4412" spans="1:27">
      <x:c r="B4412" s="0" t="s">
        <x:v>780</x:v>
      </x:c>
      <x:c r="C4412" s="0" t="s">
        <x:v>712</x:v>
      </x:c>
      <x:c r="D4412" s="0" t="s">
        <x:v>781</x:v>
      </x:c>
      <x:c r="E4412" s="43" t="n">
        <x:v>0.1</x:v>
      </x:c>
      <x:c r="G4412" s="0" t="s">
        <x:v>712</x:v>
      </x:c>
      <x:c r="H4412" s="44" t="n">
        <x:v>13.85</x:v>
      </x:c>
      <x:c r="I4412" s="0" t="s">
        <x:v>709</x:v>
      </x:c>
      <x:c r="J4412" s="45">
        <x:f>ROUND(E4412* H4412/100,5)</x:f>
      </x:c>
      <x:c r="K4412" s="46" t="s"/>
    </x:row>
    <x:row r="4413" spans="1:27">
      <x:c r="D4413" s="47" t="s">
        <x:v>782</x:v>
      </x:c>
      <x:c r="E4413" s="46" t="s"/>
      <x:c r="H4413" s="46" t="s"/>
      <x:c r="K4413" s="44">
        <x:f>SUM(J4412:J4412)</x:f>
      </x:c>
    </x:row>
    <x:row r="4414" spans="1:27">
      <x:c r="D4414" s="47" t="s">
        <x:v>713</x:v>
      </x:c>
      <x:c r="E4414" s="46" t="s"/>
      <x:c r="H4414" s="46" t="s"/>
      <x:c r="K4414" s="48">
        <x:f>SUM(J4408:J4413)</x:f>
      </x:c>
    </x:row>
    <x:row r="4415" spans="1:27">
      <x:c r="D4415" s="47" t="s">
        <x:v>714</x:v>
      </x:c>
      <x:c r="E4415" s="46" t="s"/>
      <x:c r="H4415" s="46" t="n">
        <x:v>12.5</x:v>
      </x:c>
      <x:c r="I4415" s="0" t="s">
        <x:v>712</x:v>
      </x:c>
      <x:c r="K4415" s="44">
        <x:f>ROUND(H4415/100*K4414,5)</x:f>
      </x:c>
    </x:row>
    <x:row r="4416" spans="1:27">
      <x:c r="D4416" s="47" t="s">
        <x:v>715</x:v>
      </x:c>
      <x:c r="E4416" s="46" t="s"/>
      <x:c r="H4416" s="46" t="s"/>
      <x:c r="K4416" s="48">
        <x:f>SUM(K4414:K4415)</x:f>
      </x:c>
    </x:row>
    <x:row r="4418" spans="1:27" customFormat="1" ht="45" customHeight="1">
      <x:c r="A4418" s="36" t="s"/>
      <x:c r="B4418" s="36" t="s">
        <x:v>2121</x:v>
      </x:c>
      <x:c r="C4418" s="37" t="s">
        <x:v>19</x:v>
      </x:c>
      <x:c r="D4418" s="38" t="s">
        <x:v>2122</x:v>
      </x:c>
      <x:c r="E4418" s="37" t="s"/>
      <x:c r="F4418" s="37" t="s"/>
      <x:c r="G4418" s="37" t="s"/>
      <x:c r="H4418" s="39" t="s">
        <x:v>702</x:v>
      </x:c>
      <x:c r="I4418" s="40" t="n">
        <x:v>1</x:v>
      </x:c>
      <x:c r="J4418" s="41" t="s"/>
      <x:c r="K4418" s="42">
        <x:f>ROUND(K4427,2)</x:f>
      </x:c>
      <x:c r="L4418" s="38" t="s">
        <x:v>2122</x:v>
      </x:c>
      <x:c r="M4418" s="37" t="s"/>
      <x:c r="N4418" s="37" t="s"/>
      <x:c r="O4418" s="37" t="s"/>
      <x:c r="P4418" s="37" t="s"/>
      <x:c r="Q4418" s="37" t="s"/>
      <x:c r="R4418" s="37" t="s"/>
      <x:c r="S4418" s="37" t="s"/>
      <x:c r="T4418" s="37" t="s"/>
      <x:c r="U4418" s="37" t="s"/>
      <x:c r="V4418" s="37" t="s"/>
      <x:c r="W4418" s="37" t="s"/>
      <x:c r="X4418" s="37" t="s"/>
      <x:c r="Y4418" s="37" t="s"/>
      <x:c r="Z4418" s="37" t="s"/>
      <x:c r="AA4418" s="37" t="s"/>
    </x:row>
    <x:row r="4419" spans="1:27">
      <x:c r="B4419" s="14" t="s">
        <x:v>760</x:v>
      </x:c>
    </x:row>
    <x:row r="4420" spans="1:27">
      <x:c r="B4420" s="0" t="s">
        <x:v>2123</x:v>
      </x:c>
      <x:c r="C4420" s="0" t="s">
        <x:v>19</x:v>
      </x:c>
      <x:c r="D4420" s="0" t="s">
        <x:v>2124</x:v>
      </x:c>
      <x:c r="E4420" s="43" t="n">
        <x:v>1</x:v>
      </x:c>
      <x:c r="G4420" s="0" t="s">
        <x:v>708</x:v>
      </x:c>
      <x:c r="H4420" s="44" t="n">
        <x:v>318.48</x:v>
      </x:c>
      <x:c r="I4420" s="0" t="s">
        <x:v>709</x:v>
      </x:c>
      <x:c r="J4420" s="45">
        <x:f>ROUND(E4420* H4420,5)</x:f>
      </x:c>
      <x:c r="K4420" s="46" t="s"/>
    </x:row>
    <x:row r="4421" spans="1:27">
      <x:c r="D4421" s="47" t="s">
        <x:v>763</x:v>
      </x:c>
      <x:c r="E4421" s="46" t="s"/>
      <x:c r="H4421" s="46" t="s"/>
      <x:c r="K4421" s="44">
        <x:f>SUM(J4420:J4420)</x:f>
      </x:c>
    </x:row>
    <x:row r="4422" spans="1:27">
      <x:c r="B4422" s="14" t="s">
        <x:v>779</x:v>
      </x:c>
      <x:c r="E4422" s="46" t="s"/>
      <x:c r="H4422" s="46" t="s"/>
      <x:c r="K4422" s="46" t="s"/>
    </x:row>
    <x:row r="4423" spans="1:27">
      <x:c r="B4423" s="0" t="s">
        <x:v>780</x:v>
      </x:c>
      <x:c r="C4423" s="0" t="s">
        <x:v>712</x:v>
      </x:c>
      <x:c r="D4423" s="0" t="s">
        <x:v>781</x:v>
      </x:c>
      <x:c r="E4423" s="43" t="n">
        <x:v>0.1</x:v>
      </x:c>
      <x:c r="G4423" s="0" t="s">
        <x:v>712</x:v>
      </x:c>
      <x:c r="H4423" s="44" t="n">
        <x:v>318.48</x:v>
      </x:c>
      <x:c r="I4423" s="0" t="s">
        <x:v>709</x:v>
      </x:c>
      <x:c r="J4423" s="45">
        <x:f>ROUND(E4423* H4423/100,5)</x:f>
      </x:c>
      <x:c r="K4423" s="46" t="s"/>
    </x:row>
    <x:row r="4424" spans="1:27">
      <x:c r="D4424" s="47" t="s">
        <x:v>782</x:v>
      </x:c>
      <x:c r="E4424" s="46" t="s"/>
      <x:c r="H4424" s="46" t="s"/>
      <x:c r="K4424" s="44">
        <x:f>SUM(J4423:J4423)</x:f>
      </x:c>
    </x:row>
    <x:row r="4425" spans="1:27">
      <x:c r="D4425" s="47" t="s">
        <x:v>713</x:v>
      </x:c>
      <x:c r="E4425" s="46" t="s"/>
      <x:c r="H4425" s="46" t="s"/>
      <x:c r="K4425" s="48">
        <x:f>SUM(J4419:J4424)</x:f>
      </x:c>
    </x:row>
    <x:row r="4426" spans="1:27">
      <x:c r="D4426" s="47" t="s">
        <x:v>714</x:v>
      </x:c>
      <x:c r="E4426" s="46" t="s"/>
      <x:c r="H4426" s="46" t="n">
        <x:v>12.5</x:v>
      </x:c>
      <x:c r="I4426" s="0" t="s">
        <x:v>712</x:v>
      </x:c>
      <x:c r="K4426" s="44">
        <x:f>ROUND(H4426/100*K4425,5)</x:f>
      </x:c>
    </x:row>
    <x:row r="4427" spans="1:27">
      <x:c r="D4427" s="47" t="s">
        <x:v>715</x:v>
      </x:c>
      <x:c r="E4427" s="46" t="s"/>
      <x:c r="H4427" s="46" t="s"/>
      <x:c r="K4427" s="48">
        <x:f>SUM(K4425:K4426)</x:f>
      </x:c>
    </x:row>
    <x:row r="4429" spans="1:27" customFormat="1" ht="45" customHeight="1">
      <x:c r="A4429" s="36" t="s"/>
      <x:c r="B4429" s="36" t="s">
        <x:v>2125</x:v>
      </x:c>
      <x:c r="C4429" s="37" t="s">
        <x:v>19</x:v>
      </x:c>
      <x:c r="D4429" s="38" t="s">
        <x:v>2126</x:v>
      </x:c>
      <x:c r="E4429" s="37" t="s"/>
      <x:c r="F4429" s="37" t="s"/>
      <x:c r="G4429" s="37" t="s"/>
      <x:c r="H4429" s="39" t="s">
        <x:v>702</x:v>
      </x:c>
      <x:c r="I4429" s="40" t="n">
        <x:v>1</x:v>
      </x:c>
      <x:c r="J4429" s="41" t="s"/>
      <x:c r="K4429" s="42">
        <x:f>ROUND(K4438,2)</x:f>
      </x:c>
      <x:c r="L4429" s="38" t="s">
        <x:v>2126</x:v>
      </x:c>
      <x:c r="M4429" s="37" t="s"/>
      <x:c r="N4429" s="37" t="s"/>
      <x:c r="O4429" s="37" t="s"/>
      <x:c r="P4429" s="37" t="s"/>
      <x:c r="Q4429" s="37" t="s"/>
      <x:c r="R4429" s="37" t="s"/>
      <x:c r="S4429" s="37" t="s"/>
      <x:c r="T4429" s="37" t="s"/>
      <x:c r="U4429" s="37" t="s"/>
      <x:c r="V4429" s="37" t="s"/>
      <x:c r="W4429" s="37" t="s"/>
      <x:c r="X4429" s="37" t="s"/>
      <x:c r="Y4429" s="37" t="s"/>
      <x:c r="Z4429" s="37" t="s"/>
      <x:c r="AA4429" s="37" t="s"/>
    </x:row>
    <x:row r="4430" spans="1:27">
      <x:c r="B4430" s="14" t="s">
        <x:v>760</x:v>
      </x:c>
    </x:row>
    <x:row r="4431" spans="1:27">
      <x:c r="B4431" s="0" t="s">
        <x:v>2127</x:v>
      </x:c>
      <x:c r="C4431" s="0" t="s">
        <x:v>19</x:v>
      </x:c>
      <x:c r="D4431" s="0" t="s">
        <x:v>2128</x:v>
      </x:c>
      <x:c r="E4431" s="43" t="n">
        <x:v>1</x:v>
      </x:c>
      <x:c r="G4431" s="0" t="s">
        <x:v>708</x:v>
      </x:c>
      <x:c r="H4431" s="44" t="n">
        <x:v>48.25</x:v>
      </x:c>
      <x:c r="I4431" s="0" t="s">
        <x:v>709</x:v>
      </x:c>
      <x:c r="J4431" s="45">
        <x:f>ROUND(E4431* H4431,5)</x:f>
      </x:c>
      <x:c r="K4431" s="46" t="s"/>
    </x:row>
    <x:row r="4432" spans="1:27">
      <x:c r="D4432" s="47" t="s">
        <x:v>763</x:v>
      </x:c>
      <x:c r="E4432" s="46" t="s"/>
      <x:c r="H4432" s="46" t="s"/>
      <x:c r="K4432" s="44">
        <x:f>SUM(J4431:J4431)</x:f>
      </x:c>
    </x:row>
    <x:row r="4433" spans="1:27">
      <x:c r="B4433" s="14" t="s">
        <x:v>779</x:v>
      </x:c>
      <x:c r="E4433" s="46" t="s"/>
      <x:c r="H4433" s="46" t="s"/>
      <x:c r="K4433" s="46" t="s"/>
    </x:row>
    <x:row r="4434" spans="1:27">
      <x:c r="B4434" s="0" t="s">
        <x:v>780</x:v>
      </x:c>
      <x:c r="C4434" s="0" t="s">
        <x:v>712</x:v>
      </x:c>
      <x:c r="D4434" s="0" t="s">
        <x:v>781</x:v>
      </x:c>
      <x:c r="E4434" s="43" t="n">
        <x:v>0.1</x:v>
      </x:c>
      <x:c r="G4434" s="0" t="s">
        <x:v>712</x:v>
      </x:c>
      <x:c r="H4434" s="44" t="n">
        <x:v>48.25</x:v>
      </x:c>
      <x:c r="I4434" s="0" t="s">
        <x:v>709</x:v>
      </x:c>
      <x:c r="J4434" s="45">
        <x:f>ROUND(E4434* H4434/100,5)</x:f>
      </x:c>
      <x:c r="K4434" s="46" t="s"/>
    </x:row>
    <x:row r="4435" spans="1:27">
      <x:c r="D4435" s="47" t="s">
        <x:v>782</x:v>
      </x:c>
      <x:c r="E4435" s="46" t="s"/>
      <x:c r="H4435" s="46" t="s"/>
      <x:c r="K4435" s="44">
        <x:f>SUM(J4434:J4434)</x:f>
      </x:c>
    </x:row>
    <x:row r="4436" spans="1:27">
      <x:c r="D4436" s="47" t="s">
        <x:v>713</x:v>
      </x:c>
      <x:c r="E4436" s="46" t="s"/>
      <x:c r="H4436" s="46" t="s"/>
      <x:c r="K4436" s="48">
        <x:f>SUM(J4430:J4435)</x:f>
      </x:c>
    </x:row>
    <x:row r="4437" spans="1:27">
      <x:c r="D4437" s="47" t="s">
        <x:v>714</x:v>
      </x:c>
      <x:c r="E4437" s="46" t="s"/>
      <x:c r="H4437" s="46" t="n">
        <x:v>12.5</x:v>
      </x:c>
      <x:c r="I4437" s="0" t="s">
        <x:v>712</x:v>
      </x:c>
      <x:c r="K4437" s="44">
        <x:f>ROUND(H4437/100*K4436,5)</x:f>
      </x:c>
    </x:row>
    <x:row r="4438" spans="1:27">
      <x:c r="D4438" s="47" t="s">
        <x:v>715</x:v>
      </x:c>
      <x:c r="E4438" s="46" t="s"/>
      <x:c r="H4438" s="46" t="s"/>
      <x:c r="K4438" s="48">
        <x:f>SUM(K4436:K4437)</x:f>
      </x:c>
    </x:row>
    <x:row r="4440" spans="1:27" customFormat="1" ht="45" customHeight="1">
      <x:c r="A4440" s="36" t="s"/>
      <x:c r="B4440" s="36" t="s">
        <x:v>2129</x:v>
      </x:c>
      <x:c r="C4440" s="37" t="s">
        <x:v>19</x:v>
      </x:c>
      <x:c r="D4440" s="38" t="s">
        <x:v>2130</x:v>
      </x:c>
      <x:c r="E4440" s="37" t="s"/>
      <x:c r="F4440" s="37" t="s"/>
      <x:c r="G4440" s="37" t="s"/>
      <x:c r="H4440" s="39" t="s">
        <x:v>702</x:v>
      </x:c>
      <x:c r="I4440" s="40" t="n">
        <x:v>1</x:v>
      </x:c>
      <x:c r="J4440" s="41" t="s"/>
      <x:c r="K4440" s="42">
        <x:f>ROUND(K4449,2)</x:f>
      </x:c>
      <x:c r="L4440" s="38" t="s">
        <x:v>2131</x:v>
      </x:c>
      <x:c r="M4440" s="37" t="s"/>
      <x:c r="N4440" s="37" t="s"/>
      <x:c r="O4440" s="37" t="s"/>
      <x:c r="P4440" s="37" t="s"/>
      <x:c r="Q4440" s="37" t="s"/>
      <x:c r="R4440" s="37" t="s"/>
      <x:c r="S4440" s="37" t="s"/>
      <x:c r="T4440" s="37" t="s"/>
      <x:c r="U4440" s="37" t="s"/>
      <x:c r="V4440" s="37" t="s"/>
      <x:c r="W4440" s="37" t="s"/>
      <x:c r="X4440" s="37" t="s"/>
      <x:c r="Y4440" s="37" t="s"/>
      <x:c r="Z4440" s="37" t="s"/>
      <x:c r="AA4440" s="37" t="s"/>
    </x:row>
    <x:row r="4441" spans="1:27">
      <x:c r="B4441" s="14" t="s">
        <x:v>760</x:v>
      </x:c>
    </x:row>
    <x:row r="4442" spans="1:27">
      <x:c r="B4442" s="0" t="s">
        <x:v>2132</x:v>
      </x:c>
      <x:c r="C4442" s="0" t="s">
        <x:v>19</x:v>
      </x:c>
      <x:c r="D4442" s="0" t="s">
        <x:v>2133</x:v>
      </x:c>
      <x:c r="E4442" s="43" t="n">
        <x:v>1</x:v>
      </x:c>
      <x:c r="G4442" s="0" t="s">
        <x:v>708</x:v>
      </x:c>
      <x:c r="H4442" s="44" t="n">
        <x:v>242.54</x:v>
      </x:c>
      <x:c r="I4442" s="0" t="s">
        <x:v>709</x:v>
      </x:c>
      <x:c r="J4442" s="45">
        <x:f>ROUND(E4442* H4442,5)</x:f>
      </x:c>
      <x:c r="K4442" s="46" t="s"/>
    </x:row>
    <x:row r="4443" spans="1:27">
      <x:c r="D4443" s="47" t="s">
        <x:v>763</x:v>
      </x:c>
      <x:c r="E4443" s="46" t="s"/>
      <x:c r="H4443" s="46" t="s"/>
      <x:c r="K4443" s="44">
        <x:f>SUM(J4442:J4442)</x:f>
      </x:c>
    </x:row>
    <x:row r="4444" spans="1:27">
      <x:c r="B4444" s="14" t="s">
        <x:v>779</x:v>
      </x:c>
      <x:c r="E4444" s="46" t="s"/>
      <x:c r="H4444" s="46" t="s"/>
      <x:c r="K4444" s="46" t="s"/>
    </x:row>
    <x:row r="4445" spans="1:27">
      <x:c r="B4445" s="0" t="s">
        <x:v>780</x:v>
      </x:c>
      <x:c r="C4445" s="0" t="s">
        <x:v>712</x:v>
      </x:c>
      <x:c r="D4445" s="0" t="s">
        <x:v>781</x:v>
      </x:c>
      <x:c r="E4445" s="43" t="n">
        <x:v>0.1</x:v>
      </x:c>
      <x:c r="G4445" s="0" t="s">
        <x:v>712</x:v>
      </x:c>
      <x:c r="H4445" s="44" t="n">
        <x:v>242.54</x:v>
      </x:c>
      <x:c r="I4445" s="0" t="s">
        <x:v>709</x:v>
      </x:c>
      <x:c r="J4445" s="45">
        <x:f>ROUND(E4445* H4445/100,5)</x:f>
      </x:c>
      <x:c r="K4445" s="46" t="s"/>
    </x:row>
    <x:row r="4446" spans="1:27">
      <x:c r="D4446" s="47" t="s">
        <x:v>782</x:v>
      </x:c>
      <x:c r="E4446" s="46" t="s"/>
      <x:c r="H4446" s="46" t="s"/>
      <x:c r="K4446" s="44">
        <x:f>SUM(J4445:J4445)</x:f>
      </x:c>
    </x:row>
    <x:row r="4447" spans="1:27">
      <x:c r="D4447" s="47" t="s">
        <x:v>713</x:v>
      </x:c>
      <x:c r="E4447" s="46" t="s"/>
      <x:c r="H4447" s="46" t="s"/>
      <x:c r="K4447" s="48">
        <x:f>SUM(J4441:J4446)</x:f>
      </x:c>
    </x:row>
    <x:row r="4448" spans="1:27">
      <x:c r="D4448" s="47" t="s">
        <x:v>714</x:v>
      </x:c>
      <x:c r="E4448" s="46" t="s"/>
      <x:c r="H4448" s="46" t="n">
        <x:v>12.5</x:v>
      </x:c>
      <x:c r="I4448" s="0" t="s">
        <x:v>712</x:v>
      </x:c>
      <x:c r="K4448" s="44">
        <x:f>ROUND(H4448/100*K4447,5)</x:f>
      </x:c>
    </x:row>
    <x:row r="4449" spans="1:27">
      <x:c r="D4449" s="47" t="s">
        <x:v>715</x:v>
      </x:c>
      <x:c r="E4449" s="46" t="s"/>
      <x:c r="H4449" s="46" t="s"/>
      <x:c r="K4449" s="48">
        <x:f>SUM(K4447:K4448)</x:f>
      </x:c>
    </x:row>
    <x:row r="4451" spans="1:27" customFormat="1" ht="45" customHeight="1">
      <x:c r="A4451" s="36" t="s"/>
      <x:c r="B4451" s="36" t="s">
        <x:v>2134</x:v>
      </x:c>
      <x:c r="C4451" s="37" t="s">
        <x:v>19</x:v>
      </x:c>
      <x:c r="D4451" s="38" t="s">
        <x:v>2135</x:v>
      </x:c>
      <x:c r="E4451" s="37" t="s"/>
      <x:c r="F4451" s="37" t="s"/>
      <x:c r="G4451" s="37" t="s"/>
      <x:c r="H4451" s="39" t="s">
        <x:v>702</x:v>
      </x:c>
      <x:c r="I4451" s="40" t="n">
        <x:v>1</x:v>
      </x:c>
      <x:c r="J4451" s="41" t="s"/>
      <x:c r="K4451" s="42">
        <x:f>ROUND(K4460,2)</x:f>
      </x:c>
      <x:c r="L4451" s="38" t="s">
        <x:v>2135</x:v>
      </x:c>
      <x:c r="M4451" s="37" t="s"/>
      <x:c r="N4451" s="37" t="s"/>
      <x:c r="O4451" s="37" t="s"/>
      <x:c r="P4451" s="37" t="s"/>
      <x:c r="Q4451" s="37" t="s"/>
      <x:c r="R4451" s="37" t="s"/>
      <x:c r="S4451" s="37" t="s"/>
      <x:c r="T4451" s="37" t="s"/>
      <x:c r="U4451" s="37" t="s"/>
      <x:c r="V4451" s="37" t="s"/>
      <x:c r="W4451" s="37" t="s"/>
      <x:c r="X4451" s="37" t="s"/>
      <x:c r="Y4451" s="37" t="s"/>
      <x:c r="Z4451" s="37" t="s"/>
      <x:c r="AA4451" s="37" t="s"/>
    </x:row>
    <x:row r="4452" spans="1:27">
      <x:c r="B4452" s="14" t="s">
        <x:v>760</x:v>
      </x:c>
    </x:row>
    <x:row r="4453" spans="1:27">
      <x:c r="B4453" s="0" t="s">
        <x:v>2136</x:v>
      </x:c>
      <x:c r="C4453" s="0" t="s">
        <x:v>19</x:v>
      </x:c>
      <x:c r="D4453" s="0" t="s">
        <x:v>2137</x:v>
      </x:c>
      <x:c r="E4453" s="43" t="n">
        <x:v>1</x:v>
      </x:c>
      <x:c r="G4453" s="0" t="s">
        <x:v>708</x:v>
      </x:c>
      <x:c r="H4453" s="44" t="n">
        <x:v>121.81</x:v>
      </x:c>
      <x:c r="I4453" s="0" t="s">
        <x:v>709</x:v>
      </x:c>
      <x:c r="J4453" s="45">
        <x:f>ROUND(E4453* H4453,5)</x:f>
      </x:c>
      <x:c r="K4453" s="46" t="s"/>
    </x:row>
    <x:row r="4454" spans="1:27">
      <x:c r="D4454" s="47" t="s">
        <x:v>763</x:v>
      </x:c>
      <x:c r="E4454" s="46" t="s"/>
      <x:c r="H4454" s="46" t="s"/>
      <x:c r="K4454" s="44">
        <x:f>SUM(J4453:J4453)</x:f>
      </x:c>
    </x:row>
    <x:row r="4455" spans="1:27">
      <x:c r="B4455" s="14" t="s">
        <x:v>779</x:v>
      </x:c>
      <x:c r="E4455" s="46" t="s"/>
      <x:c r="H4455" s="46" t="s"/>
      <x:c r="K4455" s="46" t="s"/>
    </x:row>
    <x:row r="4456" spans="1:27">
      <x:c r="B4456" s="0" t="s">
        <x:v>780</x:v>
      </x:c>
      <x:c r="C4456" s="0" t="s">
        <x:v>712</x:v>
      </x:c>
      <x:c r="D4456" s="0" t="s">
        <x:v>781</x:v>
      </x:c>
      <x:c r="E4456" s="43" t="n">
        <x:v>0.1</x:v>
      </x:c>
      <x:c r="G4456" s="0" t="s">
        <x:v>712</x:v>
      </x:c>
      <x:c r="H4456" s="44" t="n">
        <x:v>121.81</x:v>
      </x:c>
      <x:c r="I4456" s="0" t="s">
        <x:v>709</x:v>
      </x:c>
      <x:c r="J4456" s="45">
        <x:f>ROUND(E4456* H4456/100,5)</x:f>
      </x:c>
      <x:c r="K4456" s="46" t="s"/>
    </x:row>
    <x:row r="4457" spans="1:27">
      <x:c r="D4457" s="47" t="s">
        <x:v>782</x:v>
      </x:c>
      <x:c r="E4457" s="46" t="s"/>
      <x:c r="H4457" s="46" t="s"/>
      <x:c r="K4457" s="44">
        <x:f>SUM(J4456:J4456)</x:f>
      </x:c>
    </x:row>
    <x:row r="4458" spans="1:27">
      <x:c r="D4458" s="47" t="s">
        <x:v>713</x:v>
      </x:c>
      <x:c r="E4458" s="46" t="s"/>
      <x:c r="H4458" s="46" t="s"/>
      <x:c r="K4458" s="48">
        <x:f>SUM(J4452:J4457)</x:f>
      </x:c>
    </x:row>
    <x:row r="4459" spans="1:27">
      <x:c r="D4459" s="47" t="s">
        <x:v>714</x:v>
      </x:c>
      <x:c r="E4459" s="46" t="s"/>
      <x:c r="H4459" s="46" t="n">
        <x:v>12.5</x:v>
      </x:c>
      <x:c r="I4459" s="0" t="s">
        <x:v>712</x:v>
      </x:c>
      <x:c r="K4459" s="44">
        <x:f>ROUND(H4459/100*K4458,5)</x:f>
      </x:c>
    </x:row>
    <x:row r="4460" spans="1:27">
      <x:c r="D4460" s="47" t="s">
        <x:v>715</x:v>
      </x:c>
      <x:c r="E4460" s="46" t="s"/>
      <x:c r="H4460" s="46" t="s"/>
      <x:c r="K4460" s="48">
        <x:f>SUM(K4458:K4459)</x:f>
      </x:c>
    </x:row>
    <x:row r="4462" spans="1:27" customFormat="1" ht="45" customHeight="1">
      <x:c r="A4462" s="36" t="s"/>
      <x:c r="B4462" s="36" t="s">
        <x:v>2138</x:v>
      </x:c>
      <x:c r="C4462" s="37" t="s">
        <x:v>19</x:v>
      </x:c>
      <x:c r="D4462" s="38" t="s">
        <x:v>2139</x:v>
      </x:c>
      <x:c r="E4462" s="37" t="s"/>
      <x:c r="F4462" s="37" t="s"/>
      <x:c r="G4462" s="37" t="s"/>
      <x:c r="H4462" s="39" t="s">
        <x:v>702</x:v>
      </x:c>
      <x:c r="I4462" s="40" t="n">
        <x:v>1</x:v>
      </x:c>
      <x:c r="J4462" s="41" t="s"/>
      <x:c r="K4462" s="42">
        <x:f>ROUND(K4471,2)</x:f>
      </x:c>
      <x:c r="L4462" s="38" t="s">
        <x:v>2140</x:v>
      </x:c>
      <x:c r="M4462" s="37" t="s"/>
      <x:c r="N4462" s="37" t="s"/>
      <x:c r="O4462" s="37" t="s"/>
      <x:c r="P4462" s="37" t="s"/>
      <x:c r="Q4462" s="37" t="s"/>
      <x:c r="R4462" s="37" t="s"/>
      <x:c r="S4462" s="37" t="s"/>
      <x:c r="T4462" s="37" t="s"/>
      <x:c r="U4462" s="37" t="s"/>
      <x:c r="V4462" s="37" t="s"/>
      <x:c r="W4462" s="37" t="s"/>
      <x:c r="X4462" s="37" t="s"/>
      <x:c r="Y4462" s="37" t="s"/>
      <x:c r="Z4462" s="37" t="s"/>
      <x:c r="AA4462" s="37" t="s"/>
    </x:row>
    <x:row r="4463" spans="1:27">
      <x:c r="B4463" s="14" t="s">
        <x:v>760</x:v>
      </x:c>
    </x:row>
    <x:row r="4464" spans="1:27">
      <x:c r="B4464" s="0" t="s">
        <x:v>2141</x:v>
      </x:c>
      <x:c r="C4464" s="0" t="s">
        <x:v>19</x:v>
      </x:c>
      <x:c r="D4464" s="0" t="s">
        <x:v>2142</x:v>
      </x:c>
      <x:c r="E4464" s="43" t="n">
        <x:v>1</x:v>
      </x:c>
      <x:c r="G4464" s="0" t="s">
        <x:v>708</x:v>
      </x:c>
      <x:c r="H4464" s="44" t="n">
        <x:v>1000</x:v>
      </x:c>
      <x:c r="I4464" s="0" t="s">
        <x:v>709</x:v>
      </x:c>
      <x:c r="J4464" s="45">
        <x:f>ROUND(E4464* H4464,5)</x:f>
      </x:c>
      <x:c r="K4464" s="46" t="s"/>
    </x:row>
    <x:row r="4465" spans="1:27">
      <x:c r="D4465" s="47" t="s">
        <x:v>763</x:v>
      </x:c>
      <x:c r="E4465" s="46" t="s"/>
      <x:c r="H4465" s="46" t="s"/>
      <x:c r="K4465" s="44">
        <x:f>SUM(J4464:J4464)</x:f>
      </x:c>
    </x:row>
    <x:row r="4466" spans="1:27">
      <x:c r="B4466" s="14" t="s">
        <x:v>779</x:v>
      </x:c>
      <x:c r="E4466" s="46" t="s"/>
      <x:c r="H4466" s="46" t="s"/>
      <x:c r="K4466" s="46" t="s"/>
    </x:row>
    <x:row r="4467" spans="1:27">
      <x:c r="B4467" s="0" t="s">
        <x:v>780</x:v>
      </x:c>
      <x:c r="C4467" s="0" t="s">
        <x:v>712</x:v>
      </x:c>
      <x:c r="D4467" s="0" t="s">
        <x:v>781</x:v>
      </x:c>
      <x:c r="E4467" s="43" t="n">
        <x:v>0.1</x:v>
      </x:c>
      <x:c r="G4467" s="0" t="s">
        <x:v>712</x:v>
      </x:c>
      <x:c r="H4467" s="44" t="n">
        <x:v>1000</x:v>
      </x:c>
      <x:c r="I4467" s="0" t="s">
        <x:v>709</x:v>
      </x:c>
      <x:c r="J4467" s="45">
        <x:f>ROUND(E4467* H4467/100,5)</x:f>
      </x:c>
      <x:c r="K4467" s="46" t="s"/>
    </x:row>
    <x:row r="4468" spans="1:27">
      <x:c r="D4468" s="47" t="s">
        <x:v>782</x:v>
      </x:c>
      <x:c r="E4468" s="46" t="s"/>
      <x:c r="H4468" s="46" t="s"/>
      <x:c r="K4468" s="44">
        <x:f>SUM(J4467:J4467)</x:f>
      </x:c>
    </x:row>
    <x:row r="4469" spans="1:27">
      <x:c r="D4469" s="47" t="s">
        <x:v>713</x:v>
      </x:c>
      <x:c r="E4469" s="46" t="s"/>
      <x:c r="H4469" s="46" t="s"/>
      <x:c r="K4469" s="48">
        <x:f>SUM(J4463:J4468)</x:f>
      </x:c>
    </x:row>
    <x:row r="4470" spans="1:27">
      <x:c r="D4470" s="47" t="s">
        <x:v>714</x:v>
      </x:c>
      <x:c r="E4470" s="46" t="s"/>
      <x:c r="H4470" s="46" t="n">
        <x:v>12.5</x:v>
      </x:c>
      <x:c r="I4470" s="0" t="s">
        <x:v>712</x:v>
      </x:c>
      <x:c r="K4470" s="44">
        <x:f>ROUND(H4470/100*K4469,5)</x:f>
      </x:c>
    </x:row>
    <x:row r="4471" spans="1:27">
      <x:c r="D4471" s="47" t="s">
        <x:v>715</x:v>
      </x:c>
      <x:c r="E4471" s="46" t="s"/>
      <x:c r="H4471" s="46" t="s"/>
      <x:c r="K4471" s="48">
        <x:f>SUM(K4469:K4470)</x:f>
      </x:c>
    </x:row>
    <x:row r="4473" spans="1:27" customFormat="1" ht="45" customHeight="1">
      <x:c r="A4473" s="36" t="s"/>
      <x:c r="B4473" s="36" t="s">
        <x:v>2143</x:v>
      </x:c>
      <x:c r="C4473" s="37" t="s">
        <x:v>19</x:v>
      </x:c>
      <x:c r="D4473" s="38" t="s">
        <x:v>2144</x:v>
      </x:c>
      <x:c r="E4473" s="37" t="s"/>
      <x:c r="F4473" s="37" t="s"/>
      <x:c r="G4473" s="37" t="s"/>
      <x:c r="H4473" s="39" t="s">
        <x:v>702</x:v>
      </x:c>
      <x:c r="I4473" s="40" t="n">
        <x:v>1</x:v>
      </x:c>
      <x:c r="J4473" s="41" t="s"/>
      <x:c r="K4473" s="42">
        <x:f>ROUND(K4482,2)</x:f>
      </x:c>
      <x:c r="L4473" s="38" t="s">
        <x:v>2145</x:v>
      </x:c>
      <x:c r="M4473" s="37" t="s"/>
      <x:c r="N4473" s="37" t="s"/>
      <x:c r="O4473" s="37" t="s"/>
      <x:c r="P4473" s="37" t="s"/>
      <x:c r="Q4473" s="37" t="s"/>
      <x:c r="R4473" s="37" t="s"/>
      <x:c r="S4473" s="37" t="s"/>
      <x:c r="T4473" s="37" t="s"/>
      <x:c r="U4473" s="37" t="s"/>
      <x:c r="V4473" s="37" t="s"/>
      <x:c r="W4473" s="37" t="s"/>
      <x:c r="X4473" s="37" t="s"/>
      <x:c r="Y4473" s="37" t="s"/>
      <x:c r="Z4473" s="37" t="s"/>
      <x:c r="AA4473" s="37" t="s"/>
    </x:row>
    <x:row r="4474" spans="1:27">
      <x:c r="B4474" s="14" t="s">
        <x:v>760</x:v>
      </x:c>
    </x:row>
    <x:row r="4475" spans="1:27">
      <x:c r="B4475" s="0" t="s">
        <x:v>2146</x:v>
      </x:c>
      <x:c r="C4475" s="0" t="s">
        <x:v>19</x:v>
      </x:c>
      <x:c r="D4475" s="0" t="s">
        <x:v>2147</x:v>
      </x:c>
      <x:c r="E4475" s="43" t="n">
        <x:v>1</x:v>
      </x:c>
      <x:c r="G4475" s="0" t="s">
        <x:v>708</x:v>
      </x:c>
      <x:c r="H4475" s="44" t="n">
        <x:v>800</x:v>
      </x:c>
      <x:c r="I4475" s="0" t="s">
        <x:v>709</x:v>
      </x:c>
      <x:c r="J4475" s="45">
        <x:f>ROUND(E4475* H4475,5)</x:f>
      </x:c>
      <x:c r="K4475" s="46" t="s"/>
    </x:row>
    <x:row r="4476" spans="1:27">
      <x:c r="D4476" s="47" t="s">
        <x:v>763</x:v>
      </x:c>
      <x:c r="E4476" s="46" t="s"/>
      <x:c r="H4476" s="46" t="s"/>
      <x:c r="K4476" s="44">
        <x:f>SUM(J4475:J4475)</x:f>
      </x:c>
    </x:row>
    <x:row r="4477" spans="1:27">
      <x:c r="B4477" s="14" t="s">
        <x:v>779</x:v>
      </x:c>
      <x:c r="E4477" s="46" t="s"/>
      <x:c r="H4477" s="46" t="s"/>
      <x:c r="K4477" s="46" t="s"/>
    </x:row>
    <x:row r="4478" spans="1:27">
      <x:c r="B4478" s="0" t="s">
        <x:v>780</x:v>
      </x:c>
      <x:c r="C4478" s="0" t="s">
        <x:v>712</x:v>
      </x:c>
      <x:c r="D4478" s="0" t="s">
        <x:v>781</x:v>
      </x:c>
      <x:c r="E4478" s="43" t="n">
        <x:v>0.1</x:v>
      </x:c>
      <x:c r="G4478" s="0" t="s">
        <x:v>712</x:v>
      </x:c>
      <x:c r="H4478" s="44" t="n">
        <x:v>800</x:v>
      </x:c>
      <x:c r="I4478" s="0" t="s">
        <x:v>709</x:v>
      </x:c>
      <x:c r="J4478" s="45">
        <x:f>ROUND(E4478* H4478/100,5)</x:f>
      </x:c>
      <x:c r="K4478" s="46" t="s"/>
    </x:row>
    <x:row r="4479" spans="1:27">
      <x:c r="D4479" s="47" t="s">
        <x:v>782</x:v>
      </x:c>
      <x:c r="E4479" s="46" t="s"/>
      <x:c r="H4479" s="46" t="s"/>
      <x:c r="K4479" s="44">
        <x:f>SUM(J4478:J4478)</x:f>
      </x:c>
    </x:row>
    <x:row r="4480" spans="1:27">
      <x:c r="D4480" s="47" t="s">
        <x:v>713</x:v>
      </x:c>
      <x:c r="E4480" s="46" t="s"/>
      <x:c r="H4480" s="46" t="s"/>
      <x:c r="K4480" s="48">
        <x:f>SUM(J4474:J4479)</x:f>
      </x:c>
    </x:row>
    <x:row r="4481" spans="1:27">
      <x:c r="D4481" s="47" t="s">
        <x:v>714</x:v>
      </x:c>
      <x:c r="E4481" s="46" t="s"/>
      <x:c r="H4481" s="46" t="n">
        <x:v>12.5</x:v>
      </x:c>
      <x:c r="I4481" s="0" t="s">
        <x:v>712</x:v>
      </x:c>
      <x:c r="K4481" s="44">
        <x:f>ROUND(H4481/100*K4480,5)</x:f>
      </x:c>
    </x:row>
    <x:row r="4482" spans="1:27">
      <x:c r="D4482" s="47" t="s">
        <x:v>715</x:v>
      </x:c>
      <x:c r="E4482" s="46" t="s"/>
      <x:c r="H4482" s="46" t="s"/>
      <x:c r="K4482" s="48">
        <x:f>SUM(K4480:K4481)</x:f>
      </x:c>
    </x:row>
    <x:row r="4484" spans="1:27" customFormat="1" ht="45" customHeight="1">
      <x:c r="A4484" s="36" t="s"/>
      <x:c r="B4484" s="36" t="s">
        <x:v>2148</x:v>
      </x:c>
      <x:c r="C4484" s="37" t="s">
        <x:v>19</x:v>
      </x:c>
      <x:c r="D4484" s="38" t="s">
        <x:v>2149</x:v>
      </x:c>
      <x:c r="E4484" s="37" t="s"/>
      <x:c r="F4484" s="37" t="s"/>
      <x:c r="G4484" s="37" t="s"/>
      <x:c r="H4484" s="39" t="s">
        <x:v>702</x:v>
      </x:c>
      <x:c r="I4484" s="40" t="n">
        <x:v>1</x:v>
      </x:c>
      <x:c r="J4484" s="41" t="s"/>
      <x:c r="K4484" s="42">
        <x:f>ROUND(K4493,2)</x:f>
      </x:c>
      <x:c r="L4484" s="38" t="s">
        <x:v>2150</x:v>
      </x:c>
      <x:c r="M4484" s="37" t="s"/>
      <x:c r="N4484" s="37" t="s"/>
      <x:c r="O4484" s="37" t="s"/>
      <x:c r="P4484" s="37" t="s"/>
      <x:c r="Q4484" s="37" t="s"/>
      <x:c r="R4484" s="37" t="s"/>
      <x:c r="S4484" s="37" t="s"/>
      <x:c r="T4484" s="37" t="s"/>
      <x:c r="U4484" s="37" t="s"/>
      <x:c r="V4484" s="37" t="s"/>
      <x:c r="W4484" s="37" t="s"/>
      <x:c r="X4484" s="37" t="s"/>
      <x:c r="Y4484" s="37" t="s"/>
      <x:c r="Z4484" s="37" t="s"/>
      <x:c r="AA4484" s="37" t="s"/>
    </x:row>
    <x:row r="4485" spans="1:27">
      <x:c r="B4485" s="14" t="s">
        <x:v>760</x:v>
      </x:c>
    </x:row>
    <x:row r="4486" spans="1:27">
      <x:c r="B4486" s="0" t="s">
        <x:v>2151</x:v>
      </x:c>
      <x:c r="C4486" s="0" t="s">
        <x:v>19</x:v>
      </x:c>
      <x:c r="D4486" s="0" t="s">
        <x:v>2152</x:v>
      </x:c>
      <x:c r="E4486" s="43" t="n">
        <x:v>1</x:v>
      </x:c>
      <x:c r="G4486" s="0" t="s">
        <x:v>708</x:v>
      </x:c>
      <x:c r="H4486" s="44" t="n">
        <x:v>664</x:v>
      </x:c>
      <x:c r="I4486" s="0" t="s">
        <x:v>709</x:v>
      </x:c>
      <x:c r="J4486" s="45">
        <x:f>ROUND(E4486* H4486,5)</x:f>
      </x:c>
      <x:c r="K4486" s="46" t="s"/>
    </x:row>
    <x:row r="4487" spans="1:27">
      <x:c r="D4487" s="47" t="s">
        <x:v>763</x:v>
      </x:c>
      <x:c r="E4487" s="46" t="s"/>
      <x:c r="H4487" s="46" t="s"/>
      <x:c r="K4487" s="44">
        <x:f>SUM(J4486:J4486)</x:f>
      </x:c>
    </x:row>
    <x:row r="4488" spans="1:27">
      <x:c r="B4488" s="14" t="s">
        <x:v>779</x:v>
      </x:c>
      <x:c r="E4488" s="46" t="s"/>
      <x:c r="H4488" s="46" t="s"/>
      <x:c r="K4488" s="46" t="s"/>
    </x:row>
    <x:row r="4489" spans="1:27">
      <x:c r="B4489" s="0" t="s">
        <x:v>780</x:v>
      </x:c>
      <x:c r="C4489" s="0" t="s">
        <x:v>712</x:v>
      </x:c>
      <x:c r="D4489" s="0" t="s">
        <x:v>781</x:v>
      </x:c>
      <x:c r="E4489" s="43" t="n">
        <x:v>0.1</x:v>
      </x:c>
      <x:c r="G4489" s="0" t="s">
        <x:v>712</x:v>
      </x:c>
      <x:c r="H4489" s="44" t="n">
        <x:v>664</x:v>
      </x:c>
      <x:c r="I4489" s="0" t="s">
        <x:v>709</x:v>
      </x:c>
      <x:c r="J4489" s="45">
        <x:f>ROUND(E4489* H4489/100,5)</x:f>
      </x:c>
      <x:c r="K4489" s="46" t="s"/>
    </x:row>
    <x:row r="4490" spans="1:27">
      <x:c r="D4490" s="47" t="s">
        <x:v>782</x:v>
      </x:c>
      <x:c r="E4490" s="46" t="s"/>
      <x:c r="H4490" s="46" t="s"/>
      <x:c r="K4490" s="44">
        <x:f>SUM(J4489:J4489)</x:f>
      </x:c>
    </x:row>
    <x:row r="4491" spans="1:27">
      <x:c r="D4491" s="47" t="s">
        <x:v>713</x:v>
      </x:c>
      <x:c r="E4491" s="46" t="s"/>
      <x:c r="H4491" s="46" t="s"/>
      <x:c r="K4491" s="48">
        <x:f>SUM(J4485:J4490)</x:f>
      </x:c>
    </x:row>
    <x:row r="4492" spans="1:27">
      <x:c r="D4492" s="47" t="s">
        <x:v>714</x:v>
      </x:c>
      <x:c r="E4492" s="46" t="s"/>
      <x:c r="H4492" s="46" t="n">
        <x:v>12.5</x:v>
      </x:c>
      <x:c r="I4492" s="0" t="s">
        <x:v>712</x:v>
      </x:c>
      <x:c r="K4492" s="44">
        <x:f>ROUND(H4492/100*K4491,5)</x:f>
      </x:c>
    </x:row>
    <x:row r="4493" spans="1:27">
      <x:c r="D4493" s="47" t="s">
        <x:v>715</x:v>
      </x:c>
      <x:c r="E4493" s="46" t="s"/>
      <x:c r="H4493" s="46" t="s"/>
      <x:c r="K4493" s="48">
        <x:f>SUM(K4491:K4492)</x:f>
      </x:c>
    </x:row>
    <x:row r="4495" spans="1:27" customFormat="1" ht="45" customHeight="1">
      <x:c r="A4495" s="36" t="s"/>
      <x:c r="B4495" s="36" t="s">
        <x:v>2153</x:v>
      </x:c>
      <x:c r="C4495" s="37" t="s">
        <x:v>19</x:v>
      </x:c>
      <x:c r="D4495" s="38" t="s">
        <x:v>2154</x:v>
      </x:c>
      <x:c r="E4495" s="37" t="s"/>
      <x:c r="F4495" s="37" t="s"/>
      <x:c r="G4495" s="37" t="s"/>
      <x:c r="H4495" s="39" t="s">
        <x:v>702</x:v>
      </x:c>
      <x:c r="I4495" s="40" t="n">
        <x:v>1</x:v>
      </x:c>
      <x:c r="J4495" s="41" t="s"/>
      <x:c r="K4495" s="42">
        <x:f>ROUND(K4504,2)</x:f>
      </x:c>
      <x:c r="L4495" s="38" t="s">
        <x:v>2155</x:v>
      </x:c>
      <x:c r="M4495" s="37" t="s"/>
      <x:c r="N4495" s="37" t="s"/>
      <x:c r="O4495" s="37" t="s"/>
      <x:c r="P4495" s="37" t="s"/>
      <x:c r="Q4495" s="37" t="s"/>
      <x:c r="R4495" s="37" t="s"/>
      <x:c r="S4495" s="37" t="s"/>
      <x:c r="T4495" s="37" t="s"/>
      <x:c r="U4495" s="37" t="s"/>
      <x:c r="V4495" s="37" t="s"/>
      <x:c r="W4495" s="37" t="s"/>
      <x:c r="X4495" s="37" t="s"/>
      <x:c r="Y4495" s="37" t="s"/>
      <x:c r="Z4495" s="37" t="s"/>
      <x:c r="AA4495" s="37" t="s"/>
    </x:row>
    <x:row r="4496" spans="1:27">
      <x:c r="B4496" s="14" t="s">
        <x:v>760</x:v>
      </x:c>
    </x:row>
    <x:row r="4497" spans="1:27">
      <x:c r="B4497" s="0" t="s">
        <x:v>2156</x:v>
      </x:c>
      <x:c r="C4497" s="0" t="s">
        <x:v>19</x:v>
      </x:c>
      <x:c r="D4497" s="0" t="s">
        <x:v>2157</x:v>
      </x:c>
      <x:c r="E4497" s="43" t="n">
        <x:v>1</x:v>
      </x:c>
      <x:c r="G4497" s="0" t="s">
        <x:v>708</x:v>
      </x:c>
      <x:c r="H4497" s="44" t="n">
        <x:v>234</x:v>
      </x:c>
      <x:c r="I4497" s="0" t="s">
        <x:v>709</x:v>
      </x:c>
      <x:c r="J4497" s="45">
        <x:f>ROUND(E4497* H4497,5)</x:f>
      </x:c>
      <x:c r="K4497" s="46" t="s"/>
    </x:row>
    <x:row r="4498" spans="1:27">
      <x:c r="D4498" s="47" t="s">
        <x:v>763</x:v>
      </x:c>
      <x:c r="E4498" s="46" t="s"/>
      <x:c r="H4498" s="46" t="s"/>
      <x:c r="K4498" s="44">
        <x:f>SUM(J4497:J4497)</x:f>
      </x:c>
    </x:row>
    <x:row r="4499" spans="1:27">
      <x:c r="B4499" s="14" t="s">
        <x:v>779</x:v>
      </x:c>
      <x:c r="E4499" s="46" t="s"/>
      <x:c r="H4499" s="46" t="s"/>
      <x:c r="K4499" s="46" t="s"/>
    </x:row>
    <x:row r="4500" spans="1:27">
      <x:c r="B4500" s="0" t="s">
        <x:v>780</x:v>
      </x:c>
      <x:c r="C4500" s="0" t="s">
        <x:v>712</x:v>
      </x:c>
      <x:c r="D4500" s="0" t="s">
        <x:v>781</x:v>
      </x:c>
      <x:c r="E4500" s="43" t="n">
        <x:v>0.1</x:v>
      </x:c>
      <x:c r="G4500" s="0" t="s">
        <x:v>712</x:v>
      </x:c>
      <x:c r="H4500" s="44" t="n">
        <x:v>234</x:v>
      </x:c>
      <x:c r="I4500" s="0" t="s">
        <x:v>709</x:v>
      </x:c>
      <x:c r="J4500" s="45">
        <x:f>ROUND(E4500* H4500/100,5)</x:f>
      </x:c>
      <x:c r="K4500" s="46" t="s"/>
    </x:row>
    <x:row r="4501" spans="1:27">
      <x:c r="D4501" s="47" t="s">
        <x:v>782</x:v>
      </x:c>
      <x:c r="E4501" s="46" t="s"/>
      <x:c r="H4501" s="46" t="s"/>
      <x:c r="K4501" s="44">
        <x:f>SUM(J4500:J4500)</x:f>
      </x:c>
    </x:row>
    <x:row r="4502" spans="1:27">
      <x:c r="D4502" s="47" t="s">
        <x:v>713</x:v>
      </x:c>
      <x:c r="E4502" s="46" t="s"/>
      <x:c r="H4502" s="46" t="s"/>
      <x:c r="K4502" s="48">
        <x:f>SUM(J4496:J4501)</x:f>
      </x:c>
    </x:row>
    <x:row r="4503" spans="1:27">
      <x:c r="D4503" s="47" t="s">
        <x:v>714</x:v>
      </x:c>
      <x:c r="E4503" s="46" t="s"/>
      <x:c r="H4503" s="46" t="n">
        <x:v>12.5</x:v>
      </x:c>
      <x:c r="I4503" s="0" t="s">
        <x:v>712</x:v>
      </x:c>
      <x:c r="K4503" s="44">
        <x:f>ROUND(H4503/100*K4502,5)</x:f>
      </x:c>
    </x:row>
    <x:row r="4504" spans="1:27">
      <x:c r="D4504" s="47" t="s">
        <x:v>715</x:v>
      </x:c>
      <x:c r="E4504" s="46" t="s"/>
      <x:c r="H4504" s="46" t="s"/>
      <x:c r="K4504" s="48">
        <x:f>SUM(K4502:K4503)</x:f>
      </x:c>
    </x:row>
    <x:row r="4506" spans="1:27" customFormat="1" ht="45" customHeight="1">
      <x:c r="A4506" s="36" t="s"/>
      <x:c r="B4506" s="36" t="s">
        <x:v>2158</x:v>
      </x:c>
      <x:c r="C4506" s="37" t="s">
        <x:v>19</x:v>
      </x:c>
      <x:c r="D4506" s="38" t="s">
        <x:v>2159</x:v>
      </x:c>
      <x:c r="E4506" s="37" t="s"/>
      <x:c r="F4506" s="37" t="s"/>
      <x:c r="G4506" s="37" t="s"/>
      <x:c r="H4506" s="39" t="s">
        <x:v>702</x:v>
      </x:c>
      <x:c r="I4506" s="40" t="n">
        <x:v>1</x:v>
      </x:c>
      <x:c r="J4506" s="41" t="s"/>
      <x:c r="K4506" s="42">
        <x:f>ROUND(K4515,2)</x:f>
      </x:c>
      <x:c r="L4506" s="38" t="s">
        <x:v>2160</x:v>
      </x:c>
      <x:c r="M4506" s="37" t="s"/>
      <x:c r="N4506" s="37" t="s"/>
      <x:c r="O4506" s="37" t="s"/>
      <x:c r="P4506" s="37" t="s"/>
      <x:c r="Q4506" s="37" t="s"/>
      <x:c r="R4506" s="37" t="s"/>
      <x:c r="S4506" s="37" t="s"/>
      <x:c r="T4506" s="37" t="s"/>
      <x:c r="U4506" s="37" t="s"/>
      <x:c r="V4506" s="37" t="s"/>
      <x:c r="W4506" s="37" t="s"/>
      <x:c r="X4506" s="37" t="s"/>
      <x:c r="Y4506" s="37" t="s"/>
      <x:c r="Z4506" s="37" t="s"/>
      <x:c r="AA4506" s="37" t="s"/>
    </x:row>
    <x:row r="4507" spans="1:27">
      <x:c r="B4507" s="14" t="s">
        <x:v>760</x:v>
      </x:c>
    </x:row>
    <x:row r="4508" spans="1:27">
      <x:c r="B4508" s="0" t="s">
        <x:v>2058</x:v>
      </x:c>
      <x:c r="C4508" s="0" t="s">
        <x:v>19</x:v>
      </x:c>
      <x:c r="D4508" s="0" t="s">
        <x:v>2059</x:v>
      </x:c>
      <x:c r="E4508" s="43" t="n">
        <x:v>1</x:v>
      </x:c>
      <x:c r="G4508" s="0" t="s">
        <x:v>708</x:v>
      </x:c>
      <x:c r="H4508" s="44" t="n">
        <x:v>26</x:v>
      </x:c>
      <x:c r="I4508" s="0" t="s">
        <x:v>709</x:v>
      </x:c>
      <x:c r="J4508" s="45">
        <x:f>ROUND(E4508* H4508,5)</x:f>
      </x:c>
      <x:c r="K4508" s="46" t="s"/>
    </x:row>
    <x:row r="4509" spans="1:27">
      <x:c r="D4509" s="47" t="s">
        <x:v>763</x:v>
      </x:c>
      <x:c r="E4509" s="46" t="s"/>
      <x:c r="H4509" s="46" t="s"/>
      <x:c r="K4509" s="44">
        <x:f>SUM(J4508:J4508)</x:f>
      </x:c>
    </x:row>
    <x:row r="4510" spans="1:27">
      <x:c r="B4510" s="14" t="s">
        <x:v>779</x:v>
      </x:c>
      <x:c r="E4510" s="46" t="s"/>
      <x:c r="H4510" s="46" t="s"/>
      <x:c r="K4510" s="46" t="s"/>
    </x:row>
    <x:row r="4511" spans="1:27">
      <x:c r="B4511" s="0" t="s">
        <x:v>780</x:v>
      </x:c>
      <x:c r="C4511" s="0" t="s">
        <x:v>712</x:v>
      </x:c>
      <x:c r="D4511" s="0" t="s">
        <x:v>781</x:v>
      </x:c>
      <x:c r="E4511" s="43" t="n">
        <x:v>0.1</x:v>
      </x:c>
      <x:c r="G4511" s="0" t="s">
        <x:v>712</x:v>
      </x:c>
      <x:c r="H4511" s="44" t="n">
        <x:v>26</x:v>
      </x:c>
      <x:c r="I4511" s="0" t="s">
        <x:v>709</x:v>
      </x:c>
      <x:c r="J4511" s="45">
        <x:f>ROUND(E4511* H4511/100,5)</x:f>
      </x:c>
      <x:c r="K4511" s="46" t="s"/>
    </x:row>
    <x:row r="4512" spans="1:27">
      <x:c r="D4512" s="47" t="s">
        <x:v>782</x:v>
      </x:c>
      <x:c r="E4512" s="46" t="s"/>
      <x:c r="H4512" s="46" t="s"/>
      <x:c r="K4512" s="44">
        <x:f>SUM(J4511:J4511)</x:f>
      </x:c>
    </x:row>
    <x:row r="4513" spans="1:27">
      <x:c r="D4513" s="47" t="s">
        <x:v>713</x:v>
      </x:c>
      <x:c r="E4513" s="46" t="s"/>
      <x:c r="H4513" s="46" t="s"/>
      <x:c r="K4513" s="48">
        <x:f>SUM(J4507:J4512)</x:f>
      </x:c>
    </x:row>
    <x:row r="4514" spans="1:27">
      <x:c r="D4514" s="47" t="s">
        <x:v>714</x:v>
      </x:c>
      <x:c r="E4514" s="46" t="s"/>
      <x:c r="H4514" s="46" t="n">
        <x:v>12.5</x:v>
      </x:c>
      <x:c r="I4514" s="0" t="s">
        <x:v>712</x:v>
      </x:c>
      <x:c r="K4514" s="44">
        <x:f>ROUND(H4514/100*K4513,5)</x:f>
      </x:c>
    </x:row>
    <x:row r="4515" spans="1:27">
      <x:c r="D4515" s="47" t="s">
        <x:v>715</x:v>
      </x:c>
      <x:c r="E4515" s="46" t="s"/>
      <x:c r="H4515" s="46" t="s"/>
      <x:c r="K4515" s="48">
        <x:f>SUM(K4513:K4514)</x:f>
      </x:c>
    </x:row>
    <x:row r="4517" spans="1:27" customFormat="1" ht="45" customHeight="1">
      <x:c r="A4517" s="36" t="s"/>
      <x:c r="B4517" s="36" t="s">
        <x:v>2161</x:v>
      </x:c>
      <x:c r="C4517" s="37" t="s">
        <x:v>19</x:v>
      </x:c>
      <x:c r="D4517" s="38" t="s">
        <x:v>2162</x:v>
      </x:c>
      <x:c r="E4517" s="37" t="s"/>
      <x:c r="F4517" s="37" t="s"/>
      <x:c r="G4517" s="37" t="s"/>
      <x:c r="H4517" s="39" t="s">
        <x:v>702</x:v>
      </x:c>
      <x:c r="I4517" s="40" t="n">
        <x:v>1</x:v>
      </x:c>
      <x:c r="J4517" s="41" t="s"/>
      <x:c r="K4517" s="42">
        <x:f>ROUND(K4526,2)</x:f>
      </x:c>
      <x:c r="L4517" s="38" t="s">
        <x:v>2163</x:v>
      </x:c>
      <x:c r="M4517" s="37" t="s"/>
      <x:c r="N4517" s="37" t="s"/>
      <x:c r="O4517" s="37" t="s"/>
      <x:c r="P4517" s="37" t="s"/>
      <x:c r="Q4517" s="37" t="s"/>
      <x:c r="R4517" s="37" t="s"/>
      <x:c r="S4517" s="37" t="s"/>
      <x:c r="T4517" s="37" t="s"/>
      <x:c r="U4517" s="37" t="s"/>
      <x:c r="V4517" s="37" t="s"/>
      <x:c r="W4517" s="37" t="s"/>
      <x:c r="X4517" s="37" t="s"/>
      <x:c r="Y4517" s="37" t="s"/>
      <x:c r="Z4517" s="37" t="s"/>
      <x:c r="AA4517" s="37" t="s"/>
    </x:row>
    <x:row r="4518" spans="1:27">
      <x:c r="B4518" s="14" t="s">
        <x:v>760</x:v>
      </x:c>
    </x:row>
    <x:row r="4519" spans="1:27">
      <x:c r="B4519" s="0" t="s">
        <x:v>2164</x:v>
      </x:c>
      <x:c r="C4519" s="0" t="s">
        <x:v>19</x:v>
      </x:c>
      <x:c r="D4519" s="0" t="s">
        <x:v>2165</x:v>
      </x:c>
      <x:c r="E4519" s="43" t="n">
        <x:v>1</x:v>
      </x:c>
      <x:c r="G4519" s="0" t="s">
        <x:v>708</x:v>
      </x:c>
      <x:c r="H4519" s="44" t="n">
        <x:v>156</x:v>
      </x:c>
      <x:c r="I4519" s="0" t="s">
        <x:v>709</x:v>
      </x:c>
      <x:c r="J4519" s="45">
        <x:f>ROUND(E4519* H4519,5)</x:f>
      </x:c>
      <x:c r="K4519" s="46" t="s"/>
    </x:row>
    <x:row r="4520" spans="1:27">
      <x:c r="D4520" s="47" t="s">
        <x:v>763</x:v>
      </x:c>
      <x:c r="E4520" s="46" t="s"/>
      <x:c r="H4520" s="46" t="s"/>
      <x:c r="K4520" s="44">
        <x:f>SUM(J4519:J4519)</x:f>
      </x:c>
    </x:row>
    <x:row r="4521" spans="1:27">
      <x:c r="B4521" s="14" t="s">
        <x:v>779</x:v>
      </x:c>
      <x:c r="E4521" s="46" t="s"/>
      <x:c r="H4521" s="46" t="s"/>
      <x:c r="K4521" s="46" t="s"/>
    </x:row>
    <x:row r="4522" spans="1:27">
      <x:c r="B4522" s="0" t="s">
        <x:v>780</x:v>
      </x:c>
      <x:c r="C4522" s="0" t="s">
        <x:v>712</x:v>
      </x:c>
      <x:c r="D4522" s="0" t="s">
        <x:v>781</x:v>
      </x:c>
      <x:c r="E4522" s="43" t="n">
        <x:v>0.1</x:v>
      </x:c>
      <x:c r="G4522" s="0" t="s">
        <x:v>712</x:v>
      </x:c>
      <x:c r="H4522" s="44" t="n">
        <x:v>156</x:v>
      </x:c>
      <x:c r="I4522" s="0" t="s">
        <x:v>709</x:v>
      </x:c>
      <x:c r="J4522" s="45">
        <x:f>ROUND(E4522* H4522/100,5)</x:f>
      </x:c>
      <x:c r="K4522" s="46" t="s"/>
    </x:row>
    <x:row r="4523" spans="1:27">
      <x:c r="D4523" s="47" t="s">
        <x:v>782</x:v>
      </x:c>
      <x:c r="E4523" s="46" t="s"/>
      <x:c r="H4523" s="46" t="s"/>
      <x:c r="K4523" s="44">
        <x:f>SUM(J4522:J4522)</x:f>
      </x:c>
    </x:row>
    <x:row r="4524" spans="1:27">
      <x:c r="D4524" s="47" t="s">
        <x:v>713</x:v>
      </x:c>
      <x:c r="E4524" s="46" t="s"/>
      <x:c r="H4524" s="46" t="s"/>
      <x:c r="K4524" s="48">
        <x:f>SUM(J4518:J4523)</x:f>
      </x:c>
    </x:row>
    <x:row r="4525" spans="1:27">
      <x:c r="D4525" s="47" t="s">
        <x:v>714</x:v>
      </x:c>
      <x:c r="E4525" s="46" t="s"/>
      <x:c r="H4525" s="46" t="n">
        <x:v>12.5</x:v>
      </x:c>
      <x:c r="I4525" s="0" t="s">
        <x:v>712</x:v>
      </x:c>
      <x:c r="K4525" s="44">
        <x:f>ROUND(H4525/100*K4524,5)</x:f>
      </x:c>
    </x:row>
    <x:row r="4526" spans="1:27">
      <x:c r="D4526" s="47" t="s">
        <x:v>715</x:v>
      </x:c>
      <x:c r="E4526" s="46" t="s"/>
      <x:c r="H4526" s="46" t="s"/>
      <x:c r="K4526" s="48">
        <x:f>SUM(K4524:K4525)</x:f>
      </x:c>
    </x:row>
    <x:row r="4528" spans="1:27" customFormat="1" ht="45" customHeight="1">
      <x:c r="A4528" s="36" t="s"/>
      <x:c r="B4528" s="36" t="s">
        <x:v>2166</x:v>
      </x:c>
      <x:c r="C4528" s="37" t="s">
        <x:v>19</x:v>
      </x:c>
      <x:c r="D4528" s="38" t="s">
        <x:v>2167</x:v>
      </x:c>
      <x:c r="E4528" s="37" t="s"/>
      <x:c r="F4528" s="37" t="s"/>
      <x:c r="G4528" s="37" t="s"/>
      <x:c r="H4528" s="39" t="s">
        <x:v>702</x:v>
      </x:c>
      <x:c r="I4528" s="40" t="n">
        <x:v>1</x:v>
      </x:c>
      <x:c r="J4528" s="41" t="s"/>
      <x:c r="K4528" s="42">
        <x:f>ROUND(K4537,2)</x:f>
      </x:c>
      <x:c r="L4528" s="38" t="s">
        <x:v>2168</x:v>
      </x:c>
      <x:c r="M4528" s="37" t="s"/>
      <x:c r="N4528" s="37" t="s"/>
      <x:c r="O4528" s="37" t="s"/>
      <x:c r="P4528" s="37" t="s"/>
      <x:c r="Q4528" s="37" t="s"/>
      <x:c r="R4528" s="37" t="s"/>
      <x:c r="S4528" s="37" t="s"/>
      <x:c r="T4528" s="37" t="s"/>
      <x:c r="U4528" s="37" t="s"/>
      <x:c r="V4528" s="37" t="s"/>
      <x:c r="W4528" s="37" t="s"/>
      <x:c r="X4528" s="37" t="s"/>
      <x:c r="Y4528" s="37" t="s"/>
      <x:c r="Z4528" s="37" t="s"/>
      <x:c r="AA4528" s="37" t="s"/>
    </x:row>
    <x:row r="4529" spans="1:27">
      <x:c r="B4529" s="14" t="s">
        <x:v>760</x:v>
      </x:c>
    </x:row>
    <x:row r="4530" spans="1:27">
      <x:c r="B4530" s="0" t="s">
        <x:v>2169</x:v>
      </x:c>
      <x:c r="C4530" s="0" t="s">
        <x:v>19</x:v>
      </x:c>
      <x:c r="D4530" s="0" t="s">
        <x:v>2170</x:v>
      </x:c>
      <x:c r="E4530" s="43" t="n">
        <x:v>1</x:v>
      </x:c>
      <x:c r="G4530" s="0" t="s">
        <x:v>708</x:v>
      </x:c>
      <x:c r="H4530" s="44" t="n">
        <x:v>103</x:v>
      </x:c>
      <x:c r="I4530" s="0" t="s">
        <x:v>709</x:v>
      </x:c>
      <x:c r="J4530" s="45">
        <x:f>ROUND(E4530* H4530,5)</x:f>
      </x:c>
      <x:c r="K4530" s="46" t="s"/>
    </x:row>
    <x:row r="4531" spans="1:27">
      <x:c r="D4531" s="47" t="s">
        <x:v>763</x:v>
      </x:c>
      <x:c r="E4531" s="46" t="s"/>
      <x:c r="H4531" s="46" t="s"/>
      <x:c r="K4531" s="44">
        <x:f>SUM(J4530:J4530)</x:f>
      </x:c>
    </x:row>
    <x:row r="4532" spans="1:27">
      <x:c r="B4532" s="14" t="s">
        <x:v>779</x:v>
      </x:c>
      <x:c r="E4532" s="46" t="s"/>
      <x:c r="H4532" s="46" t="s"/>
      <x:c r="K4532" s="46" t="s"/>
    </x:row>
    <x:row r="4533" spans="1:27">
      <x:c r="B4533" s="0" t="s">
        <x:v>780</x:v>
      </x:c>
      <x:c r="C4533" s="0" t="s">
        <x:v>712</x:v>
      </x:c>
      <x:c r="D4533" s="0" t="s">
        <x:v>781</x:v>
      </x:c>
      <x:c r="E4533" s="43" t="n">
        <x:v>0.1</x:v>
      </x:c>
      <x:c r="G4533" s="0" t="s">
        <x:v>712</x:v>
      </x:c>
      <x:c r="H4533" s="44" t="n">
        <x:v>103</x:v>
      </x:c>
      <x:c r="I4533" s="0" t="s">
        <x:v>709</x:v>
      </x:c>
      <x:c r="J4533" s="45">
        <x:f>ROUND(E4533* H4533/100,5)</x:f>
      </x:c>
      <x:c r="K4533" s="46" t="s"/>
    </x:row>
    <x:row r="4534" spans="1:27">
      <x:c r="D4534" s="47" t="s">
        <x:v>782</x:v>
      </x:c>
      <x:c r="E4534" s="46" t="s"/>
      <x:c r="H4534" s="46" t="s"/>
      <x:c r="K4534" s="44">
        <x:f>SUM(J4533:J4533)</x:f>
      </x:c>
    </x:row>
    <x:row r="4535" spans="1:27">
      <x:c r="D4535" s="47" t="s">
        <x:v>713</x:v>
      </x:c>
      <x:c r="E4535" s="46" t="s"/>
      <x:c r="H4535" s="46" t="s"/>
      <x:c r="K4535" s="48">
        <x:f>SUM(J4529:J4534)</x:f>
      </x:c>
    </x:row>
    <x:row r="4536" spans="1:27">
      <x:c r="D4536" s="47" t="s">
        <x:v>714</x:v>
      </x:c>
      <x:c r="E4536" s="46" t="s"/>
      <x:c r="H4536" s="46" t="n">
        <x:v>12.5</x:v>
      </x:c>
      <x:c r="I4536" s="0" t="s">
        <x:v>712</x:v>
      </x:c>
      <x:c r="K4536" s="44">
        <x:f>ROUND(H4536/100*K4535,5)</x:f>
      </x:c>
    </x:row>
    <x:row r="4537" spans="1:27">
      <x:c r="D4537" s="47" t="s">
        <x:v>715</x:v>
      </x:c>
      <x:c r="E4537" s="46" t="s"/>
      <x:c r="H4537" s="46" t="s"/>
      <x:c r="K4537" s="48">
        <x:f>SUM(K4535:K4536)</x:f>
      </x:c>
    </x:row>
    <x:row r="4539" spans="1:27" customFormat="1" ht="45" customHeight="1">
      <x:c r="A4539" s="36" t="s"/>
      <x:c r="B4539" s="36" t="s">
        <x:v>2171</x:v>
      </x:c>
      <x:c r="C4539" s="37" t="s">
        <x:v>19</x:v>
      </x:c>
      <x:c r="D4539" s="38" t="s">
        <x:v>2172</x:v>
      </x:c>
      <x:c r="E4539" s="37" t="s"/>
      <x:c r="F4539" s="37" t="s"/>
      <x:c r="G4539" s="37" t="s"/>
      <x:c r="H4539" s="39" t="s">
        <x:v>702</x:v>
      </x:c>
      <x:c r="I4539" s="40" t="n">
        <x:v>1</x:v>
      </x:c>
      <x:c r="J4539" s="41" t="s"/>
      <x:c r="K4539" s="42">
        <x:f>ROUND(K4548,2)</x:f>
      </x:c>
      <x:c r="L4539" s="38" t="s">
        <x:v>2173</x:v>
      </x:c>
      <x:c r="M4539" s="37" t="s"/>
      <x:c r="N4539" s="37" t="s"/>
      <x:c r="O4539" s="37" t="s"/>
      <x:c r="P4539" s="37" t="s"/>
      <x:c r="Q4539" s="37" t="s"/>
      <x:c r="R4539" s="37" t="s"/>
      <x:c r="S4539" s="37" t="s"/>
      <x:c r="T4539" s="37" t="s"/>
      <x:c r="U4539" s="37" t="s"/>
      <x:c r="V4539" s="37" t="s"/>
      <x:c r="W4539" s="37" t="s"/>
      <x:c r="X4539" s="37" t="s"/>
      <x:c r="Y4539" s="37" t="s"/>
      <x:c r="Z4539" s="37" t="s"/>
      <x:c r="AA4539" s="37" t="s"/>
    </x:row>
    <x:row r="4540" spans="1:27">
      <x:c r="B4540" s="14" t="s">
        <x:v>760</x:v>
      </x:c>
    </x:row>
    <x:row r="4541" spans="1:27">
      <x:c r="B4541" s="0" t="s">
        <x:v>2174</x:v>
      </x:c>
      <x:c r="C4541" s="0" t="s">
        <x:v>19</x:v>
      </x:c>
      <x:c r="D4541" s="0" t="s">
        <x:v>2175</x:v>
      </x:c>
      <x:c r="E4541" s="43" t="n">
        <x:v>1</x:v>
      </x:c>
      <x:c r="G4541" s="0" t="s">
        <x:v>708</x:v>
      </x:c>
      <x:c r="H4541" s="44" t="n">
        <x:v>164</x:v>
      </x:c>
      <x:c r="I4541" s="0" t="s">
        <x:v>709</x:v>
      </x:c>
      <x:c r="J4541" s="45">
        <x:f>ROUND(E4541* H4541,5)</x:f>
      </x:c>
      <x:c r="K4541" s="46" t="s"/>
    </x:row>
    <x:row r="4542" spans="1:27">
      <x:c r="D4542" s="47" t="s">
        <x:v>763</x:v>
      </x:c>
      <x:c r="E4542" s="46" t="s"/>
      <x:c r="H4542" s="46" t="s"/>
      <x:c r="K4542" s="44">
        <x:f>SUM(J4541:J4541)</x:f>
      </x:c>
    </x:row>
    <x:row r="4543" spans="1:27">
      <x:c r="B4543" s="14" t="s">
        <x:v>779</x:v>
      </x:c>
      <x:c r="E4543" s="46" t="s"/>
      <x:c r="H4543" s="46" t="s"/>
      <x:c r="K4543" s="46" t="s"/>
    </x:row>
    <x:row r="4544" spans="1:27">
      <x:c r="B4544" s="0" t="s">
        <x:v>780</x:v>
      </x:c>
      <x:c r="C4544" s="0" t="s">
        <x:v>712</x:v>
      </x:c>
      <x:c r="D4544" s="0" t="s">
        <x:v>781</x:v>
      </x:c>
      <x:c r="E4544" s="43" t="n">
        <x:v>0.1</x:v>
      </x:c>
      <x:c r="G4544" s="0" t="s">
        <x:v>712</x:v>
      </x:c>
      <x:c r="H4544" s="44" t="n">
        <x:v>164</x:v>
      </x:c>
      <x:c r="I4544" s="0" t="s">
        <x:v>709</x:v>
      </x:c>
      <x:c r="J4544" s="45">
        <x:f>ROUND(E4544* H4544/100,5)</x:f>
      </x:c>
      <x:c r="K4544" s="46" t="s"/>
    </x:row>
    <x:row r="4545" spans="1:27">
      <x:c r="D4545" s="47" t="s">
        <x:v>782</x:v>
      </x:c>
      <x:c r="E4545" s="46" t="s"/>
      <x:c r="H4545" s="46" t="s"/>
      <x:c r="K4545" s="44">
        <x:f>SUM(J4544:J4544)</x:f>
      </x:c>
    </x:row>
    <x:row r="4546" spans="1:27">
      <x:c r="D4546" s="47" t="s">
        <x:v>713</x:v>
      </x:c>
      <x:c r="E4546" s="46" t="s"/>
      <x:c r="H4546" s="46" t="s"/>
      <x:c r="K4546" s="48">
        <x:f>SUM(J4540:J4545)</x:f>
      </x:c>
    </x:row>
    <x:row r="4547" spans="1:27">
      <x:c r="D4547" s="47" t="s">
        <x:v>714</x:v>
      </x:c>
      <x:c r="E4547" s="46" t="s"/>
      <x:c r="H4547" s="46" t="n">
        <x:v>12.5</x:v>
      </x:c>
      <x:c r="I4547" s="0" t="s">
        <x:v>712</x:v>
      </x:c>
      <x:c r="K4547" s="44">
        <x:f>ROUND(H4547/100*K4546,5)</x:f>
      </x:c>
    </x:row>
    <x:row r="4548" spans="1:27">
      <x:c r="D4548" s="47" t="s">
        <x:v>715</x:v>
      </x:c>
      <x:c r="E4548" s="46" t="s"/>
      <x:c r="H4548" s="46" t="s"/>
      <x:c r="K4548" s="48">
        <x:f>SUM(K4546:K4547)</x:f>
      </x:c>
    </x:row>
    <x:row r="4550" spans="1:27" customFormat="1" ht="45" customHeight="1">
      <x:c r="A4550" s="36" t="s"/>
      <x:c r="B4550" s="36" t="s">
        <x:v>2176</x:v>
      </x:c>
      <x:c r="C4550" s="37" t="s">
        <x:v>19</x:v>
      </x:c>
      <x:c r="D4550" s="38" t="s">
        <x:v>2177</x:v>
      </x:c>
      <x:c r="E4550" s="37" t="s"/>
      <x:c r="F4550" s="37" t="s"/>
      <x:c r="G4550" s="37" t="s"/>
      <x:c r="H4550" s="39" t="s">
        <x:v>702</x:v>
      </x:c>
      <x:c r="I4550" s="40" t="n">
        <x:v>1</x:v>
      </x:c>
      <x:c r="J4550" s="41" t="s"/>
      <x:c r="K4550" s="42">
        <x:f>ROUND(K4559,2)</x:f>
      </x:c>
      <x:c r="L4550" s="38" t="s">
        <x:v>2178</x:v>
      </x:c>
      <x:c r="M4550" s="37" t="s"/>
      <x:c r="N4550" s="37" t="s"/>
      <x:c r="O4550" s="37" t="s"/>
      <x:c r="P4550" s="37" t="s"/>
      <x:c r="Q4550" s="37" t="s"/>
      <x:c r="R4550" s="37" t="s"/>
      <x:c r="S4550" s="37" t="s"/>
      <x:c r="T4550" s="37" t="s"/>
      <x:c r="U4550" s="37" t="s"/>
      <x:c r="V4550" s="37" t="s"/>
      <x:c r="W4550" s="37" t="s"/>
      <x:c r="X4550" s="37" t="s"/>
      <x:c r="Y4550" s="37" t="s"/>
      <x:c r="Z4550" s="37" t="s"/>
      <x:c r="AA4550" s="37" t="s"/>
    </x:row>
    <x:row r="4551" spans="1:27">
      <x:c r="B4551" s="14" t="s">
        <x:v>760</x:v>
      </x:c>
    </x:row>
    <x:row r="4552" spans="1:27">
      <x:c r="B4552" s="0" t="s">
        <x:v>2179</x:v>
      </x:c>
      <x:c r="C4552" s="0" t="s">
        <x:v>19</x:v>
      </x:c>
      <x:c r="D4552" s="0" t="s">
        <x:v>2180</x:v>
      </x:c>
      <x:c r="E4552" s="43" t="n">
        <x:v>1</x:v>
      </x:c>
      <x:c r="G4552" s="0" t="s">
        <x:v>708</x:v>
      </x:c>
      <x:c r="H4552" s="44" t="n">
        <x:v>32.5</x:v>
      </x:c>
      <x:c r="I4552" s="0" t="s">
        <x:v>709</x:v>
      </x:c>
      <x:c r="J4552" s="45">
        <x:f>ROUND(E4552* H4552,5)</x:f>
      </x:c>
      <x:c r="K4552" s="46" t="s"/>
    </x:row>
    <x:row r="4553" spans="1:27">
      <x:c r="D4553" s="47" t="s">
        <x:v>763</x:v>
      </x:c>
      <x:c r="E4553" s="46" t="s"/>
      <x:c r="H4553" s="46" t="s"/>
      <x:c r="K4553" s="44">
        <x:f>SUM(J4552:J4552)</x:f>
      </x:c>
    </x:row>
    <x:row r="4554" spans="1:27">
      <x:c r="B4554" s="14" t="s">
        <x:v>779</x:v>
      </x:c>
      <x:c r="E4554" s="46" t="s"/>
      <x:c r="H4554" s="46" t="s"/>
      <x:c r="K4554" s="46" t="s"/>
    </x:row>
    <x:row r="4555" spans="1:27">
      <x:c r="B4555" s="0" t="s">
        <x:v>780</x:v>
      </x:c>
      <x:c r="C4555" s="0" t="s">
        <x:v>712</x:v>
      </x:c>
      <x:c r="D4555" s="0" t="s">
        <x:v>781</x:v>
      </x:c>
      <x:c r="E4555" s="43" t="n">
        <x:v>0.1</x:v>
      </x:c>
      <x:c r="G4555" s="0" t="s">
        <x:v>712</x:v>
      </x:c>
      <x:c r="H4555" s="44" t="n">
        <x:v>32.5</x:v>
      </x:c>
      <x:c r="I4555" s="0" t="s">
        <x:v>709</x:v>
      </x:c>
      <x:c r="J4555" s="45">
        <x:f>ROUND(E4555* H4555/100,5)</x:f>
      </x:c>
      <x:c r="K4555" s="46" t="s"/>
    </x:row>
    <x:row r="4556" spans="1:27">
      <x:c r="D4556" s="47" t="s">
        <x:v>782</x:v>
      </x:c>
      <x:c r="E4556" s="46" t="s"/>
      <x:c r="H4556" s="46" t="s"/>
      <x:c r="K4556" s="44">
        <x:f>SUM(J4555:J4555)</x:f>
      </x:c>
    </x:row>
    <x:row r="4557" spans="1:27">
      <x:c r="D4557" s="47" t="s">
        <x:v>713</x:v>
      </x:c>
      <x:c r="E4557" s="46" t="s"/>
      <x:c r="H4557" s="46" t="s"/>
      <x:c r="K4557" s="48">
        <x:f>SUM(J4551:J4556)</x:f>
      </x:c>
    </x:row>
    <x:row r="4558" spans="1:27">
      <x:c r="D4558" s="47" t="s">
        <x:v>714</x:v>
      </x:c>
      <x:c r="E4558" s="46" t="s"/>
      <x:c r="H4558" s="46" t="n">
        <x:v>12.5</x:v>
      </x:c>
      <x:c r="I4558" s="0" t="s">
        <x:v>712</x:v>
      </x:c>
      <x:c r="K4558" s="44">
        <x:f>ROUND(H4558/100*K4557,5)</x:f>
      </x:c>
    </x:row>
    <x:row r="4559" spans="1:27">
      <x:c r="D4559" s="47" t="s">
        <x:v>715</x:v>
      </x:c>
      <x:c r="E4559" s="46" t="s"/>
      <x:c r="H4559" s="46" t="s"/>
      <x:c r="K4559" s="48">
        <x:f>SUM(K4557:K4558)</x:f>
      </x:c>
    </x:row>
    <x:row r="4561" spans="1:27" customFormat="1" ht="45" customHeight="1">
      <x:c r="A4561" s="36" t="s"/>
      <x:c r="B4561" s="36" t="s">
        <x:v>2181</x:v>
      </x:c>
      <x:c r="C4561" s="37" t="s">
        <x:v>19</x:v>
      </x:c>
      <x:c r="D4561" s="38" t="s">
        <x:v>2182</x:v>
      </x:c>
      <x:c r="E4561" s="37" t="s"/>
      <x:c r="F4561" s="37" t="s"/>
      <x:c r="G4561" s="37" t="s"/>
      <x:c r="H4561" s="39" t="s">
        <x:v>702</x:v>
      </x:c>
      <x:c r="I4561" s="40" t="n">
        <x:v>1</x:v>
      </x:c>
      <x:c r="J4561" s="41" t="s"/>
      <x:c r="K4561" s="42">
        <x:f>ROUND(K4570,2)</x:f>
      </x:c>
      <x:c r="L4561" s="38" t="s">
        <x:v>2183</x:v>
      </x:c>
      <x:c r="M4561" s="37" t="s"/>
      <x:c r="N4561" s="37" t="s"/>
      <x:c r="O4561" s="37" t="s"/>
      <x:c r="P4561" s="37" t="s"/>
      <x:c r="Q4561" s="37" t="s"/>
      <x:c r="R4561" s="37" t="s"/>
      <x:c r="S4561" s="37" t="s"/>
      <x:c r="T4561" s="37" t="s"/>
      <x:c r="U4561" s="37" t="s"/>
      <x:c r="V4561" s="37" t="s"/>
      <x:c r="W4561" s="37" t="s"/>
      <x:c r="X4561" s="37" t="s"/>
      <x:c r="Y4561" s="37" t="s"/>
      <x:c r="Z4561" s="37" t="s"/>
      <x:c r="AA4561" s="37" t="s"/>
    </x:row>
    <x:row r="4562" spans="1:27">
      <x:c r="B4562" s="14" t="s">
        <x:v>760</x:v>
      </x:c>
    </x:row>
    <x:row r="4563" spans="1:27">
      <x:c r="B4563" s="0" t="s">
        <x:v>2184</x:v>
      </x:c>
      <x:c r="C4563" s="0" t="s">
        <x:v>19</x:v>
      </x:c>
      <x:c r="D4563" s="0" t="s">
        <x:v>2185</x:v>
      </x:c>
      <x:c r="E4563" s="43" t="n">
        <x:v>1</x:v>
      </x:c>
      <x:c r="G4563" s="0" t="s">
        <x:v>708</x:v>
      </x:c>
      <x:c r="H4563" s="44" t="n">
        <x:v>15.5</x:v>
      </x:c>
      <x:c r="I4563" s="0" t="s">
        <x:v>709</x:v>
      </x:c>
      <x:c r="J4563" s="45">
        <x:f>ROUND(E4563* H4563,5)</x:f>
      </x:c>
      <x:c r="K4563" s="46" t="s"/>
    </x:row>
    <x:row r="4564" spans="1:27">
      <x:c r="D4564" s="47" t="s">
        <x:v>763</x:v>
      </x:c>
      <x:c r="E4564" s="46" t="s"/>
      <x:c r="H4564" s="46" t="s"/>
      <x:c r="K4564" s="44">
        <x:f>SUM(J4563:J4563)</x:f>
      </x:c>
    </x:row>
    <x:row r="4565" spans="1:27">
      <x:c r="B4565" s="14" t="s">
        <x:v>779</x:v>
      </x:c>
      <x:c r="E4565" s="46" t="s"/>
      <x:c r="H4565" s="46" t="s"/>
      <x:c r="K4565" s="46" t="s"/>
    </x:row>
    <x:row r="4566" spans="1:27">
      <x:c r="B4566" s="0" t="s">
        <x:v>780</x:v>
      </x:c>
      <x:c r="C4566" s="0" t="s">
        <x:v>712</x:v>
      </x:c>
      <x:c r="D4566" s="0" t="s">
        <x:v>781</x:v>
      </x:c>
      <x:c r="E4566" s="43" t="n">
        <x:v>0.1</x:v>
      </x:c>
      <x:c r="G4566" s="0" t="s">
        <x:v>712</x:v>
      </x:c>
      <x:c r="H4566" s="44" t="n">
        <x:v>15.5</x:v>
      </x:c>
      <x:c r="I4566" s="0" t="s">
        <x:v>709</x:v>
      </x:c>
      <x:c r="J4566" s="45">
        <x:f>ROUND(E4566* H4566/100,5)</x:f>
      </x:c>
      <x:c r="K4566" s="46" t="s"/>
    </x:row>
    <x:row r="4567" spans="1:27">
      <x:c r="D4567" s="47" t="s">
        <x:v>782</x:v>
      </x:c>
      <x:c r="E4567" s="46" t="s"/>
      <x:c r="H4567" s="46" t="s"/>
      <x:c r="K4567" s="44">
        <x:f>SUM(J4566:J4566)</x:f>
      </x:c>
    </x:row>
    <x:row r="4568" spans="1:27">
      <x:c r="D4568" s="47" t="s">
        <x:v>713</x:v>
      </x:c>
      <x:c r="E4568" s="46" t="s"/>
      <x:c r="H4568" s="46" t="s"/>
      <x:c r="K4568" s="48">
        <x:f>SUM(J4562:J4567)</x:f>
      </x:c>
    </x:row>
    <x:row r="4569" spans="1:27">
      <x:c r="D4569" s="47" t="s">
        <x:v>714</x:v>
      </x:c>
      <x:c r="E4569" s="46" t="s"/>
      <x:c r="H4569" s="46" t="n">
        <x:v>12.5</x:v>
      </x:c>
      <x:c r="I4569" s="0" t="s">
        <x:v>712</x:v>
      </x:c>
      <x:c r="K4569" s="44">
        <x:f>ROUND(H4569/100*K4568,5)</x:f>
      </x:c>
    </x:row>
    <x:row r="4570" spans="1:27">
      <x:c r="D4570" s="47" t="s">
        <x:v>715</x:v>
      </x:c>
      <x:c r="E4570" s="46" t="s"/>
      <x:c r="H4570" s="46" t="s"/>
      <x:c r="K4570" s="48">
        <x:f>SUM(K4568:K4569)</x:f>
      </x:c>
    </x:row>
    <x:row r="4572" spans="1:27" customFormat="1" ht="45" customHeight="1">
      <x:c r="A4572" s="36" t="s"/>
      <x:c r="B4572" s="36" t="s">
        <x:v>2186</x:v>
      </x:c>
      <x:c r="C4572" s="37" t="s">
        <x:v>19</x:v>
      </x:c>
      <x:c r="D4572" s="38" t="s">
        <x:v>2187</x:v>
      </x:c>
      <x:c r="E4572" s="37" t="s"/>
      <x:c r="F4572" s="37" t="s"/>
      <x:c r="G4572" s="37" t="s"/>
      <x:c r="H4572" s="39" t="s">
        <x:v>702</x:v>
      </x:c>
      <x:c r="I4572" s="40" t="n">
        <x:v>1</x:v>
      </x:c>
      <x:c r="J4572" s="41" t="s"/>
      <x:c r="K4572" s="42">
        <x:f>ROUND(K4581,2)</x:f>
      </x:c>
      <x:c r="L4572" s="38" t="s">
        <x:v>2188</x:v>
      </x:c>
      <x:c r="M4572" s="37" t="s"/>
      <x:c r="N4572" s="37" t="s"/>
      <x:c r="O4572" s="37" t="s"/>
      <x:c r="P4572" s="37" t="s"/>
      <x:c r="Q4572" s="37" t="s"/>
      <x:c r="R4572" s="37" t="s"/>
      <x:c r="S4572" s="37" t="s"/>
      <x:c r="T4572" s="37" t="s"/>
      <x:c r="U4572" s="37" t="s"/>
      <x:c r="V4572" s="37" t="s"/>
      <x:c r="W4572" s="37" t="s"/>
      <x:c r="X4572" s="37" t="s"/>
      <x:c r="Y4572" s="37" t="s"/>
      <x:c r="Z4572" s="37" t="s"/>
      <x:c r="AA4572" s="37" t="s"/>
    </x:row>
    <x:row r="4573" spans="1:27">
      <x:c r="B4573" s="14" t="s">
        <x:v>760</x:v>
      </x:c>
    </x:row>
    <x:row r="4574" spans="1:27">
      <x:c r="B4574" s="0" t="s">
        <x:v>2189</x:v>
      </x:c>
      <x:c r="C4574" s="0" t="s">
        <x:v>19</x:v>
      </x:c>
      <x:c r="D4574" s="0" t="s">
        <x:v>2190</x:v>
      </x:c>
      <x:c r="E4574" s="43" t="n">
        <x:v>1</x:v>
      </x:c>
      <x:c r="G4574" s="0" t="s">
        <x:v>708</x:v>
      </x:c>
      <x:c r="H4574" s="44" t="n">
        <x:v>54</x:v>
      </x:c>
      <x:c r="I4574" s="0" t="s">
        <x:v>709</x:v>
      </x:c>
      <x:c r="J4574" s="45">
        <x:f>ROUND(E4574* H4574,5)</x:f>
      </x:c>
      <x:c r="K4574" s="46" t="s"/>
    </x:row>
    <x:row r="4575" spans="1:27">
      <x:c r="D4575" s="47" t="s">
        <x:v>763</x:v>
      </x:c>
      <x:c r="E4575" s="46" t="s"/>
      <x:c r="H4575" s="46" t="s"/>
      <x:c r="K4575" s="44">
        <x:f>SUM(J4574:J4574)</x:f>
      </x:c>
    </x:row>
    <x:row r="4576" spans="1:27">
      <x:c r="B4576" s="14" t="s">
        <x:v>779</x:v>
      </x:c>
      <x:c r="E4576" s="46" t="s"/>
      <x:c r="H4576" s="46" t="s"/>
      <x:c r="K4576" s="46" t="s"/>
    </x:row>
    <x:row r="4577" spans="1:27">
      <x:c r="B4577" s="0" t="s">
        <x:v>780</x:v>
      </x:c>
      <x:c r="C4577" s="0" t="s">
        <x:v>712</x:v>
      </x:c>
      <x:c r="D4577" s="0" t="s">
        <x:v>781</x:v>
      </x:c>
      <x:c r="E4577" s="43" t="n">
        <x:v>0.1</x:v>
      </x:c>
      <x:c r="G4577" s="0" t="s">
        <x:v>712</x:v>
      </x:c>
      <x:c r="H4577" s="44" t="n">
        <x:v>54</x:v>
      </x:c>
      <x:c r="I4577" s="0" t="s">
        <x:v>709</x:v>
      </x:c>
      <x:c r="J4577" s="45">
        <x:f>ROUND(E4577* H4577/100,5)</x:f>
      </x:c>
      <x:c r="K4577" s="46" t="s"/>
    </x:row>
    <x:row r="4578" spans="1:27">
      <x:c r="D4578" s="47" t="s">
        <x:v>782</x:v>
      </x:c>
      <x:c r="E4578" s="46" t="s"/>
      <x:c r="H4578" s="46" t="s"/>
      <x:c r="K4578" s="44">
        <x:f>SUM(J4577:J4577)</x:f>
      </x:c>
    </x:row>
    <x:row r="4579" spans="1:27">
      <x:c r="D4579" s="47" t="s">
        <x:v>713</x:v>
      </x:c>
      <x:c r="E4579" s="46" t="s"/>
      <x:c r="H4579" s="46" t="s"/>
      <x:c r="K4579" s="48">
        <x:f>SUM(J4573:J4578)</x:f>
      </x:c>
    </x:row>
    <x:row r="4580" spans="1:27">
      <x:c r="D4580" s="47" t="s">
        <x:v>714</x:v>
      </x:c>
      <x:c r="E4580" s="46" t="s"/>
      <x:c r="H4580" s="46" t="n">
        <x:v>12.5</x:v>
      </x:c>
      <x:c r="I4580" s="0" t="s">
        <x:v>712</x:v>
      </x:c>
      <x:c r="K4580" s="44">
        <x:f>ROUND(H4580/100*K4579,5)</x:f>
      </x:c>
    </x:row>
    <x:row r="4581" spans="1:27">
      <x:c r="D4581" s="47" t="s">
        <x:v>715</x:v>
      </x:c>
      <x:c r="E4581" s="46" t="s"/>
      <x:c r="H4581" s="46" t="s"/>
      <x:c r="K4581" s="48">
        <x:f>SUM(K4579:K4580)</x:f>
      </x:c>
    </x:row>
    <x:row r="4583" spans="1:27" customFormat="1" ht="45" customHeight="1">
      <x:c r="A4583" s="36" t="s"/>
      <x:c r="B4583" s="36" t="s">
        <x:v>2191</x:v>
      </x:c>
      <x:c r="C4583" s="37" t="s">
        <x:v>19</x:v>
      </x:c>
      <x:c r="D4583" s="38" t="s">
        <x:v>2192</x:v>
      </x:c>
      <x:c r="E4583" s="37" t="s"/>
      <x:c r="F4583" s="37" t="s"/>
      <x:c r="G4583" s="37" t="s"/>
      <x:c r="H4583" s="39" t="s">
        <x:v>702</x:v>
      </x:c>
      <x:c r="I4583" s="40" t="n">
        <x:v>1</x:v>
      </x:c>
      <x:c r="J4583" s="41" t="s"/>
      <x:c r="K4583" s="42">
        <x:f>ROUND(K4592,2)</x:f>
      </x:c>
      <x:c r="L4583" s="38" t="s">
        <x:v>2193</x:v>
      </x:c>
      <x:c r="M4583" s="37" t="s"/>
      <x:c r="N4583" s="37" t="s"/>
      <x:c r="O4583" s="37" t="s"/>
      <x:c r="P4583" s="37" t="s"/>
      <x:c r="Q4583" s="37" t="s"/>
      <x:c r="R4583" s="37" t="s"/>
      <x:c r="S4583" s="37" t="s"/>
      <x:c r="T4583" s="37" t="s"/>
      <x:c r="U4583" s="37" t="s"/>
      <x:c r="V4583" s="37" t="s"/>
      <x:c r="W4583" s="37" t="s"/>
      <x:c r="X4583" s="37" t="s"/>
      <x:c r="Y4583" s="37" t="s"/>
      <x:c r="Z4583" s="37" t="s"/>
      <x:c r="AA4583" s="37" t="s"/>
    </x:row>
    <x:row r="4584" spans="1:27">
      <x:c r="B4584" s="14" t="s">
        <x:v>760</x:v>
      </x:c>
    </x:row>
    <x:row r="4585" spans="1:27">
      <x:c r="B4585" s="0" t="s">
        <x:v>2194</x:v>
      </x:c>
      <x:c r="C4585" s="0" t="s">
        <x:v>19</x:v>
      </x:c>
      <x:c r="D4585" s="0" t="s">
        <x:v>2195</x:v>
      </x:c>
      <x:c r="E4585" s="43" t="n">
        <x:v>1</x:v>
      </x:c>
      <x:c r="G4585" s="0" t="s">
        <x:v>708</x:v>
      </x:c>
      <x:c r="H4585" s="44" t="n">
        <x:v>70</x:v>
      </x:c>
      <x:c r="I4585" s="0" t="s">
        <x:v>709</x:v>
      </x:c>
      <x:c r="J4585" s="45">
        <x:f>ROUND(E4585* H4585,5)</x:f>
      </x:c>
      <x:c r="K4585" s="46" t="s"/>
    </x:row>
    <x:row r="4586" spans="1:27">
      <x:c r="D4586" s="47" t="s">
        <x:v>763</x:v>
      </x:c>
      <x:c r="E4586" s="46" t="s"/>
      <x:c r="H4586" s="46" t="s"/>
      <x:c r="K4586" s="44">
        <x:f>SUM(J4585:J4585)</x:f>
      </x:c>
    </x:row>
    <x:row r="4587" spans="1:27">
      <x:c r="B4587" s="14" t="s">
        <x:v>779</x:v>
      </x:c>
      <x:c r="E4587" s="46" t="s"/>
      <x:c r="H4587" s="46" t="s"/>
      <x:c r="K4587" s="46" t="s"/>
    </x:row>
    <x:row r="4588" spans="1:27">
      <x:c r="B4588" s="0" t="s">
        <x:v>780</x:v>
      </x:c>
      <x:c r="C4588" s="0" t="s">
        <x:v>712</x:v>
      </x:c>
      <x:c r="D4588" s="0" t="s">
        <x:v>781</x:v>
      </x:c>
      <x:c r="E4588" s="43" t="n">
        <x:v>0.1</x:v>
      </x:c>
      <x:c r="G4588" s="0" t="s">
        <x:v>712</x:v>
      </x:c>
      <x:c r="H4588" s="44" t="n">
        <x:v>70</x:v>
      </x:c>
      <x:c r="I4588" s="0" t="s">
        <x:v>709</x:v>
      </x:c>
      <x:c r="J4588" s="45">
        <x:f>ROUND(E4588* H4588/100,5)</x:f>
      </x:c>
      <x:c r="K4588" s="46" t="s"/>
    </x:row>
    <x:row r="4589" spans="1:27">
      <x:c r="D4589" s="47" t="s">
        <x:v>782</x:v>
      </x:c>
      <x:c r="E4589" s="46" t="s"/>
      <x:c r="H4589" s="46" t="s"/>
      <x:c r="K4589" s="44">
        <x:f>SUM(J4588:J4588)</x:f>
      </x:c>
    </x:row>
    <x:row r="4590" spans="1:27">
      <x:c r="D4590" s="47" t="s">
        <x:v>713</x:v>
      </x:c>
      <x:c r="E4590" s="46" t="s"/>
      <x:c r="H4590" s="46" t="s"/>
      <x:c r="K4590" s="48">
        <x:f>SUM(J4584:J4589)</x:f>
      </x:c>
    </x:row>
    <x:row r="4591" spans="1:27">
      <x:c r="D4591" s="47" t="s">
        <x:v>714</x:v>
      </x:c>
      <x:c r="E4591" s="46" t="s"/>
      <x:c r="H4591" s="46" t="n">
        <x:v>12.5</x:v>
      </x:c>
      <x:c r="I4591" s="0" t="s">
        <x:v>712</x:v>
      </x:c>
      <x:c r="K4591" s="44">
        <x:f>ROUND(H4591/100*K4590,5)</x:f>
      </x:c>
    </x:row>
    <x:row r="4592" spans="1:27">
      <x:c r="D4592" s="47" t="s">
        <x:v>715</x:v>
      </x:c>
      <x:c r="E4592" s="46" t="s"/>
      <x:c r="H4592" s="46" t="s"/>
      <x:c r="K4592" s="48">
        <x:f>SUM(K4590:K4591)</x:f>
      </x:c>
    </x:row>
    <x:row r="4594" spans="1:27" customFormat="1" ht="45" customHeight="1">
      <x:c r="A4594" s="36" t="s"/>
      <x:c r="B4594" s="36" t="s">
        <x:v>2196</x:v>
      </x:c>
      <x:c r="C4594" s="37" t="s">
        <x:v>19</x:v>
      </x:c>
      <x:c r="D4594" s="38" t="s">
        <x:v>2197</x:v>
      </x:c>
      <x:c r="E4594" s="37" t="s"/>
      <x:c r="F4594" s="37" t="s"/>
      <x:c r="G4594" s="37" t="s"/>
      <x:c r="H4594" s="39" t="s">
        <x:v>702</x:v>
      </x:c>
      <x:c r="I4594" s="40" t="n">
        <x:v>1</x:v>
      </x:c>
      <x:c r="J4594" s="41" t="s"/>
      <x:c r="K4594" s="42">
        <x:f>ROUND(K4603,2)</x:f>
      </x:c>
      <x:c r="L4594" s="38" t="s">
        <x:v>2198</x:v>
      </x:c>
      <x:c r="M4594" s="37" t="s"/>
      <x:c r="N4594" s="37" t="s"/>
      <x:c r="O4594" s="37" t="s"/>
      <x:c r="P4594" s="37" t="s"/>
      <x:c r="Q4594" s="37" t="s"/>
      <x:c r="R4594" s="37" t="s"/>
      <x:c r="S4594" s="37" t="s"/>
      <x:c r="T4594" s="37" t="s"/>
      <x:c r="U4594" s="37" t="s"/>
      <x:c r="V4594" s="37" t="s"/>
      <x:c r="W4594" s="37" t="s"/>
      <x:c r="X4594" s="37" t="s"/>
      <x:c r="Y4594" s="37" t="s"/>
      <x:c r="Z4594" s="37" t="s"/>
      <x:c r="AA4594" s="37" t="s"/>
    </x:row>
    <x:row r="4595" spans="1:27">
      <x:c r="B4595" s="14" t="s">
        <x:v>760</x:v>
      </x:c>
    </x:row>
    <x:row r="4596" spans="1:27">
      <x:c r="B4596" s="0" t="s">
        <x:v>2199</x:v>
      </x:c>
      <x:c r="C4596" s="0" t="s">
        <x:v>19</x:v>
      </x:c>
      <x:c r="D4596" s="0" t="s">
        <x:v>2200</x:v>
      </x:c>
      <x:c r="E4596" s="43" t="n">
        <x:v>1</x:v>
      </x:c>
      <x:c r="G4596" s="0" t="s">
        <x:v>708</x:v>
      </x:c>
      <x:c r="H4596" s="44" t="n">
        <x:v>18.4</x:v>
      </x:c>
      <x:c r="I4596" s="0" t="s">
        <x:v>709</x:v>
      </x:c>
      <x:c r="J4596" s="45">
        <x:f>ROUND(E4596* H4596,5)</x:f>
      </x:c>
      <x:c r="K4596" s="46" t="s"/>
    </x:row>
    <x:row r="4597" spans="1:27">
      <x:c r="D4597" s="47" t="s">
        <x:v>763</x:v>
      </x:c>
      <x:c r="E4597" s="46" t="s"/>
      <x:c r="H4597" s="46" t="s"/>
      <x:c r="K4597" s="44">
        <x:f>SUM(J4596:J4596)</x:f>
      </x:c>
    </x:row>
    <x:row r="4598" spans="1:27">
      <x:c r="B4598" s="14" t="s">
        <x:v>779</x:v>
      </x:c>
      <x:c r="E4598" s="46" t="s"/>
      <x:c r="H4598" s="46" t="s"/>
      <x:c r="K4598" s="46" t="s"/>
    </x:row>
    <x:row r="4599" spans="1:27">
      <x:c r="B4599" s="0" t="s">
        <x:v>780</x:v>
      </x:c>
      <x:c r="C4599" s="0" t="s">
        <x:v>712</x:v>
      </x:c>
      <x:c r="D4599" s="0" t="s">
        <x:v>781</x:v>
      </x:c>
      <x:c r="E4599" s="43" t="n">
        <x:v>0.1</x:v>
      </x:c>
      <x:c r="G4599" s="0" t="s">
        <x:v>712</x:v>
      </x:c>
      <x:c r="H4599" s="44" t="n">
        <x:v>18.4</x:v>
      </x:c>
      <x:c r="I4599" s="0" t="s">
        <x:v>709</x:v>
      </x:c>
      <x:c r="J4599" s="45">
        <x:f>ROUND(E4599* H4599/100,5)</x:f>
      </x:c>
      <x:c r="K4599" s="46" t="s"/>
    </x:row>
    <x:row r="4600" spans="1:27">
      <x:c r="D4600" s="47" t="s">
        <x:v>782</x:v>
      </x:c>
      <x:c r="E4600" s="46" t="s"/>
      <x:c r="H4600" s="46" t="s"/>
      <x:c r="K4600" s="44">
        <x:f>SUM(J4599:J4599)</x:f>
      </x:c>
    </x:row>
    <x:row r="4601" spans="1:27">
      <x:c r="D4601" s="47" t="s">
        <x:v>713</x:v>
      </x:c>
      <x:c r="E4601" s="46" t="s"/>
      <x:c r="H4601" s="46" t="s"/>
      <x:c r="K4601" s="48">
        <x:f>SUM(J4595:J4600)</x:f>
      </x:c>
    </x:row>
    <x:row r="4602" spans="1:27">
      <x:c r="D4602" s="47" t="s">
        <x:v>714</x:v>
      </x:c>
      <x:c r="E4602" s="46" t="s"/>
      <x:c r="H4602" s="46" t="n">
        <x:v>12.5</x:v>
      </x:c>
      <x:c r="I4602" s="0" t="s">
        <x:v>712</x:v>
      </x:c>
      <x:c r="K4602" s="44">
        <x:f>ROUND(H4602/100*K4601,5)</x:f>
      </x:c>
    </x:row>
    <x:row r="4603" spans="1:27">
      <x:c r="D4603" s="47" t="s">
        <x:v>715</x:v>
      </x:c>
      <x:c r="E4603" s="46" t="s"/>
      <x:c r="H4603" s="46" t="s"/>
      <x:c r="K4603" s="48">
        <x:f>SUM(K4601:K4602)</x:f>
      </x:c>
    </x:row>
    <x:row r="4605" spans="1:27" customFormat="1" ht="45" customHeight="1">
      <x:c r="A4605" s="36" t="s"/>
      <x:c r="B4605" s="36" t="s">
        <x:v>2201</x:v>
      </x:c>
      <x:c r="C4605" s="37" t="s">
        <x:v>19</x:v>
      </x:c>
      <x:c r="D4605" s="38" t="s">
        <x:v>2202</x:v>
      </x:c>
      <x:c r="E4605" s="37" t="s"/>
      <x:c r="F4605" s="37" t="s"/>
      <x:c r="G4605" s="37" t="s"/>
      <x:c r="H4605" s="39" t="s">
        <x:v>702</x:v>
      </x:c>
      <x:c r="I4605" s="40" t="n">
        <x:v>1</x:v>
      </x:c>
      <x:c r="J4605" s="41" t="s"/>
      <x:c r="K4605" s="42">
        <x:f>ROUND(K4614,2)</x:f>
      </x:c>
      <x:c r="L4605" s="38" t="s">
        <x:v>2203</x:v>
      </x:c>
      <x:c r="M4605" s="37" t="s"/>
      <x:c r="N4605" s="37" t="s"/>
      <x:c r="O4605" s="37" t="s"/>
      <x:c r="P4605" s="37" t="s"/>
      <x:c r="Q4605" s="37" t="s"/>
      <x:c r="R4605" s="37" t="s"/>
      <x:c r="S4605" s="37" t="s"/>
      <x:c r="T4605" s="37" t="s"/>
      <x:c r="U4605" s="37" t="s"/>
      <x:c r="V4605" s="37" t="s"/>
      <x:c r="W4605" s="37" t="s"/>
      <x:c r="X4605" s="37" t="s"/>
      <x:c r="Y4605" s="37" t="s"/>
      <x:c r="Z4605" s="37" t="s"/>
      <x:c r="AA4605" s="37" t="s"/>
    </x:row>
    <x:row r="4606" spans="1:27">
      <x:c r="B4606" s="14" t="s">
        <x:v>760</x:v>
      </x:c>
    </x:row>
    <x:row r="4607" spans="1:27">
      <x:c r="B4607" s="0" t="s">
        <x:v>2204</x:v>
      </x:c>
      <x:c r="C4607" s="0" t="s">
        <x:v>19</x:v>
      </x:c>
      <x:c r="D4607" s="0" t="s">
        <x:v>2205</x:v>
      </x:c>
      <x:c r="E4607" s="43" t="n">
        <x:v>1</x:v>
      </x:c>
      <x:c r="G4607" s="0" t="s">
        <x:v>708</x:v>
      </x:c>
      <x:c r="H4607" s="44" t="n">
        <x:v>23</x:v>
      </x:c>
      <x:c r="I4607" s="0" t="s">
        <x:v>709</x:v>
      </x:c>
      <x:c r="J4607" s="45">
        <x:f>ROUND(E4607* H4607,5)</x:f>
      </x:c>
      <x:c r="K4607" s="46" t="s"/>
    </x:row>
    <x:row r="4608" spans="1:27">
      <x:c r="D4608" s="47" t="s">
        <x:v>763</x:v>
      </x:c>
      <x:c r="E4608" s="46" t="s"/>
      <x:c r="H4608" s="46" t="s"/>
      <x:c r="K4608" s="44">
        <x:f>SUM(J4607:J4607)</x:f>
      </x:c>
    </x:row>
    <x:row r="4609" spans="1:27">
      <x:c r="B4609" s="14" t="s">
        <x:v>779</x:v>
      </x:c>
      <x:c r="E4609" s="46" t="s"/>
      <x:c r="H4609" s="46" t="s"/>
      <x:c r="K4609" s="46" t="s"/>
    </x:row>
    <x:row r="4610" spans="1:27">
      <x:c r="B4610" s="0" t="s">
        <x:v>780</x:v>
      </x:c>
      <x:c r="C4610" s="0" t="s">
        <x:v>712</x:v>
      </x:c>
      <x:c r="D4610" s="0" t="s">
        <x:v>781</x:v>
      </x:c>
      <x:c r="E4610" s="43" t="n">
        <x:v>0.1</x:v>
      </x:c>
      <x:c r="G4610" s="0" t="s">
        <x:v>712</x:v>
      </x:c>
      <x:c r="H4610" s="44" t="n">
        <x:v>23</x:v>
      </x:c>
      <x:c r="I4610" s="0" t="s">
        <x:v>709</x:v>
      </x:c>
      <x:c r="J4610" s="45">
        <x:f>ROUND(E4610* H4610/100,5)</x:f>
      </x:c>
      <x:c r="K4610" s="46" t="s"/>
    </x:row>
    <x:row r="4611" spans="1:27">
      <x:c r="D4611" s="47" t="s">
        <x:v>782</x:v>
      </x:c>
      <x:c r="E4611" s="46" t="s"/>
      <x:c r="H4611" s="46" t="s"/>
      <x:c r="K4611" s="44">
        <x:f>SUM(J4610:J4610)</x:f>
      </x:c>
    </x:row>
    <x:row r="4612" spans="1:27">
      <x:c r="D4612" s="47" t="s">
        <x:v>713</x:v>
      </x:c>
      <x:c r="E4612" s="46" t="s"/>
      <x:c r="H4612" s="46" t="s"/>
      <x:c r="K4612" s="48">
        <x:f>SUM(J4606:J4611)</x:f>
      </x:c>
    </x:row>
    <x:row r="4613" spans="1:27">
      <x:c r="D4613" s="47" t="s">
        <x:v>714</x:v>
      </x:c>
      <x:c r="E4613" s="46" t="s"/>
      <x:c r="H4613" s="46" t="n">
        <x:v>12.5</x:v>
      </x:c>
      <x:c r="I4613" s="0" t="s">
        <x:v>712</x:v>
      </x:c>
      <x:c r="K4613" s="44">
        <x:f>ROUND(H4613/100*K4612,5)</x:f>
      </x:c>
    </x:row>
    <x:row r="4614" spans="1:27">
      <x:c r="D4614" s="47" t="s">
        <x:v>715</x:v>
      </x:c>
      <x:c r="E4614" s="46" t="s"/>
      <x:c r="H4614" s="46" t="s"/>
      <x:c r="K4614" s="48">
        <x:f>SUM(K4612:K4613)</x:f>
      </x:c>
    </x:row>
    <x:row r="4616" spans="1:27" customFormat="1" ht="45" customHeight="1">
      <x:c r="A4616" s="36" t="s"/>
      <x:c r="B4616" s="36" t="s">
        <x:v>2206</x:v>
      </x:c>
      <x:c r="C4616" s="37" t="s">
        <x:v>19</x:v>
      </x:c>
      <x:c r="D4616" s="38" t="s">
        <x:v>2207</x:v>
      </x:c>
      <x:c r="E4616" s="37" t="s"/>
      <x:c r="F4616" s="37" t="s"/>
      <x:c r="G4616" s="37" t="s"/>
      <x:c r="H4616" s="39" t="s">
        <x:v>702</x:v>
      </x:c>
      <x:c r="I4616" s="40" t="n">
        <x:v>1</x:v>
      </x:c>
      <x:c r="J4616" s="41" t="s"/>
      <x:c r="K4616" s="42">
        <x:f>ROUND(K4625,2)</x:f>
      </x:c>
      <x:c r="L4616" s="38" t="s">
        <x:v>2208</x:v>
      </x:c>
      <x:c r="M4616" s="37" t="s"/>
      <x:c r="N4616" s="37" t="s"/>
      <x:c r="O4616" s="37" t="s"/>
      <x:c r="P4616" s="37" t="s"/>
      <x:c r="Q4616" s="37" t="s"/>
      <x:c r="R4616" s="37" t="s"/>
      <x:c r="S4616" s="37" t="s"/>
      <x:c r="T4616" s="37" t="s"/>
      <x:c r="U4616" s="37" t="s"/>
      <x:c r="V4616" s="37" t="s"/>
      <x:c r="W4616" s="37" t="s"/>
      <x:c r="X4616" s="37" t="s"/>
      <x:c r="Y4616" s="37" t="s"/>
      <x:c r="Z4616" s="37" t="s"/>
      <x:c r="AA4616" s="37" t="s"/>
    </x:row>
    <x:row r="4617" spans="1:27">
      <x:c r="B4617" s="14" t="s">
        <x:v>760</x:v>
      </x:c>
    </x:row>
    <x:row r="4618" spans="1:27">
      <x:c r="B4618" s="0" t="s">
        <x:v>2209</x:v>
      </x:c>
      <x:c r="C4618" s="0" t="s">
        <x:v>19</x:v>
      </x:c>
      <x:c r="D4618" s="0" t="s">
        <x:v>2210</x:v>
      </x:c>
      <x:c r="E4618" s="43" t="n">
        <x:v>1</x:v>
      </x:c>
      <x:c r="G4618" s="0" t="s">
        <x:v>708</x:v>
      </x:c>
      <x:c r="H4618" s="44" t="n">
        <x:v>2526</x:v>
      </x:c>
      <x:c r="I4618" s="0" t="s">
        <x:v>709</x:v>
      </x:c>
      <x:c r="J4618" s="45">
        <x:f>ROUND(E4618* H4618,5)</x:f>
      </x:c>
      <x:c r="K4618" s="46" t="s"/>
    </x:row>
    <x:row r="4619" spans="1:27">
      <x:c r="D4619" s="47" t="s">
        <x:v>763</x:v>
      </x:c>
      <x:c r="E4619" s="46" t="s"/>
      <x:c r="H4619" s="46" t="s"/>
      <x:c r="K4619" s="44">
        <x:f>SUM(J4618:J4618)</x:f>
      </x:c>
    </x:row>
    <x:row r="4620" spans="1:27">
      <x:c r="B4620" s="14" t="s">
        <x:v>779</x:v>
      </x:c>
      <x:c r="E4620" s="46" t="s"/>
      <x:c r="H4620" s="46" t="s"/>
      <x:c r="K4620" s="46" t="s"/>
    </x:row>
    <x:row r="4621" spans="1:27">
      <x:c r="B4621" s="0" t="s">
        <x:v>780</x:v>
      </x:c>
      <x:c r="C4621" s="0" t="s">
        <x:v>712</x:v>
      </x:c>
      <x:c r="D4621" s="0" t="s">
        <x:v>781</x:v>
      </x:c>
      <x:c r="E4621" s="43" t="n">
        <x:v>0.1</x:v>
      </x:c>
      <x:c r="G4621" s="0" t="s">
        <x:v>712</x:v>
      </x:c>
      <x:c r="H4621" s="44" t="n">
        <x:v>2526</x:v>
      </x:c>
      <x:c r="I4621" s="0" t="s">
        <x:v>709</x:v>
      </x:c>
      <x:c r="J4621" s="45">
        <x:f>ROUND(E4621* H4621/100,5)</x:f>
      </x:c>
      <x:c r="K4621" s="46" t="s"/>
    </x:row>
    <x:row r="4622" spans="1:27">
      <x:c r="D4622" s="47" t="s">
        <x:v>782</x:v>
      </x:c>
      <x:c r="E4622" s="46" t="s"/>
      <x:c r="H4622" s="46" t="s"/>
      <x:c r="K4622" s="44">
        <x:f>SUM(J4621:J4621)</x:f>
      </x:c>
    </x:row>
    <x:row r="4623" spans="1:27">
      <x:c r="D4623" s="47" t="s">
        <x:v>713</x:v>
      </x:c>
      <x:c r="E4623" s="46" t="s"/>
      <x:c r="H4623" s="46" t="s"/>
      <x:c r="K4623" s="48">
        <x:f>SUM(J4617:J4622)</x:f>
      </x:c>
    </x:row>
    <x:row r="4624" spans="1:27">
      <x:c r="D4624" s="47" t="s">
        <x:v>714</x:v>
      </x:c>
      <x:c r="E4624" s="46" t="s"/>
      <x:c r="H4624" s="46" t="n">
        <x:v>12.5</x:v>
      </x:c>
      <x:c r="I4624" s="0" t="s">
        <x:v>712</x:v>
      </x:c>
      <x:c r="K4624" s="44">
        <x:f>ROUND(H4624/100*K4623,5)</x:f>
      </x:c>
    </x:row>
    <x:row r="4625" spans="1:27">
      <x:c r="D4625" s="47" t="s">
        <x:v>715</x:v>
      </x:c>
      <x:c r="E4625" s="46" t="s"/>
      <x:c r="H4625" s="46" t="s"/>
      <x:c r="K4625" s="48">
        <x:f>SUM(K4623:K4624)</x:f>
      </x:c>
    </x:row>
    <x:row r="4627" spans="1:27" customFormat="1" ht="45" customHeight="1">
      <x:c r="A4627" s="36" t="s"/>
      <x:c r="B4627" s="36" t="s">
        <x:v>2211</x:v>
      </x:c>
      <x:c r="C4627" s="37" t="s">
        <x:v>19</x:v>
      </x:c>
      <x:c r="D4627" s="38" t="s">
        <x:v>2212</x:v>
      </x:c>
      <x:c r="E4627" s="37" t="s"/>
      <x:c r="F4627" s="37" t="s"/>
      <x:c r="G4627" s="37" t="s"/>
      <x:c r="H4627" s="39" t="s">
        <x:v>702</x:v>
      </x:c>
      <x:c r="I4627" s="40" t="n">
        <x:v>1</x:v>
      </x:c>
      <x:c r="J4627" s="41" t="s"/>
      <x:c r="K4627" s="42">
        <x:f>ROUND(K4636,2)</x:f>
      </x:c>
      <x:c r="L4627" s="38" t="s">
        <x:v>2213</x:v>
      </x:c>
      <x:c r="M4627" s="37" t="s"/>
      <x:c r="N4627" s="37" t="s"/>
      <x:c r="O4627" s="37" t="s"/>
      <x:c r="P4627" s="37" t="s"/>
      <x:c r="Q4627" s="37" t="s"/>
      <x:c r="R4627" s="37" t="s"/>
      <x:c r="S4627" s="37" t="s"/>
      <x:c r="T4627" s="37" t="s"/>
      <x:c r="U4627" s="37" t="s"/>
      <x:c r="V4627" s="37" t="s"/>
      <x:c r="W4627" s="37" t="s"/>
      <x:c r="X4627" s="37" t="s"/>
      <x:c r="Y4627" s="37" t="s"/>
      <x:c r="Z4627" s="37" t="s"/>
      <x:c r="AA4627" s="37" t="s"/>
    </x:row>
    <x:row r="4628" spans="1:27">
      <x:c r="B4628" s="14" t="s">
        <x:v>760</x:v>
      </x:c>
    </x:row>
    <x:row r="4629" spans="1:27">
      <x:c r="B4629" s="0" t="s">
        <x:v>2214</x:v>
      </x:c>
      <x:c r="C4629" s="0" t="s">
        <x:v>19</x:v>
      </x:c>
      <x:c r="D4629" s="0" t="s">
        <x:v>2215</x:v>
      </x:c>
      <x:c r="E4629" s="43" t="n">
        <x:v>1</x:v>
      </x:c>
      <x:c r="G4629" s="0" t="s">
        <x:v>708</x:v>
      </x:c>
      <x:c r="H4629" s="44" t="n">
        <x:v>2760</x:v>
      </x:c>
      <x:c r="I4629" s="0" t="s">
        <x:v>709</x:v>
      </x:c>
      <x:c r="J4629" s="45">
        <x:f>ROUND(E4629* H4629,5)</x:f>
      </x:c>
      <x:c r="K4629" s="46" t="s"/>
    </x:row>
    <x:row r="4630" spans="1:27">
      <x:c r="D4630" s="47" t="s">
        <x:v>763</x:v>
      </x:c>
      <x:c r="E4630" s="46" t="s"/>
      <x:c r="H4630" s="46" t="s"/>
      <x:c r="K4630" s="44">
        <x:f>SUM(J4629:J4629)</x:f>
      </x:c>
    </x:row>
    <x:row r="4631" spans="1:27">
      <x:c r="B4631" s="14" t="s">
        <x:v>779</x:v>
      </x:c>
      <x:c r="E4631" s="46" t="s"/>
      <x:c r="H4631" s="46" t="s"/>
      <x:c r="K4631" s="46" t="s"/>
    </x:row>
    <x:row r="4632" spans="1:27">
      <x:c r="B4632" s="0" t="s">
        <x:v>780</x:v>
      </x:c>
      <x:c r="C4632" s="0" t="s">
        <x:v>712</x:v>
      </x:c>
      <x:c r="D4632" s="0" t="s">
        <x:v>781</x:v>
      </x:c>
      <x:c r="E4632" s="43" t="n">
        <x:v>0.1</x:v>
      </x:c>
      <x:c r="G4632" s="0" t="s">
        <x:v>712</x:v>
      </x:c>
      <x:c r="H4632" s="44" t="n">
        <x:v>2760</x:v>
      </x:c>
      <x:c r="I4632" s="0" t="s">
        <x:v>709</x:v>
      </x:c>
      <x:c r="J4632" s="45">
        <x:f>ROUND(E4632* H4632/100,5)</x:f>
      </x:c>
      <x:c r="K4632" s="46" t="s"/>
    </x:row>
    <x:row r="4633" spans="1:27">
      <x:c r="D4633" s="47" t="s">
        <x:v>782</x:v>
      </x:c>
      <x:c r="E4633" s="46" t="s"/>
      <x:c r="H4633" s="46" t="s"/>
      <x:c r="K4633" s="44">
        <x:f>SUM(J4632:J4632)</x:f>
      </x:c>
    </x:row>
    <x:row r="4634" spans="1:27">
      <x:c r="D4634" s="47" t="s">
        <x:v>713</x:v>
      </x:c>
      <x:c r="E4634" s="46" t="s"/>
      <x:c r="H4634" s="46" t="s"/>
      <x:c r="K4634" s="48">
        <x:f>SUM(J4628:J4633)</x:f>
      </x:c>
    </x:row>
    <x:row r="4635" spans="1:27">
      <x:c r="D4635" s="47" t="s">
        <x:v>714</x:v>
      </x:c>
      <x:c r="E4635" s="46" t="s"/>
      <x:c r="H4635" s="46" t="n">
        <x:v>12.5</x:v>
      </x:c>
      <x:c r="I4635" s="0" t="s">
        <x:v>712</x:v>
      </x:c>
      <x:c r="K4635" s="44">
        <x:f>ROUND(H4635/100*K4634,5)</x:f>
      </x:c>
    </x:row>
    <x:row r="4636" spans="1:27">
      <x:c r="D4636" s="47" t="s">
        <x:v>715</x:v>
      </x:c>
      <x:c r="E4636" s="46" t="s"/>
      <x:c r="H4636" s="46" t="s"/>
      <x:c r="K4636" s="48">
        <x:f>SUM(K4634:K4635)</x:f>
      </x:c>
    </x:row>
    <x:row r="4638" spans="1:27" customFormat="1" ht="45" customHeight="1">
      <x:c r="A4638" s="36" t="s"/>
      <x:c r="B4638" s="36" t="s">
        <x:v>2216</x:v>
      </x:c>
      <x:c r="C4638" s="37" t="s">
        <x:v>19</x:v>
      </x:c>
      <x:c r="D4638" s="38" t="s">
        <x:v>2217</x:v>
      </x:c>
      <x:c r="E4638" s="37" t="s"/>
      <x:c r="F4638" s="37" t="s"/>
      <x:c r="G4638" s="37" t="s"/>
      <x:c r="H4638" s="39" t="s">
        <x:v>702</x:v>
      </x:c>
      <x:c r="I4638" s="40" t="n">
        <x:v>1</x:v>
      </x:c>
      <x:c r="J4638" s="41" t="s"/>
      <x:c r="K4638" s="42">
        <x:f>ROUND(K4647,2)</x:f>
      </x:c>
      <x:c r="L4638" s="38" t="s">
        <x:v>2208</x:v>
      </x:c>
      <x:c r="M4638" s="37" t="s"/>
      <x:c r="N4638" s="37" t="s"/>
      <x:c r="O4638" s="37" t="s"/>
      <x:c r="P4638" s="37" t="s"/>
      <x:c r="Q4638" s="37" t="s"/>
      <x:c r="R4638" s="37" t="s"/>
      <x:c r="S4638" s="37" t="s"/>
      <x:c r="T4638" s="37" t="s"/>
      <x:c r="U4638" s="37" t="s"/>
      <x:c r="V4638" s="37" t="s"/>
      <x:c r="W4638" s="37" t="s"/>
      <x:c r="X4638" s="37" t="s"/>
      <x:c r="Y4638" s="37" t="s"/>
      <x:c r="Z4638" s="37" t="s"/>
      <x:c r="AA4638" s="37" t="s"/>
    </x:row>
    <x:row r="4639" spans="1:27">
      <x:c r="B4639" s="14" t="s">
        <x:v>760</x:v>
      </x:c>
    </x:row>
    <x:row r="4640" spans="1:27">
      <x:c r="B4640" s="0" t="s">
        <x:v>2218</x:v>
      </x:c>
      <x:c r="C4640" s="0" t="s">
        <x:v>19</x:v>
      </x:c>
      <x:c r="D4640" s="0" t="s">
        <x:v>2219</x:v>
      </x:c>
      <x:c r="E4640" s="43" t="n">
        <x:v>1</x:v>
      </x:c>
      <x:c r="G4640" s="0" t="s">
        <x:v>708</x:v>
      </x:c>
      <x:c r="H4640" s="44" t="n">
        <x:v>5990</x:v>
      </x:c>
      <x:c r="I4640" s="0" t="s">
        <x:v>709</x:v>
      </x:c>
      <x:c r="J4640" s="45">
        <x:f>ROUND(E4640* H4640,5)</x:f>
      </x:c>
      <x:c r="K4640" s="46" t="s"/>
    </x:row>
    <x:row r="4641" spans="1:27">
      <x:c r="D4641" s="47" t="s">
        <x:v>763</x:v>
      </x:c>
      <x:c r="E4641" s="46" t="s"/>
      <x:c r="H4641" s="46" t="s"/>
      <x:c r="K4641" s="44">
        <x:f>SUM(J4640:J4640)</x:f>
      </x:c>
    </x:row>
    <x:row r="4642" spans="1:27">
      <x:c r="B4642" s="14" t="s">
        <x:v>779</x:v>
      </x:c>
      <x:c r="E4642" s="46" t="s"/>
      <x:c r="H4642" s="46" t="s"/>
      <x:c r="K4642" s="46" t="s"/>
    </x:row>
    <x:row r="4643" spans="1:27">
      <x:c r="B4643" s="0" t="s">
        <x:v>780</x:v>
      </x:c>
      <x:c r="C4643" s="0" t="s">
        <x:v>712</x:v>
      </x:c>
      <x:c r="D4643" s="0" t="s">
        <x:v>781</x:v>
      </x:c>
      <x:c r="E4643" s="43" t="n">
        <x:v>0.1</x:v>
      </x:c>
      <x:c r="G4643" s="0" t="s">
        <x:v>712</x:v>
      </x:c>
      <x:c r="H4643" s="44" t="n">
        <x:v>5990</x:v>
      </x:c>
      <x:c r="I4643" s="0" t="s">
        <x:v>709</x:v>
      </x:c>
      <x:c r="J4643" s="45">
        <x:f>ROUND(E4643* H4643/100,5)</x:f>
      </x:c>
      <x:c r="K4643" s="46" t="s"/>
    </x:row>
    <x:row r="4644" spans="1:27">
      <x:c r="D4644" s="47" t="s">
        <x:v>782</x:v>
      </x:c>
      <x:c r="E4644" s="46" t="s"/>
      <x:c r="H4644" s="46" t="s"/>
      <x:c r="K4644" s="44">
        <x:f>SUM(J4643:J4643)</x:f>
      </x:c>
    </x:row>
    <x:row r="4645" spans="1:27">
      <x:c r="D4645" s="47" t="s">
        <x:v>713</x:v>
      </x:c>
      <x:c r="E4645" s="46" t="s"/>
      <x:c r="H4645" s="46" t="s"/>
      <x:c r="K4645" s="48">
        <x:f>SUM(J4639:J4644)</x:f>
      </x:c>
    </x:row>
    <x:row r="4646" spans="1:27">
      <x:c r="D4646" s="47" t="s">
        <x:v>714</x:v>
      </x:c>
      <x:c r="E4646" s="46" t="s"/>
      <x:c r="H4646" s="46" t="n">
        <x:v>12.5</x:v>
      </x:c>
      <x:c r="I4646" s="0" t="s">
        <x:v>712</x:v>
      </x:c>
      <x:c r="K4646" s="44">
        <x:f>ROUND(H4646/100*K4645,5)</x:f>
      </x:c>
    </x:row>
    <x:row r="4647" spans="1:27">
      <x:c r="D4647" s="47" t="s">
        <x:v>715</x:v>
      </x:c>
      <x:c r="E4647" s="46" t="s"/>
      <x:c r="H4647" s="46" t="s"/>
      <x:c r="K4647" s="48">
        <x:f>SUM(K4645:K4646)</x:f>
      </x:c>
    </x:row>
    <x:row r="4649" spans="1:27" customFormat="1" ht="45" customHeight="1">
      <x:c r="A4649" s="36" t="s"/>
      <x:c r="B4649" s="36" t="s">
        <x:v>2220</x:v>
      </x:c>
      <x:c r="C4649" s="37" t="s">
        <x:v>19</x:v>
      </x:c>
      <x:c r="D4649" s="38" t="s">
        <x:v>2221</x:v>
      </x:c>
      <x:c r="E4649" s="37" t="s"/>
      <x:c r="F4649" s="37" t="s"/>
      <x:c r="G4649" s="37" t="s"/>
      <x:c r="H4649" s="39" t="s">
        <x:v>702</x:v>
      </x:c>
      <x:c r="I4649" s="40" t="n">
        <x:v>1</x:v>
      </x:c>
      <x:c r="J4649" s="41" t="s"/>
      <x:c r="K4649" s="42">
        <x:f>ROUND(K4658,2)</x:f>
      </x:c>
      <x:c r="L4649" s="38" t="s">
        <x:v>2213</x:v>
      </x:c>
      <x:c r="M4649" s="37" t="s"/>
      <x:c r="N4649" s="37" t="s"/>
      <x:c r="O4649" s="37" t="s"/>
      <x:c r="P4649" s="37" t="s"/>
      <x:c r="Q4649" s="37" t="s"/>
      <x:c r="R4649" s="37" t="s"/>
      <x:c r="S4649" s="37" t="s"/>
      <x:c r="T4649" s="37" t="s"/>
      <x:c r="U4649" s="37" t="s"/>
      <x:c r="V4649" s="37" t="s"/>
      <x:c r="W4649" s="37" t="s"/>
      <x:c r="X4649" s="37" t="s"/>
      <x:c r="Y4649" s="37" t="s"/>
      <x:c r="Z4649" s="37" t="s"/>
      <x:c r="AA4649" s="37" t="s"/>
    </x:row>
    <x:row r="4650" spans="1:27">
      <x:c r="B4650" s="14" t="s">
        <x:v>760</x:v>
      </x:c>
    </x:row>
    <x:row r="4651" spans="1:27">
      <x:c r="B4651" s="0" t="s">
        <x:v>2222</x:v>
      </x:c>
      <x:c r="C4651" s="0" t="s">
        <x:v>19</x:v>
      </x:c>
      <x:c r="D4651" s="0" t="s">
        <x:v>2223</x:v>
      </x:c>
      <x:c r="E4651" s="43" t="n">
        <x:v>1</x:v>
      </x:c>
      <x:c r="G4651" s="0" t="s">
        <x:v>708</x:v>
      </x:c>
      <x:c r="H4651" s="44" t="n">
        <x:v>10156</x:v>
      </x:c>
      <x:c r="I4651" s="0" t="s">
        <x:v>709</x:v>
      </x:c>
      <x:c r="J4651" s="45">
        <x:f>ROUND(E4651* H4651,5)</x:f>
      </x:c>
      <x:c r="K4651" s="46" t="s"/>
    </x:row>
    <x:row r="4652" spans="1:27">
      <x:c r="D4652" s="47" t="s">
        <x:v>763</x:v>
      </x:c>
      <x:c r="E4652" s="46" t="s"/>
      <x:c r="H4652" s="46" t="s"/>
      <x:c r="K4652" s="44">
        <x:f>SUM(J4651:J4651)</x:f>
      </x:c>
    </x:row>
    <x:row r="4653" spans="1:27">
      <x:c r="B4653" s="14" t="s">
        <x:v>779</x:v>
      </x:c>
      <x:c r="E4653" s="46" t="s"/>
      <x:c r="H4653" s="46" t="s"/>
      <x:c r="K4653" s="46" t="s"/>
    </x:row>
    <x:row r="4654" spans="1:27">
      <x:c r="B4654" s="0" t="s">
        <x:v>780</x:v>
      </x:c>
      <x:c r="C4654" s="0" t="s">
        <x:v>712</x:v>
      </x:c>
      <x:c r="D4654" s="0" t="s">
        <x:v>781</x:v>
      </x:c>
      <x:c r="E4654" s="43" t="n">
        <x:v>0.1</x:v>
      </x:c>
      <x:c r="G4654" s="0" t="s">
        <x:v>712</x:v>
      </x:c>
      <x:c r="H4654" s="44" t="n">
        <x:v>10156</x:v>
      </x:c>
      <x:c r="I4654" s="0" t="s">
        <x:v>709</x:v>
      </x:c>
      <x:c r="J4654" s="45">
        <x:f>ROUND(E4654* H4654/100,5)</x:f>
      </x:c>
      <x:c r="K4654" s="46" t="s"/>
    </x:row>
    <x:row r="4655" spans="1:27">
      <x:c r="D4655" s="47" t="s">
        <x:v>782</x:v>
      </x:c>
      <x:c r="E4655" s="46" t="s"/>
      <x:c r="H4655" s="46" t="s"/>
      <x:c r="K4655" s="44">
        <x:f>SUM(J4654:J4654)</x:f>
      </x:c>
    </x:row>
    <x:row r="4656" spans="1:27">
      <x:c r="D4656" s="47" t="s">
        <x:v>713</x:v>
      </x:c>
      <x:c r="E4656" s="46" t="s"/>
      <x:c r="H4656" s="46" t="s"/>
      <x:c r="K4656" s="48">
        <x:f>SUM(J4650:J4655)</x:f>
      </x:c>
    </x:row>
    <x:row r="4657" spans="1:27">
      <x:c r="D4657" s="47" t="s">
        <x:v>714</x:v>
      </x:c>
      <x:c r="E4657" s="46" t="s"/>
      <x:c r="H4657" s="46" t="n">
        <x:v>12.5</x:v>
      </x:c>
      <x:c r="I4657" s="0" t="s">
        <x:v>712</x:v>
      </x:c>
      <x:c r="K4657" s="44">
        <x:f>ROUND(H4657/100*K4656,5)</x:f>
      </x:c>
    </x:row>
    <x:row r="4658" spans="1:27">
      <x:c r="D4658" s="47" t="s">
        <x:v>715</x:v>
      </x:c>
      <x:c r="E4658" s="46" t="s"/>
      <x:c r="H4658" s="46" t="s"/>
      <x:c r="K4658" s="48">
        <x:f>SUM(K4656:K4657)</x:f>
      </x:c>
    </x:row>
    <x:row r="4660" spans="1:27" customFormat="1" ht="45" customHeight="1">
      <x:c r="A4660" s="36" t="s"/>
      <x:c r="B4660" s="36" t="s">
        <x:v>2224</x:v>
      </x:c>
      <x:c r="C4660" s="37" t="s">
        <x:v>19</x:v>
      </x:c>
      <x:c r="D4660" s="38" t="s">
        <x:v>2225</x:v>
      </x:c>
      <x:c r="E4660" s="37" t="s"/>
      <x:c r="F4660" s="37" t="s"/>
      <x:c r="G4660" s="37" t="s"/>
      <x:c r="H4660" s="39" t="s">
        <x:v>702</x:v>
      </x:c>
      <x:c r="I4660" s="40" t="n">
        <x:v>1</x:v>
      </x:c>
      <x:c r="J4660" s="41" t="s"/>
      <x:c r="K4660" s="42">
        <x:f>ROUND(K4669,2)</x:f>
      </x:c>
      <x:c r="L4660" s="38" t="s">
        <x:v>2226</x:v>
      </x:c>
      <x:c r="M4660" s="37" t="s"/>
      <x:c r="N4660" s="37" t="s"/>
      <x:c r="O4660" s="37" t="s"/>
      <x:c r="P4660" s="37" t="s"/>
      <x:c r="Q4660" s="37" t="s"/>
      <x:c r="R4660" s="37" t="s"/>
      <x:c r="S4660" s="37" t="s"/>
      <x:c r="T4660" s="37" t="s"/>
      <x:c r="U4660" s="37" t="s"/>
      <x:c r="V4660" s="37" t="s"/>
      <x:c r="W4660" s="37" t="s"/>
      <x:c r="X4660" s="37" t="s"/>
      <x:c r="Y4660" s="37" t="s"/>
      <x:c r="Z4660" s="37" t="s"/>
      <x:c r="AA4660" s="37" t="s"/>
    </x:row>
    <x:row r="4661" spans="1:27">
      <x:c r="B4661" s="14" t="s">
        <x:v>760</x:v>
      </x:c>
    </x:row>
    <x:row r="4662" spans="1:27">
      <x:c r="B4662" s="0" t="s">
        <x:v>2227</x:v>
      </x:c>
      <x:c r="C4662" s="0" t="s">
        <x:v>19</x:v>
      </x:c>
      <x:c r="D4662" s="0" t="s">
        <x:v>2228</x:v>
      </x:c>
      <x:c r="E4662" s="43" t="n">
        <x:v>1</x:v>
      </x:c>
      <x:c r="G4662" s="0" t="s">
        <x:v>708</x:v>
      </x:c>
      <x:c r="H4662" s="44" t="n">
        <x:v>149</x:v>
      </x:c>
      <x:c r="I4662" s="0" t="s">
        <x:v>709</x:v>
      </x:c>
      <x:c r="J4662" s="45">
        <x:f>ROUND(E4662* H4662,5)</x:f>
      </x:c>
      <x:c r="K4662" s="46" t="s"/>
    </x:row>
    <x:row r="4663" spans="1:27">
      <x:c r="D4663" s="47" t="s">
        <x:v>763</x:v>
      </x:c>
      <x:c r="E4663" s="46" t="s"/>
      <x:c r="H4663" s="46" t="s"/>
      <x:c r="K4663" s="44">
        <x:f>SUM(J4662:J4662)</x:f>
      </x:c>
    </x:row>
    <x:row r="4664" spans="1:27">
      <x:c r="B4664" s="14" t="s">
        <x:v>779</x:v>
      </x:c>
      <x:c r="E4664" s="46" t="s"/>
      <x:c r="H4664" s="46" t="s"/>
      <x:c r="K4664" s="46" t="s"/>
    </x:row>
    <x:row r="4665" spans="1:27">
      <x:c r="B4665" s="0" t="s">
        <x:v>780</x:v>
      </x:c>
      <x:c r="C4665" s="0" t="s">
        <x:v>712</x:v>
      </x:c>
      <x:c r="D4665" s="0" t="s">
        <x:v>781</x:v>
      </x:c>
      <x:c r="E4665" s="43" t="n">
        <x:v>0.1</x:v>
      </x:c>
      <x:c r="G4665" s="0" t="s">
        <x:v>712</x:v>
      </x:c>
      <x:c r="H4665" s="44" t="n">
        <x:v>149</x:v>
      </x:c>
      <x:c r="I4665" s="0" t="s">
        <x:v>709</x:v>
      </x:c>
      <x:c r="J4665" s="45">
        <x:f>ROUND(E4665* H4665/100,5)</x:f>
      </x:c>
      <x:c r="K4665" s="46" t="s"/>
    </x:row>
    <x:row r="4666" spans="1:27">
      <x:c r="D4666" s="47" t="s">
        <x:v>782</x:v>
      </x:c>
      <x:c r="E4666" s="46" t="s"/>
      <x:c r="H4666" s="46" t="s"/>
      <x:c r="K4666" s="44">
        <x:f>SUM(J4665:J4665)</x:f>
      </x:c>
    </x:row>
    <x:row r="4667" spans="1:27">
      <x:c r="D4667" s="47" t="s">
        <x:v>713</x:v>
      </x:c>
      <x:c r="E4667" s="46" t="s"/>
      <x:c r="H4667" s="46" t="s"/>
      <x:c r="K4667" s="48">
        <x:f>SUM(J4661:J4666)</x:f>
      </x:c>
    </x:row>
    <x:row r="4668" spans="1:27">
      <x:c r="D4668" s="47" t="s">
        <x:v>714</x:v>
      </x:c>
      <x:c r="E4668" s="46" t="s"/>
      <x:c r="H4668" s="46" t="n">
        <x:v>12.5</x:v>
      </x:c>
      <x:c r="I4668" s="0" t="s">
        <x:v>712</x:v>
      </x:c>
      <x:c r="K4668" s="44">
        <x:f>ROUND(H4668/100*K4667,5)</x:f>
      </x:c>
    </x:row>
    <x:row r="4669" spans="1:27">
      <x:c r="D4669" s="47" t="s">
        <x:v>715</x:v>
      </x:c>
      <x:c r="E4669" s="46" t="s"/>
      <x:c r="H4669" s="46" t="s"/>
      <x:c r="K4669" s="48">
        <x:f>SUM(K4667:K4668)</x:f>
      </x:c>
    </x:row>
    <x:row r="4671" spans="1:27" customFormat="1" ht="45" customHeight="1">
      <x:c r="A4671" s="36" t="s"/>
      <x:c r="B4671" s="36" t="s">
        <x:v>2229</x:v>
      </x:c>
      <x:c r="C4671" s="37" t="s">
        <x:v>19</x:v>
      </x:c>
      <x:c r="D4671" s="38" t="s">
        <x:v>2230</x:v>
      </x:c>
      <x:c r="E4671" s="37" t="s"/>
      <x:c r="F4671" s="37" t="s"/>
      <x:c r="G4671" s="37" t="s"/>
      <x:c r="H4671" s="39" t="s">
        <x:v>702</x:v>
      </x:c>
      <x:c r="I4671" s="40" t="n">
        <x:v>1</x:v>
      </x:c>
      <x:c r="J4671" s="41" t="s"/>
      <x:c r="K4671" s="42">
        <x:f>ROUND(K4680,2)</x:f>
      </x:c>
      <x:c r="L4671" s="38" t="s">
        <x:v>2231</x:v>
      </x:c>
      <x:c r="M4671" s="37" t="s"/>
      <x:c r="N4671" s="37" t="s"/>
      <x:c r="O4671" s="37" t="s"/>
      <x:c r="P4671" s="37" t="s"/>
      <x:c r="Q4671" s="37" t="s"/>
      <x:c r="R4671" s="37" t="s"/>
      <x:c r="S4671" s="37" t="s"/>
      <x:c r="T4671" s="37" t="s"/>
      <x:c r="U4671" s="37" t="s"/>
      <x:c r="V4671" s="37" t="s"/>
      <x:c r="W4671" s="37" t="s"/>
      <x:c r="X4671" s="37" t="s"/>
      <x:c r="Y4671" s="37" t="s"/>
      <x:c r="Z4671" s="37" t="s"/>
      <x:c r="AA4671" s="37" t="s"/>
    </x:row>
    <x:row r="4672" spans="1:27">
      <x:c r="B4672" s="14" t="s">
        <x:v>760</x:v>
      </x:c>
    </x:row>
    <x:row r="4673" spans="1:27">
      <x:c r="B4673" s="0" t="s">
        <x:v>2232</x:v>
      </x:c>
      <x:c r="C4673" s="0" t="s">
        <x:v>19</x:v>
      </x:c>
      <x:c r="D4673" s="0" t="s">
        <x:v>2233</x:v>
      </x:c>
      <x:c r="E4673" s="43" t="n">
        <x:v>1</x:v>
      </x:c>
      <x:c r="G4673" s="0" t="s">
        <x:v>708</x:v>
      </x:c>
      <x:c r="H4673" s="44" t="n">
        <x:v>171</x:v>
      </x:c>
      <x:c r="I4673" s="0" t="s">
        <x:v>709</x:v>
      </x:c>
      <x:c r="J4673" s="45">
        <x:f>ROUND(E4673* H4673,5)</x:f>
      </x:c>
      <x:c r="K4673" s="46" t="s"/>
    </x:row>
    <x:row r="4674" spans="1:27">
      <x:c r="D4674" s="47" t="s">
        <x:v>763</x:v>
      </x:c>
      <x:c r="E4674" s="46" t="s"/>
      <x:c r="H4674" s="46" t="s"/>
      <x:c r="K4674" s="44">
        <x:f>SUM(J4673:J4673)</x:f>
      </x:c>
    </x:row>
    <x:row r="4675" spans="1:27">
      <x:c r="B4675" s="14" t="s">
        <x:v>779</x:v>
      </x:c>
      <x:c r="E4675" s="46" t="s"/>
      <x:c r="H4675" s="46" t="s"/>
      <x:c r="K4675" s="46" t="s"/>
    </x:row>
    <x:row r="4676" spans="1:27">
      <x:c r="B4676" s="0" t="s">
        <x:v>780</x:v>
      </x:c>
      <x:c r="C4676" s="0" t="s">
        <x:v>712</x:v>
      </x:c>
      <x:c r="D4676" s="0" t="s">
        <x:v>781</x:v>
      </x:c>
      <x:c r="E4676" s="43" t="n">
        <x:v>0.1</x:v>
      </x:c>
      <x:c r="G4676" s="0" t="s">
        <x:v>712</x:v>
      </x:c>
      <x:c r="H4676" s="44" t="n">
        <x:v>171</x:v>
      </x:c>
      <x:c r="I4676" s="0" t="s">
        <x:v>709</x:v>
      </x:c>
      <x:c r="J4676" s="45">
        <x:f>ROUND(E4676* H4676/100,5)</x:f>
      </x:c>
      <x:c r="K4676" s="46" t="s"/>
    </x:row>
    <x:row r="4677" spans="1:27">
      <x:c r="D4677" s="47" t="s">
        <x:v>782</x:v>
      </x:c>
      <x:c r="E4677" s="46" t="s"/>
      <x:c r="H4677" s="46" t="s"/>
      <x:c r="K4677" s="44">
        <x:f>SUM(J4676:J4676)</x:f>
      </x:c>
    </x:row>
    <x:row r="4678" spans="1:27">
      <x:c r="D4678" s="47" t="s">
        <x:v>713</x:v>
      </x:c>
      <x:c r="E4678" s="46" t="s"/>
      <x:c r="H4678" s="46" t="s"/>
      <x:c r="K4678" s="48">
        <x:f>SUM(J4672:J4677)</x:f>
      </x:c>
    </x:row>
    <x:row r="4679" spans="1:27">
      <x:c r="D4679" s="47" t="s">
        <x:v>714</x:v>
      </x:c>
      <x:c r="E4679" s="46" t="s"/>
      <x:c r="H4679" s="46" t="n">
        <x:v>12.5</x:v>
      </x:c>
      <x:c r="I4679" s="0" t="s">
        <x:v>712</x:v>
      </x:c>
      <x:c r="K4679" s="44">
        <x:f>ROUND(H4679/100*K4678,5)</x:f>
      </x:c>
    </x:row>
    <x:row r="4680" spans="1:27">
      <x:c r="D4680" s="47" t="s">
        <x:v>715</x:v>
      </x:c>
      <x:c r="E4680" s="46" t="s"/>
      <x:c r="H4680" s="46" t="s"/>
      <x:c r="K4680" s="48">
        <x:f>SUM(K4678:K4679)</x:f>
      </x:c>
    </x:row>
    <x:row r="4682" spans="1:27" customFormat="1" ht="45" customHeight="1">
      <x:c r="A4682" s="36" t="s"/>
      <x:c r="B4682" s="36" t="s">
        <x:v>2234</x:v>
      </x:c>
      <x:c r="C4682" s="37" t="s">
        <x:v>19</x:v>
      </x:c>
      <x:c r="D4682" s="38" t="s">
        <x:v>2235</x:v>
      </x:c>
      <x:c r="E4682" s="37" t="s"/>
      <x:c r="F4682" s="37" t="s"/>
      <x:c r="G4682" s="37" t="s"/>
      <x:c r="H4682" s="39" t="s">
        <x:v>702</x:v>
      </x:c>
      <x:c r="I4682" s="40" t="n">
        <x:v>1</x:v>
      </x:c>
      <x:c r="J4682" s="41" t="s"/>
      <x:c r="K4682" s="42">
        <x:f>ROUND(K4691,2)</x:f>
      </x:c>
      <x:c r="L4682" s="38" t="s">
        <x:v>2236</x:v>
      </x:c>
      <x:c r="M4682" s="37" t="s"/>
      <x:c r="N4682" s="37" t="s"/>
      <x:c r="O4682" s="37" t="s"/>
      <x:c r="P4682" s="37" t="s"/>
      <x:c r="Q4682" s="37" t="s"/>
      <x:c r="R4682" s="37" t="s"/>
      <x:c r="S4682" s="37" t="s"/>
      <x:c r="T4682" s="37" t="s"/>
      <x:c r="U4682" s="37" t="s"/>
      <x:c r="V4682" s="37" t="s"/>
      <x:c r="W4682" s="37" t="s"/>
      <x:c r="X4682" s="37" t="s"/>
      <x:c r="Y4682" s="37" t="s"/>
      <x:c r="Z4682" s="37" t="s"/>
      <x:c r="AA4682" s="37" t="s"/>
    </x:row>
    <x:row r="4683" spans="1:27">
      <x:c r="B4683" s="14" t="s">
        <x:v>760</x:v>
      </x:c>
    </x:row>
    <x:row r="4684" spans="1:27">
      <x:c r="B4684" s="0" t="s">
        <x:v>2237</x:v>
      </x:c>
      <x:c r="C4684" s="0" t="s">
        <x:v>19</x:v>
      </x:c>
      <x:c r="D4684" s="0" t="s">
        <x:v>2238</x:v>
      </x:c>
      <x:c r="E4684" s="43" t="n">
        <x:v>1</x:v>
      </x:c>
      <x:c r="G4684" s="0" t="s">
        <x:v>708</x:v>
      </x:c>
      <x:c r="H4684" s="44" t="n">
        <x:v>250</x:v>
      </x:c>
      <x:c r="I4684" s="0" t="s">
        <x:v>709</x:v>
      </x:c>
      <x:c r="J4684" s="45">
        <x:f>ROUND(E4684* H4684,5)</x:f>
      </x:c>
      <x:c r="K4684" s="46" t="s"/>
    </x:row>
    <x:row r="4685" spans="1:27">
      <x:c r="D4685" s="47" t="s">
        <x:v>763</x:v>
      </x:c>
      <x:c r="E4685" s="46" t="s"/>
      <x:c r="H4685" s="46" t="s"/>
      <x:c r="K4685" s="44">
        <x:f>SUM(J4684:J4684)</x:f>
      </x:c>
    </x:row>
    <x:row r="4686" spans="1:27">
      <x:c r="B4686" s="14" t="s">
        <x:v>779</x:v>
      </x:c>
      <x:c r="E4686" s="46" t="s"/>
      <x:c r="H4686" s="46" t="s"/>
      <x:c r="K4686" s="46" t="s"/>
    </x:row>
    <x:row r="4687" spans="1:27">
      <x:c r="B4687" s="0" t="s">
        <x:v>780</x:v>
      </x:c>
      <x:c r="C4687" s="0" t="s">
        <x:v>712</x:v>
      </x:c>
      <x:c r="D4687" s="0" t="s">
        <x:v>781</x:v>
      </x:c>
      <x:c r="E4687" s="43" t="n">
        <x:v>0.1</x:v>
      </x:c>
      <x:c r="G4687" s="0" t="s">
        <x:v>712</x:v>
      </x:c>
      <x:c r="H4687" s="44" t="n">
        <x:v>250</x:v>
      </x:c>
      <x:c r="I4687" s="0" t="s">
        <x:v>709</x:v>
      </x:c>
      <x:c r="J4687" s="45">
        <x:f>ROUND(E4687* H4687/100,5)</x:f>
      </x:c>
      <x:c r="K4687" s="46" t="s"/>
    </x:row>
    <x:row r="4688" spans="1:27">
      <x:c r="D4688" s="47" t="s">
        <x:v>782</x:v>
      </x:c>
      <x:c r="E4688" s="46" t="s"/>
      <x:c r="H4688" s="46" t="s"/>
      <x:c r="K4688" s="44">
        <x:f>SUM(J4687:J4687)</x:f>
      </x:c>
    </x:row>
    <x:row r="4689" spans="1:27">
      <x:c r="D4689" s="47" t="s">
        <x:v>713</x:v>
      </x:c>
      <x:c r="E4689" s="46" t="s"/>
      <x:c r="H4689" s="46" t="s"/>
      <x:c r="K4689" s="48">
        <x:f>SUM(J4683:J4688)</x:f>
      </x:c>
    </x:row>
    <x:row r="4690" spans="1:27">
      <x:c r="D4690" s="47" t="s">
        <x:v>714</x:v>
      </x:c>
      <x:c r="E4690" s="46" t="s"/>
      <x:c r="H4690" s="46" t="n">
        <x:v>12.5</x:v>
      </x:c>
      <x:c r="I4690" s="0" t="s">
        <x:v>712</x:v>
      </x:c>
      <x:c r="K4690" s="44">
        <x:f>ROUND(H4690/100*K4689,5)</x:f>
      </x:c>
    </x:row>
    <x:row r="4691" spans="1:27">
      <x:c r="D4691" s="47" t="s">
        <x:v>715</x:v>
      </x:c>
      <x:c r="E4691" s="46" t="s"/>
      <x:c r="H4691" s="46" t="s"/>
      <x:c r="K4691" s="48">
        <x:f>SUM(K4689:K4690)</x:f>
      </x:c>
    </x:row>
    <x:row r="4693" spans="1:27" customFormat="1" ht="45" customHeight="1">
      <x:c r="A4693" s="36" t="s"/>
      <x:c r="B4693" s="36" t="s">
        <x:v>2239</x:v>
      </x:c>
      <x:c r="C4693" s="37" t="s">
        <x:v>19</x:v>
      </x:c>
      <x:c r="D4693" s="38" t="s">
        <x:v>2240</x:v>
      </x:c>
      <x:c r="E4693" s="37" t="s"/>
      <x:c r="F4693" s="37" t="s"/>
      <x:c r="G4693" s="37" t="s"/>
      <x:c r="H4693" s="39" t="s">
        <x:v>702</x:v>
      </x:c>
      <x:c r="I4693" s="40" t="n">
        <x:v>1</x:v>
      </x:c>
      <x:c r="J4693" s="41" t="s"/>
      <x:c r="K4693" s="42">
        <x:f>ROUND(K4702,2)</x:f>
      </x:c>
      <x:c r="L4693" s="38" t="s">
        <x:v>2241</x:v>
      </x:c>
      <x:c r="M4693" s="37" t="s"/>
      <x:c r="N4693" s="37" t="s"/>
      <x:c r="O4693" s="37" t="s"/>
      <x:c r="P4693" s="37" t="s"/>
      <x:c r="Q4693" s="37" t="s"/>
      <x:c r="R4693" s="37" t="s"/>
      <x:c r="S4693" s="37" t="s"/>
      <x:c r="T4693" s="37" t="s"/>
      <x:c r="U4693" s="37" t="s"/>
      <x:c r="V4693" s="37" t="s"/>
      <x:c r="W4693" s="37" t="s"/>
      <x:c r="X4693" s="37" t="s"/>
      <x:c r="Y4693" s="37" t="s"/>
      <x:c r="Z4693" s="37" t="s"/>
      <x:c r="AA4693" s="37" t="s"/>
    </x:row>
    <x:row r="4694" spans="1:27">
      <x:c r="B4694" s="14" t="s">
        <x:v>760</x:v>
      </x:c>
    </x:row>
    <x:row r="4695" spans="1:27">
      <x:c r="B4695" s="0" t="s">
        <x:v>2242</x:v>
      </x:c>
      <x:c r="C4695" s="0" t="s">
        <x:v>19</x:v>
      </x:c>
      <x:c r="D4695" s="0" t="s">
        <x:v>2243</x:v>
      </x:c>
      <x:c r="E4695" s="43" t="n">
        <x:v>1</x:v>
      </x:c>
      <x:c r="G4695" s="0" t="s">
        <x:v>708</x:v>
      </x:c>
      <x:c r="H4695" s="44" t="n">
        <x:v>53</x:v>
      </x:c>
      <x:c r="I4695" s="0" t="s">
        <x:v>709</x:v>
      </x:c>
      <x:c r="J4695" s="45">
        <x:f>ROUND(E4695* H4695,5)</x:f>
      </x:c>
      <x:c r="K4695" s="46" t="s"/>
    </x:row>
    <x:row r="4696" spans="1:27">
      <x:c r="D4696" s="47" t="s">
        <x:v>763</x:v>
      </x:c>
      <x:c r="E4696" s="46" t="s"/>
      <x:c r="H4696" s="46" t="s"/>
      <x:c r="K4696" s="44">
        <x:f>SUM(J4695:J4695)</x:f>
      </x:c>
    </x:row>
    <x:row r="4697" spans="1:27">
      <x:c r="B4697" s="14" t="s">
        <x:v>779</x:v>
      </x:c>
      <x:c r="E4697" s="46" t="s"/>
      <x:c r="H4697" s="46" t="s"/>
      <x:c r="K4697" s="46" t="s"/>
    </x:row>
    <x:row r="4698" spans="1:27">
      <x:c r="B4698" s="0" t="s">
        <x:v>780</x:v>
      </x:c>
      <x:c r="C4698" s="0" t="s">
        <x:v>712</x:v>
      </x:c>
      <x:c r="D4698" s="0" t="s">
        <x:v>781</x:v>
      </x:c>
      <x:c r="E4698" s="43" t="n">
        <x:v>0.1</x:v>
      </x:c>
      <x:c r="G4698" s="0" t="s">
        <x:v>712</x:v>
      </x:c>
      <x:c r="H4698" s="44" t="n">
        <x:v>53</x:v>
      </x:c>
      <x:c r="I4698" s="0" t="s">
        <x:v>709</x:v>
      </x:c>
      <x:c r="J4698" s="45">
        <x:f>ROUND(E4698* H4698/100,5)</x:f>
      </x:c>
      <x:c r="K4698" s="46" t="s"/>
    </x:row>
    <x:row r="4699" spans="1:27">
      <x:c r="D4699" s="47" t="s">
        <x:v>782</x:v>
      </x:c>
      <x:c r="E4699" s="46" t="s"/>
      <x:c r="H4699" s="46" t="s"/>
      <x:c r="K4699" s="44">
        <x:f>SUM(J4698:J4698)</x:f>
      </x:c>
    </x:row>
    <x:row r="4700" spans="1:27">
      <x:c r="D4700" s="47" t="s">
        <x:v>713</x:v>
      </x:c>
      <x:c r="E4700" s="46" t="s"/>
      <x:c r="H4700" s="46" t="s"/>
      <x:c r="K4700" s="48">
        <x:f>SUM(J4694:J4699)</x:f>
      </x:c>
    </x:row>
    <x:row r="4701" spans="1:27">
      <x:c r="D4701" s="47" t="s">
        <x:v>714</x:v>
      </x:c>
      <x:c r="E4701" s="46" t="s"/>
      <x:c r="H4701" s="46" t="n">
        <x:v>12.5</x:v>
      </x:c>
      <x:c r="I4701" s="0" t="s">
        <x:v>712</x:v>
      </x:c>
      <x:c r="K4701" s="44">
        <x:f>ROUND(H4701/100*K4700,5)</x:f>
      </x:c>
    </x:row>
    <x:row r="4702" spans="1:27">
      <x:c r="D4702" s="47" t="s">
        <x:v>715</x:v>
      </x:c>
      <x:c r="E4702" s="46" t="s"/>
      <x:c r="H4702" s="46" t="s"/>
      <x:c r="K4702" s="48">
        <x:f>SUM(K4700:K4701)</x:f>
      </x:c>
    </x:row>
    <x:row r="4704" spans="1:27" customFormat="1" ht="45" customHeight="1">
      <x:c r="A4704" s="36" t="s"/>
      <x:c r="B4704" s="36" t="s">
        <x:v>2244</x:v>
      </x:c>
      <x:c r="C4704" s="37" t="s">
        <x:v>19</x:v>
      </x:c>
      <x:c r="D4704" s="38" t="s">
        <x:v>2245</x:v>
      </x:c>
      <x:c r="E4704" s="37" t="s"/>
      <x:c r="F4704" s="37" t="s"/>
      <x:c r="G4704" s="37" t="s"/>
      <x:c r="H4704" s="39" t="s">
        <x:v>702</x:v>
      </x:c>
      <x:c r="I4704" s="40" t="n">
        <x:v>1</x:v>
      </x:c>
      <x:c r="J4704" s="41" t="s"/>
      <x:c r="K4704" s="42">
        <x:f>ROUND(K4713,2)</x:f>
      </x:c>
      <x:c r="L4704" s="38" t="s">
        <x:v>2246</x:v>
      </x:c>
      <x:c r="M4704" s="37" t="s"/>
      <x:c r="N4704" s="37" t="s"/>
      <x:c r="O4704" s="37" t="s"/>
      <x:c r="P4704" s="37" t="s"/>
      <x:c r="Q4704" s="37" t="s"/>
      <x:c r="R4704" s="37" t="s"/>
      <x:c r="S4704" s="37" t="s"/>
      <x:c r="T4704" s="37" t="s"/>
      <x:c r="U4704" s="37" t="s"/>
      <x:c r="V4704" s="37" t="s"/>
      <x:c r="W4704" s="37" t="s"/>
      <x:c r="X4704" s="37" t="s"/>
      <x:c r="Y4704" s="37" t="s"/>
      <x:c r="Z4704" s="37" t="s"/>
      <x:c r="AA4704" s="37" t="s"/>
    </x:row>
    <x:row r="4705" spans="1:27">
      <x:c r="B4705" s="14" t="s">
        <x:v>760</x:v>
      </x:c>
    </x:row>
    <x:row r="4706" spans="1:27">
      <x:c r="B4706" s="0" t="s">
        <x:v>2247</x:v>
      </x:c>
      <x:c r="C4706" s="0" t="s">
        <x:v>19</x:v>
      </x:c>
      <x:c r="D4706" s="0" t="s">
        <x:v>2248</x:v>
      </x:c>
      <x:c r="E4706" s="43" t="n">
        <x:v>1</x:v>
      </x:c>
      <x:c r="G4706" s="0" t="s">
        <x:v>708</x:v>
      </x:c>
      <x:c r="H4706" s="44" t="n">
        <x:v>1106</x:v>
      </x:c>
      <x:c r="I4706" s="0" t="s">
        <x:v>709</x:v>
      </x:c>
      <x:c r="J4706" s="45">
        <x:f>ROUND(E4706* H4706,5)</x:f>
      </x:c>
      <x:c r="K4706" s="46" t="s"/>
    </x:row>
    <x:row r="4707" spans="1:27">
      <x:c r="D4707" s="47" t="s">
        <x:v>763</x:v>
      </x:c>
      <x:c r="E4707" s="46" t="s"/>
      <x:c r="H4707" s="46" t="s"/>
      <x:c r="K4707" s="44">
        <x:f>SUM(J4706:J4706)</x:f>
      </x:c>
    </x:row>
    <x:row r="4708" spans="1:27">
      <x:c r="B4708" s="14" t="s">
        <x:v>779</x:v>
      </x:c>
      <x:c r="E4708" s="46" t="s"/>
      <x:c r="H4708" s="46" t="s"/>
      <x:c r="K4708" s="46" t="s"/>
    </x:row>
    <x:row r="4709" spans="1:27">
      <x:c r="B4709" s="0" t="s">
        <x:v>780</x:v>
      </x:c>
      <x:c r="C4709" s="0" t="s">
        <x:v>712</x:v>
      </x:c>
      <x:c r="D4709" s="0" t="s">
        <x:v>781</x:v>
      </x:c>
      <x:c r="E4709" s="43" t="n">
        <x:v>0.1</x:v>
      </x:c>
      <x:c r="G4709" s="0" t="s">
        <x:v>712</x:v>
      </x:c>
      <x:c r="H4709" s="44" t="n">
        <x:v>1106</x:v>
      </x:c>
      <x:c r="I4709" s="0" t="s">
        <x:v>709</x:v>
      </x:c>
      <x:c r="J4709" s="45">
        <x:f>ROUND(E4709* H4709/100,5)</x:f>
      </x:c>
      <x:c r="K4709" s="46" t="s"/>
    </x:row>
    <x:row r="4710" spans="1:27">
      <x:c r="D4710" s="47" t="s">
        <x:v>782</x:v>
      </x:c>
      <x:c r="E4710" s="46" t="s"/>
      <x:c r="H4710" s="46" t="s"/>
      <x:c r="K4710" s="44">
        <x:f>SUM(J4709:J4709)</x:f>
      </x:c>
    </x:row>
    <x:row r="4711" spans="1:27">
      <x:c r="D4711" s="47" t="s">
        <x:v>713</x:v>
      </x:c>
      <x:c r="E4711" s="46" t="s"/>
      <x:c r="H4711" s="46" t="s"/>
      <x:c r="K4711" s="48">
        <x:f>SUM(J4705:J4710)</x:f>
      </x:c>
    </x:row>
    <x:row r="4712" spans="1:27">
      <x:c r="D4712" s="47" t="s">
        <x:v>714</x:v>
      </x:c>
      <x:c r="E4712" s="46" t="s"/>
      <x:c r="H4712" s="46" t="n">
        <x:v>12.5</x:v>
      </x:c>
      <x:c r="I4712" s="0" t="s">
        <x:v>712</x:v>
      </x:c>
      <x:c r="K4712" s="44">
        <x:f>ROUND(H4712/100*K4711,5)</x:f>
      </x:c>
    </x:row>
    <x:row r="4713" spans="1:27">
      <x:c r="D4713" s="47" t="s">
        <x:v>715</x:v>
      </x:c>
      <x:c r="E4713" s="46" t="s"/>
      <x:c r="H4713" s="46" t="s"/>
      <x:c r="K4713" s="48">
        <x:f>SUM(K4711:K4712)</x:f>
      </x:c>
    </x:row>
    <x:row r="4715" spans="1:27" customFormat="1" ht="45" customHeight="1">
      <x:c r="A4715" s="36" t="s"/>
      <x:c r="B4715" s="36" t="s">
        <x:v>2249</x:v>
      </x:c>
      <x:c r="C4715" s="37" t="s">
        <x:v>19</x:v>
      </x:c>
      <x:c r="D4715" s="38" t="s">
        <x:v>2250</x:v>
      </x:c>
      <x:c r="E4715" s="37" t="s"/>
      <x:c r="F4715" s="37" t="s"/>
      <x:c r="G4715" s="37" t="s"/>
      <x:c r="H4715" s="39" t="s">
        <x:v>702</x:v>
      </x:c>
      <x:c r="I4715" s="40" t="n">
        <x:v>1</x:v>
      </x:c>
      <x:c r="J4715" s="41" t="s"/>
      <x:c r="K4715" s="42">
        <x:f>ROUND(K4724,2)</x:f>
      </x:c>
      <x:c r="L4715" s="38" t="s">
        <x:v>2251</x:v>
      </x:c>
      <x:c r="M4715" s="37" t="s"/>
      <x:c r="N4715" s="37" t="s"/>
      <x:c r="O4715" s="37" t="s"/>
      <x:c r="P4715" s="37" t="s"/>
      <x:c r="Q4715" s="37" t="s"/>
      <x:c r="R4715" s="37" t="s"/>
      <x:c r="S4715" s="37" t="s"/>
      <x:c r="T4715" s="37" t="s"/>
      <x:c r="U4715" s="37" t="s"/>
      <x:c r="V4715" s="37" t="s"/>
      <x:c r="W4715" s="37" t="s"/>
      <x:c r="X4715" s="37" t="s"/>
      <x:c r="Y4715" s="37" t="s"/>
      <x:c r="Z4715" s="37" t="s"/>
      <x:c r="AA4715" s="37" t="s"/>
    </x:row>
    <x:row r="4716" spans="1:27">
      <x:c r="B4716" s="14" t="s">
        <x:v>760</x:v>
      </x:c>
    </x:row>
    <x:row r="4717" spans="1:27">
      <x:c r="B4717" s="0" t="s">
        <x:v>2252</x:v>
      </x:c>
      <x:c r="C4717" s="0" t="s">
        <x:v>19</x:v>
      </x:c>
      <x:c r="D4717" s="0" t="s">
        <x:v>2253</x:v>
      </x:c>
      <x:c r="E4717" s="43" t="n">
        <x:v>1</x:v>
      </x:c>
      <x:c r="G4717" s="0" t="s">
        <x:v>708</x:v>
      </x:c>
      <x:c r="H4717" s="44" t="n">
        <x:v>573</x:v>
      </x:c>
      <x:c r="I4717" s="0" t="s">
        <x:v>709</x:v>
      </x:c>
      <x:c r="J4717" s="45">
        <x:f>ROUND(E4717* H4717,5)</x:f>
      </x:c>
      <x:c r="K4717" s="46" t="s"/>
    </x:row>
    <x:row r="4718" spans="1:27">
      <x:c r="D4718" s="47" t="s">
        <x:v>763</x:v>
      </x:c>
      <x:c r="E4718" s="46" t="s"/>
      <x:c r="H4718" s="46" t="s"/>
      <x:c r="K4718" s="44">
        <x:f>SUM(J4717:J4717)</x:f>
      </x:c>
    </x:row>
    <x:row r="4719" spans="1:27">
      <x:c r="B4719" s="14" t="s">
        <x:v>779</x:v>
      </x:c>
      <x:c r="E4719" s="46" t="s"/>
      <x:c r="H4719" s="46" t="s"/>
      <x:c r="K4719" s="46" t="s"/>
    </x:row>
    <x:row r="4720" spans="1:27">
      <x:c r="B4720" s="0" t="s">
        <x:v>780</x:v>
      </x:c>
      <x:c r="C4720" s="0" t="s">
        <x:v>712</x:v>
      </x:c>
      <x:c r="D4720" s="0" t="s">
        <x:v>781</x:v>
      </x:c>
      <x:c r="E4720" s="43" t="n">
        <x:v>0.1</x:v>
      </x:c>
      <x:c r="G4720" s="0" t="s">
        <x:v>712</x:v>
      </x:c>
      <x:c r="H4720" s="44" t="n">
        <x:v>573</x:v>
      </x:c>
      <x:c r="I4720" s="0" t="s">
        <x:v>709</x:v>
      </x:c>
      <x:c r="J4720" s="45">
        <x:f>ROUND(E4720* H4720/100,5)</x:f>
      </x:c>
      <x:c r="K4720" s="46" t="s"/>
    </x:row>
    <x:row r="4721" spans="1:27">
      <x:c r="D4721" s="47" t="s">
        <x:v>782</x:v>
      </x:c>
      <x:c r="E4721" s="46" t="s"/>
      <x:c r="H4721" s="46" t="s"/>
      <x:c r="K4721" s="44">
        <x:f>SUM(J4720:J4720)</x:f>
      </x:c>
    </x:row>
    <x:row r="4722" spans="1:27">
      <x:c r="D4722" s="47" t="s">
        <x:v>713</x:v>
      </x:c>
      <x:c r="E4722" s="46" t="s"/>
      <x:c r="H4722" s="46" t="s"/>
      <x:c r="K4722" s="48">
        <x:f>SUM(J4716:J4721)</x:f>
      </x:c>
    </x:row>
    <x:row r="4723" spans="1:27">
      <x:c r="D4723" s="47" t="s">
        <x:v>714</x:v>
      </x:c>
      <x:c r="E4723" s="46" t="s"/>
      <x:c r="H4723" s="46" t="n">
        <x:v>12.5</x:v>
      </x:c>
      <x:c r="I4723" s="0" t="s">
        <x:v>712</x:v>
      </x:c>
      <x:c r="K4723" s="44">
        <x:f>ROUND(H4723/100*K4722,5)</x:f>
      </x:c>
    </x:row>
    <x:row r="4724" spans="1:27">
      <x:c r="D4724" s="47" t="s">
        <x:v>715</x:v>
      </x:c>
      <x:c r="E4724" s="46" t="s"/>
      <x:c r="H4724" s="46" t="s"/>
      <x:c r="K4724" s="48">
        <x:f>SUM(K4722:K4723)</x:f>
      </x:c>
    </x:row>
    <x:row r="4726" spans="1:27" customFormat="1" ht="45" customHeight="1">
      <x:c r="A4726" s="36" t="s"/>
      <x:c r="B4726" s="36" t="s">
        <x:v>2254</x:v>
      </x:c>
      <x:c r="C4726" s="37" t="s">
        <x:v>19</x:v>
      </x:c>
      <x:c r="D4726" s="38" t="s">
        <x:v>2255</x:v>
      </x:c>
      <x:c r="E4726" s="37" t="s"/>
      <x:c r="F4726" s="37" t="s"/>
      <x:c r="G4726" s="37" t="s"/>
      <x:c r="H4726" s="39" t="s">
        <x:v>702</x:v>
      </x:c>
      <x:c r="I4726" s="40" t="n">
        <x:v>1</x:v>
      </x:c>
      <x:c r="J4726" s="41" t="s"/>
      <x:c r="K4726" s="42">
        <x:f>ROUND(K4735,2)</x:f>
      </x:c>
      <x:c r="L4726" s="38" t="s">
        <x:v>2256</x:v>
      </x:c>
      <x:c r="M4726" s="37" t="s"/>
      <x:c r="N4726" s="37" t="s"/>
      <x:c r="O4726" s="37" t="s"/>
      <x:c r="P4726" s="37" t="s"/>
      <x:c r="Q4726" s="37" t="s"/>
      <x:c r="R4726" s="37" t="s"/>
      <x:c r="S4726" s="37" t="s"/>
      <x:c r="T4726" s="37" t="s"/>
      <x:c r="U4726" s="37" t="s"/>
      <x:c r="V4726" s="37" t="s"/>
      <x:c r="W4726" s="37" t="s"/>
      <x:c r="X4726" s="37" t="s"/>
      <x:c r="Y4726" s="37" t="s"/>
      <x:c r="Z4726" s="37" t="s"/>
      <x:c r="AA4726" s="37" t="s"/>
    </x:row>
    <x:row r="4727" spans="1:27">
      <x:c r="B4727" s="14" t="s">
        <x:v>760</x:v>
      </x:c>
    </x:row>
    <x:row r="4728" spans="1:27">
      <x:c r="B4728" s="0" t="s">
        <x:v>2257</x:v>
      </x:c>
      <x:c r="C4728" s="0" t="s">
        <x:v>19</x:v>
      </x:c>
      <x:c r="D4728" s="0" t="s">
        <x:v>2258</x:v>
      </x:c>
      <x:c r="E4728" s="43" t="n">
        <x:v>1</x:v>
      </x:c>
      <x:c r="G4728" s="0" t="s">
        <x:v>708</x:v>
      </x:c>
      <x:c r="H4728" s="44" t="n">
        <x:v>42</x:v>
      </x:c>
      <x:c r="I4728" s="0" t="s">
        <x:v>709</x:v>
      </x:c>
      <x:c r="J4728" s="45">
        <x:f>ROUND(E4728* H4728,5)</x:f>
      </x:c>
      <x:c r="K4728" s="46" t="s"/>
    </x:row>
    <x:row r="4729" spans="1:27">
      <x:c r="D4729" s="47" t="s">
        <x:v>763</x:v>
      </x:c>
      <x:c r="E4729" s="46" t="s"/>
      <x:c r="H4729" s="46" t="s"/>
      <x:c r="K4729" s="44">
        <x:f>SUM(J4728:J4728)</x:f>
      </x:c>
    </x:row>
    <x:row r="4730" spans="1:27">
      <x:c r="B4730" s="14" t="s">
        <x:v>779</x:v>
      </x:c>
      <x:c r="E4730" s="46" t="s"/>
      <x:c r="H4730" s="46" t="s"/>
      <x:c r="K4730" s="46" t="s"/>
    </x:row>
    <x:row r="4731" spans="1:27">
      <x:c r="B4731" s="0" t="s">
        <x:v>780</x:v>
      </x:c>
      <x:c r="C4731" s="0" t="s">
        <x:v>712</x:v>
      </x:c>
      <x:c r="D4731" s="0" t="s">
        <x:v>781</x:v>
      </x:c>
      <x:c r="E4731" s="43" t="n">
        <x:v>0.1</x:v>
      </x:c>
      <x:c r="G4731" s="0" t="s">
        <x:v>712</x:v>
      </x:c>
      <x:c r="H4731" s="44" t="n">
        <x:v>42</x:v>
      </x:c>
      <x:c r="I4731" s="0" t="s">
        <x:v>709</x:v>
      </x:c>
      <x:c r="J4731" s="45">
        <x:f>ROUND(E4731* H4731/100,5)</x:f>
      </x:c>
      <x:c r="K4731" s="46" t="s"/>
    </x:row>
    <x:row r="4732" spans="1:27">
      <x:c r="D4732" s="47" t="s">
        <x:v>782</x:v>
      </x:c>
      <x:c r="E4732" s="46" t="s"/>
      <x:c r="H4732" s="46" t="s"/>
      <x:c r="K4732" s="44">
        <x:f>SUM(J4731:J4731)</x:f>
      </x:c>
    </x:row>
    <x:row r="4733" spans="1:27">
      <x:c r="D4733" s="47" t="s">
        <x:v>713</x:v>
      </x:c>
      <x:c r="E4733" s="46" t="s"/>
      <x:c r="H4733" s="46" t="s"/>
      <x:c r="K4733" s="48">
        <x:f>SUM(J4727:J4732)</x:f>
      </x:c>
    </x:row>
    <x:row r="4734" spans="1:27">
      <x:c r="D4734" s="47" t="s">
        <x:v>714</x:v>
      </x:c>
      <x:c r="E4734" s="46" t="s"/>
      <x:c r="H4734" s="46" t="n">
        <x:v>12.5</x:v>
      </x:c>
      <x:c r="I4734" s="0" t="s">
        <x:v>712</x:v>
      </x:c>
      <x:c r="K4734" s="44">
        <x:f>ROUND(H4734/100*K4733,5)</x:f>
      </x:c>
    </x:row>
    <x:row r="4735" spans="1:27">
      <x:c r="D4735" s="47" t="s">
        <x:v>715</x:v>
      </x:c>
      <x:c r="E4735" s="46" t="s"/>
      <x:c r="H4735" s="46" t="s"/>
      <x:c r="K4735" s="48">
        <x:f>SUM(K4733:K4734)</x:f>
      </x:c>
    </x:row>
    <x:row r="4737" spans="1:27" customFormat="1" ht="45" customHeight="1">
      <x:c r="A4737" s="36" t="s"/>
      <x:c r="B4737" s="36" t="s">
        <x:v>2259</x:v>
      </x:c>
      <x:c r="C4737" s="37" t="s">
        <x:v>19</x:v>
      </x:c>
      <x:c r="D4737" s="38" t="s">
        <x:v>2260</x:v>
      </x:c>
      <x:c r="E4737" s="37" t="s"/>
      <x:c r="F4737" s="37" t="s"/>
      <x:c r="G4737" s="37" t="s"/>
      <x:c r="H4737" s="39" t="s">
        <x:v>702</x:v>
      </x:c>
      <x:c r="I4737" s="40" t="n">
        <x:v>1</x:v>
      </x:c>
      <x:c r="J4737" s="41" t="s"/>
      <x:c r="K4737" s="42">
        <x:f>ROUND(K4746,2)</x:f>
      </x:c>
      <x:c r="L4737" s="38" t="s">
        <x:v>2261</x:v>
      </x:c>
      <x:c r="M4737" s="37" t="s"/>
      <x:c r="N4737" s="37" t="s"/>
      <x:c r="O4737" s="37" t="s"/>
      <x:c r="P4737" s="37" t="s"/>
      <x:c r="Q4737" s="37" t="s"/>
      <x:c r="R4737" s="37" t="s"/>
      <x:c r="S4737" s="37" t="s"/>
      <x:c r="T4737" s="37" t="s"/>
      <x:c r="U4737" s="37" t="s"/>
      <x:c r="V4737" s="37" t="s"/>
      <x:c r="W4737" s="37" t="s"/>
      <x:c r="X4737" s="37" t="s"/>
      <x:c r="Y4737" s="37" t="s"/>
      <x:c r="Z4737" s="37" t="s"/>
      <x:c r="AA4737" s="37" t="s"/>
    </x:row>
    <x:row r="4738" spans="1:27">
      <x:c r="B4738" s="14" t="s">
        <x:v>760</x:v>
      </x:c>
    </x:row>
    <x:row r="4739" spans="1:27">
      <x:c r="B4739" s="0" t="s">
        <x:v>2262</x:v>
      </x:c>
      <x:c r="C4739" s="0" t="s">
        <x:v>19</x:v>
      </x:c>
      <x:c r="D4739" s="0" t="s">
        <x:v>2263</x:v>
      </x:c>
      <x:c r="E4739" s="43" t="n">
        <x:v>1</x:v>
      </x:c>
      <x:c r="G4739" s="0" t="s">
        <x:v>708</x:v>
      </x:c>
      <x:c r="H4739" s="44" t="n">
        <x:v>65.6</x:v>
      </x:c>
      <x:c r="I4739" s="0" t="s">
        <x:v>709</x:v>
      </x:c>
      <x:c r="J4739" s="45">
        <x:f>ROUND(E4739* H4739,5)</x:f>
      </x:c>
      <x:c r="K4739" s="46" t="s"/>
    </x:row>
    <x:row r="4740" spans="1:27">
      <x:c r="D4740" s="47" t="s">
        <x:v>763</x:v>
      </x:c>
      <x:c r="E4740" s="46" t="s"/>
      <x:c r="H4740" s="46" t="s"/>
      <x:c r="K4740" s="44">
        <x:f>SUM(J4739:J4739)</x:f>
      </x:c>
    </x:row>
    <x:row r="4741" spans="1:27">
      <x:c r="B4741" s="14" t="s">
        <x:v>779</x:v>
      </x:c>
      <x:c r="E4741" s="46" t="s"/>
      <x:c r="H4741" s="46" t="s"/>
      <x:c r="K4741" s="46" t="s"/>
    </x:row>
    <x:row r="4742" spans="1:27">
      <x:c r="B4742" s="0" t="s">
        <x:v>780</x:v>
      </x:c>
      <x:c r="C4742" s="0" t="s">
        <x:v>712</x:v>
      </x:c>
      <x:c r="D4742" s="0" t="s">
        <x:v>781</x:v>
      </x:c>
      <x:c r="E4742" s="43" t="n">
        <x:v>0.1</x:v>
      </x:c>
      <x:c r="G4742" s="0" t="s">
        <x:v>712</x:v>
      </x:c>
      <x:c r="H4742" s="44" t="n">
        <x:v>65.6</x:v>
      </x:c>
      <x:c r="I4742" s="0" t="s">
        <x:v>709</x:v>
      </x:c>
      <x:c r="J4742" s="45">
        <x:f>ROUND(E4742* H4742/100,5)</x:f>
      </x:c>
      <x:c r="K4742" s="46" t="s"/>
    </x:row>
    <x:row r="4743" spans="1:27">
      <x:c r="D4743" s="47" t="s">
        <x:v>782</x:v>
      </x:c>
      <x:c r="E4743" s="46" t="s"/>
      <x:c r="H4743" s="46" t="s"/>
      <x:c r="K4743" s="44">
        <x:f>SUM(J4742:J4742)</x:f>
      </x:c>
    </x:row>
    <x:row r="4744" spans="1:27">
      <x:c r="D4744" s="47" t="s">
        <x:v>713</x:v>
      </x:c>
      <x:c r="E4744" s="46" t="s"/>
      <x:c r="H4744" s="46" t="s"/>
      <x:c r="K4744" s="48">
        <x:f>SUM(J4738:J4743)</x:f>
      </x:c>
    </x:row>
    <x:row r="4745" spans="1:27">
      <x:c r="D4745" s="47" t="s">
        <x:v>714</x:v>
      </x:c>
      <x:c r="E4745" s="46" t="s"/>
      <x:c r="H4745" s="46" t="n">
        <x:v>12.5</x:v>
      </x:c>
      <x:c r="I4745" s="0" t="s">
        <x:v>712</x:v>
      </x:c>
      <x:c r="K4745" s="44">
        <x:f>ROUND(H4745/100*K4744,5)</x:f>
      </x:c>
    </x:row>
    <x:row r="4746" spans="1:27">
      <x:c r="D4746" s="47" t="s">
        <x:v>715</x:v>
      </x:c>
      <x:c r="E4746" s="46" t="s"/>
      <x:c r="H4746" s="46" t="s"/>
      <x:c r="K4746" s="48">
        <x:f>SUM(K4744:K4745)</x:f>
      </x:c>
    </x:row>
    <x:row r="4748" spans="1:27" customFormat="1" ht="45" customHeight="1">
      <x:c r="A4748" s="36" t="s"/>
      <x:c r="B4748" s="36" t="s">
        <x:v>2264</x:v>
      </x:c>
      <x:c r="C4748" s="37" t="s">
        <x:v>19</x:v>
      </x:c>
      <x:c r="D4748" s="38" t="s">
        <x:v>2265</x:v>
      </x:c>
      <x:c r="E4748" s="37" t="s"/>
      <x:c r="F4748" s="37" t="s"/>
      <x:c r="G4748" s="37" t="s"/>
      <x:c r="H4748" s="39" t="s">
        <x:v>702</x:v>
      </x:c>
      <x:c r="I4748" s="40" t="n">
        <x:v>1</x:v>
      </x:c>
      <x:c r="J4748" s="41" t="s"/>
      <x:c r="K4748" s="42">
        <x:f>ROUND(K4757,2)</x:f>
      </x:c>
      <x:c r="L4748" s="38" t="s">
        <x:v>2266</x:v>
      </x:c>
      <x:c r="M4748" s="37" t="s"/>
      <x:c r="N4748" s="37" t="s"/>
      <x:c r="O4748" s="37" t="s"/>
      <x:c r="P4748" s="37" t="s"/>
      <x:c r="Q4748" s="37" t="s"/>
      <x:c r="R4748" s="37" t="s"/>
      <x:c r="S4748" s="37" t="s"/>
      <x:c r="T4748" s="37" t="s"/>
      <x:c r="U4748" s="37" t="s"/>
      <x:c r="V4748" s="37" t="s"/>
      <x:c r="W4748" s="37" t="s"/>
      <x:c r="X4748" s="37" t="s"/>
      <x:c r="Y4748" s="37" t="s"/>
      <x:c r="Z4748" s="37" t="s"/>
      <x:c r="AA4748" s="37" t="s"/>
    </x:row>
    <x:row r="4749" spans="1:27">
      <x:c r="B4749" s="14" t="s">
        <x:v>760</x:v>
      </x:c>
    </x:row>
    <x:row r="4750" spans="1:27">
      <x:c r="B4750" s="0" t="s">
        <x:v>2267</x:v>
      </x:c>
      <x:c r="C4750" s="0" t="s">
        <x:v>19</x:v>
      </x:c>
      <x:c r="D4750" s="0" t="s">
        <x:v>2268</x:v>
      </x:c>
      <x:c r="E4750" s="43" t="n">
        <x:v>1</x:v>
      </x:c>
      <x:c r="G4750" s="0" t="s">
        <x:v>708</x:v>
      </x:c>
      <x:c r="H4750" s="44" t="n">
        <x:v>120</x:v>
      </x:c>
      <x:c r="I4750" s="0" t="s">
        <x:v>709</x:v>
      </x:c>
      <x:c r="J4750" s="45">
        <x:f>ROUND(E4750* H4750,5)</x:f>
      </x:c>
      <x:c r="K4750" s="46" t="s"/>
    </x:row>
    <x:row r="4751" spans="1:27">
      <x:c r="D4751" s="47" t="s">
        <x:v>763</x:v>
      </x:c>
      <x:c r="E4751" s="46" t="s"/>
      <x:c r="H4751" s="46" t="s"/>
      <x:c r="K4751" s="44">
        <x:f>SUM(J4750:J4750)</x:f>
      </x:c>
    </x:row>
    <x:row r="4752" spans="1:27">
      <x:c r="B4752" s="14" t="s">
        <x:v>779</x:v>
      </x:c>
      <x:c r="E4752" s="46" t="s"/>
      <x:c r="H4752" s="46" t="s"/>
      <x:c r="K4752" s="46" t="s"/>
    </x:row>
    <x:row r="4753" spans="1:27">
      <x:c r="B4753" s="0" t="s">
        <x:v>780</x:v>
      </x:c>
      <x:c r="C4753" s="0" t="s">
        <x:v>712</x:v>
      </x:c>
      <x:c r="D4753" s="0" t="s">
        <x:v>781</x:v>
      </x:c>
      <x:c r="E4753" s="43" t="n">
        <x:v>0.1</x:v>
      </x:c>
      <x:c r="G4753" s="0" t="s">
        <x:v>712</x:v>
      </x:c>
      <x:c r="H4753" s="44" t="n">
        <x:v>120</x:v>
      </x:c>
      <x:c r="I4753" s="0" t="s">
        <x:v>709</x:v>
      </x:c>
      <x:c r="J4753" s="45">
        <x:f>ROUND(E4753* H4753/100,5)</x:f>
      </x:c>
      <x:c r="K4753" s="46" t="s"/>
    </x:row>
    <x:row r="4754" spans="1:27">
      <x:c r="D4754" s="47" t="s">
        <x:v>782</x:v>
      </x:c>
      <x:c r="E4754" s="46" t="s"/>
      <x:c r="H4754" s="46" t="s"/>
      <x:c r="K4754" s="44">
        <x:f>SUM(J4753:J4753)</x:f>
      </x:c>
    </x:row>
    <x:row r="4755" spans="1:27">
      <x:c r="D4755" s="47" t="s">
        <x:v>713</x:v>
      </x:c>
      <x:c r="E4755" s="46" t="s"/>
      <x:c r="H4755" s="46" t="s"/>
      <x:c r="K4755" s="48">
        <x:f>SUM(J4749:J4754)</x:f>
      </x:c>
    </x:row>
    <x:row r="4756" spans="1:27">
      <x:c r="D4756" s="47" t="s">
        <x:v>714</x:v>
      </x:c>
      <x:c r="E4756" s="46" t="s"/>
      <x:c r="H4756" s="46" t="n">
        <x:v>12.5</x:v>
      </x:c>
      <x:c r="I4756" s="0" t="s">
        <x:v>712</x:v>
      </x:c>
      <x:c r="K4756" s="44">
        <x:f>ROUND(H4756/100*K4755,5)</x:f>
      </x:c>
    </x:row>
    <x:row r="4757" spans="1:27">
      <x:c r="D4757" s="47" t="s">
        <x:v>715</x:v>
      </x:c>
      <x:c r="E4757" s="46" t="s"/>
      <x:c r="H4757" s="46" t="s"/>
      <x:c r="K4757" s="48">
        <x:f>SUM(K4755:K4756)</x:f>
      </x:c>
    </x:row>
    <x:row r="4759" spans="1:27" customFormat="1" ht="45" customHeight="1">
      <x:c r="A4759" s="36" t="s"/>
      <x:c r="B4759" s="36" t="s">
        <x:v>2269</x:v>
      </x:c>
      <x:c r="C4759" s="37" t="s">
        <x:v>19</x:v>
      </x:c>
      <x:c r="D4759" s="38" t="s">
        <x:v>2270</x:v>
      </x:c>
      <x:c r="E4759" s="37" t="s"/>
      <x:c r="F4759" s="37" t="s"/>
      <x:c r="G4759" s="37" t="s"/>
      <x:c r="H4759" s="39" t="s">
        <x:v>702</x:v>
      </x:c>
      <x:c r="I4759" s="40" t="n">
        <x:v>1</x:v>
      </x:c>
      <x:c r="J4759" s="41" t="s"/>
      <x:c r="K4759" s="42">
        <x:f>ROUND(K4768,2)</x:f>
      </x:c>
      <x:c r="L4759" s="38" t="s">
        <x:v>2271</x:v>
      </x:c>
      <x:c r="M4759" s="37" t="s"/>
      <x:c r="N4759" s="37" t="s"/>
      <x:c r="O4759" s="37" t="s"/>
      <x:c r="P4759" s="37" t="s"/>
      <x:c r="Q4759" s="37" t="s"/>
      <x:c r="R4759" s="37" t="s"/>
      <x:c r="S4759" s="37" t="s"/>
      <x:c r="T4759" s="37" t="s"/>
      <x:c r="U4759" s="37" t="s"/>
      <x:c r="V4759" s="37" t="s"/>
      <x:c r="W4759" s="37" t="s"/>
      <x:c r="X4759" s="37" t="s"/>
      <x:c r="Y4759" s="37" t="s"/>
      <x:c r="Z4759" s="37" t="s"/>
      <x:c r="AA4759" s="37" t="s"/>
    </x:row>
    <x:row r="4760" spans="1:27">
      <x:c r="B4760" s="14" t="s">
        <x:v>760</x:v>
      </x:c>
    </x:row>
    <x:row r="4761" spans="1:27">
      <x:c r="B4761" s="0" t="s">
        <x:v>2272</x:v>
      </x:c>
      <x:c r="C4761" s="0" t="s">
        <x:v>19</x:v>
      </x:c>
      <x:c r="D4761" s="0" t="s">
        <x:v>2273</x:v>
      </x:c>
      <x:c r="E4761" s="43" t="n">
        <x:v>1</x:v>
      </x:c>
      <x:c r="G4761" s="0" t="s">
        <x:v>708</x:v>
      </x:c>
      <x:c r="H4761" s="44" t="n">
        <x:v>148</x:v>
      </x:c>
      <x:c r="I4761" s="0" t="s">
        <x:v>709</x:v>
      </x:c>
      <x:c r="J4761" s="45">
        <x:f>ROUND(E4761* H4761,5)</x:f>
      </x:c>
      <x:c r="K4761" s="46" t="s"/>
    </x:row>
    <x:row r="4762" spans="1:27">
      <x:c r="D4762" s="47" t="s">
        <x:v>763</x:v>
      </x:c>
      <x:c r="E4762" s="46" t="s"/>
      <x:c r="H4762" s="46" t="s"/>
      <x:c r="K4762" s="44">
        <x:f>SUM(J4761:J4761)</x:f>
      </x:c>
    </x:row>
    <x:row r="4763" spans="1:27">
      <x:c r="B4763" s="14" t="s">
        <x:v>779</x:v>
      </x:c>
      <x:c r="E4763" s="46" t="s"/>
      <x:c r="H4763" s="46" t="s"/>
      <x:c r="K4763" s="46" t="s"/>
    </x:row>
    <x:row r="4764" spans="1:27">
      <x:c r="B4764" s="0" t="s">
        <x:v>780</x:v>
      </x:c>
      <x:c r="C4764" s="0" t="s">
        <x:v>712</x:v>
      </x:c>
      <x:c r="D4764" s="0" t="s">
        <x:v>781</x:v>
      </x:c>
      <x:c r="E4764" s="43" t="n">
        <x:v>0.1</x:v>
      </x:c>
      <x:c r="G4764" s="0" t="s">
        <x:v>712</x:v>
      </x:c>
      <x:c r="H4764" s="44" t="n">
        <x:v>148</x:v>
      </x:c>
      <x:c r="I4764" s="0" t="s">
        <x:v>709</x:v>
      </x:c>
      <x:c r="J4764" s="45">
        <x:f>ROUND(E4764* H4764/100,5)</x:f>
      </x:c>
      <x:c r="K4764" s="46" t="s"/>
    </x:row>
    <x:row r="4765" spans="1:27">
      <x:c r="D4765" s="47" t="s">
        <x:v>782</x:v>
      </x:c>
      <x:c r="E4765" s="46" t="s"/>
      <x:c r="H4765" s="46" t="s"/>
      <x:c r="K4765" s="44">
        <x:f>SUM(J4764:J4764)</x:f>
      </x:c>
    </x:row>
    <x:row r="4766" spans="1:27">
      <x:c r="D4766" s="47" t="s">
        <x:v>713</x:v>
      </x:c>
      <x:c r="E4766" s="46" t="s"/>
      <x:c r="H4766" s="46" t="s"/>
      <x:c r="K4766" s="48">
        <x:f>SUM(J4760:J4765)</x:f>
      </x:c>
    </x:row>
    <x:row r="4767" spans="1:27">
      <x:c r="D4767" s="47" t="s">
        <x:v>714</x:v>
      </x:c>
      <x:c r="E4767" s="46" t="s"/>
      <x:c r="H4767" s="46" t="n">
        <x:v>12.5</x:v>
      </x:c>
      <x:c r="I4767" s="0" t="s">
        <x:v>712</x:v>
      </x:c>
      <x:c r="K4767" s="44">
        <x:f>ROUND(H4767/100*K4766,5)</x:f>
      </x:c>
    </x:row>
    <x:row r="4768" spans="1:27">
      <x:c r="D4768" s="47" t="s">
        <x:v>715</x:v>
      </x:c>
      <x:c r="E4768" s="46" t="s"/>
      <x:c r="H4768" s="46" t="s"/>
      <x:c r="K4768" s="48">
        <x:f>SUM(K4766:K4767)</x:f>
      </x:c>
    </x:row>
    <x:row r="4770" spans="1:27" customFormat="1" ht="45" customHeight="1">
      <x:c r="A4770" s="36" t="s"/>
      <x:c r="B4770" s="36" t="s">
        <x:v>2274</x:v>
      </x:c>
      <x:c r="C4770" s="37" t="s">
        <x:v>19</x:v>
      </x:c>
      <x:c r="D4770" s="38" t="s">
        <x:v>2275</x:v>
      </x:c>
      <x:c r="E4770" s="37" t="s"/>
      <x:c r="F4770" s="37" t="s"/>
      <x:c r="G4770" s="37" t="s"/>
      <x:c r="H4770" s="39" t="s">
        <x:v>702</x:v>
      </x:c>
      <x:c r="I4770" s="40" t="n">
        <x:v>1</x:v>
      </x:c>
      <x:c r="J4770" s="41" t="s"/>
      <x:c r="K4770" s="42">
        <x:f>ROUND(K4779,2)</x:f>
      </x:c>
      <x:c r="L4770" s="38" t="s">
        <x:v>2276</x:v>
      </x:c>
      <x:c r="M4770" s="37" t="s"/>
      <x:c r="N4770" s="37" t="s"/>
      <x:c r="O4770" s="37" t="s"/>
      <x:c r="P4770" s="37" t="s"/>
      <x:c r="Q4770" s="37" t="s"/>
      <x:c r="R4770" s="37" t="s"/>
      <x:c r="S4770" s="37" t="s"/>
      <x:c r="T4770" s="37" t="s"/>
      <x:c r="U4770" s="37" t="s"/>
      <x:c r="V4770" s="37" t="s"/>
      <x:c r="W4770" s="37" t="s"/>
      <x:c r="X4770" s="37" t="s"/>
      <x:c r="Y4770" s="37" t="s"/>
      <x:c r="Z4770" s="37" t="s"/>
      <x:c r="AA4770" s="37" t="s"/>
    </x:row>
    <x:row r="4771" spans="1:27">
      <x:c r="B4771" s="14" t="s">
        <x:v>760</x:v>
      </x:c>
    </x:row>
    <x:row r="4772" spans="1:27">
      <x:c r="B4772" s="0" t="s">
        <x:v>2277</x:v>
      </x:c>
      <x:c r="C4772" s="0" t="s">
        <x:v>19</x:v>
      </x:c>
      <x:c r="D4772" s="0" t="s">
        <x:v>2278</x:v>
      </x:c>
      <x:c r="E4772" s="43" t="n">
        <x:v>1</x:v>
      </x:c>
      <x:c r="G4772" s="0" t="s">
        <x:v>708</x:v>
      </x:c>
      <x:c r="H4772" s="44" t="n">
        <x:v>94</x:v>
      </x:c>
      <x:c r="I4772" s="0" t="s">
        <x:v>709</x:v>
      </x:c>
      <x:c r="J4772" s="45">
        <x:f>ROUND(E4772* H4772,5)</x:f>
      </x:c>
      <x:c r="K4772" s="46" t="s"/>
    </x:row>
    <x:row r="4773" spans="1:27">
      <x:c r="D4773" s="47" t="s">
        <x:v>763</x:v>
      </x:c>
      <x:c r="E4773" s="46" t="s"/>
      <x:c r="H4773" s="46" t="s"/>
      <x:c r="K4773" s="44">
        <x:f>SUM(J4772:J4772)</x:f>
      </x:c>
    </x:row>
    <x:row r="4774" spans="1:27">
      <x:c r="B4774" s="14" t="s">
        <x:v>779</x:v>
      </x:c>
      <x:c r="E4774" s="46" t="s"/>
      <x:c r="H4774" s="46" t="s"/>
      <x:c r="K4774" s="46" t="s"/>
    </x:row>
    <x:row r="4775" spans="1:27">
      <x:c r="B4775" s="0" t="s">
        <x:v>780</x:v>
      </x:c>
      <x:c r="C4775" s="0" t="s">
        <x:v>712</x:v>
      </x:c>
      <x:c r="D4775" s="0" t="s">
        <x:v>781</x:v>
      </x:c>
      <x:c r="E4775" s="43" t="n">
        <x:v>0.1</x:v>
      </x:c>
      <x:c r="G4775" s="0" t="s">
        <x:v>712</x:v>
      </x:c>
      <x:c r="H4775" s="44" t="n">
        <x:v>94</x:v>
      </x:c>
      <x:c r="I4775" s="0" t="s">
        <x:v>709</x:v>
      </x:c>
      <x:c r="J4775" s="45">
        <x:f>ROUND(E4775* H4775/100,5)</x:f>
      </x:c>
      <x:c r="K4775" s="46" t="s"/>
    </x:row>
    <x:row r="4776" spans="1:27">
      <x:c r="D4776" s="47" t="s">
        <x:v>782</x:v>
      </x:c>
      <x:c r="E4776" s="46" t="s"/>
      <x:c r="H4776" s="46" t="s"/>
      <x:c r="K4776" s="44">
        <x:f>SUM(J4775:J4775)</x:f>
      </x:c>
    </x:row>
    <x:row r="4777" spans="1:27">
      <x:c r="D4777" s="47" t="s">
        <x:v>713</x:v>
      </x:c>
      <x:c r="E4777" s="46" t="s"/>
      <x:c r="H4777" s="46" t="s"/>
      <x:c r="K4777" s="48">
        <x:f>SUM(J4771:J4776)</x:f>
      </x:c>
    </x:row>
    <x:row r="4778" spans="1:27">
      <x:c r="D4778" s="47" t="s">
        <x:v>714</x:v>
      </x:c>
      <x:c r="E4778" s="46" t="s"/>
      <x:c r="H4778" s="46" t="n">
        <x:v>12.5</x:v>
      </x:c>
      <x:c r="I4778" s="0" t="s">
        <x:v>712</x:v>
      </x:c>
      <x:c r="K4778" s="44">
        <x:f>ROUND(H4778/100*K4777,5)</x:f>
      </x:c>
    </x:row>
    <x:row r="4779" spans="1:27">
      <x:c r="D4779" s="47" t="s">
        <x:v>715</x:v>
      </x:c>
      <x:c r="E4779" s="46" t="s"/>
      <x:c r="H4779" s="46" t="s"/>
      <x:c r="K4779" s="48">
        <x:f>SUM(K4777:K4778)</x:f>
      </x:c>
    </x:row>
    <x:row r="4781" spans="1:27" customFormat="1" ht="45" customHeight="1">
      <x:c r="A4781" s="36" t="s"/>
      <x:c r="B4781" s="36" t="s">
        <x:v>2279</x:v>
      </x:c>
      <x:c r="C4781" s="37" t="s">
        <x:v>19</x:v>
      </x:c>
      <x:c r="D4781" s="38" t="s">
        <x:v>2280</x:v>
      </x:c>
      <x:c r="E4781" s="37" t="s"/>
      <x:c r="F4781" s="37" t="s"/>
      <x:c r="G4781" s="37" t="s"/>
      <x:c r="H4781" s="39" t="s">
        <x:v>702</x:v>
      </x:c>
      <x:c r="I4781" s="40" t="n">
        <x:v>1</x:v>
      </x:c>
      <x:c r="J4781" s="41" t="s"/>
      <x:c r="K4781" s="42">
        <x:f>ROUND(K4790,2)</x:f>
      </x:c>
      <x:c r="L4781" s="38" t="s">
        <x:v>2281</x:v>
      </x:c>
      <x:c r="M4781" s="37" t="s"/>
      <x:c r="N4781" s="37" t="s"/>
      <x:c r="O4781" s="37" t="s"/>
      <x:c r="P4781" s="37" t="s"/>
      <x:c r="Q4781" s="37" t="s"/>
      <x:c r="R4781" s="37" t="s"/>
      <x:c r="S4781" s="37" t="s"/>
      <x:c r="T4781" s="37" t="s"/>
      <x:c r="U4781" s="37" t="s"/>
      <x:c r="V4781" s="37" t="s"/>
      <x:c r="W4781" s="37" t="s"/>
      <x:c r="X4781" s="37" t="s"/>
      <x:c r="Y4781" s="37" t="s"/>
      <x:c r="Z4781" s="37" t="s"/>
      <x:c r="AA4781" s="37" t="s"/>
    </x:row>
    <x:row r="4782" spans="1:27">
      <x:c r="B4782" s="14" t="s">
        <x:v>760</x:v>
      </x:c>
    </x:row>
    <x:row r="4783" spans="1:27">
      <x:c r="B4783" s="0" t="s">
        <x:v>2282</x:v>
      </x:c>
      <x:c r="C4783" s="0" t="s">
        <x:v>19</x:v>
      </x:c>
      <x:c r="D4783" s="0" t="s">
        <x:v>2283</x:v>
      </x:c>
      <x:c r="E4783" s="43" t="n">
        <x:v>1</x:v>
      </x:c>
      <x:c r="G4783" s="0" t="s">
        <x:v>708</x:v>
      </x:c>
      <x:c r="H4783" s="44" t="n">
        <x:v>76</x:v>
      </x:c>
      <x:c r="I4783" s="0" t="s">
        <x:v>709</x:v>
      </x:c>
      <x:c r="J4783" s="45">
        <x:f>ROUND(E4783* H4783,5)</x:f>
      </x:c>
      <x:c r="K4783" s="46" t="s"/>
    </x:row>
    <x:row r="4784" spans="1:27">
      <x:c r="D4784" s="47" t="s">
        <x:v>763</x:v>
      </x:c>
      <x:c r="E4784" s="46" t="s"/>
      <x:c r="H4784" s="46" t="s"/>
      <x:c r="K4784" s="44">
        <x:f>SUM(J4783:J4783)</x:f>
      </x:c>
    </x:row>
    <x:row r="4785" spans="1:27">
      <x:c r="B4785" s="14" t="s">
        <x:v>779</x:v>
      </x:c>
      <x:c r="E4785" s="46" t="s"/>
      <x:c r="H4785" s="46" t="s"/>
      <x:c r="K4785" s="46" t="s"/>
    </x:row>
    <x:row r="4786" spans="1:27">
      <x:c r="B4786" s="0" t="s">
        <x:v>780</x:v>
      </x:c>
      <x:c r="C4786" s="0" t="s">
        <x:v>712</x:v>
      </x:c>
      <x:c r="D4786" s="0" t="s">
        <x:v>781</x:v>
      </x:c>
      <x:c r="E4786" s="43" t="n">
        <x:v>0.1</x:v>
      </x:c>
      <x:c r="G4786" s="0" t="s">
        <x:v>712</x:v>
      </x:c>
      <x:c r="H4786" s="44" t="n">
        <x:v>76</x:v>
      </x:c>
      <x:c r="I4786" s="0" t="s">
        <x:v>709</x:v>
      </x:c>
      <x:c r="J4786" s="45">
        <x:f>ROUND(E4786* H4786/100,5)</x:f>
      </x:c>
      <x:c r="K4786" s="46" t="s"/>
    </x:row>
    <x:row r="4787" spans="1:27">
      <x:c r="D4787" s="47" t="s">
        <x:v>782</x:v>
      </x:c>
      <x:c r="E4787" s="46" t="s"/>
      <x:c r="H4787" s="46" t="s"/>
      <x:c r="K4787" s="44">
        <x:f>SUM(J4786:J4786)</x:f>
      </x:c>
    </x:row>
    <x:row r="4788" spans="1:27">
      <x:c r="D4788" s="47" t="s">
        <x:v>713</x:v>
      </x:c>
      <x:c r="E4788" s="46" t="s"/>
      <x:c r="H4788" s="46" t="s"/>
      <x:c r="K4788" s="48">
        <x:f>SUM(J4782:J4787)</x:f>
      </x:c>
    </x:row>
    <x:row r="4789" spans="1:27">
      <x:c r="D4789" s="47" t="s">
        <x:v>714</x:v>
      </x:c>
      <x:c r="E4789" s="46" t="s"/>
      <x:c r="H4789" s="46" t="n">
        <x:v>12.5</x:v>
      </x:c>
      <x:c r="I4789" s="0" t="s">
        <x:v>712</x:v>
      </x:c>
      <x:c r="K4789" s="44">
        <x:f>ROUND(H4789/100*K4788,5)</x:f>
      </x:c>
    </x:row>
    <x:row r="4790" spans="1:27">
      <x:c r="D4790" s="47" t="s">
        <x:v>715</x:v>
      </x:c>
      <x:c r="E4790" s="46" t="s"/>
      <x:c r="H4790" s="46" t="s"/>
      <x:c r="K4790" s="48">
        <x:f>SUM(K4788:K4789)</x:f>
      </x:c>
    </x:row>
    <x:row r="4792" spans="1:27" customFormat="1" ht="45" customHeight="1">
      <x:c r="A4792" s="36" t="s"/>
      <x:c r="B4792" s="36" t="s">
        <x:v>2284</x:v>
      </x:c>
      <x:c r="C4792" s="37" t="s">
        <x:v>19</x:v>
      </x:c>
      <x:c r="D4792" s="38" t="s">
        <x:v>2285</x:v>
      </x:c>
      <x:c r="E4792" s="37" t="s"/>
      <x:c r="F4792" s="37" t="s"/>
      <x:c r="G4792" s="37" t="s"/>
      <x:c r="H4792" s="39" t="s">
        <x:v>702</x:v>
      </x:c>
      <x:c r="I4792" s="40" t="n">
        <x:v>1</x:v>
      </x:c>
      <x:c r="J4792" s="41" t="s"/>
      <x:c r="K4792" s="42">
        <x:f>ROUND(K4801,2)</x:f>
      </x:c>
      <x:c r="L4792" s="38" t="s">
        <x:v>2286</x:v>
      </x:c>
      <x:c r="M4792" s="37" t="s"/>
      <x:c r="N4792" s="37" t="s"/>
      <x:c r="O4792" s="37" t="s"/>
      <x:c r="P4792" s="37" t="s"/>
      <x:c r="Q4792" s="37" t="s"/>
      <x:c r="R4792" s="37" t="s"/>
      <x:c r="S4792" s="37" t="s"/>
      <x:c r="T4792" s="37" t="s"/>
      <x:c r="U4792" s="37" t="s"/>
      <x:c r="V4792" s="37" t="s"/>
      <x:c r="W4792" s="37" t="s"/>
      <x:c r="X4792" s="37" t="s"/>
      <x:c r="Y4792" s="37" t="s"/>
      <x:c r="Z4792" s="37" t="s"/>
      <x:c r="AA4792" s="37" t="s"/>
    </x:row>
    <x:row r="4793" spans="1:27">
      <x:c r="B4793" s="14" t="s">
        <x:v>760</x:v>
      </x:c>
    </x:row>
    <x:row r="4794" spans="1:27">
      <x:c r="B4794" s="0" t="s">
        <x:v>2287</x:v>
      </x:c>
      <x:c r="C4794" s="0" t="s">
        <x:v>19</x:v>
      </x:c>
      <x:c r="D4794" s="0" t="s">
        <x:v>2288</x:v>
      </x:c>
      <x:c r="E4794" s="43" t="n">
        <x:v>1</x:v>
      </x:c>
      <x:c r="G4794" s="0" t="s">
        <x:v>708</x:v>
      </x:c>
      <x:c r="H4794" s="44" t="n">
        <x:v>365</x:v>
      </x:c>
      <x:c r="I4794" s="0" t="s">
        <x:v>709</x:v>
      </x:c>
      <x:c r="J4794" s="45">
        <x:f>ROUND(E4794* H4794,5)</x:f>
      </x:c>
      <x:c r="K4794" s="46" t="s"/>
    </x:row>
    <x:row r="4795" spans="1:27">
      <x:c r="D4795" s="47" t="s">
        <x:v>763</x:v>
      </x:c>
      <x:c r="E4795" s="46" t="s"/>
      <x:c r="H4795" s="46" t="s"/>
      <x:c r="K4795" s="44">
        <x:f>SUM(J4794:J4794)</x:f>
      </x:c>
    </x:row>
    <x:row r="4796" spans="1:27">
      <x:c r="B4796" s="14" t="s">
        <x:v>779</x:v>
      </x:c>
      <x:c r="E4796" s="46" t="s"/>
      <x:c r="H4796" s="46" t="s"/>
      <x:c r="K4796" s="46" t="s"/>
    </x:row>
    <x:row r="4797" spans="1:27">
      <x:c r="B4797" s="0" t="s">
        <x:v>780</x:v>
      </x:c>
      <x:c r="C4797" s="0" t="s">
        <x:v>712</x:v>
      </x:c>
      <x:c r="D4797" s="0" t="s">
        <x:v>781</x:v>
      </x:c>
      <x:c r="E4797" s="43" t="n">
        <x:v>0.1</x:v>
      </x:c>
      <x:c r="G4797" s="0" t="s">
        <x:v>712</x:v>
      </x:c>
      <x:c r="H4797" s="44" t="n">
        <x:v>365</x:v>
      </x:c>
      <x:c r="I4797" s="0" t="s">
        <x:v>709</x:v>
      </x:c>
      <x:c r="J4797" s="45">
        <x:f>ROUND(E4797* H4797/100,5)</x:f>
      </x:c>
      <x:c r="K4797" s="46" t="s"/>
    </x:row>
    <x:row r="4798" spans="1:27">
      <x:c r="D4798" s="47" t="s">
        <x:v>782</x:v>
      </x:c>
      <x:c r="E4798" s="46" t="s"/>
      <x:c r="H4798" s="46" t="s"/>
      <x:c r="K4798" s="44">
        <x:f>SUM(J4797:J4797)</x:f>
      </x:c>
    </x:row>
    <x:row r="4799" spans="1:27">
      <x:c r="D4799" s="47" t="s">
        <x:v>713</x:v>
      </x:c>
      <x:c r="E4799" s="46" t="s"/>
      <x:c r="H4799" s="46" t="s"/>
      <x:c r="K4799" s="48">
        <x:f>SUM(J4793:J4798)</x:f>
      </x:c>
    </x:row>
    <x:row r="4800" spans="1:27">
      <x:c r="D4800" s="47" t="s">
        <x:v>714</x:v>
      </x:c>
      <x:c r="E4800" s="46" t="s"/>
      <x:c r="H4800" s="46" t="n">
        <x:v>12.5</x:v>
      </x:c>
      <x:c r="I4800" s="0" t="s">
        <x:v>712</x:v>
      </x:c>
      <x:c r="K4800" s="44">
        <x:f>ROUND(H4800/100*K4799,5)</x:f>
      </x:c>
    </x:row>
    <x:row r="4801" spans="1:27">
      <x:c r="D4801" s="47" t="s">
        <x:v>715</x:v>
      </x:c>
      <x:c r="E4801" s="46" t="s"/>
      <x:c r="H4801" s="46" t="s"/>
      <x:c r="K4801" s="48">
        <x:f>SUM(K4799:K4800)</x:f>
      </x:c>
    </x:row>
    <x:row r="4803" spans="1:27" customFormat="1" ht="45" customHeight="1">
      <x:c r="A4803" s="36" t="s"/>
      <x:c r="B4803" s="36" t="s">
        <x:v>2289</x:v>
      </x:c>
      <x:c r="C4803" s="37" t="s">
        <x:v>19</x:v>
      </x:c>
      <x:c r="D4803" s="38" t="s">
        <x:v>2290</x:v>
      </x:c>
      <x:c r="E4803" s="37" t="s"/>
      <x:c r="F4803" s="37" t="s"/>
      <x:c r="G4803" s="37" t="s"/>
      <x:c r="H4803" s="39" t="s">
        <x:v>702</x:v>
      </x:c>
      <x:c r="I4803" s="40" t="n">
        <x:v>1</x:v>
      </x:c>
      <x:c r="J4803" s="41" t="s"/>
      <x:c r="K4803" s="42">
        <x:f>ROUND(K4812,2)</x:f>
      </x:c>
      <x:c r="L4803" s="38" t="s">
        <x:v>2291</x:v>
      </x:c>
      <x:c r="M4803" s="37" t="s"/>
      <x:c r="N4803" s="37" t="s"/>
      <x:c r="O4803" s="37" t="s"/>
      <x:c r="P4803" s="37" t="s"/>
      <x:c r="Q4803" s="37" t="s"/>
      <x:c r="R4803" s="37" t="s"/>
      <x:c r="S4803" s="37" t="s"/>
      <x:c r="T4803" s="37" t="s"/>
      <x:c r="U4803" s="37" t="s"/>
      <x:c r="V4803" s="37" t="s"/>
      <x:c r="W4803" s="37" t="s"/>
      <x:c r="X4803" s="37" t="s"/>
      <x:c r="Y4803" s="37" t="s"/>
      <x:c r="Z4803" s="37" t="s"/>
      <x:c r="AA4803" s="37" t="s"/>
    </x:row>
    <x:row r="4804" spans="1:27">
      <x:c r="B4804" s="14" t="s">
        <x:v>760</x:v>
      </x:c>
    </x:row>
    <x:row r="4805" spans="1:27">
      <x:c r="B4805" s="0" t="s">
        <x:v>2292</x:v>
      </x:c>
      <x:c r="C4805" s="0" t="s">
        <x:v>19</x:v>
      </x:c>
      <x:c r="D4805" s="0" t="s">
        <x:v>2293</x:v>
      </x:c>
      <x:c r="E4805" s="43" t="n">
        <x:v>1</x:v>
      </x:c>
      <x:c r="G4805" s="0" t="s">
        <x:v>708</x:v>
      </x:c>
      <x:c r="H4805" s="44" t="n">
        <x:v>475</x:v>
      </x:c>
      <x:c r="I4805" s="0" t="s">
        <x:v>709</x:v>
      </x:c>
      <x:c r="J4805" s="45">
        <x:f>ROUND(E4805* H4805,5)</x:f>
      </x:c>
      <x:c r="K4805" s="46" t="s"/>
    </x:row>
    <x:row r="4806" spans="1:27">
      <x:c r="D4806" s="47" t="s">
        <x:v>763</x:v>
      </x:c>
      <x:c r="E4806" s="46" t="s"/>
      <x:c r="H4806" s="46" t="s"/>
      <x:c r="K4806" s="44">
        <x:f>SUM(J4805:J4805)</x:f>
      </x:c>
    </x:row>
    <x:row r="4807" spans="1:27">
      <x:c r="B4807" s="14" t="s">
        <x:v>779</x:v>
      </x:c>
      <x:c r="E4807" s="46" t="s"/>
      <x:c r="H4807" s="46" t="s"/>
      <x:c r="K4807" s="46" t="s"/>
    </x:row>
    <x:row r="4808" spans="1:27">
      <x:c r="B4808" s="0" t="s">
        <x:v>780</x:v>
      </x:c>
      <x:c r="C4808" s="0" t="s">
        <x:v>712</x:v>
      </x:c>
      <x:c r="D4808" s="0" t="s">
        <x:v>781</x:v>
      </x:c>
      <x:c r="E4808" s="43" t="n">
        <x:v>0.1</x:v>
      </x:c>
      <x:c r="G4808" s="0" t="s">
        <x:v>712</x:v>
      </x:c>
      <x:c r="H4808" s="44" t="n">
        <x:v>475</x:v>
      </x:c>
      <x:c r="I4808" s="0" t="s">
        <x:v>709</x:v>
      </x:c>
      <x:c r="J4808" s="45">
        <x:f>ROUND(E4808* H4808/100,5)</x:f>
      </x:c>
      <x:c r="K4808" s="46" t="s"/>
    </x:row>
    <x:row r="4809" spans="1:27">
      <x:c r="D4809" s="47" t="s">
        <x:v>782</x:v>
      </x:c>
      <x:c r="E4809" s="46" t="s"/>
      <x:c r="H4809" s="46" t="s"/>
      <x:c r="K4809" s="44">
        <x:f>SUM(J4808:J4808)</x:f>
      </x:c>
    </x:row>
    <x:row r="4810" spans="1:27">
      <x:c r="D4810" s="47" t="s">
        <x:v>713</x:v>
      </x:c>
      <x:c r="E4810" s="46" t="s"/>
      <x:c r="H4810" s="46" t="s"/>
      <x:c r="K4810" s="48">
        <x:f>SUM(J4804:J4809)</x:f>
      </x:c>
    </x:row>
    <x:row r="4811" spans="1:27">
      <x:c r="D4811" s="47" t="s">
        <x:v>714</x:v>
      </x:c>
      <x:c r="E4811" s="46" t="s"/>
      <x:c r="H4811" s="46" t="n">
        <x:v>12.5</x:v>
      </x:c>
      <x:c r="I4811" s="0" t="s">
        <x:v>712</x:v>
      </x:c>
      <x:c r="K4811" s="44">
        <x:f>ROUND(H4811/100*K4810,5)</x:f>
      </x:c>
    </x:row>
    <x:row r="4812" spans="1:27">
      <x:c r="D4812" s="47" t="s">
        <x:v>715</x:v>
      </x:c>
      <x:c r="E4812" s="46" t="s"/>
      <x:c r="H4812" s="46" t="s"/>
      <x:c r="K4812" s="48">
        <x:f>SUM(K4810:K4811)</x:f>
      </x:c>
    </x:row>
    <x:row r="4814" spans="1:27" customFormat="1" ht="45" customHeight="1">
      <x:c r="A4814" s="36" t="s"/>
      <x:c r="B4814" s="36" t="s">
        <x:v>2294</x:v>
      </x:c>
      <x:c r="C4814" s="37" t="s">
        <x:v>19</x:v>
      </x:c>
      <x:c r="D4814" s="38" t="s">
        <x:v>2295</x:v>
      </x:c>
      <x:c r="E4814" s="37" t="s"/>
      <x:c r="F4814" s="37" t="s"/>
      <x:c r="G4814" s="37" t="s"/>
      <x:c r="H4814" s="39" t="s">
        <x:v>702</x:v>
      </x:c>
      <x:c r="I4814" s="40" t="n">
        <x:v>1</x:v>
      </x:c>
      <x:c r="J4814" s="41" t="s"/>
      <x:c r="K4814" s="42">
        <x:f>ROUND(K4823,2)</x:f>
      </x:c>
      <x:c r="L4814" s="38" t="s">
        <x:v>2296</x:v>
      </x:c>
      <x:c r="M4814" s="37" t="s"/>
      <x:c r="N4814" s="37" t="s"/>
      <x:c r="O4814" s="37" t="s"/>
      <x:c r="P4814" s="37" t="s"/>
      <x:c r="Q4814" s="37" t="s"/>
      <x:c r="R4814" s="37" t="s"/>
      <x:c r="S4814" s="37" t="s"/>
      <x:c r="T4814" s="37" t="s"/>
      <x:c r="U4814" s="37" t="s"/>
      <x:c r="V4814" s="37" t="s"/>
      <x:c r="W4814" s="37" t="s"/>
      <x:c r="X4814" s="37" t="s"/>
      <x:c r="Y4814" s="37" t="s"/>
      <x:c r="Z4814" s="37" t="s"/>
      <x:c r="AA4814" s="37" t="s"/>
    </x:row>
    <x:row r="4815" spans="1:27">
      <x:c r="B4815" s="14" t="s">
        <x:v>760</x:v>
      </x:c>
    </x:row>
    <x:row r="4816" spans="1:27">
      <x:c r="B4816" s="0" t="s">
        <x:v>2297</x:v>
      </x:c>
      <x:c r="C4816" s="0" t="s">
        <x:v>19</x:v>
      </x:c>
      <x:c r="D4816" s="0" t="s">
        <x:v>2298</x:v>
      </x:c>
      <x:c r="E4816" s="43" t="n">
        <x:v>1</x:v>
      </x:c>
      <x:c r="G4816" s="0" t="s">
        <x:v>708</x:v>
      </x:c>
      <x:c r="H4816" s="44" t="n">
        <x:v>68</x:v>
      </x:c>
      <x:c r="I4816" s="0" t="s">
        <x:v>709</x:v>
      </x:c>
      <x:c r="J4816" s="45">
        <x:f>ROUND(E4816* H4816,5)</x:f>
      </x:c>
      <x:c r="K4816" s="46" t="s"/>
    </x:row>
    <x:row r="4817" spans="1:27">
      <x:c r="D4817" s="47" t="s">
        <x:v>763</x:v>
      </x:c>
      <x:c r="E4817" s="46" t="s"/>
      <x:c r="H4817" s="46" t="s"/>
      <x:c r="K4817" s="44">
        <x:f>SUM(J4816:J4816)</x:f>
      </x:c>
    </x:row>
    <x:row r="4818" spans="1:27">
      <x:c r="B4818" s="14" t="s">
        <x:v>779</x:v>
      </x:c>
      <x:c r="E4818" s="46" t="s"/>
      <x:c r="H4818" s="46" t="s"/>
      <x:c r="K4818" s="46" t="s"/>
    </x:row>
    <x:row r="4819" spans="1:27">
      <x:c r="B4819" s="0" t="s">
        <x:v>780</x:v>
      </x:c>
      <x:c r="C4819" s="0" t="s">
        <x:v>712</x:v>
      </x:c>
      <x:c r="D4819" s="0" t="s">
        <x:v>781</x:v>
      </x:c>
      <x:c r="E4819" s="43" t="n">
        <x:v>0.1</x:v>
      </x:c>
      <x:c r="G4819" s="0" t="s">
        <x:v>712</x:v>
      </x:c>
      <x:c r="H4819" s="44" t="n">
        <x:v>68</x:v>
      </x:c>
      <x:c r="I4819" s="0" t="s">
        <x:v>709</x:v>
      </x:c>
      <x:c r="J4819" s="45">
        <x:f>ROUND(E4819* H4819/100,5)</x:f>
      </x:c>
      <x:c r="K4819" s="46" t="s"/>
    </x:row>
    <x:row r="4820" spans="1:27">
      <x:c r="D4820" s="47" t="s">
        <x:v>782</x:v>
      </x:c>
      <x:c r="E4820" s="46" t="s"/>
      <x:c r="H4820" s="46" t="s"/>
      <x:c r="K4820" s="44">
        <x:f>SUM(J4819:J4819)</x:f>
      </x:c>
    </x:row>
    <x:row r="4821" spans="1:27">
      <x:c r="D4821" s="47" t="s">
        <x:v>713</x:v>
      </x:c>
      <x:c r="E4821" s="46" t="s"/>
      <x:c r="H4821" s="46" t="s"/>
      <x:c r="K4821" s="48">
        <x:f>SUM(J4815:J4820)</x:f>
      </x:c>
    </x:row>
    <x:row r="4822" spans="1:27">
      <x:c r="D4822" s="47" t="s">
        <x:v>714</x:v>
      </x:c>
      <x:c r="E4822" s="46" t="s"/>
      <x:c r="H4822" s="46" t="n">
        <x:v>12.5</x:v>
      </x:c>
      <x:c r="I4822" s="0" t="s">
        <x:v>712</x:v>
      </x:c>
      <x:c r="K4822" s="44">
        <x:f>ROUND(H4822/100*K4821,5)</x:f>
      </x:c>
    </x:row>
    <x:row r="4823" spans="1:27">
      <x:c r="D4823" s="47" t="s">
        <x:v>715</x:v>
      </x:c>
      <x:c r="E4823" s="46" t="s"/>
      <x:c r="H4823" s="46" t="s"/>
      <x:c r="K4823" s="48">
        <x:f>SUM(K4821:K4822)</x:f>
      </x:c>
    </x:row>
    <x:row r="4825" spans="1:27" customFormat="1" ht="45" customHeight="1">
      <x:c r="A4825" s="36" t="s"/>
      <x:c r="B4825" s="36" t="s">
        <x:v>2299</x:v>
      </x:c>
      <x:c r="C4825" s="37" t="s">
        <x:v>19</x:v>
      </x:c>
      <x:c r="D4825" s="38" t="s">
        <x:v>2300</x:v>
      </x:c>
      <x:c r="E4825" s="37" t="s"/>
      <x:c r="F4825" s="37" t="s"/>
      <x:c r="G4825" s="37" t="s"/>
      <x:c r="H4825" s="39" t="s">
        <x:v>702</x:v>
      </x:c>
      <x:c r="I4825" s="40" t="n">
        <x:v>1</x:v>
      </x:c>
      <x:c r="J4825" s="41" t="s"/>
      <x:c r="K4825" s="42">
        <x:f>ROUND(K4834,2)</x:f>
      </x:c>
      <x:c r="L4825" s="38" t="s">
        <x:v>2301</x:v>
      </x:c>
      <x:c r="M4825" s="37" t="s"/>
      <x:c r="N4825" s="37" t="s"/>
      <x:c r="O4825" s="37" t="s"/>
      <x:c r="P4825" s="37" t="s"/>
      <x:c r="Q4825" s="37" t="s"/>
      <x:c r="R4825" s="37" t="s"/>
      <x:c r="S4825" s="37" t="s"/>
      <x:c r="T4825" s="37" t="s"/>
      <x:c r="U4825" s="37" t="s"/>
      <x:c r="V4825" s="37" t="s"/>
      <x:c r="W4825" s="37" t="s"/>
      <x:c r="X4825" s="37" t="s"/>
      <x:c r="Y4825" s="37" t="s"/>
      <x:c r="Z4825" s="37" t="s"/>
      <x:c r="AA4825" s="37" t="s"/>
    </x:row>
    <x:row r="4826" spans="1:27">
      <x:c r="B4826" s="14" t="s">
        <x:v>760</x:v>
      </x:c>
    </x:row>
    <x:row r="4827" spans="1:27">
      <x:c r="B4827" s="0" t="s">
        <x:v>2302</x:v>
      </x:c>
      <x:c r="C4827" s="0" t="s">
        <x:v>19</x:v>
      </x:c>
      <x:c r="D4827" s="0" t="s">
        <x:v>2303</x:v>
      </x:c>
      <x:c r="E4827" s="43" t="n">
        <x:v>1</x:v>
      </x:c>
      <x:c r="G4827" s="0" t="s">
        <x:v>708</x:v>
      </x:c>
      <x:c r="H4827" s="44" t="n">
        <x:v>90.33</x:v>
      </x:c>
      <x:c r="I4827" s="0" t="s">
        <x:v>709</x:v>
      </x:c>
      <x:c r="J4827" s="45">
        <x:f>ROUND(E4827* H4827,5)</x:f>
      </x:c>
      <x:c r="K4827" s="46" t="s"/>
    </x:row>
    <x:row r="4828" spans="1:27">
      <x:c r="D4828" s="47" t="s">
        <x:v>763</x:v>
      </x:c>
      <x:c r="E4828" s="46" t="s"/>
      <x:c r="H4828" s="46" t="s"/>
      <x:c r="K4828" s="44">
        <x:f>SUM(J4827:J4827)</x:f>
      </x:c>
    </x:row>
    <x:row r="4829" spans="1:27">
      <x:c r="B4829" s="14" t="s">
        <x:v>779</x:v>
      </x:c>
      <x:c r="E4829" s="46" t="s"/>
      <x:c r="H4829" s="46" t="s"/>
      <x:c r="K4829" s="46" t="s"/>
    </x:row>
    <x:row r="4830" spans="1:27">
      <x:c r="B4830" s="0" t="s">
        <x:v>780</x:v>
      </x:c>
      <x:c r="C4830" s="0" t="s">
        <x:v>712</x:v>
      </x:c>
      <x:c r="D4830" s="0" t="s">
        <x:v>781</x:v>
      </x:c>
      <x:c r="E4830" s="43" t="n">
        <x:v>0.1</x:v>
      </x:c>
      <x:c r="G4830" s="0" t="s">
        <x:v>712</x:v>
      </x:c>
      <x:c r="H4830" s="44" t="n">
        <x:v>90.33</x:v>
      </x:c>
      <x:c r="I4830" s="0" t="s">
        <x:v>709</x:v>
      </x:c>
      <x:c r="J4830" s="45">
        <x:f>ROUND(E4830* H4830/100,5)</x:f>
      </x:c>
      <x:c r="K4830" s="46" t="s"/>
    </x:row>
    <x:row r="4831" spans="1:27">
      <x:c r="D4831" s="47" t="s">
        <x:v>782</x:v>
      </x:c>
      <x:c r="E4831" s="46" t="s"/>
      <x:c r="H4831" s="46" t="s"/>
      <x:c r="K4831" s="44">
        <x:f>SUM(J4830:J4830)</x:f>
      </x:c>
    </x:row>
    <x:row r="4832" spans="1:27">
      <x:c r="D4832" s="47" t="s">
        <x:v>713</x:v>
      </x:c>
      <x:c r="E4832" s="46" t="s"/>
      <x:c r="H4832" s="46" t="s"/>
      <x:c r="K4832" s="48">
        <x:f>SUM(J4826:J4831)</x:f>
      </x:c>
    </x:row>
    <x:row r="4833" spans="1:27">
      <x:c r="D4833" s="47" t="s">
        <x:v>714</x:v>
      </x:c>
      <x:c r="E4833" s="46" t="s"/>
      <x:c r="H4833" s="46" t="n">
        <x:v>12.5</x:v>
      </x:c>
      <x:c r="I4833" s="0" t="s">
        <x:v>712</x:v>
      </x:c>
      <x:c r="K4833" s="44">
        <x:f>ROUND(H4833/100*K4832,5)</x:f>
      </x:c>
    </x:row>
    <x:row r="4834" spans="1:27">
      <x:c r="D4834" s="47" t="s">
        <x:v>715</x:v>
      </x:c>
      <x:c r="E4834" s="46" t="s"/>
      <x:c r="H4834" s="46" t="s"/>
      <x:c r="K4834" s="48">
        <x:f>SUM(K4832:K4833)</x:f>
      </x:c>
    </x:row>
    <x:row r="4836" spans="1:27" customFormat="1" ht="45" customHeight="1">
      <x:c r="A4836" s="36" t="s"/>
      <x:c r="B4836" s="36" t="s">
        <x:v>2304</x:v>
      </x:c>
      <x:c r="C4836" s="37" t="s">
        <x:v>19</x:v>
      </x:c>
      <x:c r="D4836" s="38" t="s">
        <x:v>2305</x:v>
      </x:c>
      <x:c r="E4836" s="37" t="s"/>
      <x:c r="F4836" s="37" t="s"/>
      <x:c r="G4836" s="37" t="s"/>
      <x:c r="H4836" s="39" t="s">
        <x:v>702</x:v>
      </x:c>
      <x:c r="I4836" s="40" t="n">
        <x:v>1</x:v>
      </x:c>
      <x:c r="J4836" s="41" t="s"/>
      <x:c r="K4836" s="42">
        <x:f>ROUND(K4845,2)</x:f>
      </x:c>
      <x:c r="L4836" s="38" t="s">
        <x:v>2306</x:v>
      </x:c>
      <x:c r="M4836" s="37" t="s"/>
      <x:c r="N4836" s="37" t="s"/>
      <x:c r="O4836" s="37" t="s"/>
      <x:c r="P4836" s="37" t="s"/>
      <x:c r="Q4836" s="37" t="s"/>
      <x:c r="R4836" s="37" t="s"/>
      <x:c r="S4836" s="37" t="s"/>
      <x:c r="T4836" s="37" t="s"/>
      <x:c r="U4836" s="37" t="s"/>
      <x:c r="V4836" s="37" t="s"/>
      <x:c r="W4836" s="37" t="s"/>
      <x:c r="X4836" s="37" t="s"/>
      <x:c r="Y4836" s="37" t="s"/>
      <x:c r="Z4836" s="37" t="s"/>
      <x:c r="AA4836" s="37" t="s"/>
    </x:row>
    <x:row r="4837" spans="1:27">
      <x:c r="B4837" s="14" t="s">
        <x:v>760</x:v>
      </x:c>
    </x:row>
    <x:row r="4838" spans="1:27">
      <x:c r="B4838" s="0" t="s">
        <x:v>2307</x:v>
      </x:c>
      <x:c r="C4838" s="0" t="s">
        <x:v>19</x:v>
      </x:c>
      <x:c r="D4838" s="0" t="s">
        <x:v>2308</x:v>
      </x:c>
      <x:c r="E4838" s="43" t="n">
        <x:v>1</x:v>
      </x:c>
      <x:c r="G4838" s="0" t="s">
        <x:v>708</x:v>
      </x:c>
      <x:c r="H4838" s="44" t="n">
        <x:v>78</x:v>
      </x:c>
      <x:c r="I4838" s="0" t="s">
        <x:v>709</x:v>
      </x:c>
      <x:c r="J4838" s="45">
        <x:f>ROUND(E4838* H4838,5)</x:f>
      </x:c>
      <x:c r="K4838" s="46" t="s"/>
    </x:row>
    <x:row r="4839" spans="1:27">
      <x:c r="D4839" s="47" t="s">
        <x:v>763</x:v>
      </x:c>
      <x:c r="E4839" s="46" t="s"/>
      <x:c r="H4839" s="46" t="s"/>
      <x:c r="K4839" s="44">
        <x:f>SUM(J4838:J4838)</x:f>
      </x:c>
    </x:row>
    <x:row r="4840" spans="1:27">
      <x:c r="B4840" s="14" t="s">
        <x:v>779</x:v>
      </x:c>
      <x:c r="E4840" s="46" t="s"/>
      <x:c r="H4840" s="46" t="s"/>
      <x:c r="K4840" s="46" t="s"/>
    </x:row>
    <x:row r="4841" spans="1:27">
      <x:c r="B4841" s="0" t="s">
        <x:v>780</x:v>
      </x:c>
      <x:c r="C4841" s="0" t="s">
        <x:v>712</x:v>
      </x:c>
      <x:c r="D4841" s="0" t="s">
        <x:v>781</x:v>
      </x:c>
      <x:c r="E4841" s="43" t="n">
        <x:v>0.1</x:v>
      </x:c>
      <x:c r="G4841" s="0" t="s">
        <x:v>712</x:v>
      </x:c>
      <x:c r="H4841" s="44" t="n">
        <x:v>78</x:v>
      </x:c>
      <x:c r="I4841" s="0" t="s">
        <x:v>709</x:v>
      </x:c>
      <x:c r="J4841" s="45">
        <x:f>ROUND(E4841* H4841/100,5)</x:f>
      </x:c>
      <x:c r="K4841" s="46" t="s"/>
    </x:row>
    <x:row r="4842" spans="1:27">
      <x:c r="D4842" s="47" t="s">
        <x:v>782</x:v>
      </x:c>
      <x:c r="E4842" s="46" t="s"/>
      <x:c r="H4842" s="46" t="s"/>
      <x:c r="K4842" s="44">
        <x:f>SUM(J4841:J4841)</x:f>
      </x:c>
    </x:row>
    <x:row r="4843" spans="1:27">
      <x:c r="D4843" s="47" t="s">
        <x:v>713</x:v>
      </x:c>
      <x:c r="E4843" s="46" t="s"/>
      <x:c r="H4843" s="46" t="s"/>
      <x:c r="K4843" s="48">
        <x:f>SUM(J4837:J4842)</x:f>
      </x:c>
    </x:row>
    <x:row r="4844" spans="1:27">
      <x:c r="D4844" s="47" t="s">
        <x:v>714</x:v>
      </x:c>
      <x:c r="E4844" s="46" t="s"/>
      <x:c r="H4844" s="46" t="n">
        <x:v>12.5</x:v>
      </x:c>
      <x:c r="I4844" s="0" t="s">
        <x:v>712</x:v>
      </x:c>
      <x:c r="K4844" s="44">
        <x:f>ROUND(H4844/100*K4843,5)</x:f>
      </x:c>
    </x:row>
    <x:row r="4845" spans="1:27">
      <x:c r="D4845" s="47" t="s">
        <x:v>715</x:v>
      </x:c>
      <x:c r="E4845" s="46" t="s"/>
      <x:c r="H4845" s="46" t="s"/>
      <x:c r="K4845" s="48">
        <x:f>SUM(K4843:K4844)</x:f>
      </x:c>
    </x:row>
    <x:row r="4847" spans="1:27" customFormat="1" ht="45" customHeight="1">
      <x:c r="A4847" s="36" t="s"/>
      <x:c r="B4847" s="36" t="s">
        <x:v>2309</x:v>
      </x:c>
      <x:c r="C4847" s="37" t="s">
        <x:v>19</x:v>
      </x:c>
      <x:c r="D4847" s="38" t="s">
        <x:v>2310</x:v>
      </x:c>
      <x:c r="E4847" s="37" t="s"/>
      <x:c r="F4847" s="37" t="s"/>
      <x:c r="G4847" s="37" t="s"/>
      <x:c r="H4847" s="39" t="s">
        <x:v>702</x:v>
      </x:c>
      <x:c r="I4847" s="40" t="n">
        <x:v>1</x:v>
      </x:c>
      <x:c r="J4847" s="41" t="s"/>
      <x:c r="K4847" s="42">
        <x:f>ROUND(K4856,2)</x:f>
      </x:c>
      <x:c r="L4847" s="38" t="s">
        <x:v>2311</x:v>
      </x:c>
      <x:c r="M4847" s="37" t="s"/>
      <x:c r="N4847" s="37" t="s"/>
      <x:c r="O4847" s="37" t="s"/>
      <x:c r="P4847" s="37" t="s"/>
      <x:c r="Q4847" s="37" t="s"/>
      <x:c r="R4847" s="37" t="s"/>
      <x:c r="S4847" s="37" t="s"/>
      <x:c r="T4847" s="37" t="s"/>
      <x:c r="U4847" s="37" t="s"/>
      <x:c r="V4847" s="37" t="s"/>
      <x:c r="W4847" s="37" t="s"/>
      <x:c r="X4847" s="37" t="s"/>
      <x:c r="Y4847" s="37" t="s"/>
      <x:c r="Z4847" s="37" t="s"/>
      <x:c r="AA4847" s="37" t="s"/>
    </x:row>
    <x:row r="4848" spans="1:27">
      <x:c r="B4848" s="14" t="s">
        <x:v>760</x:v>
      </x:c>
    </x:row>
    <x:row r="4849" spans="1:27">
      <x:c r="B4849" s="0" t="s">
        <x:v>2312</x:v>
      </x:c>
      <x:c r="C4849" s="0" t="s">
        <x:v>19</x:v>
      </x:c>
      <x:c r="D4849" s="0" t="s">
        <x:v>2313</x:v>
      </x:c>
      <x:c r="E4849" s="43" t="n">
        <x:v>1</x:v>
      </x:c>
      <x:c r="G4849" s="0" t="s">
        <x:v>708</x:v>
      </x:c>
      <x:c r="H4849" s="44" t="n">
        <x:v>117.6</x:v>
      </x:c>
      <x:c r="I4849" s="0" t="s">
        <x:v>709</x:v>
      </x:c>
      <x:c r="J4849" s="45">
        <x:f>ROUND(E4849* H4849,5)</x:f>
      </x:c>
      <x:c r="K4849" s="46" t="s"/>
    </x:row>
    <x:row r="4850" spans="1:27">
      <x:c r="D4850" s="47" t="s">
        <x:v>763</x:v>
      </x:c>
      <x:c r="E4850" s="46" t="s"/>
      <x:c r="H4850" s="46" t="s"/>
      <x:c r="K4850" s="44">
        <x:f>SUM(J4849:J4849)</x:f>
      </x:c>
    </x:row>
    <x:row r="4851" spans="1:27">
      <x:c r="B4851" s="14" t="s">
        <x:v>779</x:v>
      </x:c>
      <x:c r="E4851" s="46" t="s"/>
      <x:c r="H4851" s="46" t="s"/>
      <x:c r="K4851" s="46" t="s"/>
    </x:row>
    <x:row r="4852" spans="1:27">
      <x:c r="B4852" s="0" t="s">
        <x:v>780</x:v>
      </x:c>
      <x:c r="C4852" s="0" t="s">
        <x:v>712</x:v>
      </x:c>
      <x:c r="D4852" s="0" t="s">
        <x:v>781</x:v>
      </x:c>
      <x:c r="E4852" s="43" t="n">
        <x:v>0.1</x:v>
      </x:c>
      <x:c r="G4852" s="0" t="s">
        <x:v>712</x:v>
      </x:c>
      <x:c r="H4852" s="44" t="n">
        <x:v>117.6</x:v>
      </x:c>
      <x:c r="I4852" s="0" t="s">
        <x:v>709</x:v>
      </x:c>
      <x:c r="J4852" s="45">
        <x:f>ROUND(E4852* H4852/100,5)</x:f>
      </x:c>
      <x:c r="K4852" s="46" t="s"/>
    </x:row>
    <x:row r="4853" spans="1:27">
      <x:c r="D4853" s="47" t="s">
        <x:v>782</x:v>
      </x:c>
      <x:c r="E4853" s="46" t="s"/>
      <x:c r="H4853" s="46" t="s"/>
      <x:c r="K4853" s="44">
        <x:f>SUM(J4852:J4852)</x:f>
      </x:c>
    </x:row>
    <x:row r="4854" spans="1:27">
      <x:c r="D4854" s="47" t="s">
        <x:v>713</x:v>
      </x:c>
      <x:c r="E4854" s="46" t="s"/>
      <x:c r="H4854" s="46" t="s"/>
      <x:c r="K4854" s="48">
        <x:f>SUM(J4848:J4853)</x:f>
      </x:c>
    </x:row>
    <x:row r="4855" spans="1:27">
      <x:c r="D4855" s="47" t="s">
        <x:v>714</x:v>
      </x:c>
      <x:c r="E4855" s="46" t="s"/>
      <x:c r="H4855" s="46" t="n">
        <x:v>12.5</x:v>
      </x:c>
      <x:c r="I4855" s="0" t="s">
        <x:v>712</x:v>
      </x:c>
      <x:c r="K4855" s="44">
        <x:f>ROUND(H4855/100*K4854,5)</x:f>
      </x:c>
    </x:row>
    <x:row r="4856" spans="1:27">
      <x:c r="D4856" s="47" t="s">
        <x:v>715</x:v>
      </x:c>
      <x:c r="E4856" s="46" t="s"/>
      <x:c r="H4856" s="46" t="s"/>
      <x:c r="K4856" s="48">
        <x:f>SUM(K4854:K4855)</x:f>
      </x:c>
    </x:row>
    <x:row r="4858" spans="1:27" customFormat="1" ht="45" customHeight="1">
      <x:c r="A4858" s="36" t="s"/>
      <x:c r="B4858" s="36" t="s">
        <x:v>2314</x:v>
      </x:c>
      <x:c r="C4858" s="37" t="s">
        <x:v>19</x:v>
      </x:c>
      <x:c r="D4858" s="38" t="s">
        <x:v>2315</x:v>
      </x:c>
      <x:c r="E4858" s="37" t="s"/>
      <x:c r="F4858" s="37" t="s"/>
      <x:c r="G4858" s="37" t="s"/>
      <x:c r="H4858" s="39" t="s">
        <x:v>702</x:v>
      </x:c>
      <x:c r="I4858" s="40" t="n">
        <x:v>1</x:v>
      </x:c>
      <x:c r="J4858" s="41" t="s"/>
      <x:c r="K4858" s="42">
        <x:f>ROUND(K4867,2)</x:f>
      </x:c>
      <x:c r="L4858" s="38" t="s">
        <x:v>2316</x:v>
      </x:c>
      <x:c r="M4858" s="37" t="s"/>
      <x:c r="N4858" s="37" t="s"/>
      <x:c r="O4858" s="37" t="s"/>
      <x:c r="P4858" s="37" t="s"/>
      <x:c r="Q4858" s="37" t="s"/>
      <x:c r="R4858" s="37" t="s"/>
      <x:c r="S4858" s="37" t="s"/>
      <x:c r="T4858" s="37" t="s"/>
      <x:c r="U4858" s="37" t="s"/>
      <x:c r="V4858" s="37" t="s"/>
      <x:c r="W4858" s="37" t="s"/>
      <x:c r="X4858" s="37" t="s"/>
      <x:c r="Y4858" s="37" t="s"/>
      <x:c r="Z4858" s="37" t="s"/>
      <x:c r="AA4858" s="37" t="s"/>
    </x:row>
    <x:row r="4859" spans="1:27">
      <x:c r="B4859" s="14" t="s">
        <x:v>760</x:v>
      </x:c>
    </x:row>
    <x:row r="4860" spans="1:27">
      <x:c r="B4860" s="0" t="s">
        <x:v>2317</x:v>
      </x:c>
      <x:c r="C4860" s="0" t="s">
        <x:v>19</x:v>
      </x:c>
      <x:c r="D4860" s="0" t="s">
        <x:v>2318</x:v>
      </x:c>
      <x:c r="E4860" s="43" t="n">
        <x:v>1</x:v>
      </x:c>
      <x:c r="G4860" s="0" t="s">
        <x:v>708</x:v>
      </x:c>
      <x:c r="H4860" s="44" t="n">
        <x:v>234</x:v>
      </x:c>
      <x:c r="I4860" s="0" t="s">
        <x:v>709</x:v>
      </x:c>
      <x:c r="J4860" s="45">
        <x:f>ROUND(E4860* H4860,5)</x:f>
      </x:c>
      <x:c r="K4860" s="46" t="s"/>
    </x:row>
    <x:row r="4861" spans="1:27">
      <x:c r="D4861" s="47" t="s">
        <x:v>763</x:v>
      </x:c>
      <x:c r="E4861" s="46" t="s"/>
      <x:c r="H4861" s="46" t="s"/>
      <x:c r="K4861" s="44">
        <x:f>SUM(J4860:J4860)</x:f>
      </x:c>
    </x:row>
    <x:row r="4862" spans="1:27">
      <x:c r="B4862" s="14" t="s">
        <x:v>779</x:v>
      </x:c>
      <x:c r="E4862" s="46" t="s"/>
      <x:c r="H4862" s="46" t="s"/>
      <x:c r="K4862" s="46" t="s"/>
    </x:row>
    <x:row r="4863" spans="1:27">
      <x:c r="B4863" s="0" t="s">
        <x:v>780</x:v>
      </x:c>
      <x:c r="C4863" s="0" t="s">
        <x:v>712</x:v>
      </x:c>
      <x:c r="D4863" s="0" t="s">
        <x:v>781</x:v>
      </x:c>
      <x:c r="E4863" s="43" t="n">
        <x:v>0.1</x:v>
      </x:c>
      <x:c r="G4863" s="0" t="s">
        <x:v>712</x:v>
      </x:c>
      <x:c r="H4863" s="44" t="n">
        <x:v>234</x:v>
      </x:c>
      <x:c r="I4863" s="0" t="s">
        <x:v>709</x:v>
      </x:c>
      <x:c r="J4863" s="45">
        <x:f>ROUND(E4863* H4863/100,5)</x:f>
      </x:c>
      <x:c r="K4863" s="46" t="s"/>
    </x:row>
    <x:row r="4864" spans="1:27">
      <x:c r="D4864" s="47" t="s">
        <x:v>782</x:v>
      </x:c>
      <x:c r="E4864" s="46" t="s"/>
      <x:c r="H4864" s="46" t="s"/>
      <x:c r="K4864" s="44">
        <x:f>SUM(J4863:J4863)</x:f>
      </x:c>
    </x:row>
    <x:row r="4865" spans="1:27">
      <x:c r="D4865" s="47" t="s">
        <x:v>713</x:v>
      </x:c>
      <x:c r="E4865" s="46" t="s"/>
      <x:c r="H4865" s="46" t="s"/>
      <x:c r="K4865" s="48">
        <x:f>SUM(J4859:J4864)</x:f>
      </x:c>
    </x:row>
    <x:row r="4866" spans="1:27">
      <x:c r="D4866" s="47" t="s">
        <x:v>714</x:v>
      </x:c>
      <x:c r="E4866" s="46" t="s"/>
      <x:c r="H4866" s="46" t="n">
        <x:v>12.5</x:v>
      </x:c>
      <x:c r="I4866" s="0" t="s">
        <x:v>712</x:v>
      </x:c>
      <x:c r="K4866" s="44">
        <x:f>ROUND(H4866/100*K4865,5)</x:f>
      </x:c>
    </x:row>
    <x:row r="4867" spans="1:27">
      <x:c r="D4867" s="47" t="s">
        <x:v>715</x:v>
      </x:c>
      <x:c r="E4867" s="46" t="s"/>
      <x:c r="H4867" s="46" t="s"/>
      <x:c r="K4867" s="48">
        <x:f>SUM(K4865:K4866)</x:f>
      </x:c>
    </x:row>
    <x:row r="4869" spans="1:27" customFormat="1" ht="45" customHeight="1">
      <x:c r="A4869" s="36" t="s"/>
      <x:c r="B4869" s="36" t="s">
        <x:v>2319</x:v>
      </x:c>
      <x:c r="C4869" s="37" t="s">
        <x:v>19</x:v>
      </x:c>
      <x:c r="D4869" s="38" t="s">
        <x:v>2320</x:v>
      </x:c>
      <x:c r="E4869" s="37" t="s"/>
      <x:c r="F4869" s="37" t="s"/>
      <x:c r="G4869" s="37" t="s"/>
      <x:c r="H4869" s="39" t="s">
        <x:v>702</x:v>
      </x:c>
      <x:c r="I4869" s="40" t="n">
        <x:v>1</x:v>
      </x:c>
      <x:c r="J4869" s="41" t="s"/>
      <x:c r="K4869" s="42">
        <x:f>ROUND(K4878,2)</x:f>
      </x:c>
      <x:c r="L4869" s="38" t="s">
        <x:v>2321</x:v>
      </x:c>
      <x:c r="M4869" s="37" t="s"/>
      <x:c r="N4869" s="37" t="s"/>
      <x:c r="O4869" s="37" t="s"/>
      <x:c r="P4869" s="37" t="s"/>
      <x:c r="Q4869" s="37" t="s"/>
      <x:c r="R4869" s="37" t="s"/>
      <x:c r="S4869" s="37" t="s"/>
      <x:c r="T4869" s="37" t="s"/>
      <x:c r="U4869" s="37" t="s"/>
      <x:c r="V4869" s="37" t="s"/>
      <x:c r="W4869" s="37" t="s"/>
      <x:c r="X4869" s="37" t="s"/>
      <x:c r="Y4869" s="37" t="s"/>
      <x:c r="Z4869" s="37" t="s"/>
      <x:c r="AA4869" s="37" t="s"/>
    </x:row>
    <x:row r="4870" spans="1:27">
      <x:c r="B4870" s="14" t="s">
        <x:v>760</x:v>
      </x:c>
    </x:row>
    <x:row r="4871" spans="1:27">
      <x:c r="B4871" s="0" t="s">
        <x:v>2322</x:v>
      </x:c>
      <x:c r="C4871" s="0" t="s">
        <x:v>19</x:v>
      </x:c>
      <x:c r="D4871" s="0" t="s">
        <x:v>2323</x:v>
      </x:c>
      <x:c r="E4871" s="43" t="n">
        <x:v>1</x:v>
      </x:c>
      <x:c r="G4871" s="0" t="s">
        <x:v>708</x:v>
      </x:c>
      <x:c r="H4871" s="44" t="n">
        <x:v>700</x:v>
      </x:c>
      <x:c r="I4871" s="0" t="s">
        <x:v>709</x:v>
      </x:c>
      <x:c r="J4871" s="45">
        <x:f>ROUND(E4871* H4871,5)</x:f>
      </x:c>
      <x:c r="K4871" s="46" t="s"/>
    </x:row>
    <x:row r="4872" spans="1:27">
      <x:c r="D4872" s="47" t="s">
        <x:v>763</x:v>
      </x:c>
      <x:c r="E4872" s="46" t="s"/>
      <x:c r="H4872" s="46" t="s"/>
      <x:c r="K4872" s="44">
        <x:f>SUM(J4871:J4871)</x:f>
      </x:c>
    </x:row>
    <x:row r="4873" spans="1:27">
      <x:c r="B4873" s="14" t="s">
        <x:v>779</x:v>
      </x:c>
      <x:c r="E4873" s="46" t="s"/>
      <x:c r="H4873" s="46" t="s"/>
      <x:c r="K4873" s="46" t="s"/>
    </x:row>
    <x:row r="4874" spans="1:27">
      <x:c r="B4874" s="0" t="s">
        <x:v>780</x:v>
      </x:c>
      <x:c r="C4874" s="0" t="s">
        <x:v>712</x:v>
      </x:c>
      <x:c r="D4874" s="0" t="s">
        <x:v>781</x:v>
      </x:c>
      <x:c r="E4874" s="43" t="n">
        <x:v>0.1</x:v>
      </x:c>
      <x:c r="G4874" s="0" t="s">
        <x:v>712</x:v>
      </x:c>
      <x:c r="H4874" s="44" t="n">
        <x:v>700</x:v>
      </x:c>
      <x:c r="I4874" s="0" t="s">
        <x:v>709</x:v>
      </x:c>
      <x:c r="J4874" s="45">
        <x:f>ROUND(E4874* H4874/100,5)</x:f>
      </x:c>
      <x:c r="K4874" s="46" t="s"/>
    </x:row>
    <x:row r="4875" spans="1:27">
      <x:c r="D4875" s="47" t="s">
        <x:v>782</x:v>
      </x:c>
      <x:c r="E4875" s="46" t="s"/>
      <x:c r="H4875" s="46" t="s"/>
      <x:c r="K4875" s="44">
        <x:f>SUM(J4874:J4874)</x:f>
      </x:c>
    </x:row>
    <x:row r="4876" spans="1:27">
      <x:c r="D4876" s="47" t="s">
        <x:v>713</x:v>
      </x:c>
      <x:c r="E4876" s="46" t="s"/>
      <x:c r="H4876" s="46" t="s"/>
      <x:c r="K4876" s="48">
        <x:f>SUM(J4870:J4875)</x:f>
      </x:c>
    </x:row>
    <x:row r="4877" spans="1:27">
      <x:c r="D4877" s="47" t="s">
        <x:v>714</x:v>
      </x:c>
      <x:c r="E4877" s="46" t="s"/>
      <x:c r="H4877" s="46" t="n">
        <x:v>12.5</x:v>
      </x:c>
      <x:c r="I4877" s="0" t="s">
        <x:v>712</x:v>
      </x:c>
      <x:c r="K4877" s="44">
        <x:f>ROUND(H4877/100*K4876,5)</x:f>
      </x:c>
    </x:row>
    <x:row r="4878" spans="1:27">
      <x:c r="D4878" s="47" t="s">
        <x:v>715</x:v>
      </x:c>
      <x:c r="E4878" s="46" t="s"/>
      <x:c r="H4878" s="46" t="s"/>
      <x:c r="K4878" s="48">
        <x:f>SUM(K4876:K4877)</x:f>
      </x:c>
    </x:row>
    <x:row r="4880" spans="1:27" customFormat="1" ht="45" customHeight="1">
      <x:c r="A4880" s="36" t="s"/>
      <x:c r="B4880" s="36" t="s">
        <x:v>2324</x:v>
      </x:c>
      <x:c r="C4880" s="37" t="s">
        <x:v>19</x:v>
      </x:c>
      <x:c r="D4880" s="38" t="s">
        <x:v>2325</x:v>
      </x:c>
      <x:c r="E4880" s="37" t="s"/>
      <x:c r="F4880" s="37" t="s"/>
      <x:c r="G4880" s="37" t="s"/>
      <x:c r="H4880" s="39" t="s">
        <x:v>702</x:v>
      </x:c>
      <x:c r="I4880" s="40" t="n">
        <x:v>1</x:v>
      </x:c>
      <x:c r="J4880" s="41" t="s"/>
      <x:c r="K4880" s="42">
        <x:f>ROUND(K4889,2)</x:f>
      </x:c>
      <x:c r="L4880" s="38" t="s">
        <x:v>2326</x:v>
      </x:c>
      <x:c r="M4880" s="37" t="s"/>
      <x:c r="N4880" s="37" t="s"/>
      <x:c r="O4880" s="37" t="s"/>
      <x:c r="P4880" s="37" t="s"/>
      <x:c r="Q4880" s="37" t="s"/>
      <x:c r="R4880" s="37" t="s"/>
      <x:c r="S4880" s="37" t="s"/>
      <x:c r="T4880" s="37" t="s"/>
      <x:c r="U4880" s="37" t="s"/>
      <x:c r="V4880" s="37" t="s"/>
      <x:c r="W4880" s="37" t="s"/>
      <x:c r="X4880" s="37" t="s"/>
      <x:c r="Y4880" s="37" t="s"/>
      <x:c r="Z4880" s="37" t="s"/>
      <x:c r="AA4880" s="37" t="s"/>
    </x:row>
    <x:row r="4881" spans="1:27">
      <x:c r="B4881" s="14" t="s">
        <x:v>760</x:v>
      </x:c>
    </x:row>
    <x:row r="4882" spans="1:27">
      <x:c r="B4882" s="0" t="s">
        <x:v>2327</x:v>
      </x:c>
      <x:c r="C4882" s="0" t="s">
        <x:v>19</x:v>
      </x:c>
      <x:c r="D4882" s="0" t="s">
        <x:v>2328</x:v>
      </x:c>
      <x:c r="E4882" s="43" t="n">
        <x:v>1</x:v>
      </x:c>
      <x:c r="G4882" s="0" t="s">
        <x:v>708</x:v>
      </x:c>
      <x:c r="H4882" s="44" t="n">
        <x:v>800</x:v>
      </x:c>
      <x:c r="I4882" s="0" t="s">
        <x:v>709</x:v>
      </x:c>
      <x:c r="J4882" s="45">
        <x:f>ROUND(E4882* H4882,5)</x:f>
      </x:c>
      <x:c r="K4882" s="46" t="s"/>
    </x:row>
    <x:row r="4883" spans="1:27">
      <x:c r="D4883" s="47" t="s">
        <x:v>763</x:v>
      </x:c>
      <x:c r="E4883" s="46" t="s"/>
      <x:c r="H4883" s="46" t="s"/>
      <x:c r="K4883" s="44">
        <x:f>SUM(J4882:J4882)</x:f>
      </x:c>
    </x:row>
    <x:row r="4884" spans="1:27">
      <x:c r="B4884" s="14" t="s">
        <x:v>779</x:v>
      </x:c>
      <x:c r="E4884" s="46" t="s"/>
      <x:c r="H4884" s="46" t="s"/>
      <x:c r="K4884" s="46" t="s"/>
    </x:row>
    <x:row r="4885" spans="1:27">
      <x:c r="B4885" s="0" t="s">
        <x:v>780</x:v>
      </x:c>
      <x:c r="C4885" s="0" t="s">
        <x:v>712</x:v>
      </x:c>
      <x:c r="D4885" s="0" t="s">
        <x:v>781</x:v>
      </x:c>
      <x:c r="E4885" s="43" t="n">
        <x:v>0.1</x:v>
      </x:c>
      <x:c r="G4885" s="0" t="s">
        <x:v>712</x:v>
      </x:c>
      <x:c r="H4885" s="44" t="n">
        <x:v>800</x:v>
      </x:c>
      <x:c r="I4885" s="0" t="s">
        <x:v>709</x:v>
      </x:c>
      <x:c r="J4885" s="45">
        <x:f>ROUND(E4885* H4885/100,5)</x:f>
      </x:c>
      <x:c r="K4885" s="46" t="s"/>
    </x:row>
    <x:row r="4886" spans="1:27">
      <x:c r="D4886" s="47" t="s">
        <x:v>782</x:v>
      </x:c>
      <x:c r="E4886" s="46" t="s"/>
      <x:c r="H4886" s="46" t="s"/>
      <x:c r="K4886" s="44">
        <x:f>SUM(J4885:J4885)</x:f>
      </x:c>
    </x:row>
    <x:row r="4887" spans="1:27">
      <x:c r="D4887" s="47" t="s">
        <x:v>713</x:v>
      </x:c>
      <x:c r="E4887" s="46" t="s"/>
      <x:c r="H4887" s="46" t="s"/>
      <x:c r="K4887" s="48">
        <x:f>SUM(J4881:J4886)</x:f>
      </x:c>
    </x:row>
    <x:row r="4888" spans="1:27">
      <x:c r="D4888" s="47" t="s">
        <x:v>714</x:v>
      </x:c>
      <x:c r="E4888" s="46" t="s"/>
      <x:c r="H4888" s="46" t="n">
        <x:v>12.5</x:v>
      </x:c>
      <x:c r="I4888" s="0" t="s">
        <x:v>712</x:v>
      </x:c>
      <x:c r="K4888" s="44">
        <x:f>ROUND(H4888/100*K4887,5)</x:f>
      </x:c>
    </x:row>
    <x:row r="4889" spans="1:27">
      <x:c r="D4889" s="47" t="s">
        <x:v>715</x:v>
      </x:c>
      <x:c r="E4889" s="46" t="s"/>
      <x:c r="H4889" s="46" t="s"/>
      <x:c r="K4889" s="48">
        <x:f>SUM(K4887:K4888)</x:f>
      </x:c>
    </x:row>
    <x:row r="4891" spans="1:27" customFormat="1" ht="45" customHeight="1">
      <x:c r="A4891" s="36" t="s"/>
      <x:c r="B4891" s="36" t="s">
        <x:v>2329</x:v>
      </x:c>
      <x:c r="C4891" s="37" t="s">
        <x:v>19</x:v>
      </x:c>
      <x:c r="D4891" s="38" t="s">
        <x:v>2330</x:v>
      </x:c>
      <x:c r="E4891" s="37" t="s"/>
      <x:c r="F4891" s="37" t="s"/>
      <x:c r="G4891" s="37" t="s"/>
      <x:c r="H4891" s="39" t="s">
        <x:v>702</x:v>
      </x:c>
      <x:c r="I4891" s="40" t="n">
        <x:v>1</x:v>
      </x:c>
      <x:c r="J4891" s="41" t="s"/>
      <x:c r="K4891" s="42">
        <x:f>ROUND(K4900,2)</x:f>
      </x:c>
      <x:c r="L4891" s="38" t="s">
        <x:v>2331</x:v>
      </x:c>
      <x:c r="M4891" s="37" t="s"/>
      <x:c r="N4891" s="37" t="s"/>
      <x:c r="O4891" s="37" t="s"/>
      <x:c r="P4891" s="37" t="s"/>
      <x:c r="Q4891" s="37" t="s"/>
      <x:c r="R4891" s="37" t="s"/>
      <x:c r="S4891" s="37" t="s"/>
      <x:c r="T4891" s="37" t="s"/>
      <x:c r="U4891" s="37" t="s"/>
      <x:c r="V4891" s="37" t="s"/>
      <x:c r="W4891" s="37" t="s"/>
      <x:c r="X4891" s="37" t="s"/>
      <x:c r="Y4891" s="37" t="s"/>
      <x:c r="Z4891" s="37" t="s"/>
      <x:c r="AA4891" s="37" t="s"/>
    </x:row>
    <x:row r="4892" spans="1:27">
      <x:c r="B4892" s="14" t="s">
        <x:v>760</x:v>
      </x:c>
    </x:row>
    <x:row r="4893" spans="1:27">
      <x:c r="B4893" s="0" t="s">
        <x:v>2332</x:v>
      </x:c>
      <x:c r="C4893" s="0" t="s">
        <x:v>19</x:v>
      </x:c>
      <x:c r="D4893" s="0" t="s">
        <x:v>2333</x:v>
      </x:c>
      <x:c r="E4893" s="43" t="n">
        <x:v>1</x:v>
      </x:c>
      <x:c r="G4893" s="0" t="s">
        <x:v>708</x:v>
      </x:c>
      <x:c r="H4893" s="44" t="n">
        <x:v>12345</x:v>
      </x:c>
      <x:c r="I4893" s="0" t="s">
        <x:v>709</x:v>
      </x:c>
      <x:c r="J4893" s="45">
        <x:f>ROUND(E4893* H4893,5)</x:f>
      </x:c>
      <x:c r="K4893" s="46" t="s"/>
    </x:row>
    <x:row r="4894" spans="1:27">
      <x:c r="D4894" s="47" t="s">
        <x:v>763</x:v>
      </x:c>
      <x:c r="E4894" s="46" t="s"/>
      <x:c r="H4894" s="46" t="s"/>
      <x:c r="K4894" s="44">
        <x:f>SUM(J4893:J4893)</x:f>
      </x:c>
    </x:row>
    <x:row r="4895" spans="1:27">
      <x:c r="B4895" s="14" t="s">
        <x:v>779</x:v>
      </x:c>
      <x:c r="E4895" s="46" t="s"/>
      <x:c r="H4895" s="46" t="s"/>
      <x:c r="K4895" s="46" t="s"/>
    </x:row>
    <x:row r="4896" spans="1:27">
      <x:c r="B4896" s="0" t="s">
        <x:v>780</x:v>
      </x:c>
      <x:c r="C4896" s="0" t="s">
        <x:v>712</x:v>
      </x:c>
      <x:c r="D4896" s="0" t="s">
        <x:v>781</x:v>
      </x:c>
      <x:c r="E4896" s="43" t="n">
        <x:v>0.1</x:v>
      </x:c>
      <x:c r="G4896" s="0" t="s">
        <x:v>712</x:v>
      </x:c>
      <x:c r="H4896" s="44" t="n">
        <x:v>12345</x:v>
      </x:c>
      <x:c r="I4896" s="0" t="s">
        <x:v>709</x:v>
      </x:c>
      <x:c r="J4896" s="45">
        <x:f>ROUND(E4896* H4896/100,5)</x:f>
      </x:c>
      <x:c r="K4896" s="46" t="s"/>
    </x:row>
    <x:row r="4897" spans="1:27">
      <x:c r="D4897" s="47" t="s">
        <x:v>782</x:v>
      </x:c>
      <x:c r="E4897" s="46" t="s"/>
      <x:c r="H4897" s="46" t="s"/>
      <x:c r="K4897" s="44">
        <x:f>SUM(J4896:J4896)</x:f>
      </x:c>
    </x:row>
    <x:row r="4898" spans="1:27">
      <x:c r="D4898" s="47" t="s">
        <x:v>713</x:v>
      </x:c>
      <x:c r="E4898" s="46" t="s"/>
      <x:c r="H4898" s="46" t="s"/>
      <x:c r="K4898" s="48">
        <x:f>SUM(J4892:J4897)</x:f>
      </x:c>
    </x:row>
    <x:row r="4899" spans="1:27">
      <x:c r="D4899" s="47" t="s">
        <x:v>714</x:v>
      </x:c>
      <x:c r="E4899" s="46" t="s"/>
      <x:c r="H4899" s="46" t="n">
        <x:v>12.5</x:v>
      </x:c>
      <x:c r="I4899" s="0" t="s">
        <x:v>712</x:v>
      </x:c>
      <x:c r="K4899" s="44">
        <x:f>ROUND(H4899/100*K4898,5)</x:f>
      </x:c>
    </x:row>
    <x:row r="4900" spans="1:27">
      <x:c r="D4900" s="47" t="s">
        <x:v>715</x:v>
      </x:c>
      <x:c r="E4900" s="46" t="s"/>
      <x:c r="H4900" s="46" t="s"/>
      <x:c r="K4900" s="48">
        <x:f>SUM(K4898:K4899)</x:f>
      </x:c>
    </x:row>
    <x:row r="4902" spans="1:27" customFormat="1" ht="45" customHeight="1">
      <x:c r="A4902" s="36" t="s"/>
      <x:c r="B4902" s="36" t="s">
        <x:v>2334</x:v>
      </x:c>
      <x:c r="C4902" s="37" t="s">
        <x:v>19</x:v>
      </x:c>
      <x:c r="D4902" s="38" t="s">
        <x:v>2335</x:v>
      </x:c>
      <x:c r="E4902" s="37" t="s"/>
      <x:c r="F4902" s="37" t="s"/>
      <x:c r="G4902" s="37" t="s"/>
      <x:c r="H4902" s="39" t="s">
        <x:v>702</x:v>
      </x:c>
      <x:c r="I4902" s="40" t="n">
        <x:v>1</x:v>
      </x:c>
      <x:c r="J4902" s="41" t="s"/>
      <x:c r="K4902" s="42">
        <x:f>ROUND(K4911,2)</x:f>
      </x:c>
      <x:c r="L4902" s="38" t="s">
        <x:v>2336</x:v>
      </x:c>
      <x:c r="M4902" s="37" t="s"/>
      <x:c r="N4902" s="37" t="s"/>
      <x:c r="O4902" s="37" t="s"/>
      <x:c r="P4902" s="37" t="s"/>
      <x:c r="Q4902" s="37" t="s"/>
      <x:c r="R4902" s="37" t="s"/>
      <x:c r="S4902" s="37" t="s"/>
      <x:c r="T4902" s="37" t="s"/>
      <x:c r="U4902" s="37" t="s"/>
      <x:c r="V4902" s="37" t="s"/>
      <x:c r="W4902" s="37" t="s"/>
      <x:c r="X4902" s="37" t="s"/>
      <x:c r="Y4902" s="37" t="s"/>
      <x:c r="Z4902" s="37" t="s"/>
      <x:c r="AA4902" s="37" t="s"/>
    </x:row>
    <x:row r="4903" spans="1:27">
      <x:c r="B4903" s="14" t="s">
        <x:v>760</x:v>
      </x:c>
    </x:row>
    <x:row r="4904" spans="1:27">
      <x:c r="B4904" s="0" t="s">
        <x:v>2337</x:v>
      </x:c>
      <x:c r="C4904" s="0" t="s">
        <x:v>19</x:v>
      </x:c>
      <x:c r="D4904" s="0" t="s">
        <x:v>2338</x:v>
      </x:c>
      <x:c r="E4904" s="43" t="n">
        <x:v>1</x:v>
      </x:c>
      <x:c r="G4904" s="0" t="s">
        <x:v>708</x:v>
      </x:c>
      <x:c r="H4904" s="44" t="n">
        <x:v>19.67</x:v>
      </x:c>
      <x:c r="I4904" s="0" t="s">
        <x:v>709</x:v>
      </x:c>
      <x:c r="J4904" s="45">
        <x:f>ROUND(E4904* H4904,5)</x:f>
      </x:c>
      <x:c r="K4904" s="46" t="s"/>
    </x:row>
    <x:row r="4905" spans="1:27">
      <x:c r="D4905" s="47" t="s">
        <x:v>763</x:v>
      </x:c>
      <x:c r="E4905" s="46" t="s"/>
      <x:c r="H4905" s="46" t="s"/>
      <x:c r="K4905" s="44">
        <x:f>SUM(J4904:J4904)</x:f>
      </x:c>
    </x:row>
    <x:row r="4906" spans="1:27">
      <x:c r="B4906" s="14" t="s">
        <x:v>779</x:v>
      </x:c>
      <x:c r="E4906" s="46" t="s"/>
      <x:c r="H4906" s="46" t="s"/>
      <x:c r="K4906" s="46" t="s"/>
    </x:row>
    <x:row r="4907" spans="1:27">
      <x:c r="B4907" s="0" t="s">
        <x:v>780</x:v>
      </x:c>
      <x:c r="C4907" s="0" t="s">
        <x:v>712</x:v>
      </x:c>
      <x:c r="D4907" s="0" t="s">
        <x:v>781</x:v>
      </x:c>
      <x:c r="E4907" s="43" t="n">
        <x:v>0.1</x:v>
      </x:c>
      <x:c r="G4907" s="0" t="s">
        <x:v>712</x:v>
      </x:c>
      <x:c r="H4907" s="44" t="n">
        <x:v>19.67</x:v>
      </x:c>
      <x:c r="I4907" s="0" t="s">
        <x:v>709</x:v>
      </x:c>
      <x:c r="J4907" s="45">
        <x:f>ROUND(E4907* H4907/100,5)</x:f>
      </x:c>
      <x:c r="K4907" s="46" t="s"/>
    </x:row>
    <x:row r="4908" spans="1:27">
      <x:c r="D4908" s="47" t="s">
        <x:v>782</x:v>
      </x:c>
      <x:c r="E4908" s="46" t="s"/>
      <x:c r="H4908" s="46" t="s"/>
      <x:c r="K4908" s="44">
        <x:f>SUM(J4907:J4907)</x:f>
      </x:c>
    </x:row>
    <x:row r="4909" spans="1:27">
      <x:c r="D4909" s="47" t="s">
        <x:v>713</x:v>
      </x:c>
      <x:c r="E4909" s="46" t="s"/>
      <x:c r="H4909" s="46" t="s"/>
      <x:c r="K4909" s="48">
        <x:f>SUM(J4903:J4908)</x:f>
      </x:c>
    </x:row>
    <x:row r="4910" spans="1:27">
      <x:c r="D4910" s="47" t="s">
        <x:v>714</x:v>
      </x:c>
      <x:c r="E4910" s="46" t="s"/>
      <x:c r="H4910" s="46" t="n">
        <x:v>12.5</x:v>
      </x:c>
      <x:c r="I4910" s="0" t="s">
        <x:v>712</x:v>
      </x:c>
      <x:c r="K4910" s="44">
        <x:f>ROUND(H4910/100*K4909,5)</x:f>
      </x:c>
    </x:row>
    <x:row r="4911" spans="1:27">
      <x:c r="D4911" s="47" t="s">
        <x:v>715</x:v>
      </x:c>
      <x:c r="E4911" s="46" t="s"/>
      <x:c r="H4911" s="46" t="s"/>
      <x:c r="K4911" s="48">
        <x:f>SUM(K4909:K4910)</x:f>
      </x:c>
    </x:row>
    <x:row r="4913" spans="1:27" customFormat="1" ht="45" customHeight="1">
      <x:c r="A4913" s="36" t="s"/>
      <x:c r="B4913" s="36" t="s">
        <x:v>2339</x:v>
      </x:c>
      <x:c r="C4913" s="37" t="s">
        <x:v>19</x:v>
      </x:c>
      <x:c r="D4913" s="38" t="s">
        <x:v>2340</x:v>
      </x:c>
      <x:c r="E4913" s="37" t="s"/>
      <x:c r="F4913" s="37" t="s"/>
      <x:c r="G4913" s="37" t="s"/>
      <x:c r="H4913" s="39" t="s">
        <x:v>702</x:v>
      </x:c>
      <x:c r="I4913" s="40" t="n">
        <x:v>1</x:v>
      </x:c>
      <x:c r="J4913" s="41" t="s"/>
      <x:c r="K4913" s="42">
        <x:f>ROUND(K4922,2)</x:f>
      </x:c>
      <x:c r="L4913" s="38" t="s">
        <x:v>2340</x:v>
      </x:c>
      <x:c r="M4913" s="37" t="s"/>
      <x:c r="N4913" s="37" t="s"/>
      <x:c r="O4913" s="37" t="s"/>
      <x:c r="P4913" s="37" t="s"/>
      <x:c r="Q4913" s="37" t="s"/>
      <x:c r="R4913" s="37" t="s"/>
      <x:c r="S4913" s="37" t="s"/>
      <x:c r="T4913" s="37" t="s"/>
      <x:c r="U4913" s="37" t="s"/>
      <x:c r="V4913" s="37" t="s"/>
      <x:c r="W4913" s="37" t="s"/>
      <x:c r="X4913" s="37" t="s"/>
      <x:c r="Y4913" s="37" t="s"/>
      <x:c r="Z4913" s="37" t="s"/>
      <x:c r="AA4913" s="37" t="s"/>
    </x:row>
    <x:row r="4914" spans="1:27">
      <x:c r="B4914" s="14" t="s">
        <x:v>760</x:v>
      </x:c>
    </x:row>
    <x:row r="4915" spans="1:27">
      <x:c r="B4915" s="0" t="s">
        <x:v>2341</x:v>
      </x:c>
      <x:c r="C4915" s="0" t="s">
        <x:v>19</x:v>
      </x:c>
      <x:c r="D4915" s="0" t="s">
        <x:v>2342</x:v>
      </x:c>
      <x:c r="E4915" s="43" t="n">
        <x:v>1</x:v>
      </x:c>
      <x:c r="G4915" s="0" t="s">
        <x:v>708</x:v>
      </x:c>
      <x:c r="H4915" s="44" t="n">
        <x:v>3.88</x:v>
      </x:c>
      <x:c r="I4915" s="0" t="s">
        <x:v>709</x:v>
      </x:c>
      <x:c r="J4915" s="45">
        <x:f>ROUND(E4915* H4915,5)</x:f>
      </x:c>
      <x:c r="K4915" s="46" t="s"/>
    </x:row>
    <x:row r="4916" spans="1:27">
      <x:c r="D4916" s="47" t="s">
        <x:v>763</x:v>
      </x:c>
      <x:c r="E4916" s="46" t="s"/>
      <x:c r="H4916" s="46" t="s"/>
      <x:c r="K4916" s="44">
        <x:f>SUM(J4915:J4915)</x:f>
      </x:c>
    </x:row>
    <x:row r="4917" spans="1:27">
      <x:c r="B4917" s="14" t="s">
        <x:v>779</x:v>
      </x:c>
      <x:c r="E4917" s="46" t="s"/>
      <x:c r="H4917" s="46" t="s"/>
      <x:c r="K4917" s="46" t="s"/>
    </x:row>
    <x:row r="4918" spans="1:27">
      <x:c r="B4918" s="0" t="s">
        <x:v>780</x:v>
      </x:c>
      <x:c r="C4918" s="0" t="s">
        <x:v>712</x:v>
      </x:c>
      <x:c r="D4918" s="0" t="s">
        <x:v>781</x:v>
      </x:c>
      <x:c r="E4918" s="43" t="n">
        <x:v>0.1</x:v>
      </x:c>
      <x:c r="G4918" s="0" t="s">
        <x:v>712</x:v>
      </x:c>
      <x:c r="H4918" s="44" t="n">
        <x:v>3.88</x:v>
      </x:c>
      <x:c r="I4918" s="0" t="s">
        <x:v>709</x:v>
      </x:c>
      <x:c r="J4918" s="45">
        <x:f>ROUND(E4918* H4918/100,5)</x:f>
      </x:c>
      <x:c r="K4918" s="46" t="s"/>
    </x:row>
    <x:row r="4919" spans="1:27">
      <x:c r="D4919" s="47" t="s">
        <x:v>782</x:v>
      </x:c>
      <x:c r="E4919" s="46" t="s"/>
      <x:c r="H4919" s="46" t="s"/>
      <x:c r="K4919" s="44">
        <x:f>SUM(J4918:J4918)</x:f>
      </x:c>
    </x:row>
    <x:row r="4920" spans="1:27">
      <x:c r="D4920" s="47" t="s">
        <x:v>713</x:v>
      </x:c>
      <x:c r="E4920" s="46" t="s"/>
      <x:c r="H4920" s="46" t="s"/>
      <x:c r="K4920" s="48">
        <x:f>SUM(J4914:J4919)</x:f>
      </x:c>
    </x:row>
    <x:row r="4921" spans="1:27">
      <x:c r="D4921" s="47" t="s">
        <x:v>714</x:v>
      </x:c>
      <x:c r="E4921" s="46" t="s"/>
      <x:c r="H4921" s="46" t="n">
        <x:v>12.5</x:v>
      </x:c>
      <x:c r="I4921" s="0" t="s">
        <x:v>712</x:v>
      </x:c>
      <x:c r="K4921" s="44">
        <x:f>ROUND(H4921/100*K4920,5)</x:f>
      </x:c>
    </x:row>
    <x:row r="4922" spans="1:27">
      <x:c r="D4922" s="47" t="s">
        <x:v>715</x:v>
      </x:c>
      <x:c r="E4922" s="46" t="s"/>
      <x:c r="H4922" s="46" t="s"/>
      <x:c r="K4922" s="48">
        <x:f>SUM(K4920:K4921)</x:f>
      </x:c>
    </x:row>
    <x:row r="4924" spans="1:27" customFormat="1" ht="45" customHeight="1">
      <x:c r="A4924" s="36" t="s"/>
      <x:c r="B4924" s="36" t="s">
        <x:v>2343</x:v>
      </x:c>
      <x:c r="C4924" s="37" t="s">
        <x:v>19</x:v>
      </x:c>
      <x:c r="D4924" s="38" t="s">
        <x:v>2344</x:v>
      </x:c>
      <x:c r="E4924" s="37" t="s"/>
      <x:c r="F4924" s="37" t="s"/>
      <x:c r="G4924" s="37" t="s"/>
      <x:c r="H4924" s="39" t="s">
        <x:v>702</x:v>
      </x:c>
      <x:c r="I4924" s="40" t="n">
        <x:v>1</x:v>
      </x:c>
      <x:c r="J4924" s="41" t="s"/>
      <x:c r="K4924" s="42">
        <x:f>ROUND(K4933,2)</x:f>
      </x:c>
      <x:c r="L4924" s="38" t="s">
        <x:v>2345</x:v>
      </x:c>
      <x:c r="M4924" s="37" t="s"/>
      <x:c r="N4924" s="37" t="s"/>
      <x:c r="O4924" s="37" t="s"/>
      <x:c r="P4924" s="37" t="s"/>
      <x:c r="Q4924" s="37" t="s"/>
      <x:c r="R4924" s="37" t="s"/>
      <x:c r="S4924" s="37" t="s"/>
      <x:c r="T4924" s="37" t="s"/>
      <x:c r="U4924" s="37" t="s"/>
      <x:c r="V4924" s="37" t="s"/>
      <x:c r="W4924" s="37" t="s"/>
      <x:c r="X4924" s="37" t="s"/>
      <x:c r="Y4924" s="37" t="s"/>
      <x:c r="Z4924" s="37" t="s"/>
      <x:c r="AA4924" s="37" t="s"/>
    </x:row>
    <x:row r="4925" spans="1:27">
      <x:c r="B4925" s="14" t="s">
        <x:v>760</x:v>
      </x:c>
    </x:row>
    <x:row r="4926" spans="1:27">
      <x:c r="B4926" s="0" t="s">
        <x:v>2346</x:v>
      </x:c>
      <x:c r="C4926" s="0" t="s">
        <x:v>19</x:v>
      </x:c>
      <x:c r="D4926" s="0" t="s">
        <x:v>2347</x:v>
      </x:c>
      <x:c r="E4926" s="43" t="n">
        <x:v>1</x:v>
      </x:c>
      <x:c r="G4926" s="0" t="s">
        <x:v>708</x:v>
      </x:c>
      <x:c r="H4926" s="44" t="n">
        <x:v>1271.79</x:v>
      </x:c>
      <x:c r="I4926" s="0" t="s">
        <x:v>709</x:v>
      </x:c>
      <x:c r="J4926" s="45">
        <x:f>ROUND(E4926* H4926,5)</x:f>
      </x:c>
      <x:c r="K4926" s="46" t="s"/>
    </x:row>
    <x:row r="4927" spans="1:27">
      <x:c r="D4927" s="47" t="s">
        <x:v>763</x:v>
      </x:c>
      <x:c r="E4927" s="46" t="s"/>
      <x:c r="H4927" s="46" t="s"/>
      <x:c r="K4927" s="44">
        <x:f>SUM(J4926:J4926)</x:f>
      </x:c>
    </x:row>
    <x:row r="4928" spans="1:27">
      <x:c r="B4928" s="14" t="s">
        <x:v>779</x:v>
      </x:c>
      <x:c r="E4928" s="46" t="s"/>
      <x:c r="H4928" s="46" t="s"/>
      <x:c r="K4928" s="46" t="s"/>
    </x:row>
    <x:row r="4929" spans="1:27">
      <x:c r="B4929" s="0" t="s">
        <x:v>780</x:v>
      </x:c>
      <x:c r="C4929" s="0" t="s">
        <x:v>712</x:v>
      </x:c>
      <x:c r="D4929" s="0" t="s">
        <x:v>781</x:v>
      </x:c>
      <x:c r="E4929" s="43" t="n">
        <x:v>0.1</x:v>
      </x:c>
      <x:c r="G4929" s="0" t="s">
        <x:v>712</x:v>
      </x:c>
      <x:c r="H4929" s="44" t="n">
        <x:v>1271.79</x:v>
      </x:c>
      <x:c r="I4929" s="0" t="s">
        <x:v>709</x:v>
      </x:c>
      <x:c r="J4929" s="45">
        <x:f>ROUND(E4929* H4929/100,5)</x:f>
      </x:c>
      <x:c r="K4929" s="46" t="s"/>
    </x:row>
    <x:row r="4930" spans="1:27">
      <x:c r="D4930" s="47" t="s">
        <x:v>782</x:v>
      </x:c>
      <x:c r="E4930" s="46" t="s"/>
      <x:c r="H4930" s="46" t="s"/>
      <x:c r="K4930" s="44">
        <x:f>SUM(J4929:J4929)</x:f>
      </x:c>
    </x:row>
    <x:row r="4931" spans="1:27">
      <x:c r="D4931" s="47" t="s">
        <x:v>713</x:v>
      </x:c>
      <x:c r="E4931" s="46" t="s"/>
      <x:c r="H4931" s="46" t="s"/>
      <x:c r="K4931" s="48">
        <x:f>SUM(J4925:J4930)</x:f>
      </x:c>
    </x:row>
    <x:row r="4932" spans="1:27">
      <x:c r="D4932" s="47" t="s">
        <x:v>714</x:v>
      </x:c>
      <x:c r="E4932" s="46" t="s"/>
      <x:c r="H4932" s="46" t="n">
        <x:v>12.5</x:v>
      </x:c>
      <x:c r="I4932" s="0" t="s">
        <x:v>712</x:v>
      </x:c>
      <x:c r="K4932" s="44">
        <x:f>ROUND(H4932/100*K4931,5)</x:f>
      </x:c>
    </x:row>
    <x:row r="4933" spans="1:27">
      <x:c r="D4933" s="47" t="s">
        <x:v>715</x:v>
      </x:c>
      <x:c r="E4933" s="46" t="s"/>
      <x:c r="H4933" s="46" t="s"/>
      <x:c r="K4933" s="48">
        <x:f>SUM(K4931:K4932)</x:f>
      </x:c>
    </x:row>
    <x:row r="4935" spans="1:27" customFormat="1" ht="45" customHeight="1">
      <x:c r="A4935" s="36" t="s"/>
      <x:c r="B4935" s="36" t="s">
        <x:v>2348</x:v>
      </x:c>
      <x:c r="C4935" s="37" t="s">
        <x:v>19</x:v>
      </x:c>
      <x:c r="D4935" s="38" t="s">
        <x:v>2349</x:v>
      </x:c>
      <x:c r="E4935" s="37" t="s"/>
      <x:c r="F4935" s="37" t="s"/>
      <x:c r="G4935" s="37" t="s"/>
      <x:c r="H4935" s="39" t="s">
        <x:v>702</x:v>
      </x:c>
      <x:c r="I4935" s="40" t="n">
        <x:v>1</x:v>
      </x:c>
      <x:c r="J4935" s="41" t="s"/>
      <x:c r="K4935" s="42">
        <x:f>ROUND(K4944,2)</x:f>
      </x:c>
      <x:c r="L4935" s="38" t="s">
        <x:v>2350</x:v>
      </x:c>
      <x:c r="M4935" s="37" t="s"/>
      <x:c r="N4935" s="37" t="s"/>
      <x:c r="O4935" s="37" t="s"/>
      <x:c r="P4935" s="37" t="s"/>
      <x:c r="Q4935" s="37" t="s"/>
      <x:c r="R4935" s="37" t="s"/>
      <x:c r="S4935" s="37" t="s"/>
      <x:c r="T4935" s="37" t="s"/>
      <x:c r="U4935" s="37" t="s"/>
      <x:c r="V4935" s="37" t="s"/>
      <x:c r="W4935" s="37" t="s"/>
      <x:c r="X4935" s="37" t="s"/>
      <x:c r="Y4935" s="37" t="s"/>
      <x:c r="Z4935" s="37" t="s"/>
      <x:c r="AA4935" s="37" t="s"/>
    </x:row>
    <x:row r="4936" spans="1:27">
      <x:c r="B4936" s="14" t="s">
        <x:v>760</x:v>
      </x:c>
    </x:row>
    <x:row r="4937" spans="1:27">
      <x:c r="B4937" s="0" t="s">
        <x:v>2351</x:v>
      </x:c>
      <x:c r="C4937" s="0" t="s">
        <x:v>19</x:v>
      </x:c>
      <x:c r="D4937" s="0" t="s">
        <x:v>2352</x:v>
      </x:c>
      <x:c r="E4937" s="43" t="n">
        <x:v>1</x:v>
      </x:c>
      <x:c r="G4937" s="0" t="s">
        <x:v>708</x:v>
      </x:c>
      <x:c r="H4937" s="44" t="n">
        <x:v>7802.17</x:v>
      </x:c>
      <x:c r="I4937" s="0" t="s">
        <x:v>709</x:v>
      </x:c>
      <x:c r="J4937" s="45">
        <x:f>ROUND(E4937* H4937,5)</x:f>
      </x:c>
      <x:c r="K4937" s="46" t="s"/>
    </x:row>
    <x:row r="4938" spans="1:27">
      <x:c r="D4938" s="47" t="s">
        <x:v>763</x:v>
      </x:c>
      <x:c r="E4938" s="46" t="s"/>
      <x:c r="H4938" s="46" t="s"/>
      <x:c r="K4938" s="44">
        <x:f>SUM(J4937:J4937)</x:f>
      </x:c>
    </x:row>
    <x:row r="4939" spans="1:27">
      <x:c r="B4939" s="14" t="s">
        <x:v>779</x:v>
      </x:c>
      <x:c r="E4939" s="46" t="s"/>
      <x:c r="H4939" s="46" t="s"/>
      <x:c r="K4939" s="46" t="s"/>
    </x:row>
    <x:row r="4940" spans="1:27">
      <x:c r="B4940" s="0" t="s">
        <x:v>780</x:v>
      </x:c>
      <x:c r="C4940" s="0" t="s">
        <x:v>712</x:v>
      </x:c>
      <x:c r="D4940" s="0" t="s">
        <x:v>781</x:v>
      </x:c>
      <x:c r="E4940" s="43" t="n">
        <x:v>0.1</x:v>
      </x:c>
      <x:c r="G4940" s="0" t="s">
        <x:v>712</x:v>
      </x:c>
      <x:c r="H4940" s="44" t="n">
        <x:v>7802.17</x:v>
      </x:c>
      <x:c r="I4940" s="0" t="s">
        <x:v>709</x:v>
      </x:c>
      <x:c r="J4940" s="45">
        <x:f>ROUND(E4940* H4940/100,5)</x:f>
      </x:c>
      <x:c r="K4940" s="46" t="s"/>
    </x:row>
    <x:row r="4941" spans="1:27">
      <x:c r="D4941" s="47" t="s">
        <x:v>782</x:v>
      </x:c>
      <x:c r="E4941" s="46" t="s"/>
      <x:c r="H4941" s="46" t="s"/>
      <x:c r="K4941" s="44">
        <x:f>SUM(J4940:J4940)</x:f>
      </x:c>
    </x:row>
    <x:row r="4942" spans="1:27">
      <x:c r="D4942" s="47" t="s">
        <x:v>713</x:v>
      </x:c>
      <x:c r="E4942" s="46" t="s"/>
      <x:c r="H4942" s="46" t="s"/>
      <x:c r="K4942" s="48">
        <x:f>SUM(J4936:J4941)</x:f>
      </x:c>
    </x:row>
    <x:row r="4943" spans="1:27">
      <x:c r="D4943" s="47" t="s">
        <x:v>714</x:v>
      </x:c>
      <x:c r="E4943" s="46" t="s"/>
      <x:c r="H4943" s="46" t="n">
        <x:v>12.5</x:v>
      </x:c>
      <x:c r="I4943" s="0" t="s">
        <x:v>712</x:v>
      </x:c>
      <x:c r="K4943" s="44">
        <x:f>ROUND(H4943/100*K4942,5)</x:f>
      </x:c>
    </x:row>
    <x:row r="4944" spans="1:27">
      <x:c r="D4944" s="47" t="s">
        <x:v>715</x:v>
      </x:c>
      <x:c r="E4944" s="46" t="s"/>
      <x:c r="H4944" s="46" t="s"/>
      <x:c r="K4944" s="48">
        <x:f>SUM(K4942:K4943)</x:f>
      </x:c>
    </x:row>
    <x:row r="4946" spans="1:27" customFormat="1" ht="45" customHeight="1">
      <x:c r="A4946" s="36" t="s"/>
      <x:c r="B4946" s="36" t="s">
        <x:v>2353</x:v>
      </x:c>
      <x:c r="C4946" s="37" t="s">
        <x:v>19</x:v>
      </x:c>
      <x:c r="D4946" s="38" t="s">
        <x:v>2354</x:v>
      </x:c>
      <x:c r="E4946" s="37" t="s"/>
      <x:c r="F4946" s="37" t="s"/>
      <x:c r="G4946" s="37" t="s"/>
      <x:c r="H4946" s="39" t="s">
        <x:v>702</x:v>
      </x:c>
      <x:c r="I4946" s="40" t="n">
        <x:v>1</x:v>
      </x:c>
      <x:c r="J4946" s="41" t="s"/>
      <x:c r="K4946" s="42">
        <x:f>ROUND(K4955,2)</x:f>
      </x:c>
      <x:c r="L4946" s="38" t="s">
        <x:v>2355</x:v>
      </x:c>
      <x:c r="M4946" s="37" t="s"/>
      <x:c r="N4946" s="37" t="s"/>
      <x:c r="O4946" s="37" t="s"/>
      <x:c r="P4946" s="37" t="s"/>
      <x:c r="Q4946" s="37" t="s"/>
      <x:c r="R4946" s="37" t="s"/>
      <x:c r="S4946" s="37" t="s"/>
      <x:c r="T4946" s="37" t="s"/>
      <x:c r="U4946" s="37" t="s"/>
      <x:c r="V4946" s="37" t="s"/>
      <x:c r="W4946" s="37" t="s"/>
      <x:c r="X4946" s="37" t="s"/>
      <x:c r="Y4946" s="37" t="s"/>
      <x:c r="Z4946" s="37" t="s"/>
      <x:c r="AA4946" s="37" t="s"/>
    </x:row>
    <x:row r="4947" spans="1:27">
      <x:c r="B4947" s="14" t="s">
        <x:v>760</x:v>
      </x:c>
    </x:row>
    <x:row r="4948" spans="1:27">
      <x:c r="B4948" s="0" t="s">
        <x:v>2356</x:v>
      </x:c>
      <x:c r="C4948" s="0" t="s">
        <x:v>19</x:v>
      </x:c>
      <x:c r="D4948" s="0" t="s">
        <x:v>2357</x:v>
      </x:c>
      <x:c r="E4948" s="43" t="n">
        <x:v>1</x:v>
      </x:c>
      <x:c r="G4948" s="0" t="s">
        <x:v>708</x:v>
      </x:c>
      <x:c r="H4948" s="44" t="n">
        <x:v>7159.81</x:v>
      </x:c>
      <x:c r="I4948" s="0" t="s">
        <x:v>709</x:v>
      </x:c>
      <x:c r="J4948" s="45">
        <x:f>ROUND(E4948* H4948,5)</x:f>
      </x:c>
      <x:c r="K4948" s="46" t="s"/>
    </x:row>
    <x:row r="4949" spans="1:27">
      <x:c r="D4949" s="47" t="s">
        <x:v>763</x:v>
      </x:c>
      <x:c r="E4949" s="46" t="s"/>
      <x:c r="H4949" s="46" t="s"/>
      <x:c r="K4949" s="44">
        <x:f>SUM(J4948:J4948)</x:f>
      </x:c>
    </x:row>
    <x:row r="4950" spans="1:27">
      <x:c r="B4950" s="14" t="s">
        <x:v>779</x:v>
      </x:c>
      <x:c r="E4950" s="46" t="s"/>
      <x:c r="H4950" s="46" t="s"/>
      <x:c r="K4950" s="46" t="s"/>
    </x:row>
    <x:row r="4951" spans="1:27">
      <x:c r="B4951" s="0" t="s">
        <x:v>780</x:v>
      </x:c>
      <x:c r="C4951" s="0" t="s">
        <x:v>712</x:v>
      </x:c>
      <x:c r="D4951" s="0" t="s">
        <x:v>781</x:v>
      </x:c>
      <x:c r="E4951" s="43" t="n">
        <x:v>0.1</x:v>
      </x:c>
      <x:c r="G4951" s="0" t="s">
        <x:v>712</x:v>
      </x:c>
      <x:c r="H4951" s="44" t="n">
        <x:v>7159.81</x:v>
      </x:c>
      <x:c r="I4951" s="0" t="s">
        <x:v>709</x:v>
      </x:c>
      <x:c r="J4951" s="45">
        <x:f>ROUND(E4951* H4951/100,5)</x:f>
      </x:c>
      <x:c r="K4951" s="46" t="s"/>
    </x:row>
    <x:row r="4952" spans="1:27">
      <x:c r="D4952" s="47" t="s">
        <x:v>782</x:v>
      </x:c>
      <x:c r="E4952" s="46" t="s"/>
      <x:c r="H4952" s="46" t="s"/>
      <x:c r="K4952" s="44">
        <x:f>SUM(J4951:J4951)</x:f>
      </x:c>
    </x:row>
    <x:row r="4953" spans="1:27">
      <x:c r="D4953" s="47" t="s">
        <x:v>713</x:v>
      </x:c>
      <x:c r="E4953" s="46" t="s"/>
      <x:c r="H4953" s="46" t="s"/>
      <x:c r="K4953" s="48">
        <x:f>SUM(J4947:J4952)</x:f>
      </x:c>
    </x:row>
    <x:row r="4954" spans="1:27">
      <x:c r="D4954" s="47" t="s">
        <x:v>714</x:v>
      </x:c>
      <x:c r="E4954" s="46" t="s"/>
      <x:c r="H4954" s="46" t="n">
        <x:v>12.5</x:v>
      </x:c>
      <x:c r="I4954" s="0" t="s">
        <x:v>712</x:v>
      </x:c>
      <x:c r="K4954" s="44">
        <x:f>ROUND(H4954/100*K4953,5)</x:f>
      </x:c>
    </x:row>
    <x:row r="4955" spans="1:27">
      <x:c r="D4955" s="47" t="s">
        <x:v>715</x:v>
      </x:c>
      <x:c r="E4955" s="46" t="s"/>
      <x:c r="H4955" s="46" t="s"/>
      <x:c r="K4955" s="48">
        <x:f>SUM(K4953:K4954)</x:f>
      </x:c>
    </x:row>
    <x:row r="4957" spans="1:27" customFormat="1" ht="45" customHeight="1">
      <x:c r="A4957" s="36" t="s"/>
      <x:c r="B4957" s="36" t="s">
        <x:v>2358</x:v>
      </x:c>
      <x:c r="C4957" s="37" t="s">
        <x:v>19</x:v>
      </x:c>
      <x:c r="D4957" s="38" t="s">
        <x:v>2359</x:v>
      </x:c>
      <x:c r="E4957" s="37" t="s"/>
      <x:c r="F4957" s="37" t="s"/>
      <x:c r="G4957" s="37" t="s"/>
      <x:c r="H4957" s="39" t="s">
        <x:v>702</x:v>
      </x:c>
      <x:c r="I4957" s="40" t="n">
        <x:v>1</x:v>
      </x:c>
      <x:c r="J4957" s="41" t="s"/>
      <x:c r="K4957" s="42">
        <x:f>ROUND(K4966,2)</x:f>
      </x:c>
      <x:c r="L4957" s="38" t="s">
        <x:v>2360</x:v>
      </x:c>
      <x:c r="M4957" s="37" t="s"/>
      <x:c r="N4957" s="37" t="s"/>
      <x:c r="O4957" s="37" t="s"/>
      <x:c r="P4957" s="37" t="s"/>
      <x:c r="Q4957" s="37" t="s"/>
      <x:c r="R4957" s="37" t="s"/>
      <x:c r="S4957" s="37" t="s"/>
      <x:c r="T4957" s="37" t="s"/>
      <x:c r="U4957" s="37" t="s"/>
      <x:c r="V4957" s="37" t="s"/>
      <x:c r="W4957" s="37" t="s"/>
      <x:c r="X4957" s="37" t="s"/>
      <x:c r="Y4957" s="37" t="s"/>
      <x:c r="Z4957" s="37" t="s"/>
      <x:c r="AA4957" s="37" t="s"/>
    </x:row>
    <x:row r="4958" spans="1:27">
      <x:c r="B4958" s="14" t="s">
        <x:v>760</x:v>
      </x:c>
    </x:row>
    <x:row r="4959" spans="1:27">
      <x:c r="B4959" s="0" t="s">
        <x:v>2361</x:v>
      </x:c>
      <x:c r="C4959" s="0" t="s">
        <x:v>19</x:v>
      </x:c>
      <x:c r="D4959" s="0" t="s">
        <x:v>2362</x:v>
      </x:c>
      <x:c r="E4959" s="43" t="n">
        <x:v>1</x:v>
      </x:c>
      <x:c r="G4959" s="0" t="s">
        <x:v>708</x:v>
      </x:c>
      <x:c r="H4959" s="44" t="n">
        <x:v>1076.27</x:v>
      </x:c>
      <x:c r="I4959" s="0" t="s">
        <x:v>709</x:v>
      </x:c>
      <x:c r="J4959" s="45">
        <x:f>ROUND(E4959* H4959,5)</x:f>
      </x:c>
      <x:c r="K4959" s="46" t="s"/>
    </x:row>
    <x:row r="4960" spans="1:27">
      <x:c r="D4960" s="47" t="s">
        <x:v>763</x:v>
      </x:c>
      <x:c r="E4960" s="46" t="s"/>
      <x:c r="H4960" s="46" t="s"/>
      <x:c r="K4960" s="44">
        <x:f>SUM(J4959:J4959)</x:f>
      </x:c>
    </x:row>
    <x:row r="4961" spans="1:27">
      <x:c r="B4961" s="14" t="s">
        <x:v>779</x:v>
      </x:c>
      <x:c r="E4961" s="46" t="s"/>
      <x:c r="H4961" s="46" t="s"/>
      <x:c r="K4961" s="46" t="s"/>
    </x:row>
    <x:row r="4962" spans="1:27">
      <x:c r="B4962" s="0" t="s">
        <x:v>780</x:v>
      </x:c>
      <x:c r="C4962" s="0" t="s">
        <x:v>712</x:v>
      </x:c>
      <x:c r="D4962" s="0" t="s">
        <x:v>781</x:v>
      </x:c>
      <x:c r="E4962" s="43" t="n">
        <x:v>0.1</x:v>
      </x:c>
      <x:c r="G4962" s="0" t="s">
        <x:v>712</x:v>
      </x:c>
      <x:c r="H4962" s="44" t="n">
        <x:v>1076.27</x:v>
      </x:c>
      <x:c r="I4962" s="0" t="s">
        <x:v>709</x:v>
      </x:c>
      <x:c r="J4962" s="45">
        <x:f>ROUND(E4962* H4962/100,5)</x:f>
      </x:c>
      <x:c r="K4962" s="46" t="s"/>
    </x:row>
    <x:row r="4963" spans="1:27">
      <x:c r="D4963" s="47" t="s">
        <x:v>782</x:v>
      </x:c>
      <x:c r="E4963" s="46" t="s"/>
      <x:c r="H4963" s="46" t="s"/>
      <x:c r="K4963" s="44">
        <x:f>SUM(J4962:J4962)</x:f>
      </x:c>
    </x:row>
    <x:row r="4964" spans="1:27">
      <x:c r="D4964" s="47" t="s">
        <x:v>713</x:v>
      </x:c>
      <x:c r="E4964" s="46" t="s"/>
      <x:c r="H4964" s="46" t="s"/>
      <x:c r="K4964" s="48">
        <x:f>SUM(J4958:J4963)</x:f>
      </x:c>
    </x:row>
    <x:row r="4965" spans="1:27">
      <x:c r="D4965" s="47" t="s">
        <x:v>714</x:v>
      </x:c>
      <x:c r="E4965" s="46" t="s"/>
      <x:c r="H4965" s="46" t="n">
        <x:v>12.5</x:v>
      </x:c>
      <x:c r="I4965" s="0" t="s">
        <x:v>712</x:v>
      </x:c>
      <x:c r="K4965" s="44">
        <x:f>ROUND(H4965/100*K4964,5)</x:f>
      </x:c>
    </x:row>
    <x:row r="4966" spans="1:27">
      <x:c r="D4966" s="47" t="s">
        <x:v>715</x:v>
      </x:c>
      <x:c r="E4966" s="46" t="s"/>
      <x:c r="H4966" s="46" t="s"/>
      <x:c r="K4966" s="48">
        <x:f>SUM(K4964:K4965)</x:f>
      </x:c>
    </x:row>
    <x:row r="4968" spans="1:27" customFormat="1" ht="45" customHeight="1">
      <x:c r="A4968" s="36" t="s"/>
      <x:c r="B4968" s="36" t="s">
        <x:v>2363</x:v>
      </x:c>
      <x:c r="C4968" s="37" t="s">
        <x:v>19</x:v>
      </x:c>
      <x:c r="D4968" s="38" t="s">
        <x:v>296</x:v>
      </x:c>
      <x:c r="E4968" s="37" t="s"/>
      <x:c r="F4968" s="37" t="s"/>
      <x:c r="G4968" s="37" t="s"/>
      <x:c r="H4968" s="39" t="s">
        <x:v>702</x:v>
      </x:c>
      <x:c r="I4968" s="40" t="n">
        <x:v>1</x:v>
      </x:c>
      <x:c r="J4968" s="41" t="s"/>
      <x:c r="K4968" s="42">
        <x:f>ROUND(K4977,2)</x:f>
      </x:c>
      <x:c r="L4968" s="38" t="s">
        <x:v>2364</x:v>
      </x:c>
      <x:c r="M4968" s="37" t="s"/>
      <x:c r="N4968" s="37" t="s"/>
      <x:c r="O4968" s="37" t="s"/>
      <x:c r="P4968" s="37" t="s"/>
      <x:c r="Q4968" s="37" t="s"/>
      <x:c r="R4968" s="37" t="s"/>
      <x:c r="S4968" s="37" t="s"/>
      <x:c r="T4968" s="37" t="s"/>
      <x:c r="U4968" s="37" t="s"/>
      <x:c r="V4968" s="37" t="s"/>
      <x:c r="W4968" s="37" t="s"/>
      <x:c r="X4968" s="37" t="s"/>
      <x:c r="Y4968" s="37" t="s"/>
      <x:c r="Z4968" s="37" t="s"/>
      <x:c r="AA4968" s="37" t="s"/>
    </x:row>
    <x:row r="4969" spans="1:27">
      <x:c r="B4969" s="14" t="s">
        <x:v>760</x:v>
      </x:c>
    </x:row>
    <x:row r="4970" spans="1:27">
      <x:c r="B4970" s="0" t="s">
        <x:v>2365</x:v>
      </x:c>
      <x:c r="C4970" s="0" t="s">
        <x:v>19</x:v>
      </x:c>
      <x:c r="D4970" s="0" t="s">
        <x:v>2366</x:v>
      </x:c>
      <x:c r="E4970" s="43" t="n">
        <x:v>1</x:v>
      </x:c>
      <x:c r="G4970" s="0" t="s">
        <x:v>708</x:v>
      </x:c>
      <x:c r="H4970" s="44" t="n">
        <x:v>234.26</x:v>
      </x:c>
      <x:c r="I4970" s="0" t="s">
        <x:v>709</x:v>
      </x:c>
      <x:c r="J4970" s="45">
        <x:f>ROUND(E4970* H4970,5)</x:f>
      </x:c>
      <x:c r="K4970" s="46" t="s"/>
    </x:row>
    <x:row r="4971" spans="1:27">
      <x:c r="D4971" s="47" t="s">
        <x:v>763</x:v>
      </x:c>
      <x:c r="E4971" s="46" t="s"/>
      <x:c r="H4971" s="46" t="s"/>
      <x:c r="K4971" s="44">
        <x:f>SUM(J4970:J4970)</x:f>
      </x:c>
    </x:row>
    <x:row r="4972" spans="1:27">
      <x:c r="B4972" s="14" t="s">
        <x:v>779</x:v>
      </x:c>
      <x:c r="E4972" s="46" t="s"/>
      <x:c r="H4972" s="46" t="s"/>
      <x:c r="K4972" s="46" t="s"/>
    </x:row>
    <x:row r="4973" spans="1:27">
      <x:c r="B4973" s="0" t="s">
        <x:v>780</x:v>
      </x:c>
      <x:c r="C4973" s="0" t="s">
        <x:v>712</x:v>
      </x:c>
      <x:c r="D4973" s="0" t="s">
        <x:v>781</x:v>
      </x:c>
      <x:c r="E4973" s="43" t="n">
        <x:v>0.1</x:v>
      </x:c>
      <x:c r="G4973" s="0" t="s">
        <x:v>712</x:v>
      </x:c>
      <x:c r="H4973" s="44" t="n">
        <x:v>234.26</x:v>
      </x:c>
      <x:c r="I4973" s="0" t="s">
        <x:v>709</x:v>
      </x:c>
      <x:c r="J4973" s="45">
        <x:f>ROUND(E4973* H4973/100,5)</x:f>
      </x:c>
      <x:c r="K4973" s="46" t="s"/>
    </x:row>
    <x:row r="4974" spans="1:27">
      <x:c r="D4974" s="47" t="s">
        <x:v>782</x:v>
      </x:c>
      <x:c r="E4974" s="46" t="s"/>
      <x:c r="H4974" s="46" t="s"/>
      <x:c r="K4974" s="44">
        <x:f>SUM(J4973:J4973)</x:f>
      </x:c>
    </x:row>
    <x:row r="4975" spans="1:27">
      <x:c r="D4975" s="47" t="s">
        <x:v>713</x:v>
      </x:c>
      <x:c r="E4975" s="46" t="s"/>
      <x:c r="H4975" s="46" t="s"/>
      <x:c r="K4975" s="48">
        <x:f>SUM(J4969:J4974)</x:f>
      </x:c>
    </x:row>
    <x:row r="4976" spans="1:27">
      <x:c r="D4976" s="47" t="s">
        <x:v>714</x:v>
      </x:c>
      <x:c r="E4976" s="46" t="s"/>
      <x:c r="H4976" s="46" t="n">
        <x:v>12.5</x:v>
      </x:c>
      <x:c r="I4976" s="0" t="s">
        <x:v>712</x:v>
      </x:c>
      <x:c r="K4976" s="44">
        <x:f>ROUND(H4976/100*K4975,5)</x:f>
      </x:c>
    </x:row>
    <x:row r="4977" spans="1:27">
      <x:c r="D4977" s="47" t="s">
        <x:v>715</x:v>
      </x:c>
      <x:c r="E4977" s="46" t="s"/>
      <x:c r="H4977" s="46" t="s"/>
      <x:c r="K4977" s="48">
        <x:f>SUM(K4975:K4976)</x:f>
      </x:c>
    </x:row>
    <x:row r="4979" spans="1:27" customFormat="1" ht="45" customHeight="1">
      <x:c r="A4979" s="36" t="s"/>
      <x:c r="B4979" s="36" t="s">
        <x:v>2367</x:v>
      </x:c>
      <x:c r="C4979" s="37" t="s">
        <x:v>19</x:v>
      </x:c>
      <x:c r="D4979" s="38" t="s">
        <x:v>2368</x:v>
      </x:c>
      <x:c r="E4979" s="37" t="s"/>
      <x:c r="F4979" s="37" t="s"/>
      <x:c r="G4979" s="37" t="s"/>
      <x:c r="H4979" s="39" t="s">
        <x:v>702</x:v>
      </x:c>
      <x:c r="I4979" s="40" t="n">
        <x:v>1</x:v>
      </x:c>
      <x:c r="J4979" s="41" t="s"/>
      <x:c r="K4979" s="42">
        <x:f>ROUND(K4988,2)</x:f>
      </x:c>
      <x:c r="L4979" s="38" t="s">
        <x:v>2369</x:v>
      </x:c>
      <x:c r="M4979" s="37" t="s"/>
      <x:c r="N4979" s="37" t="s"/>
      <x:c r="O4979" s="37" t="s"/>
      <x:c r="P4979" s="37" t="s"/>
      <x:c r="Q4979" s="37" t="s"/>
      <x:c r="R4979" s="37" t="s"/>
      <x:c r="S4979" s="37" t="s"/>
      <x:c r="T4979" s="37" t="s"/>
      <x:c r="U4979" s="37" t="s"/>
      <x:c r="V4979" s="37" t="s"/>
      <x:c r="W4979" s="37" t="s"/>
      <x:c r="X4979" s="37" t="s"/>
      <x:c r="Y4979" s="37" t="s"/>
      <x:c r="Z4979" s="37" t="s"/>
      <x:c r="AA4979" s="37" t="s"/>
    </x:row>
    <x:row r="4980" spans="1:27">
      <x:c r="B4980" s="14" t="s">
        <x:v>760</x:v>
      </x:c>
    </x:row>
    <x:row r="4981" spans="1:27">
      <x:c r="B4981" s="0" t="s">
        <x:v>2370</x:v>
      </x:c>
      <x:c r="C4981" s="0" t="s">
        <x:v>19</x:v>
      </x:c>
      <x:c r="D4981" s="0" t="s">
        <x:v>2371</x:v>
      </x:c>
      <x:c r="E4981" s="43" t="n">
        <x:v>1</x:v>
      </x:c>
      <x:c r="G4981" s="0" t="s">
        <x:v>708</x:v>
      </x:c>
      <x:c r="H4981" s="44" t="n">
        <x:v>7.61</x:v>
      </x:c>
      <x:c r="I4981" s="0" t="s">
        <x:v>709</x:v>
      </x:c>
      <x:c r="J4981" s="45">
        <x:f>ROUND(E4981* H4981,5)</x:f>
      </x:c>
      <x:c r="K4981" s="46" t="s"/>
    </x:row>
    <x:row r="4982" spans="1:27">
      <x:c r="D4982" s="47" t="s">
        <x:v>763</x:v>
      </x:c>
      <x:c r="E4982" s="46" t="s"/>
      <x:c r="H4982" s="46" t="s"/>
      <x:c r="K4982" s="44">
        <x:f>SUM(J4981:J4981)</x:f>
      </x:c>
    </x:row>
    <x:row r="4983" spans="1:27">
      <x:c r="B4983" s="14" t="s">
        <x:v>779</x:v>
      </x:c>
      <x:c r="E4983" s="46" t="s"/>
      <x:c r="H4983" s="46" t="s"/>
      <x:c r="K4983" s="46" t="s"/>
    </x:row>
    <x:row r="4984" spans="1:27">
      <x:c r="B4984" s="0" t="s">
        <x:v>780</x:v>
      </x:c>
      <x:c r="C4984" s="0" t="s">
        <x:v>712</x:v>
      </x:c>
      <x:c r="D4984" s="0" t="s">
        <x:v>781</x:v>
      </x:c>
      <x:c r="E4984" s="43" t="n">
        <x:v>0.1</x:v>
      </x:c>
      <x:c r="G4984" s="0" t="s">
        <x:v>712</x:v>
      </x:c>
      <x:c r="H4984" s="44" t="n">
        <x:v>7.61</x:v>
      </x:c>
      <x:c r="I4984" s="0" t="s">
        <x:v>709</x:v>
      </x:c>
      <x:c r="J4984" s="45">
        <x:f>ROUND(E4984* H4984/100,5)</x:f>
      </x:c>
      <x:c r="K4984" s="46" t="s"/>
    </x:row>
    <x:row r="4985" spans="1:27">
      <x:c r="D4985" s="47" t="s">
        <x:v>782</x:v>
      </x:c>
      <x:c r="E4985" s="46" t="s"/>
      <x:c r="H4985" s="46" t="s"/>
      <x:c r="K4985" s="44">
        <x:f>SUM(J4984:J4984)</x:f>
      </x:c>
    </x:row>
    <x:row r="4986" spans="1:27">
      <x:c r="D4986" s="47" t="s">
        <x:v>713</x:v>
      </x:c>
      <x:c r="E4986" s="46" t="s"/>
      <x:c r="H4986" s="46" t="s"/>
      <x:c r="K4986" s="48">
        <x:f>SUM(J4980:J4985)</x:f>
      </x:c>
    </x:row>
    <x:row r="4987" spans="1:27">
      <x:c r="D4987" s="47" t="s">
        <x:v>714</x:v>
      </x:c>
      <x:c r="E4987" s="46" t="s"/>
      <x:c r="H4987" s="46" t="n">
        <x:v>12.5</x:v>
      </x:c>
      <x:c r="I4987" s="0" t="s">
        <x:v>712</x:v>
      </x:c>
      <x:c r="K4987" s="44">
        <x:f>ROUND(H4987/100*K4986,5)</x:f>
      </x:c>
    </x:row>
    <x:row r="4988" spans="1:27">
      <x:c r="D4988" s="47" t="s">
        <x:v>715</x:v>
      </x:c>
      <x:c r="E4988" s="46" t="s"/>
      <x:c r="H4988" s="46" t="s"/>
      <x:c r="K4988" s="48">
        <x:f>SUM(K4986:K4987)</x:f>
      </x:c>
    </x:row>
    <x:row r="4990" spans="1:27" customFormat="1" ht="45" customHeight="1">
      <x:c r="A4990" s="36" t="s"/>
      <x:c r="B4990" s="36" t="s">
        <x:v>2372</x:v>
      </x:c>
      <x:c r="C4990" s="37" t="s">
        <x:v>19</x:v>
      </x:c>
      <x:c r="D4990" s="38" t="s">
        <x:v>2373</x:v>
      </x:c>
      <x:c r="E4990" s="37" t="s"/>
      <x:c r="F4990" s="37" t="s"/>
      <x:c r="G4990" s="37" t="s"/>
      <x:c r="H4990" s="39" t="s">
        <x:v>702</x:v>
      </x:c>
      <x:c r="I4990" s="40" t="n">
        <x:v>1</x:v>
      </x:c>
      <x:c r="J4990" s="41" t="s"/>
      <x:c r="K4990" s="42">
        <x:f>ROUND(K4999,2)</x:f>
      </x:c>
      <x:c r="L4990" s="38" t="s">
        <x:v>2374</x:v>
      </x:c>
      <x:c r="M4990" s="37" t="s"/>
      <x:c r="N4990" s="37" t="s"/>
      <x:c r="O4990" s="37" t="s"/>
      <x:c r="P4990" s="37" t="s"/>
      <x:c r="Q4990" s="37" t="s"/>
      <x:c r="R4990" s="37" t="s"/>
      <x:c r="S4990" s="37" t="s"/>
      <x:c r="T4990" s="37" t="s"/>
      <x:c r="U4990" s="37" t="s"/>
      <x:c r="V4990" s="37" t="s"/>
      <x:c r="W4990" s="37" t="s"/>
      <x:c r="X4990" s="37" t="s"/>
      <x:c r="Y4990" s="37" t="s"/>
      <x:c r="Z4990" s="37" t="s"/>
      <x:c r="AA4990" s="37" t="s"/>
    </x:row>
    <x:row r="4991" spans="1:27">
      <x:c r="B4991" s="14" t="s">
        <x:v>760</x:v>
      </x:c>
    </x:row>
    <x:row r="4992" spans="1:27">
      <x:c r="B4992" s="0" t="s">
        <x:v>2375</x:v>
      </x:c>
      <x:c r="C4992" s="0" t="s">
        <x:v>19</x:v>
      </x:c>
      <x:c r="D4992" s="0" t="s">
        <x:v>2376</x:v>
      </x:c>
      <x:c r="E4992" s="43" t="n">
        <x:v>1</x:v>
      </x:c>
      <x:c r="G4992" s="0" t="s">
        <x:v>708</x:v>
      </x:c>
      <x:c r="H4992" s="44" t="n">
        <x:v>49.16</x:v>
      </x:c>
      <x:c r="I4992" s="0" t="s">
        <x:v>709</x:v>
      </x:c>
      <x:c r="J4992" s="45">
        <x:f>ROUND(E4992* H4992,5)</x:f>
      </x:c>
      <x:c r="K4992" s="46" t="s"/>
    </x:row>
    <x:row r="4993" spans="1:27">
      <x:c r="D4993" s="47" t="s">
        <x:v>763</x:v>
      </x:c>
      <x:c r="E4993" s="46" t="s"/>
      <x:c r="H4993" s="46" t="s"/>
      <x:c r="K4993" s="44">
        <x:f>SUM(J4992:J4992)</x:f>
      </x:c>
    </x:row>
    <x:row r="4994" spans="1:27">
      <x:c r="B4994" s="14" t="s">
        <x:v>779</x:v>
      </x:c>
      <x:c r="E4994" s="46" t="s"/>
      <x:c r="H4994" s="46" t="s"/>
      <x:c r="K4994" s="46" t="s"/>
    </x:row>
    <x:row r="4995" spans="1:27">
      <x:c r="B4995" s="0" t="s">
        <x:v>780</x:v>
      </x:c>
      <x:c r="C4995" s="0" t="s">
        <x:v>712</x:v>
      </x:c>
      <x:c r="D4995" s="0" t="s">
        <x:v>781</x:v>
      </x:c>
      <x:c r="E4995" s="43" t="n">
        <x:v>0.1</x:v>
      </x:c>
      <x:c r="G4995" s="0" t="s">
        <x:v>712</x:v>
      </x:c>
      <x:c r="H4995" s="44" t="n">
        <x:v>49.16</x:v>
      </x:c>
      <x:c r="I4995" s="0" t="s">
        <x:v>709</x:v>
      </x:c>
      <x:c r="J4995" s="45">
        <x:f>ROUND(E4995* H4995/100,5)</x:f>
      </x:c>
      <x:c r="K4995" s="46" t="s"/>
    </x:row>
    <x:row r="4996" spans="1:27">
      <x:c r="D4996" s="47" t="s">
        <x:v>782</x:v>
      </x:c>
      <x:c r="E4996" s="46" t="s"/>
      <x:c r="H4996" s="46" t="s"/>
      <x:c r="K4996" s="44">
        <x:f>SUM(J4995:J4995)</x:f>
      </x:c>
    </x:row>
    <x:row r="4997" spans="1:27">
      <x:c r="D4997" s="47" t="s">
        <x:v>713</x:v>
      </x:c>
      <x:c r="E4997" s="46" t="s"/>
      <x:c r="H4997" s="46" t="s"/>
      <x:c r="K4997" s="48">
        <x:f>SUM(J4991:J4996)</x:f>
      </x:c>
    </x:row>
    <x:row r="4998" spans="1:27">
      <x:c r="D4998" s="47" t="s">
        <x:v>714</x:v>
      </x:c>
      <x:c r="E4998" s="46" t="s"/>
      <x:c r="H4998" s="46" t="n">
        <x:v>12.5</x:v>
      </x:c>
      <x:c r="I4998" s="0" t="s">
        <x:v>712</x:v>
      </x:c>
      <x:c r="K4998" s="44">
        <x:f>ROUND(H4998/100*K4997,5)</x:f>
      </x:c>
    </x:row>
    <x:row r="4999" spans="1:27">
      <x:c r="D4999" s="47" t="s">
        <x:v>715</x:v>
      </x:c>
      <x:c r="E4999" s="46" t="s"/>
      <x:c r="H4999" s="46" t="s"/>
      <x:c r="K4999" s="48">
        <x:f>SUM(K4997:K4998)</x:f>
      </x:c>
    </x:row>
    <x:row r="5001" spans="1:27" customFormat="1" ht="45" customHeight="1">
      <x:c r="A5001" s="36" t="s"/>
      <x:c r="B5001" s="36" t="s">
        <x:v>2377</x:v>
      </x:c>
      <x:c r="C5001" s="37" t="s">
        <x:v>19</x:v>
      </x:c>
      <x:c r="D5001" s="38" t="s">
        <x:v>2378</x:v>
      </x:c>
      <x:c r="E5001" s="37" t="s"/>
      <x:c r="F5001" s="37" t="s"/>
      <x:c r="G5001" s="37" t="s"/>
      <x:c r="H5001" s="39" t="s">
        <x:v>702</x:v>
      </x:c>
      <x:c r="I5001" s="40" t="n">
        <x:v>1</x:v>
      </x:c>
      <x:c r="J5001" s="41" t="s"/>
      <x:c r="K5001" s="42">
        <x:f>ROUND(K5010,2)</x:f>
      </x:c>
      <x:c r="L5001" s="38" t="s">
        <x:v>2379</x:v>
      </x:c>
      <x:c r="M5001" s="37" t="s"/>
      <x:c r="N5001" s="37" t="s"/>
      <x:c r="O5001" s="37" t="s"/>
      <x:c r="P5001" s="37" t="s"/>
      <x:c r="Q5001" s="37" t="s"/>
      <x:c r="R5001" s="37" t="s"/>
      <x:c r="S5001" s="37" t="s"/>
      <x:c r="T5001" s="37" t="s"/>
      <x:c r="U5001" s="37" t="s"/>
      <x:c r="V5001" s="37" t="s"/>
      <x:c r="W5001" s="37" t="s"/>
      <x:c r="X5001" s="37" t="s"/>
      <x:c r="Y5001" s="37" t="s"/>
      <x:c r="Z5001" s="37" t="s"/>
      <x:c r="AA5001" s="37" t="s"/>
    </x:row>
    <x:row r="5002" spans="1:27">
      <x:c r="B5002" s="14" t="s">
        <x:v>760</x:v>
      </x:c>
    </x:row>
    <x:row r="5003" spans="1:27">
      <x:c r="B5003" s="0" t="s">
        <x:v>2380</x:v>
      </x:c>
      <x:c r="C5003" s="0" t="s">
        <x:v>19</x:v>
      </x:c>
      <x:c r="D5003" s="0" t="s">
        <x:v>2381</x:v>
      </x:c>
      <x:c r="E5003" s="43" t="n">
        <x:v>1</x:v>
      </x:c>
      <x:c r="G5003" s="0" t="s">
        <x:v>708</x:v>
      </x:c>
      <x:c r="H5003" s="44" t="n">
        <x:v>2711.07</x:v>
      </x:c>
      <x:c r="I5003" s="0" t="s">
        <x:v>709</x:v>
      </x:c>
      <x:c r="J5003" s="45">
        <x:f>ROUND(E5003* H5003,5)</x:f>
      </x:c>
      <x:c r="K5003" s="46" t="s"/>
    </x:row>
    <x:row r="5004" spans="1:27">
      <x:c r="D5004" s="47" t="s">
        <x:v>763</x:v>
      </x:c>
      <x:c r="E5004" s="46" t="s"/>
      <x:c r="H5004" s="46" t="s"/>
      <x:c r="K5004" s="44">
        <x:f>SUM(J5003:J5003)</x:f>
      </x:c>
    </x:row>
    <x:row r="5005" spans="1:27">
      <x:c r="B5005" s="14" t="s">
        <x:v>779</x:v>
      </x:c>
      <x:c r="E5005" s="46" t="s"/>
      <x:c r="H5005" s="46" t="s"/>
      <x:c r="K5005" s="46" t="s"/>
    </x:row>
    <x:row r="5006" spans="1:27">
      <x:c r="B5006" s="0" t="s">
        <x:v>780</x:v>
      </x:c>
      <x:c r="C5006" s="0" t="s">
        <x:v>712</x:v>
      </x:c>
      <x:c r="D5006" s="0" t="s">
        <x:v>781</x:v>
      </x:c>
      <x:c r="E5006" s="43" t="n">
        <x:v>0.1</x:v>
      </x:c>
      <x:c r="G5006" s="0" t="s">
        <x:v>712</x:v>
      </x:c>
      <x:c r="H5006" s="44" t="n">
        <x:v>2711.07</x:v>
      </x:c>
      <x:c r="I5006" s="0" t="s">
        <x:v>709</x:v>
      </x:c>
      <x:c r="J5006" s="45">
        <x:f>ROUND(E5006* H5006/100,5)</x:f>
      </x:c>
      <x:c r="K5006" s="46" t="s"/>
    </x:row>
    <x:row r="5007" spans="1:27">
      <x:c r="D5007" s="47" t="s">
        <x:v>782</x:v>
      </x:c>
      <x:c r="E5007" s="46" t="s"/>
      <x:c r="H5007" s="46" t="s"/>
      <x:c r="K5007" s="44">
        <x:f>SUM(J5006:J5006)</x:f>
      </x:c>
    </x:row>
    <x:row r="5008" spans="1:27">
      <x:c r="D5008" s="47" t="s">
        <x:v>713</x:v>
      </x:c>
      <x:c r="E5008" s="46" t="s"/>
      <x:c r="H5008" s="46" t="s"/>
      <x:c r="K5008" s="48">
        <x:f>SUM(J5002:J5007)</x:f>
      </x:c>
    </x:row>
    <x:row r="5009" spans="1:27">
      <x:c r="D5009" s="47" t="s">
        <x:v>714</x:v>
      </x:c>
      <x:c r="E5009" s="46" t="s"/>
      <x:c r="H5009" s="46" t="n">
        <x:v>12.5</x:v>
      </x:c>
      <x:c r="I5009" s="0" t="s">
        <x:v>712</x:v>
      </x:c>
      <x:c r="K5009" s="44">
        <x:f>ROUND(H5009/100*K5008,5)</x:f>
      </x:c>
    </x:row>
    <x:row r="5010" spans="1:27">
      <x:c r="D5010" s="47" t="s">
        <x:v>715</x:v>
      </x:c>
      <x:c r="E5010" s="46" t="s"/>
      <x:c r="H5010" s="46" t="s"/>
      <x:c r="K5010" s="48">
        <x:f>SUM(K5008:K5009)</x:f>
      </x:c>
    </x:row>
    <x:row r="5012" spans="1:27" customFormat="1" ht="45" customHeight="1">
      <x:c r="A5012" s="36" t="s"/>
      <x:c r="B5012" s="36" t="s">
        <x:v>2382</x:v>
      </x:c>
      <x:c r="C5012" s="37" t="s">
        <x:v>19</x:v>
      </x:c>
      <x:c r="D5012" s="38" t="s">
        <x:v>2383</x:v>
      </x:c>
      <x:c r="E5012" s="37" t="s"/>
      <x:c r="F5012" s="37" t="s"/>
      <x:c r="G5012" s="37" t="s"/>
      <x:c r="H5012" s="39" t="s">
        <x:v>702</x:v>
      </x:c>
      <x:c r="I5012" s="40" t="n">
        <x:v>1</x:v>
      </x:c>
      <x:c r="J5012" s="41" t="s"/>
      <x:c r="K5012" s="42">
        <x:f>ROUND(K5021,2)</x:f>
      </x:c>
      <x:c r="L5012" s="38" t="s">
        <x:v>2384</x:v>
      </x:c>
      <x:c r="M5012" s="37" t="s"/>
      <x:c r="N5012" s="37" t="s"/>
      <x:c r="O5012" s="37" t="s"/>
      <x:c r="P5012" s="37" t="s"/>
      <x:c r="Q5012" s="37" t="s"/>
      <x:c r="R5012" s="37" t="s"/>
      <x:c r="S5012" s="37" t="s"/>
      <x:c r="T5012" s="37" t="s"/>
      <x:c r="U5012" s="37" t="s"/>
      <x:c r="V5012" s="37" t="s"/>
      <x:c r="W5012" s="37" t="s"/>
      <x:c r="X5012" s="37" t="s"/>
      <x:c r="Y5012" s="37" t="s"/>
      <x:c r="Z5012" s="37" t="s"/>
      <x:c r="AA5012" s="37" t="s"/>
    </x:row>
    <x:row r="5013" spans="1:27">
      <x:c r="B5013" s="14" t="s">
        <x:v>760</x:v>
      </x:c>
    </x:row>
    <x:row r="5014" spans="1:27">
      <x:c r="B5014" s="0" t="s">
        <x:v>2385</x:v>
      </x:c>
      <x:c r="C5014" s="0" t="s">
        <x:v>19</x:v>
      </x:c>
      <x:c r="D5014" s="0" t="s">
        <x:v>2386</x:v>
      </x:c>
      <x:c r="E5014" s="43" t="n">
        <x:v>1</x:v>
      </x:c>
      <x:c r="G5014" s="0" t="s">
        <x:v>708</x:v>
      </x:c>
      <x:c r="H5014" s="44" t="n">
        <x:v>580.95</x:v>
      </x:c>
      <x:c r="I5014" s="0" t="s">
        <x:v>709</x:v>
      </x:c>
      <x:c r="J5014" s="45">
        <x:f>ROUND(E5014* H5014,5)</x:f>
      </x:c>
      <x:c r="K5014" s="46" t="s"/>
    </x:row>
    <x:row r="5015" spans="1:27">
      <x:c r="D5015" s="47" t="s">
        <x:v>763</x:v>
      </x:c>
      <x:c r="E5015" s="46" t="s"/>
      <x:c r="H5015" s="46" t="s"/>
      <x:c r="K5015" s="44">
        <x:f>SUM(J5014:J5014)</x:f>
      </x:c>
    </x:row>
    <x:row r="5016" spans="1:27">
      <x:c r="B5016" s="14" t="s">
        <x:v>779</x:v>
      </x:c>
      <x:c r="E5016" s="46" t="s"/>
      <x:c r="H5016" s="46" t="s"/>
      <x:c r="K5016" s="46" t="s"/>
    </x:row>
    <x:row r="5017" spans="1:27">
      <x:c r="B5017" s="0" t="s">
        <x:v>780</x:v>
      </x:c>
      <x:c r="C5017" s="0" t="s">
        <x:v>712</x:v>
      </x:c>
      <x:c r="D5017" s="0" t="s">
        <x:v>781</x:v>
      </x:c>
      <x:c r="E5017" s="43" t="n">
        <x:v>0.1</x:v>
      </x:c>
      <x:c r="G5017" s="0" t="s">
        <x:v>712</x:v>
      </x:c>
      <x:c r="H5017" s="44" t="n">
        <x:v>580.95</x:v>
      </x:c>
      <x:c r="I5017" s="0" t="s">
        <x:v>709</x:v>
      </x:c>
      <x:c r="J5017" s="45">
        <x:f>ROUND(E5017* H5017/100,5)</x:f>
      </x:c>
      <x:c r="K5017" s="46" t="s"/>
    </x:row>
    <x:row r="5018" spans="1:27">
      <x:c r="D5018" s="47" t="s">
        <x:v>782</x:v>
      </x:c>
      <x:c r="E5018" s="46" t="s"/>
      <x:c r="H5018" s="46" t="s"/>
      <x:c r="K5018" s="44">
        <x:f>SUM(J5017:J5017)</x:f>
      </x:c>
    </x:row>
    <x:row r="5019" spans="1:27">
      <x:c r="D5019" s="47" t="s">
        <x:v>713</x:v>
      </x:c>
      <x:c r="E5019" s="46" t="s"/>
      <x:c r="H5019" s="46" t="s"/>
      <x:c r="K5019" s="48">
        <x:f>SUM(J5013:J5018)</x:f>
      </x:c>
    </x:row>
    <x:row r="5020" spans="1:27">
      <x:c r="D5020" s="47" t="s">
        <x:v>714</x:v>
      </x:c>
      <x:c r="E5020" s="46" t="s"/>
      <x:c r="H5020" s="46" t="n">
        <x:v>12.5</x:v>
      </x:c>
      <x:c r="I5020" s="0" t="s">
        <x:v>712</x:v>
      </x:c>
      <x:c r="K5020" s="44">
        <x:f>ROUND(H5020/100*K5019,5)</x:f>
      </x:c>
    </x:row>
    <x:row r="5021" spans="1:27">
      <x:c r="D5021" s="47" t="s">
        <x:v>715</x:v>
      </x:c>
      <x:c r="E5021" s="46" t="s"/>
      <x:c r="H5021" s="46" t="s"/>
      <x:c r="K5021" s="48">
        <x:f>SUM(K5019:K5020)</x:f>
      </x:c>
    </x:row>
    <x:row r="5023" spans="1:27" customFormat="1" ht="45" customHeight="1">
      <x:c r="A5023" s="36" t="s"/>
      <x:c r="B5023" s="36" t="s">
        <x:v>2387</x:v>
      </x:c>
      <x:c r="C5023" s="37" t="s">
        <x:v>19</x:v>
      </x:c>
      <x:c r="D5023" s="38" t="s">
        <x:v>2388</x:v>
      </x:c>
      <x:c r="E5023" s="37" t="s"/>
      <x:c r="F5023" s="37" t="s"/>
      <x:c r="G5023" s="37" t="s"/>
      <x:c r="H5023" s="39" t="s">
        <x:v>702</x:v>
      </x:c>
      <x:c r="I5023" s="40" t="n">
        <x:v>1</x:v>
      </x:c>
      <x:c r="J5023" s="41" t="s"/>
      <x:c r="K5023" s="42">
        <x:f>ROUND(K5032,2)</x:f>
      </x:c>
      <x:c r="L5023" s="38" t="s">
        <x:v>2389</x:v>
      </x:c>
      <x:c r="M5023" s="37" t="s"/>
      <x:c r="N5023" s="37" t="s"/>
      <x:c r="O5023" s="37" t="s"/>
      <x:c r="P5023" s="37" t="s"/>
      <x:c r="Q5023" s="37" t="s"/>
      <x:c r="R5023" s="37" t="s"/>
      <x:c r="S5023" s="37" t="s"/>
      <x:c r="T5023" s="37" t="s"/>
      <x:c r="U5023" s="37" t="s"/>
      <x:c r="V5023" s="37" t="s"/>
      <x:c r="W5023" s="37" t="s"/>
      <x:c r="X5023" s="37" t="s"/>
      <x:c r="Y5023" s="37" t="s"/>
      <x:c r="Z5023" s="37" t="s"/>
      <x:c r="AA5023" s="37" t="s"/>
    </x:row>
    <x:row r="5024" spans="1:27">
      <x:c r="B5024" s="14" t="s">
        <x:v>760</x:v>
      </x:c>
    </x:row>
    <x:row r="5025" spans="1:27">
      <x:c r="B5025" s="0" t="s">
        <x:v>2390</x:v>
      </x:c>
      <x:c r="C5025" s="0" t="s">
        <x:v>19</x:v>
      </x:c>
      <x:c r="D5025" s="0" t="s">
        <x:v>2391</x:v>
      </x:c>
      <x:c r="E5025" s="43" t="n">
        <x:v>1</x:v>
      </x:c>
      <x:c r="G5025" s="0" t="s">
        <x:v>708</x:v>
      </x:c>
      <x:c r="H5025" s="44" t="n">
        <x:v>775.82</x:v>
      </x:c>
      <x:c r="I5025" s="0" t="s">
        <x:v>709</x:v>
      </x:c>
      <x:c r="J5025" s="45">
        <x:f>ROUND(E5025* H5025,5)</x:f>
      </x:c>
      <x:c r="K5025" s="46" t="s"/>
    </x:row>
    <x:row r="5026" spans="1:27">
      <x:c r="D5026" s="47" t="s">
        <x:v>763</x:v>
      </x:c>
      <x:c r="E5026" s="46" t="s"/>
      <x:c r="H5026" s="46" t="s"/>
      <x:c r="K5026" s="44">
        <x:f>SUM(J5025:J5025)</x:f>
      </x:c>
    </x:row>
    <x:row r="5027" spans="1:27">
      <x:c r="B5027" s="14" t="s">
        <x:v>779</x:v>
      </x:c>
      <x:c r="E5027" s="46" t="s"/>
      <x:c r="H5027" s="46" t="s"/>
      <x:c r="K5027" s="46" t="s"/>
    </x:row>
    <x:row r="5028" spans="1:27">
      <x:c r="B5028" s="0" t="s">
        <x:v>780</x:v>
      </x:c>
      <x:c r="C5028" s="0" t="s">
        <x:v>712</x:v>
      </x:c>
      <x:c r="D5028" s="0" t="s">
        <x:v>781</x:v>
      </x:c>
      <x:c r="E5028" s="43" t="n">
        <x:v>0.1</x:v>
      </x:c>
      <x:c r="G5028" s="0" t="s">
        <x:v>712</x:v>
      </x:c>
      <x:c r="H5028" s="44" t="n">
        <x:v>775.82</x:v>
      </x:c>
      <x:c r="I5028" s="0" t="s">
        <x:v>709</x:v>
      </x:c>
      <x:c r="J5028" s="45">
        <x:f>ROUND(E5028* H5028/100,5)</x:f>
      </x:c>
      <x:c r="K5028" s="46" t="s"/>
    </x:row>
    <x:row r="5029" spans="1:27">
      <x:c r="D5029" s="47" t="s">
        <x:v>782</x:v>
      </x:c>
      <x:c r="E5029" s="46" t="s"/>
      <x:c r="H5029" s="46" t="s"/>
      <x:c r="K5029" s="44">
        <x:f>SUM(J5028:J5028)</x:f>
      </x:c>
    </x:row>
    <x:row r="5030" spans="1:27">
      <x:c r="D5030" s="47" t="s">
        <x:v>713</x:v>
      </x:c>
      <x:c r="E5030" s="46" t="s"/>
      <x:c r="H5030" s="46" t="s"/>
      <x:c r="K5030" s="48">
        <x:f>SUM(J5024:J5029)</x:f>
      </x:c>
    </x:row>
    <x:row r="5031" spans="1:27">
      <x:c r="D5031" s="47" t="s">
        <x:v>714</x:v>
      </x:c>
      <x:c r="E5031" s="46" t="s"/>
      <x:c r="H5031" s="46" t="n">
        <x:v>12.5</x:v>
      </x:c>
      <x:c r="I5031" s="0" t="s">
        <x:v>712</x:v>
      </x:c>
      <x:c r="K5031" s="44">
        <x:f>ROUND(H5031/100*K5030,5)</x:f>
      </x:c>
    </x:row>
    <x:row r="5032" spans="1:27">
      <x:c r="D5032" s="47" t="s">
        <x:v>715</x:v>
      </x:c>
      <x:c r="E5032" s="46" t="s"/>
      <x:c r="H5032" s="46" t="s"/>
      <x:c r="K5032" s="48">
        <x:f>SUM(K5030:K5031)</x:f>
      </x:c>
    </x:row>
    <x:row r="5034" spans="1:27" customFormat="1" ht="45" customHeight="1">
      <x:c r="A5034" s="36" t="s"/>
      <x:c r="B5034" s="36" t="s">
        <x:v>2392</x:v>
      </x:c>
      <x:c r="C5034" s="37" t="s">
        <x:v>19</x:v>
      </x:c>
      <x:c r="D5034" s="38" t="s">
        <x:v>2393</x:v>
      </x:c>
      <x:c r="E5034" s="37" t="s"/>
      <x:c r="F5034" s="37" t="s"/>
      <x:c r="G5034" s="37" t="s"/>
      <x:c r="H5034" s="39" t="s">
        <x:v>702</x:v>
      </x:c>
      <x:c r="I5034" s="40" t="n">
        <x:v>1</x:v>
      </x:c>
      <x:c r="J5034" s="41" t="s"/>
      <x:c r="K5034" s="42">
        <x:f>ROUND(K5043,2)</x:f>
      </x:c>
      <x:c r="L5034" s="38" t="s">
        <x:v>2394</x:v>
      </x:c>
      <x:c r="M5034" s="37" t="s"/>
      <x:c r="N5034" s="37" t="s"/>
      <x:c r="O5034" s="37" t="s"/>
      <x:c r="P5034" s="37" t="s"/>
      <x:c r="Q5034" s="37" t="s"/>
      <x:c r="R5034" s="37" t="s"/>
      <x:c r="S5034" s="37" t="s"/>
      <x:c r="T5034" s="37" t="s"/>
      <x:c r="U5034" s="37" t="s"/>
      <x:c r="V5034" s="37" t="s"/>
      <x:c r="W5034" s="37" t="s"/>
      <x:c r="X5034" s="37" t="s"/>
      <x:c r="Y5034" s="37" t="s"/>
      <x:c r="Z5034" s="37" t="s"/>
      <x:c r="AA5034" s="37" t="s"/>
    </x:row>
    <x:row r="5035" spans="1:27">
      <x:c r="B5035" s="14" t="s">
        <x:v>760</x:v>
      </x:c>
    </x:row>
    <x:row r="5036" spans="1:27">
      <x:c r="B5036" s="0" t="s">
        <x:v>2395</x:v>
      </x:c>
      <x:c r="C5036" s="0" t="s">
        <x:v>19</x:v>
      </x:c>
      <x:c r="D5036" s="0" t="s">
        <x:v>2396</x:v>
      </x:c>
      <x:c r="E5036" s="43" t="n">
        <x:v>1</x:v>
      </x:c>
      <x:c r="G5036" s="0" t="s">
        <x:v>708</x:v>
      </x:c>
      <x:c r="H5036" s="44" t="n">
        <x:v>331.84</x:v>
      </x:c>
      <x:c r="I5036" s="0" t="s">
        <x:v>709</x:v>
      </x:c>
      <x:c r="J5036" s="45">
        <x:f>ROUND(E5036* H5036,5)</x:f>
      </x:c>
      <x:c r="K5036" s="46" t="s"/>
    </x:row>
    <x:row r="5037" spans="1:27">
      <x:c r="D5037" s="47" t="s">
        <x:v>763</x:v>
      </x:c>
      <x:c r="E5037" s="46" t="s"/>
      <x:c r="H5037" s="46" t="s"/>
      <x:c r="K5037" s="44">
        <x:f>SUM(J5036:J5036)</x:f>
      </x:c>
    </x:row>
    <x:row r="5038" spans="1:27">
      <x:c r="B5038" s="14" t="s">
        <x:v>779</x:v>
      </x:c>
      <x:c r="E5038" s="46" t="s"/>
      <x:c r="H5038" s="46" t="s"/>
      <x:c r="K5038" s="46" t="s"/>
    </x:row>
    <x:row r="5039" spans="1:27">
      <x:c r="B5039" s="0" t="s">
        <x:v>780</x:v>
      </x:c>
      <x:c r="C5039" s="0" t="s">
        <x:v>712</x:v>
      </x:c>
      <x:c r="D5039" s="0" t="s">
        <x:v>781</x:v>
      </x:c>
      <x:c r="E5039" s="43" t="n">
        <x:v>0.1</x:v>
      </x:c>
      <x:c r="G5039" s="0" t="s">
        <x:v>712</x:v>
      </x:c>
      <x:c r="H5039" s="44" t="n">
        <x:v>331.84</x:v>
      </x:c>
      <x:c r="I5039" s="0" t="s">
        <x:v>709</x:v>
      </x:c>
      <x:c r="J5039" s="45">
        <x:f>ROUND(E5039* H5039/100,5)</x:f>
      </x:c>
      <x:c r="K5039" s="46" t="s"/>
    </x:row>
    <x:row r="5040" spans="1:27">
      <x:c r="D5040" s="47" t="s">
        <x:v>782</x:v>
      </x:c>
      <x:c r="E5040" s="46" t="s"/>
      <x:c r="H5040" s="46" t="s"/>
      <x:c r="K5040" s="44">
        <x:f>SUM(J5039:J5039)</x:f>
      </x:c>
    </x:row>
    <x:row r="5041" spans="1:27">
      <x:c r="D5041" s="47" t="s">
        <x:v>713</x:v>
      </x:c>
      <x:c r="E5041" s="46" t="s"/>
      <x:c r="H5041" s="46" t="s"/>
      <x:c r="K5041" s="48">
        <x:f>SUM(J5035:J5040)</x:f>
      </x:c>
    </x:row>
    <x:row r="5042" spans="1:27">
      <x:c r="D5042" s="47" t="s">
        <x:v>714</x:v>
      </x:c>
      <x:c r="E5042" s="46" t="s"/>
      <x:c r="H5042" s="46" t="n">
        <x:v>12.5</x:v>
      </x:c>
      <x:c r="I5042" s="0" t="s">
        <x:v>712</x:v>
      </x:c>
      <x:c r="K5042" s="44">
        <x:f>ROUND(H5042/100*K5041,5)</x:f>
      </x:c>
    </x:row>
    <x:row r="5043" spans="1:27">
      <x:c r="D5043" s="47" t="s">
        <x:v>715</x:v>
      </x:c>
      <x:c r="E5043" s="46" t="s"/>
      <x:c r="H5043" s="46" t="s"/>
      <x:c r="K5043" s="48">
        <x:f>SUM(K5041:K5042)</x:f>
      </x:c>
    </x:row>
    <x:row r="5045" spans="1:27" customFormat="1" ht="45" customHeight="1">
      <x:c r="A5045" s="36" t="s"/>
      <x:c r="B5045" s="36" t="s">
        <x:v>2397</x:v>
      </x:c>
      <x:c r="C5045" s="37" t="s">
        <x:v>19</x:v>
      </x:c>
      <x:c r="D5045" s="38" t="s">
        <x:v>2398</x:v>
      </x:c>
      <x:c r="E5045" s="37" t="s"/>
      <x:c r="F5045" s="37" t="s"/>
      <x:c r="G5045" s="37" t="s"/>
      <x:c r="H5045" s="39" t="s">
        <x:v>702</x:v>
      </x:c>
      <x:c r="I5045" s="40" t="n">
        <x:v>1</x:v>
      </x:c>
      <x:c r="J5045" s="41" t="s"/>
      <x:c r="K5045" s="42">
        <x:f>ROUND(K5054,2)</x:f>
      </x:c>
      <x:c r="L5045" s="38" t="s">
        <x:v>2399</x:v>
      </x:c>
      <x:c r="M5045" s="37" t="s"/>
      <x:c r="N5045" s="37" t="s"/>
      <x:c r="O5045" s="37" t="s"/>
      <x:c r="P5045" s="37" t="s"/>
      <x:c r="Q5045" s="37" t="s"/>
      <x:c r="R5045" s="37" t="s"/>
      <x:c r="S5045" s="37" t="s"/>
      <x:c r="T5045" s="37" t="s"/>
      <x:c r="U5045" s="37" t="s"/>
      <x:c r="V5045" s="37" t="s"/>
      <x:c r="W5045" s="37" t="s"/>
      <x:c r="X5045" s="37" t="s"/>
      <x:c r="Y5045" s="37" t="s"/>
      <x:c r="Z5045" s="37" t="s"/>
      <x:c r="AA5045" s="37" t="s"/>
    </x:row>
    <x:row r="5046" spans="1:27">
      <x:c r="B5046" s="14" t="s">
        <x:v>760</x:v>
      </x:c>
    </x:row>
    <x:row r="5047" spans="1:27">
      <x:c r="B5047" s="0" t="s">
        <x:v>2400</x:v>
      </x:c>
      <x:c r="C5047" s="0" t="s">
        <x:v>19</x:v>
      </x:c>
      <x:c r="D5047" s="0" t="s">
        <x:v>2401</x:v>
      </x:c>
      <x:c r="E5047" s="43" t="n">
        <x:v>1</x:v>
      </x:c>
      <x:c r="G5047" s="0" t="s">
        <x:v>708</x:v>
      </x:c>
      <x:c r="H5047" s="44" t="n">
        <x:v>1204.9</x:v>
      </x:c>
      <x:c r="I5047" s="0" t="s">
        <x:v>709</x:v>
      </x:c>
      <x:c r="J5047" s="45">
        <x:f>ROUND(E5047* H5047,5)</x:f>
      </x:c>
      <x:c r="K5047" s="46" t="s"/>
    </x:row>
    <x:row r="5048" spans="1:27">
      <x:c r="D5048" s="47" t="s">
        <x:v>763</x:v>
      </x:c>
      <x:c r="E5048" s="46" t="s"/>
      <x:c r="H5048" s="46" t="s"/>
      <x:c r="K5048" s="44">
        <x:f>SUM(J5047:J5047)</x:f>
      </x:c>
    </x:row>
    <x:row r="5049" spans="1:27">
      <x:c r="B5049" s="14" t="s">
        <x:v>779</x:v>
      </x:c>
      <x:c r="E5049" s="46" t="s"/>
      <x:c r="H5049" s="46" t="s"/>
      <x:c r="K5049" s="46" t="s"/>
    </x:row>
    <x:row r="5050" spans="1:27">
      <x:c r="B5050" s="0" t="s">
        <x:v>780</x:v>
      </x:c>
      <x:c r="C5050" s="0" t="s">
        <x:v>712</x:v>
      </x:c>
      <x:c r="D5050" s="0" t="s">
        <x:v>781</x:v>
      </x:c>
      <x:c r="E5050" s="43" t="n">
        <x:v>0.1</x:v>
      </x:c>
      <x:c r="G5050" s="0" t="s">
        <x:v>712</x:v>
      </x:c>
      <x:c r="H5050" s="44" t="n">
        <x:v>1204.9</x:v>
      </x:c>
      <x:c r="I5050" s="0" t="s">
        <x:v>709</x:v>
      </x:c>
      <x:c r="J5050" s="45">
        <x:f>ROUND(E5050* H5050/100,5)</x:f>
      </x:c>
      <x:c r="K5050" s="46" t="s"/>
    </x:row>
    <x:row r="5051" spans="1:27">
      <x:c r="D5051" s="47" t="s">
        <x:v>782</x:v>
      </x:c>
      <x:c r="E5051" s="46" t="s"/>
      <x:c r="H5051" s="46" t="s"/>
      <x:c r="K5051" s="44">
        <x:f>SUM(J5050:J5050)</x:f>
      </x:c>
    </x:row>
    <x:row r="5052" spans="1:27">
      <x:c r="D5052" s="47" t="s">
        <x:v>713</x:v>
      </x:c>
      <x:c r="E5052" s="46" t="s"/>
      <x:c r="H5052" s="46" t="s"/>
      <x:c r="K5052" s="48">
        <x:f>SUM(J5046:J5051)</x:f>
      </x:c>
    </x:row>
    <x:row r="5053" spans="1:27">
      <x:c r="D5053" s="47" t="s">
        <x:v>714</x:v>
      </x:c>
      <x:c r="E5053" s="46" t="s"/>
      <x:c r="H5053" s="46" t="n">
        <x:v>12.5</x:v>
      </x:c>
      <x:c r="I5053" s="0" t="s">
        <x:v>712</x:v>
      </x:c>
      <x:c r="K5053" s="44">
        <x:f>ROUND(H5053/100*K5052,5)</x:f>
      </x:c>
    </x:row>
    <x:row r="5054" spans="1:27">
      <x:c r="D5054" s="47" t="s">
        <x:v>715</x:v>
      </x:c>
      <x:c r="E5054" s="46" t="s"/>
      <x:c r="H5054" s="46" t="s"/>
      <x:c r="K5054" s="48">
        <x:f>SUM(K5052:K5053)</x:f>
      </x:c>
    </x:row>
    <x:row r="5056" spans="1:27" customFormat="1" ht="45" customHeight="1">
      <x:c r="A5056" s="36" t="s"/>
      <x:c r="B5056" s="36" t="s">
        <x:v>2402</x:v>
      </x:c>
      <x:c r="C5056" s="37" t="s">
        <x:v>19</x:v>
      </x:c>
      <x:c r="D5056" s="38" t="s">
        <x:v>2403</x:v>
      </x:c>
      <x:c r="E5056" s="37" t="s"/>
      <x:c r="F5056" s="37" t="s"/>
      <x:c r="G5056" s="37" t="s"/>
      <x:c r="H5056" s="39" t="s">
        <x:v>702</x:v>
      </x:c>
      <x:c r="I5056" s="40" t="n">
        <x:v>1</x:v>
      </x:c>
      <x:c r="J5056" s="41" t="s"/>
      <x:c r="K5056" s="42">
        <x:f>ROUND(K5065,2)</x:f>
      </x:c>
      <x:c r="L5056" s="38" t="s">
        <x:v>2404</x:v>
      </x:c>
      <x:c r="M5056" s="37" t="s"/>
      <x:c r="N5056" s="37" t="s"/>
      <x:c r="O5056" s="37" t="s"/>
      <x:c r="P5056" s="37" t="s"/>
      <x:c r="Q5056" s="37" t="s"/>
      <x:c r="R5056" s="37" t="s"/>
      <x:c r="S5056" s="37" t="s"/>
      <x:c r="T5056" s="37" t="s"/>
      <x:c r="U5056" s="37" t="s"/>
      <x:c r="V5056" s="37" t="s"/>
      <x:c r="W5056" s="37" t="s"/>
      <x:c r="X5056" s="37" t="s"/>
      <x:c r="Y5056" s="37" t="s"/>
      <x:c r="Z5056" s="37" t="s"/>
      <x:c r="AA5056" s="37" t="s"/>
    </x:row>
    <x:row r="5057" spans="1:27">
      <x:c r="B5057" s="14" t="s">
        <x:v>760</x:v>
      </x:c>
    </x:row>
    <x:row r="5058" spans="1:27">
      <x:c r="B5058" s="0" t="s">
        <x:v>2405</x:v>
      </x:c>
      <x:c r="C5058" s="0" t="s">
        <x:v>19</x:v>
      </x:c>
      <x:c r="D5058" s="0" t="s">
        <x:v>2406</x:v>
      </x:c>
      <x:c r="E5058" s="43" t="n">
        <x:v>1</x:v>
      </x:c>
      <x:c r="G5058" s="0" t="s">
        <x:v>708</x:v>
      </x:c>
      <x:c r="H5058" s="44" t="n">
        <x:v>284.5</x:v>
      </x:c>
      <x:c r="I5058" s="0" t="s">
        <x:v>709</x:v>
      </x:c>
      <x:c r="J5058" s="45">
        <x:f>ROUND(E5058* H5058,5)</x:f>
      </x:c>
      <x:c r="K5058" s="46" t="s"/>
    </x:row>
    <x:row r="5059" spans="1:27">
      <x:c r="D5059" s="47" t="s">
        <x:v>763</x:v>
      </x:c>
      <x:c r="E5059" s="46" t="s"/>
      <x:c r="H5059" s="46" t="s"/>
      <x:c r="K5059" s="44">
        <x:f>SUM(J5058:J5058)</x:f>
      </x:c>
    </x:row>
    <x:row r="5060" spans="1:27">
      <x:c r="B5060" s="14" t="s">
        <x:v>779</x:v>
      </x:c>
      <x:c r="E5060" s="46" t="s"/>
      <x:c r="H5060" s="46" t="s"/>
      <x:c r="K5060" s="46" t="s"/>
    </x:row>
    <x:row r="5061" spans="1:27">
      <x:c r="B5061" s="0" t="s">
        <x:v>780</x:v>
      </x:c>
      <x:c r="C5061" s="0" t="s">
        <x:v>712</x:v>
      </x:c>
      <x:c r="D5061" s="0" t="s">
        <x:v>781</x:v>
      </x:c>
      <x:c r="E5061" s="43" t="n">
        <x:v>0.1</x:v>
      </x:c>
      <x:c r="G5061" s="0" t="s">
        <x:v>712</x:v>
      </x:c>
      <x:c r="H5061" s="44" t="n">
        <x:v>284.5</x:v>
      </x:c>
      <x:c r="I5061" s="0" t="s">
        <x:v>709</x:v>
      </x:c>
      <x:c r="J5061" s="45">
        <x:f>ROUND(E5061* H5061/100,5)</x:f>
      </x:c>
      <x:c r="K5061" s="46" t="s"/>
    </x:row>
    <x:row r="5062" spans="1:27">
      <x:c r="D5062" s="47" t="s">
        <x:v>782</x:v>
      </x:c>
      <x:c r="E5062" s="46" t="s"/>
      <x:c r="H5062" s="46" t="s"/>
      <x:c r="K5062" s="44">
        <x:f>SUM(J5061:J5061)</x:f>
      </x:c>
    </x:row>
    <x:row r="5063" spans="1:27">
      <x:c r="D5063" s="47" t="s">
        <x:v>713</x:v>
      </x:c>
      <x:c r="E5063" s="46" t="s"/>
      <x:c r="H5063" s="46" t="s"/>
      <x:c r="K5063" s="48">
        <x:f>SUM(J5057:J5062)</x:f>
      </x:c>
    </x:row>
    <x:row r="5064" spans="1:27">
      <x:c r="D5064" s="47" t="s">
        <x:v>714</x:v>
      </x:c>
      <x:c r="E5064" s="46" t="s"/>
      <x:c r="H5064" s="46" t="n">
        <x:v>12.5</x:v>
      </x:c>
      <x:c r="I5064" s="0" t="s">
        <x:v>712</x:v>
      </x:c>
      <x:c r="K5064" s="44">
        <x:f>ROUND(H5064/100*K5063,5)</x:f>
      </x:c>
    </x:row>
    <x:row r="5065" spans="1:27">
      <x:c r="D5065" s="47" t="s">
        <x:v>715</x:v>
      </x:c>
      <x:c r="E5065" s="46" t="s"/>
      <x:c r="H5065" s="46" t="s"/>
      <x:c r="K5065" s="48">
        <x:f>SUM(K5063:K5064)</x:f>
      </x:c>
    </x:row>
    <x:row r="5067" spans="1:27" customFormat="1" ht="45" customHeight="1">
      <x:c r="A5067" s="36" t="s"/>
      <x:c r="B5067" s="36" t="s">
        <x:v>2407</x:v>
      </x:c>
      <x:c r="C5067" s="37" t="s">
        <x:v>19</x:v>
      </x:c>
      <x:c r="D5067" s="38" t="s">
        <x:v>2408</x:v>
      </x:c>
      <x:c r="E5067" s="37" t="s"/>
      <x:c r="F5067" s="37" t="s"/>
      <x:c r="G5067" s="37" t="s"/>
      <x:c r="H5067" s="39" t="s">
        <x:v>702</x:v>
      </x:c>
      <x:c r="I5067" s="40" t="n">
        <x:v>1</x:v>
      </x:c>
      <x:c r="J5067" s="41" t="s"/>
      <x:c r="K5067" s="42">
        <x:f>ROUND(K5076,2)</x:f>
      </x:c>
      <x:c r="L5067" s="38" t="s">
        <x:v>2409</x:v>
      </x:c>
      <x:c r="M5067" s="37" t="s"/>
      <x:c r="N5067" s="37" t="s"/>
      <x:c r="O5067" s="37" t="s"/>
      <x:c r="P5067" s="37" t="s"/>
      <x:c r="Q5067" s="37" t="s"/>
      <x:c r="R5067" s="37" t="s"/>
      <x:c r="S5067" s="37" t="s"/>
      <x:c r="T5067" s="37" t="s"/>
      <x:c r="U5067" s="37" t="s"/>
      <x:c r="V5067" s="37" t="s"/>
      <x:c r="W5067" s="37" t="s"/>
      <x:c r="X5067" s="37" t="s"/>
      <x:c r="Y5067" s="37" t="s"/>
      <x:c r="Z5067" s="37" t="s"/>
      <x:c r="AA5067" s="37" t="s"/>
    </x:row>
    <x:row r="5068" spans="1:27">
      <x:c r="B5068" s="14" t="s">
        <x:v>760</x:v>
      </x:c>
    </x:row>
    <x:row r="5069" spans="1:27">
      <x:c r="B5069" s="0" t="s">
        <x:v>2410</x:v>
      </x:c>
      <x:c r="C5069" s="0" t="s">
        <x:v>19</x:v>
      </x:c>
      <x:c r="D5069" s="0" t="s">
        <x:v>2411</x:v>
      </x:c>
      <x:c r="E5069" s="43" t="n">
        <x:v>1</x:v>
      </x:c>
      <x:c r="G5069" s="0" t="s">
        <x:v>708</x:v>
      </x:c>
      <x:c r="H5069" s="44" t="n">
        <x:v>1378.56</x:v>
      </x:c>
      <x:c r="I5069" s="0" t="s">
        <x:v>709</x:v>
      </x:c>
      <x:c r="J5069" s="45">
        <x:f>ROUND(E5069* H5069,5)</x:f>
      </x:c>
      <x:c r="K5069" s="46" t="s"/>
    </x:row>
    <x:row r="5070" spans="1:27">
      <x:c r="D5070" s="47" t="s">
        <x:v>763</x:v>
      </x:c>
      <x:c r="E5070" s="46" t="s"/>
      <x:c r="H5070" s="46" t="s"/>
      <x:c r="K5070" s="44">
        <x:f>SUM(J5069:J5069)</x:f>
      </x:c>
    </x:row>
    <x:row r="5071" spans="1:27">
      <x:c r="B5071" s="14" t="s">
        <x:v>779</x:v>
      </x:c>
      <x:c r="E5071" s="46" t="s"/>
      <x:c r="H5071" s="46" t="s"/>
      <x:c r="K5071" s="46" t="s"/>
    </x:row>
    <x:row r="5072" spans="1:27">
      <x:c r="B5072" s="0" t="s">
        <x:v>780</x:v>
      </x:c>
      <x:c r="C5072" s="0" t="s">
        <x:v>712</x:v>
      </x:c>
      <x:c r="D5072" s="0" t="s">
        <x:v>781</x:v>
      </x:c>
      <x:c r="E5072" s="43" t="n">
        <x:v>0.1</x:v>
      </x:c>
      <x:c r="G5072" s="0" t="s">
        <x:v>712</x:v>
      </x:c>
      <x:c r="H5072" s="44" t="n">
        <x:v>1378.56</x:v>
      </x:c>
      <x:c r="I5072" s="0" t="s">
        <x:v>709</x:v>
      </x:c>
      <x:c r="J5072" s="45">
        <x:f>ROUND(E5072* H5072/100,5)</x:f>
      </x:c>
      <x:c r="K5072" s="46" t="s"/>
    </x:row>
    <x:row r="5073" spans="1:27">
      <x:c r="D5073" s="47" t="s">
        <x:v>782</x:v>
      </x:c>
      <x:c r="E5073" s="46" t="s"/>
      <x:c r="H5073" s="46" t="s"/>
      <x:c r="K5073" s="44">
        <x:f>SUM(J5072:J5072)</x:f>
      </x:c>
    </x:row>
    <x:row r="5074" spans="1:27">
      <x:c r="D5074" s="47" t="s">
        <x:v>713</x:v>
      </x:c>
      <x:c r="E5074" s="46" t="s"/>
      <x:c r="H5074" s="46" t="s"/>
      <x:c r="K5074" s="48">
        <x:f>SUM(J5068:J5073)</x:f>
      </x:c>
    </x:row>
    <x:row r="5075" spans="1:27">
      <x:c r="D5075" s="47" t="s">
        <x:v>714</x:v>
      </x:c>
      <x:c r="E5075" s="46" t="s"/>
      <x:c r="H5075" s="46" t="n">
        <x:v>12.5</x:v>
      </x:c>
      <x:c r="I5075" s="0" t="s">
        <x:v>712</x:v>
      </x:c>
      <x:c r="K5075" s="44">
        <x:f>ROUND(H5075/100*K5074,5)</x:f>
      </x:c>
    </x:row>
    <x:row r="5076" spans="1:27">
      <x:c r="D5076" s="47" t="s">
        <x:v>715</x:v>
      </x:c>
      <x:c r="E5076" s="46" t="s"/>
      <x:c r="H5076" s="46" t="s"/>
      <x:c r="K5076" s="48">
        <x:f>SUM(K5074:K5075)</x:f>
      </x:c>
    </x:row>
    <x:row r="5078" spans="1:27" customFormat="1" ht="45" customHeight="1">
      <x:c r="A5078" s="36" t="s"/>
      <x:c r="B5078" s="36" t="s">
        <x:v>2412</x:v>
      </x:c>
      <x:c r="C5078" s="37" t="s">
        <x:v>19</x:v>
      </x:c>
      <x:c r="D5078" s="38" t="s">
        <x:v>2413</x:v>
      </x:c>
      <x:c r="E5078" s="37" t="s"/>
      <x:c r="F5078" s="37" t="s"/>
      <x:c r="G5078" s="37" t="s"/>
      <x:c r="H5078" s="39" t="s">
        <x:v>702</x:v>
      </x:c>
      <x:c r="I5078" s="40" t="n">
        <x:v>1</x:v>
      </x:c>
      <x:c r="J5078" s="41" t="s"/>
      <x:c r="K5078" s="42">
        <x:f>ROUND(K5087,2)</x:f>
      </x:c>
      <x:c r="L5078" s="38" t="s">
        <x:v>2414</x:v>
      </x:c>
      <x:c r="M5078" s="37" t="s"/>
      <x:c r="N5078" s="37" t="s"/>
      <x:c r="O5078" s="37" t="s"/>
      <x:c r="P5078" s="37" t="s"/>
      <x:c r="Q5078" s="37" t="s"/>
      <x:c r="R5078" s="37" t="s"/>
      <x:c r="S5078" s="37" t="s"/>
      <x:c r="T5078" s="37" t="s"/>
      <x:c r="U5078" s="37" t="s"/>
      <x:c r="V5078" s="37" t="s"/>
      <x:c r="W5078" s="37" t="s"/>
      <x:c r="X5078" s="37" t="s"/>
      <x:c r="Y5078" s="37" t="s"/>
      <x:c r="Z5078" s="37" t="s"/>
      <x:c r="AA5078" s="37" t="s"/>
    </x:row>
    <x:row r="5079" spans="1:27">
      <x:c r="B5079" s="14" t="s">
        <x:v>760</x:v>
      </x:c>
    </x:row>
    <x:row r="5080" spans="1:27">
      <x:c r="B5080" s="0" t="s">
        <x:v>2415</x:v>
      </x:c>
      <x:c r="C5080" s="0" t="s">
        <x:v>19</x:v>
      </x:c>
      <x:c r="D5080" s="0" t="s">
        <x:v>2416</x:v>
      </x:c>
      <x:c r="E5080" s="43" t="n">
        <x:v>1</x:v>
      </x:c>
      <x:c r="G5080" s="0" t="s">
        <x:v>708</x:v>
      </x:c>
      <x:c r="H5080" s="44" t="n">
        <x:v>1692.96</x:v>
      </x:c>
      <x:c r="I5080" s="0" t="s">
        <x:v>709</x:v>
      </x:c>
      <x:c r="J5080" s="45">
        <x:f>ROUND(E5080* H5080,5)</x:f>
      </x:c>
      <x:c r="K5080" s="46" t="s"/>
    </x:row>
    <x:row r="5081" spans="1:27">
      <x:c r="D5081" s="47" t="s">
        <x:v>763</x:v>
      </x:c>
      <x:c r="E5081" s="46" t="s"/>
      <x:c r="H5081" s="46" t="s"/>
      <x:c r="K5081" s="44">
        <x:f>SUM(J5080:J5080)</x:f>
      </x:c>
    </x:row>
    <x:row r="5082" spans="1:27">
      <x:c r="B5082" s="14" t="s">
        <x:v>779</x:v>
      </x:c>
      <x:c r="E5082" s="46" t="s"/>
      <x:c r="H5082" s="46" t="s"/>
      <x:c r="K5082" s="46" t="s"/>
    </x:row>
    <x:row r="5083" spans="1:27">
      <x:c r="B5083" s="0" t="s">
        <x:v>780</x:v>
      </x:c>
      <x:c r="C5083" s="0" t="s">
        <x:v>712</x:v>
      </x:c>
      <x:c r="D5083" s="0" t="s">
        <x:v>781</x:v>
      </x:c>
      <x:c r="E5083" s="43" t="n">
        <x:v>0.1</x:v>
      </x:c>
      <x:c r="G5083" s="0" t="s">
        <x:v>712</x:v>
      </x:c>
      <x:c r="H5083" s="44" t="n">
        <x:v>1692.96</x:v>
      </x:c>
      <x:c r="I5083" s="0" t="s">
        <x:v>709</x:v>
      </x:c>
      <x:c r="J5083" s="45">
        <x:f>ROUND(E5083* H5083/100,5)</x:f>
      </x:c>
      <x:c r="K5083" s="46" t="s"/>
    </x:row>
    <x:row r="5084" spans="1:27">
      <x:c r="D5084" s="47" t="s">
        <x:v>782</x:v>
      </x:c>
      <x:c r="E5084" s="46" t="s"/>
      <x:c r="H5084" s="46" t="s"/>
      <x:c r="K5084" s="44">
        <x:f>SUM(J5083:J5083)</x:f>
      </x:c>
    </x:row>
    <x:row r="5085" spans="1:27">
      <x:c r="D5085" s="47" t="s">
        <x:v>713</x:v>
      </x:c>
      <x:c r="E5085" s="46" t="s"/>
      <x:c r="H5085" s="46" t="s"/>
      <x:c r="K5085" s="48">
        <x:f>SUM(J5079:J5084)</x:f>
      </x:c>
    </x:row>
    <x:row r="5086" spans="1:27">
      <x:c r="D5086" s="47" t="s">
        <x:v>714</x:v>
      </x:c>
      <x:c r="E5086" s="46" t="s"/>
      <x:c r="H5086" s="46" t="n">
        <x:v>12.5</x:v>
      </x:c>
      <x:c r="I5086" s="0" t="s">
        <x:v>712</x:v>
      </x:c>
      <x:c r="K5086" s="44">
        <x:f>ROUND(H5086/100*K5085,5)</x:f>
      </x:c>
    </x:row>
    <x:row r="5087" spans="1:27">
      <x:c r="D5087" s="47" t="s">
        <x:v>715</x:v>
      </x:c>
      <x:c r="E5087" s="46" t="s"/>
      <x:c r="H5087" s="46" t="s"/>
      <x:c r="K5087" s="48">
        <x:f>SUM(K5085:K5086)</x:f>
      </x:c>
    </x:row>
    <x:row r="5089" spans="1:27" customFormat="1" ht="45" customHeight="1">
      <x:c r="A5089" s="36" t="s"/>
      <x:c r="B5089" s="36" t="s">
        <x:v>2417</x:v>
      </x:c>
      <x:c r="C5089" s="37" t="s">
        <x:v>19</x:v>
      </x:c>
      <x:c r="D5089" s="38" t="s">
        <x:v>2418</x:v>
      </x:c>
      <x:c r="E5089" s="37" t="s"/>
      <x:c r="F5089" s="37" t="s"/>
      <x:c r="G5089" s="37" t="s"/>
      <x:c r="H5089" s="39" t="s">
        <x:v>702</x:v>
      </x:c>
      <x:c r="I5089" s="40" t="n">
        <x:v>1</x:v>
      </x:c>
      <x:c r="J5089" s="41" t="s"/>
      <x:c r="K5089" s="42">
        <x:f>ROUND(K5098,2)</x:f>
      </x:c>
      <x:c r="L5089" s="38" t="s">
        <x:v>2419</x:v>
      </x:c>
      <x:c r="M5089" s="37" t="s"/>
      <x:c r="N5089" s="37" t="s"/>
      <x:c r="O5089" s="37" t="s"/>
      <x:c r="P5089" s="37" t="s"/>
      <x:c r="Q5089" s="37" t="s"/>
      <x:c r="R5089" s="37" t="s"/>
      <x:c r="S5089" s="37" t="s"/>
      <x:c r="T5089" s="37" t="s"/>
      <x:c r="U5089" s="37" t="s"/>
      <x:c r="V5089" s="37" t="s"/>
      <x:c r="W5089" s="37" t="s"/>
      <x:c r="X5089" s="37" t="s"/>
      <x:c r="Y5089" s="37" t="s"/>
      <x:c r="Z5089" s="37" t="s"/>
      <x:c r="AA5089" s="37" t="s"/>
    </x:row>
    <x:row r="5090" spans="1:27">
      <x:c r="B5090" s="14" t="s">
        <x:v>760</x:v>
      </x:c>
    </x:row>
    <x:row r="5091" spans="1:27">
      <x:c r="B5091" s="0" t="s">
        <x:v>2420</x:v>
      </x:c>
      <x:c r="C5091" s="0" t="s">
        <x:v>19</x:v>
      </x:c>
      <x:c r="D5091" s="0" t="s">
        <x:v>2421</x:v>
      </x:c>
      <x:c r="E5091" s="43" t="n">
        <x:v>1</x:v>
      </x:c>
      <x:c r="G5091" s="0" t="s">
        <x:v>708</x:v>
      </x:c>
      <x:c r="H5091" s="44" t="n">
        <x:v>1884.79</x:v>
      </x:c>
      <x:c r="I5091" s="0" t="s">
        <x:v>709</x:v>
      </x:c>
      <x:c r="J5091" s="45">
        <x:f>ROUND(E5091* H5091,5)</x:f>
      </x:c>
      <x:c r="K5091" s="46" t="s"/>
    </x:row>
    <x:row r="5092" spans="1:27">
      <x:c r="D5092" s="47" t="s">
        <x:v>763</x:v>
      </x:c>
      <x:c r="E5092" s="46" t="s"/>
      <x:c r="H5092" s="46" t="s"/>
      <x:c r="K5092" s="44">
        <x:f>SUM(J5091:J5091)</x:f>
      </x:c>
    </x:row>
    <x:row r="5093" spans="1:27">
      <x:c r="B5093" s="14" t="s">
        <x:v>779</x:v>
      </x:c>
      <x:c r="E5093" s="46" t="s"/>
      <x:c r="H5093" s="46" t="s"/>
      <x:c r="K5093" s="46" t="s"/>
    </x:row>
    <x:row r="5094" spans="1:27">
      <x:c r="B5094" s="0" t="s">
        <x:v>780</x:v>
      </x:c>
      <x:c r="C5094" s="0" t="s">
        <x:v>712</x:v>
      </x:c>
      <x:c r="D5094" s="0" t="s">
        <x:v>781</x:v>
      </x:c>
      <x:c r="E5094" s="43" t="n">
        <x:v>0.1</x:v>
      </x:c>
      <x:c r="G5094" s="0" t="s">
        <x:v>712</x:v>
      </x:c>
      <x:c r="H5094" s="44" t="n">
        <x:v>1884.79</x:v>
      </x:c>
      <x:c r="I5094" s="0" t="s">
        <x:v>709</x:v>
      </x:c>
      <x:c r="J5094" s="45">
        <x:f>ROUND(E5094* H5094/100,5)</x:f>
      </x:c>
      <x:c r="K5094" s="46" t="s"/>
    </x:row>
    <x:row r="5095" spans="1:27">
      <x:c r="D5095" s="47" t="s">
        <x:v>782</x:v>
      </x:c>
      <x:c r="E5095" s="46" t="s"/>
      <x:c r="H5095" s="46" t="s"/>
      <x:c r="K5095" s="44">
        <x:f>SUM(J5094:J5094)</x:f>
      </x:c>
    </x:row>
    <x:row r="5096" spans="1:27">
      <x:c r="D5096" s="47" t="s">
        <x:v>713</x:v>
      </x:c>
      <x:c r="E5096" s="46" t="s"/>
      <x:c r="H5096" s="46" t="s"/>
      <x:c r="K5096" s="48">
        <x:f>SUM(J5090:J5095)</x:f>
      </x:c>
    </x:row>
    <x:row r="5097" spans="1:27">
      <x:c r="D5097" s="47" t="s">
        <x:v>714</x:v>
      </x:c>
      <x:c r="E5097" s="46" t="s"/>
      <x:c r="H5097" s="46" t="n">
        <x:v>12.5</x:v>
      </x:c>
      <x:c r="I5097" s="0" t="s">
        <x:v>712</x:v>
      </x:c>
      <x:c r="K5097" s="44">
        <x:f>ROUND(H5097/100*K5096,5)</x:f>
      </x:c>
    </x:row>
    <x:row r="5098" spans="1:27">
      <x:c r="D5098" s="47" t="s">
        <x:v>715</x:v>
      </x:c>
      <x:c r="E5098" s="46" t="s"/>
      <x:c r="H5098" s="46" t="s"/>
      <x:c r="K5098" s="48">
        <x:f>SUM(K5096:K5097)</x:f>
      </x:c>
    </x:row>
    <x:row r="5100" spans="1:27" customFormat="1" ht="45" customHeight="1">
      <x:c r="A5100" s="36" t="s"/>
      <x:c r="B5100" s="36" t="s">
        <x:v>2422</x:v>
      </x:c>
      <x:c r="C5100" s="37" t="s">
        <x:v>19</x:v>
      </x:c>
      <x:c r="D5100" s="38" t="s">
        <x:v>2423</x:v>
      </x:c>
      <x:c r="E5100" s="37" t="s"/>
      <x:c r="F5100" s="37" t="s"/>
      <x:c r="G5100" s="37" t="s"/>
      <x:c r="H5100" s="39" t="s">
        <x:v>702</x:v>
      </x:c>
      <x:c r="I5100" s="40" t="n">
        <x:v>1</x:v>
      </x:c>
      <x:c r="J5100" s="41" t="s"/>
      <x:c r="K5100" s="42">
        <x:f>ROUND(K5109,2)</x:f>
      </x:c>
      <x:c r="L5100" s="38" t="s">
        <x:v>2424</x:v>
      </x:c>
      <x:c r="M5100" s="37" t="s"/>
      <x:c r="N5100" s="37" t="s"/>
      <x:c r="O5100" s="37" t="s"/>
      <x:c r="P5100" s="37" t="s"/>
      <x:c r="Q5100" s="37" t="s"/>
      <x:c r="R5100" s="37" t="s"/>
      <x:c r="S5100" s="37" t="s"/>
      <x:c r="T5100" s="37" t="s"/>
      <x:c r="U5100" s="37" t="s"/>
      <x:c r="V5100" s="37" t="s"/>
      <x:c r="W5100" s="37" t="s"/>
      <x:c r="X5100" s="37" t="s"/>
      <x:c r="Y5100" s="37" t="s"/>
      <x:c r="Z5100" s="37" t="s"/>
      <x:c r="AA5100" s="37" t="s"/>
    </x:row>
    <x:row r="5101" spans="1:27">
      <x:c r="B5101" s="14" t="s">
        <x:v>760</x:v>
      </x:c>
    </x:row>
    <x:row r="5102" spans="1:27">
      <x:c r="B5102" s="0" t="s">
        <x:v>2425</x:v>
      </x:c>
      <x:c r="C5102" s="0" t="s">
        <x:v>19</x:v>
      </x:c>
      <x:c r="D5102" s="0" t="s">
        <x:v>2426</x:v>
      </x:c>
      <x:c r="E5102" s="43" t="n">
        <x:v>1</x:v>
      </x:c>
      <x:c r="G5102" s="0" t="s">
        <x:v>708</x:v>
      </x:c>
      <x:c r="H5102" s="44" t="n">
        <x:v>2893.34</x:v>
      </x:c>
      <x:c r="I5102" s="0" t="s">
        <x:v>709</x:v>
      </x:c>
      <x:c r="J5102" s="45">
        <x:f>ROUND(E5102* H5102,5)</x:f>
      </x:c>
      <x:c r="K5102" s="46" t="s"/>
    </x:row>
    <x:row r="5103" spans="1:27">
      <x:c r="D5103" s="47" t="s">
        <x:v>763</x:v>
      </x:c>
      <x:c r="E5103" s="46" t="s"/>
      <x:c r="H5103" s="46" t="s"/>
      <x:c r="K5103" s="44">
        <x:f>SUM(J5102:J5102)</x:f>
      </x:c>
    </x:row>
    <x:row r="5104" spans="1:27">
      <x:c r="B5104" s="14" t="s">
        <x:v>779</x:v>
      </x:c>
      <x:c r="E5104" s="46" t="s"/>
      <x:c r="H5104" s="46" t="s"/>
      <x:c r="K5104" s="46" t="s"/>
    </x:row>
    <x:row r="5105" spans="1:27">
      <x:c r="B5105" s="0" t="s">
        <x:v>780</x:v>
      </x:c>
      <x:c r="C5105" s="0" t="s">
        <x:v>712</x:v>
      </x:c>
      <x:c r="D5105" s="0" t="s">
        <x:v>781</x:v>
      </x:c>
      <x:c r="E5105" s="43" t="n">
        <x:v>0.1</x:v>
      </x:c>
      <x:c r="G5105" s="0" t="s">
        <x:v>712</x:v>
      </x:c>
      <x:c r="H5105" s="44" t="n">
        <x:v>2893.34</x:v>
      </x:c>
      <x:c r="I5105" s="0" t="s">
        <x:v>709</x:v>
      </x:c>
      <x:c r="J5105" s="45">
        <x:f>ROUND(E5105* H5105/100,5)</x:f>
      </x:c>
      <x:c r="K5105" s="46" t="s"/>
    </x:row>
    <x:row r="5106" spans="1:27">
      <x:c r="D5106" s="47" t="s">
        <x:v>782</x:v>
      </x:c>
      <x:c r="E5106" s="46" t="s"/>
      <x:c r="H5106" s="46" t="s"/>
      <x:c r="K5106" s="44">
        <x:f>SUM(J5105:J5105)</x:f>
      </x:c>
    </x:row>
    <x:row r="5107" spans="1:27">
      <x:c r="D5107" s="47" t="s">
        <x:v>713</x:v>
      </x:c>
      <x:c r="E5107" s="46" t="s"/>
      <x:c r="H5107" s="46" t="s"/>
      <x:c r="K5107" s="48">
        <x:f>SUM(J5101:J5106)</x:f>
      </x:c>
    </x:row>
    <x:row r="5108" spans="1:27">
      <x:c r="D5108" s="47" t="s">
        <x:v>714</x:v>
      </x:c>
      <x:c r="E5108" s="46" t="s"/>
      <x:c r="H5108" s="46" t="n">
        <x:v>12.5</x:v>
      </x:c>
      <x:c r="I5108" s="0" t="s">
        <x:v>712</x:v>
      </x:c>
      <x:c r="K5108" s="44">
        <x:f>ROUND(H5108/100*K5107,5)</x:f>
      </x:c>
    </x:row>
    <x:row r="5109" spans="1:27">
      <x:c r="D5109" s="47" t="s">
        <x:v>715</x:v>
      </x:c>
      <x:c r="E5109" s="46" t="s"/>
      <x:c r="H5109" s="46" t="s"/>
      <x:c r="K5109" s="48">
        <x:f>SUM(K5107:K5108)</x:f>
      </x:c>
    </x:row>
    <x:row r="5111" spans="1:27" customFormat="1" ht="45" customHeight="1">
      <x:c r="A5111" s="36" t="s"/>
      <x:c r="B5111" s="36" t="s">
        <x:v>2427</x:v>
      </x:c>
      <x:c r="C5111" s="37" t="s">
        <x:v>19</x:v>
      </x:c>
      <x:c r="D5111" s="38" t="s">
        <x:v>2428</x:v>
      </x:c>
      <x:c r="E5111" s="37" t="s"/>
      <x:c r="F5111" s="37" t="s"/>
      <x:c r="G5111" s="37" t="s"/>
      <x:c r="H5111" s="39" t="s">
        <x:v>702</x:v>
      </x:c>
      <x:c r="I5111" s="40" t="n">
        <x:v>1</x:v>
      </x:c>
      <x:c r="J5111" s="41" t="s"/>
      <x:c r="K5111" s="42">
        <x:f>ROUND(K5120,2)</x:f>
      </x:c>
      <x:c r="L5111" s="38" t="s">
        <x:v>2429</x:v>
      </x:c>
      <x:c r="M5111" s="37" t="s"/>
      <x:c r="N5111" s="37" t="s"/>
      <x:c r="O5111" s="37" t="s"/>
      <x:c r="P5111" s="37" t="s"/>
      <x:c r="Q5111" s="37" t="s"/>
      <x:c r="R5111" s="37" t="s"/>
      <x:c r="S5111" s="37" t="s"/>
      <x:c r="T5111" s="37" t="s"/>
      <x:c r="U5111" s="37" t="s"/>
      <x:c r="V5111" s="37" t="s"/>
      <x:c r="W5111" s="37" t="s"/>
      <x:c r="X5111" s="37" t="s"/>
      <x:c r="Y5111" s="37" t="s"/>
      <x:c r="Z5111" s="37" t="s"/>
      <x:c r="AA5111" s="37" t="s"/>
    </x:row>
    <x:row r="5112" spans="1:27">
      <x:c r="B5112" s="14" t="s">
        <x:v>760</x:v>
      </x:c>
    </x:row>
    <x:row r="5113" spans="1:27">
      <x:c r="B5113" s="0" t="s">
        <x:v>2430</x:v>
      </x:c>
      <x:c r="C5113" s="0" t="s">
        <x:v>19</x:v>
      </x:c>
      <x:c r="D5113" s="0" t="s">
        <x:v>2431</x:v>
      </x:c>
      <x:c r="E5113" s="43" t="n">
        <x:v>1</x:v>
      </x:c>
      <x:c r="G5113" s="0" t="s">
        <x:v>708</x:v>
      </x:c>
      <x:c r="H5113" s="44" t="n">
        <x:v>2111.89</x:v>
      </x:c>
      <x:c r="I5113" s="0" t="s">
        <x:v>709</x:v>
      </x:c>
      <x:c r="J5113" s="45">
        <x:f>ROUND(E5113* H5113,5)</x:f>
      </x:c>
      <x:c r="K5113" s="46" t="s"/>
    </x:row>
    <x:row r="5114" spans="1:27">
      <x:c r="D5114" s="47" t="s">
        <x:v>763</x:v>
      </x:c>
      <x:c r="E5114" s="46" t="s"/>
      <x:c r="H5114" s="46" t="s"/>
      <x:c r="K5114" s="44">
        <x:f>SUM(J5113:J5113)</x:f>
      </x:c>
    </x:row>
    <x:row r="5115" spans="1:27">
      <x:c r="B5115" s="14" t="s">
        <x:v>779</x:v>
      </x:c>
      <x:c r="E5115" s="46" t="s"/>
      <x:c r="H5115" s="46" t="s"/>
      <x:c r="K5115" s="46" t="s"/>
    </x:row>
    <x:row r="5116" spans="1:27">
      <x:c r="B5116" s="0" t="s">
        <x:v>780</x:v>
      </x:c>
      <x:c r="C5116" s="0" t="s">
        <x:v>712</x:v>
      </x:c>
      <x:c r="D5116" s="0" t="s">
        <x:v>781</x:v>
      </x:c>
      <x:c r="E5116" s="43" t="n">
        <x:v>0.1</x:v>
      </x:c>
      <x:c r="G5116" s="0" t="s">
        <x:v>712</x:v>
      </x:c>
      <x:c r="H5116" s="44" t="n">
        <x:v>2111.89</x:v>
      </x:c>
      <x:c r="I5116" s="0" t="s">
        <x:v>709</x:v>
      </x:c>
      <x:c r="J5116" s="45">
        <x:f>ROUND(E5116* H5116/100,5)</x:f>
      </x:c>
      <x:c r="K5116" s="46" t="s"/>
    </x:row>
    <x:row r="5117" spans="1:27">
      <x:c r="D5117" s="47" t="s">
        <x:v>782</x:v>
      </x:c>
      <x:c r="E5117" s="46" t="s"/>
      <x:c r="H5117" s="46" t="s"/>
      <x:c r="K5117" s="44">
        <x:f>SUM(J5116:J5116)</x:f>
      </x:c>
    </x:row>
    <x:row r="5118" spans="1:27">
      <x:c r="D5118" s="47" t="s">
        <x:v>713</x:v>
      </x:c>
      <x:c r="E5118" s="46" t="s"/>
      <x:c r="H5118" s="46" t="s"/>
      <x:c r="K5118" s="48">
        <x:f>SUM(J5112:J5117)</x:f>
      </x:c>
    </x:row>
    <x:row r="5119" spans="1:27">
      <x:c r="D5119" s="47" t="s">
        <x:v>714</x:v>
      </x:c>
      <x:c r="E5119" s="46" t="s"/>
      <x:c r="H5119" s="46" t="n">
        <x:v>12.5</x:v>
      </x:c>
      <x:c r="I5119" s="0" t="s">
        <x:v>712</x:v>
      </x:c>
      <x:c r="K5119" s="44">
        <x:f>ROUND(H5119/100*K5118,5)</x:f>
      </x:c>
    </x:row>
    <x:row r="5120" spans="1:27">
      <x:c r="D5120" s="47" t="s">
        <x:v>715</x:v>
      </x:c>
      <x:c r="E5120" s="46" t="s"/>
      <x:c r="H5120" s="46" t="s"/>
      <x:c r="K5120" s="48">
        <x:f>SUM(K5118:K5119)</x:f>
      </x:c>
    </x:row>
    <x:row r="5122" spans="1:27" customFormat="1" ht="45" customHeight="1">
      <x:c r="A5122" s="36" t="s"/>
      <x:c r="B5122" s="36" t="s">
        <x:v>2432</x:v>
      </x:c>
      <x:c r="C5122" s="37" t="s">
        <x:v>19</x:v>
      </x:c>
      <x:c r="D5122" s="38" t="s">
        <x:v>2433</x:v>
      </x:c>
      <x:c r="E5122" s="37" t="s"/>
      <x:c r="F5122" s="37" t="s"/>
      <x:c r="G5122" s="37" t="s"/>
      <x:c r="H5122" s="39" t="s">
        <x:v>702</x:v>
      </x:c>
      <x:c r="I5122" s="40" t="n">
        <x:v>1</x:v>
      </x:c>
      <x:c r="J5122" s="41" t="s"/>
      <x:c r="K5122" s="42">
        <x:f>ROUND(K5131,2)</x:f>
      </x:c>
      <x:c r="L5122" s="38" t="s">
        <x:v>2434</x:v>
      </x:c>
      <x:c r="M5122" s="37" t="s"/>
      <x:c r="N5122" s="37" t="s"/>
      <x:c r="O5122" s="37" t="s"/>
      <x:c r="P5122" s="37" t="s"/>
      <x:c r="Q5122" s="37" t="s"/>
      <x:c r="R5122" s="37" t="s"/>
      <x:c r="S5122" s="37" t="s"/>
      <x:c r="T5122" s="37" t="s"/>
      <x:c r="U5122" s="37" t="s"/>
      <x:c r="V5122" s="37" t="s"/>
      <x:c r="W5122" s="37" t="s"/>
      <x:c r="X5122" s="37" t="s"/>
      <x:c r="Y5122" s="37" t="s"/>
      <x:c r="Z5122" s="37" t="s"/>
      <x:c r="AA5122" s="37" t="s"/>
    </x:row>
    <x:row r="5123" spans="1:27">
      <x:c r="B5123" s="14" t="s">
        <x:v>760</x:v>
      </x:c>
    </x:row>
    <x:row r="5124" spans="1:27">
      <x:c r="B5124" s="0" t="s">
        <x:v>2435</x:v>
      </x:c>
      <x:c r="C5124" s="0" t="s">
        <x:v>19</x:v>
      </x:c>
      <x:c r="D5124" s="0" t="s">
        <x:v>2436</x:v>
      </x:c>
      <x:c r="E5124" s="43" t="n">
        <x:v>1</x:v>
      </x:c>
      <x:c r="G5124" s="0" t="s">
        <x:v>708</x:v>
      </x:c>
      <x:c r="H5124" s="44" t="n">
        <x:v>2315.05</x:v>
      </x:c>
      <x:c r="I5124" s="0" t="s">
        <x:v>709</x:v>
      </x:c>
      <x:c r="J5124" s="45">
        <x:f>ROUND(E5124* H5124,5)</x:f>
      </x:c>
      <x:c r="K5124" s="46" t="s"/>
    </x:row>
    <x:row r="5125" spans="1:27">
      <x:c r="D5125" s="47" t="s">
        <x:v>763</x:v>
      </x:c>
      <x:c r="E5125" s="46" t="s"/>
      <x:c r="H5125" s="46" t="s"/>
      <x:c r="K5125" s="44">
        <x:f>SUM(J5124:J5124)</x:f>
      </x:c>
    </x:row>
    <x:row r="5126" spans="1:27">
      <x:c r="B5126" s="14" t="s">
        <x:v>779</x:v>
      </x:c>
      <x:c r="E5126" s="46" t="s"/>
      <x:c r="H5126" s="46" t="s"/>
      <x:c r="K5126" s="46" t="s"/>
    </x:row>
    <x:row r="5127" spans="1:27">
      <x:c r="B5127" s="0" t="s">
        <x:v>780</x:v>
      </x:c>
      <x:c r="C5127" s="0" t="s">
        <x:v>712</x:v>
      </x:c>
      <x:c r="D5127" s="0" t="s">
        <x:v>781</x:v>
      </x:c>
      <x:c r="E5127" s="43" t="n">
        <x:v>0.1</x:v>
      </x:c>
      <x:c r="G5127" s="0" t="s">
        <x:v>712</x:v>
      </x:c>
      <x:c r="H5127" s="44" t="n">
        <x:v>2315.05</x:v>
      </x:c>
      <x:c r="I5127" s="0" t="s">
        <x:v>709</x:v>
      </x:c>
      <x:c r="J5127" s="45">
        <x:f>ROUND(E5127* H5127/100,5)</x:f>
      </x:c>
      <x:c r="K5127" s="46" t="s"/>
    </x:row>
    <x:row r="5128" spans="1:27">
      <x:c r="D5128" s="47" t="s">
        <x:v>782</x:v>
      </x:c>
      <x:c r="E5128" s="46" t="s"/>
      <x:c r="H5128" s="46" t="s"/>
      <x:c r="K5128" s="44">
        <x:f>SUM(J5127:J5127)</x:f>
      </x:c>
    </x:row>
    <x:row r="5129" spans="1:27">
      <x:c r="D5129" s="47" t="s">
        <x:v>713</x:v>
      </x:c>
      <x:c r="E5129" s="46" t="s"/>
      <x:c r="H5129" s="46" t="s"/>
      <x:c r="K5129" s="48">
        <x:f>SUM(J5123:J5128)</x:f>
      </x:c>
    </x:row>
    <x:row r="5130" spans="1:27">
      <x:c r="D5130" s="47" t="s">
        <x:v>714</x:v>
      </x:c>
      <x:c r="E5130" s="46" t="s"/>
      <x:c r="H5130" s="46" t="n">
        <x:v>12.5</x:v>
      </x:c>
      <x:c r="I5130" s="0" t="s">
        <x:v>712</x:v>
      </x:c>
      <x:c r="K5130" s="44">
        <x:f>ROUND(H5130/100*K5129,5)</x:f>
      </x:c>
    </x:row>
    <x:row r="5131" spans="1:27">
      <x:c r="D5131" s="47" t="s">
        <x:v>715</x:v>
      </x:c>
      <x:c r="E5131" s="46" t="s"/>
      <x:c r="H5131" s="46" t="s"/>
      <x:c r="K5131" s="48">
        <x:f>SUM(K5129:K5130)</x:f>
      </x:c>
    </x:row>
    <x:row r="5133" spans="1:27" customFormat="1" ht="45" customHeight="1">
      <x:c r="A5133" s="36" t="s"/>
      <x:c r="B5133" s="36" t="s">
        <x:v>2437</x:v>
      </x:c>
      <x:c r="C5133" s="37" t="s">
        <x:v>19</x:v>
      </x:c>
      <x:c r="D5133" s="38" t="s">
        <x:v>2438</x:v>
      </x:c>
      <x:c r="E5133" s="37" t="s"/>
      <x:c r="F5133" s="37" t="s"/>
      <x:c r="G5133" s="37" t="s"/>
      <x:c r="H5133" s="39" t="s">
        <x:v>702</x:v>
      </x:c>
      <x:c r="I5133" s="40" t="n">
        <x:v>1</x:v>
      </x:c>
      <x:c r="J5133" s="41" t="s"/>
      <x:c r="K5133" s="42">
        <x:f>ROUND(K5142,2)</x:f>
      </x:c>
      <x:c r="L5133" s="38" t="s">
        <x:v>2439</x:v>
      </x:c>
      <x:c r="M5133" s="37" t="s"/>
      <x:c r="N5133" s="37" t="s"/>
      <x:c r="O5133" s="37" t="s"/>
      <x:c r="P5133" s="37" t="s"/>
      <x:c r="Q5133" s="37" t="s"/>
      <x:c r="R5133" s="37" t="s"/>
      <x:c r="S5133" s="37" t="s"/>
      <x:c r="T5133" s="37" t="s"/>
      <x:c r="U5133" s="37" t="s"/>
      <x:c r="V5133" s="37" t="s"/>
      <x:c r="W5133" s="37" t="s"/>
      <x:c r="X5133" s="37" t="s"/>
      <x:c r="Y5133" s="37" t="s"/>
      <x:c r="Z5133" s="37" t="s"/>
      <x:c r="AA5133" s="37" t="s"/>
    </x:row>
    <x:row r="5134" spans="1:27">
      <x:c r="B5134" s="14" t="s">
        <x:v>760</x:v>
      </x:c>
    </x:row>
    <x:row r="5135" spans="1:27">
      <x:c r="B5135" s="0" t="s">
        <x:v>2440</x:v>
      </x:c>
      <x:c r="C5135" s="0" t="s">
        <x:v>19</x:v>
      </x:c>
      <x:c r="D5135" s="0" t="s">
        <x:v>2441</x:v>
      </x:c>
      <x:c r="E5135" s="43" t="n">
        <x:v>1</x:v>
      </x:c>
      <x:c r="G5135" s="0" t="s">
        <x:v>708</x:v>
      </x:c>
      <x:c r="H5135" s="44" t="n">
        <x:v>3412.2</x:v>
      </x:c>
      <x:c r="I5135" s="0" t="s">
        <x:v>709</x:v>
      </x:c>
      <x:c r="J5135" s="45">
        <x:f>ROUND(E5135* H5135,5)</x:f>
      </x:c>
      <x:c r="K5135" s="46" t="s"/>
    </x:row>
    <x:row r="5136" spans="1:27">
      <x:c r="D5136" s="47" t="s">
        <x:v>763</x:v>
      </x:c>
      <x:c r="E5136" s="46" t="s"/>
      <x:c r="H5136" s="46" t="s"/>
      <x:c r="K5136" s="44">
        <x:f>SUM(J5135:J5135)</x:f>
      </x:c>
    </x:row>
    <x:row r="5137" spans="1:27">
      <x:c r="B5137" s="14" t="s">
        <x:v>779</x:v>
      </x:c>
      <x:c r="E5137" s="46" t="s"/>
      <x:c r="H5137" s="46" t="s"/>
      <x:c r="K5137" s="46" t="s"/>
    </x:row>
    <x:row r="5138" spans="1:27">
      <x:c r="B5138" s="0" t="s">
        <x:v>780</x:v>
      </x:c>
      <x:c r="C5138" s="0" t="s">
        <x:v>712</x:v>
      </x:c>
      <x:c r="D5138" s="0" t="s">
        <x:v>781</x:v>
      </x:c>
      <x:c r="E5138" s="43" t="n">
        <x:v>0.1</x:v>
      </x:c>
      <x:c r="G5138" s="0" t="s">
        <x:v>712</x:v>
      </x:c>
      <x:c r="H5138" s="44" t="n">
        <x:v>3412.2</x:v>
      </x:c>
      <x:c r="I5138" s="0" t="s">
        <x:v>709</x:v>
      </x:c>
      <x:c r="J5138" s="45">
        <x:f>ROUND(E5138* H5138/100,5)</x:f>
      </x:c>
      <x:c r="K5138" s="46" t="s"/>
    </x:row>
    <x:row r="5139" spans="1:27">
      <x:c r="D5139" s="47" t="s">
        <x:v>782</x:v>
      </x:c>
      <x:c r="E5139" s="46" t="s"/>
      <x:c r="H5139" s="46" t="s"/>
      <x:c r="K5139" s="44">
        <x:f>SUM(J5138:J5138)</x:f>
      </x:c>
    </x:row>
    <x:row r="5140" spans="1:27">
      <x:c r="D5140" s="47" t="s">
        <x:v>713</x:v>
      </x:c>
      <x:c r="E5140" s="46" t="s"/>
      <x:c r="H5140" s="46" t="s"/>
      <x:c r="K5140" s="48">
        <x:f>SUM(J5134:J5139)</x:f>
      </x:c>
    </x:row>
    <x:row r="5141" spans="1:27">
      <x:c r="D5141" s="47" t="s">
        <x:v>714</x:v>
      </x:c>
      <x:c r="E5141" s="46" t="s"/>
      <x:c r="H5141" s="46" t="n">
        <x:v>12.5</x:v>
      </x:c>
      <x:c r="I5141" s="0" t="s">
        <x:v>712</x:v>
      </x:c>
      <x:c r="K5141" s="44">
        <x:f>ROUND(H5141/100*K5140,5)</x:f>
      </x:c>
    </x:row>
    <x:row r="5142" spans="1:27">
      <x:c r="D5142" s="47" t="s">
        <x:v>715</x:v>
      </x:c>
      <x:c r="E5142" s="46" t="s"/>
      <x:c r="H5142" s="46" t="s"/>
      <x:c r="K5142" s="48">
        <x:f>SUM(K5140:K5141)</x:f>
      </x:c>
    </x:row>
    <x:row r="5144" spans="1:27" customFormat="1" ht="45" customHeight="1">
      <x:c r="A5144" s="36" t="s"/>
      <x:c r="B5144" s="36" t="s">
        <x:v>2442</x:v>
      </x:c>
      <x:c r="C5144" s="37" t="s">
        <x:v>19</x:v>
      </x:c>
      <x:c r="D5144" s="38" t="s">
        <x:v>2443</x:v>
      </x:c>
      <x:c r="E5144" s="37" t="s"/>
      <x:c r="F5144" s="37" t="s"/>
      <x:c r="G5144" s="37" t="s"/>
      <x:c r="H5144" s="39" t="s">
        <x:v>702</x:v>
      </x:c>
      <x:c r="I5144" s="40" t="n">
        <x:v>1</x:v>
      </x:c>
      <x:c r="J5144" s="41" t="s"/>
      <x:c r="K5144" s="42">
        <x:f>ROUND(K5153,2)</x:f>
      </x:c>
      <x:c r="L5144" s="38" t="s">
        <x:v>2444</x:v>
      </x:c>
      <x:c r="M5144" s="37" t="s"/>
      <x:c r="N5144" s="37" t="s"/>
      <x:c r="O5144" s="37" t="s"/>
      <x:c r="P5144" s="37" t="s"/>
      <x:c r="Q5144" s="37" t="s"/>
      <x:c r="R5144" s="37" t="s"/>
      <x:c r="S5144" s="37" t="s"/>
      <x:c r="T5144" s="37" t="s"/>
      <x:c r="U5144" s="37" t="s"/>
      <x:c r="V5144" s="37" t="s"/>
      <x:c r="W5144" s="37" t="s"/>
      <x:c r="X5144" s="37" t="s"/>
      <x:c r="Y5144" s="37" t="s"/>
      <x:c r="Z5144" s="37" t="s"/>
      <x:c r="AA5144" s="37" t="s"/>
    </x:row>
    <x:row r="5145" spans="1:27">
      <x:c r="B5145" s="14" t="s">
        <x:v>760</x:v>
      </x:c>
    </x:row>
    <x:row r="5146" spans="1:27">
      <x:c r="B5146" s="0" t="s">
        <x:v>2445</x:v>
      </x:c>
      <x:c r="C5146" s="0" t="s">
        <x:v>19</x:v>
      </x:c>
      <x:c r="D5146" s="0" t="s">
        <x:v>2446</x:v>
      </x:c>
      <x:c r="E5146" s="43" t="n">
        <x:v>1</x:v>
      </x:c>
      <x:c r="G5146" s="0" t="s">
        <x:v>708</x:v>
      </x:c>
      <x:c r="H5146" s="44" t="n">
        <x:v>21.95</x:v>
      </x:c>
      <x:c r="I5146" s="0" t="s">
        <x:v>709</x:v>
      </x:c>
      <x:c r="J5146" s="45">
        <x:f>ROUND(E5146* H5146,5)</x:f>
      </x:c>
      <x:c r="K5146" s="46" t="s"/>
    </x:row>
    <x:row r="5147" spans="1:27">
      <x:c r="D5147" s="47" t="s">
        <x:v>763</x:v>
      </x:c>
      <x:c r="E5147" s="46" t="s"/>
      <x:c r="H5147" s="46" t="s"/>
      <x:c r="K5147" s="44">
        <x:f>SUM(J5146:J5146)</x:f>
      </x:c>
    </x:row>
    <x:row r="5148" spans="1:27">
      <x:c r="B5148" s="14" t="s">
        <x:v>779</x:v>
      </x:c>
      <x:c r="E5148" s="46" t="s"/>
      <x:c r="H5148" s="46" t="s"/>
      <x:c r="K5148" s="46" t="s"/>
    </x:row>
    <x:row r="5149" spans="1:27">
      <x:c r="B5149" s="0" t="s">
        <x:v>780</x:v>
      </x:c>
      <x:c r="C5149" s="0" t="s">
        <x:v>712</x:v>
      </x:c>
      <x:c r="D5149" s="0" t="s">
        <x:v>781</x:v>
      </x:c>
      <x:c r="E5149" s="43" t="n">
        <x:v>0.1</x:v>
      </x:c>
      <x:c r="G5149" s="0" t="s">
        <x:v>712</x:v>
      </x:c>
      <x:c r="H5149" s="44" t="n">
        <x:v>21.95</x:v>
      </x:c>
      <x:c r="I5149" s="0" t="s">
        <x:v>709</x:v>
      </x:c>
      <x:c r="J5149" s="45">
        <x:f>ROUND(E5149* H5149/100,5)</x:f>
      </x:c>
      <x:c r="K5149" s="46" t="s"/>
    </x:row>
    <x:row r="5150" spans="1:27">
      <x:c r="D5150" s="47" t="s">
        <x:v>782</x:v>
      </x:c>
      <x:c r="E5150" s="46" t="s"/>
      <x:c r="H5150" s="46" t="s"/>
      <x:c r="K5150" s="44">
        <x:f>SUM(J5149:J5149)</x:f>
      </x:c>
    </x:row>
    <x:row r="5151" spans="1:27">
      <x:c r="D5151" s="47" t="s">
        <x:v>713</x:v>
      </x:c>
      <x:c r="E5151" s="46" t="s"/>
      <x:c r="H5151" s="46" t="s"/>
      <x:c r="K5151" s="48">
        <x:f>SUM(J5145:J5150)</x:f>
      </x:c>
    </x:row>
    <x:row r="5152" spans="1:27">
      <x:c r="D5152" s="47" t="s">
        <x:v>714</x:v>
      </x:c>
      <x:c r="E5152" s="46" t="s"/>
      <x:c r="H5152" s="46" t="n">
        <x:v>12.5</x:v>
      </x:c>
      <x:c r="I5152" s="0" t="s">
        <x:v>712</x:v>
      </x:c>
      <x:c r="K5152" s="44">
        <x:f>ROUND(H5152/100*K5151,5)</x:f>
      </x:c>
    </x:row>
    <x:row r="5153" spans="1:27">
      <x:c r="D5153" s="47" t="s">
        <x:v>715</x:v>
      </x:c>
      <x:c r="E5153" s="46" t="s"/>
      <x:c r="H5153" s="46" t="s"/>
      <x:c r="K5153" s="48">
        <x:f>SUM(K5151:K5152)</x:f>
      </x:c>
    </x:row>
    <x:row r="5155" spans="1:27" customFormat="1" ht="45" customHeight="1">
      <x:c r="A5155" s="36" t="s"/>
      <x:c r="B5155" s="36" t="s">
        <x:v>2447</x:v>
      </x:c>
      <x:c r="C5155" s="37" t="s">
        <x:v>19</x:v>
      </x:c>
      <x:c r="D5155" s="38" t="s">
        <x:v>2448</x:v>
      </x:c>
      <x:c r="E5155" s="37" t="s"/>
      <x:c r="F5155" s="37" t="s"/>
      <x:c r="G5155" s="37" t="s"/>
      <x:c r="H5155" s="39" t="s">
        <x:v>702</x:v>
      </x:c>
      <x:c r="I5155" s="40" t="n">
        <x:v>1</x:v>
      </x:c>
      <x:c r="J5155" s="41" t="s"/>
      <x:c r="K5155" s="42">
        <x:f>ROUND(K5164,2)</x:f>
      </x:c>
      <x:c r="L5155" s="38" t="s">
        <x:v>2449</x:v>
      </x:c>
      <x:c r="M5155" s="37" t="s"/>
      <x:c r="N5155" s="37" t="s"/>
      <x:c r="O5155" s="37" t="s"/>
      <x:c r="P5155" s="37" t="s"/>
      <x:c r="Q5155" s="37" t="s"/>
      <x:c r="R5155" s="37" t="s"/>
      <x:c r="S5155" s="37" t="s"/>
      <x:c r="T5155" s="37" t="s"/>
      <x:c r="U5155" s="37" t="s"/>
      <x:c r="V5155" s="37" t="s"/>
      <x:c r="W5155" s="37" t="s"/>
      <x:c r="X5155" s="37" t="s"/>
      <x:c r="Y5155" s="37" t="s"/>
      <x:c r="Z5155" s="37" t="s"/>
      <x:c r="AA5155" s="37" t="s"/>
    </x:row>
    <x:row r="5156" spans="1:27">
      <x:c r="B5156" s="14" t="s">
        <x:v>760</x:v>
      </x:c>
    </x:row>
    <x:row r="5157" spans="1:27">
      <x:c r="B5157" s="0" t="s">
        <x:v>2450</x:v>
      </x:c>
      <x:c r="C5157" s="0" t="s">
        <x:v>19</x:v>
      </x:c>
      <x:c r="D5157" s="0" t="s">
        <x:v>2451</x:v>
      </x:c>
      <x:c r="E5157" s="43" t="n">
        <x:v>1</x:v>
      </x:c>
      <x:c r="G5157" s="0" t="s">
        <x:v>708</x:v>
      </x:c>
      <x:c r="H5157" s="44" t="n">
        <x:v>404.42</x:v>
      </x:c>
      <x:c r="I5157" s="0" t="s">
        <x:v>709</x:v>
      </x:c>
      <x:c r="J5157" s="45">
        <x:f>ROUND(E5157* H5157,5)</x:f>
      </x:c>
      <x:c r="K5157" s="46" t="s"/>
    </x:row>
    <x:row r="5158" spans="1:27">
      <x:c r="D5158" s="47" t="s">
        <x:v>763</x:v>
      </x:c>
      <x:c r="E5158" s="46" t="s"/>
      <x:c r="H5158" s="46" t="s"/>
      <x:c r="K5158" s="44">
        <x:f>SUM(J5157:J5157)</x:f>
      </x:c>
    </x:row>
    <x:row r="5159" spans="1:27">
      <x:c r="B5159" s="14" t="s">
        <x:v>779</x:v>
      </x:c>
      <x:c r="E5159" s="46" t="s"/>
      <x:c r="H5159" s="46" t="s"/>
      <x:c r="K5159" s="46" t="s"/>
    </x:row>
    <x:row r="5160" spans="1:27">
      <x:c r="B5160" s="0" t="s">
        <x:v>780</x:v>
      </x:c>
      <x:c r="C5160" s="0" t="s">
        <x:v>712</x:v>
      </x:c>
      <x:c r="D5160" s="0" t="s">
        <x:v>781</x:v>
      </x:c>
      <x:c r="E5160" s="43" t="n">
        <x:v>0.1</x:v>
      </x:c>
      <x:c r="G5160" s="0" t="s">
        <x:v>712</x:v>
      </x:c>
      <x:c r="H5160" s="44" t="n">
        <x:v>404.42</x:v>
      </x:c>
      <x:c r="I5160" s="0" t="s">
        <x:v>709</x:v>
      </x:c>
      <x:c r="J5160" s="45">
        <x:f>ROUND(E5160* H5160/100,5)</x:f>
      </x:c>
      <x:c r="K5160" s="46" t="s"/>
    </x:row>
    <x:row r="5161" spans="1:27">
      <x:c r="D5161" s="47" t="s">
        <x:v>782</x:v>
      </x:c>
      <x:c r="E5161" s="46" t="s"/>
      <x:c r="H5161" s="46" t="s"/>
      <x:c r="K5161" s="44">
        <x:f>SUM(J5160:J5160)</x:f>
      </x:c>
    </x:row>
    <x:row r="5162" spans="1:27">
      <x:c r="D5162" s="47" t="s">
        <x:v>713</x:v>
      </x:c>
      <x:c r="E5162" s="46" t="s"/>
      <x:c r="H5162" s="46" t="s"/>
      <x:c r="K5162" s="48">
        <x:f>SUM(J5156:J5161)</x:f>
      </x:c>
    </x:row>
    <x:row r="5163" spans="1:27">
      <x:c r="D5163" s="47" t="s">
        <x:v>714</x:v>
      </x:c>
      <x:c r="E5163" s="46" t="s"/>
      <x:c r="H5163" s="46" t="n">
        <x:v>12.5</x:v>
      </x:c>
      <x:c r="I5163" s="0" t="s">
        <x:v>712</x:v>
      </x:c>
      <x:c r="K5163" s="44">
        <x:f>ROUND(H5163/100*K5162,5)</x:f>
      </x:c>
    </x:row>
    <x:row r="5164" spans="1:27">
      <x:c r="D5164" s="47" t="s">
        <x:v>715</x:v>
      </x:c>
      <x:c r="E5164" s="46" t="s"/>
      <x:c r="H5164" s="46" t="s"/>
      <x:c r="K5164" s="48">
        <x:f>SUM(K5162:K5163)</x:f>
      </x:c>
    </x:row>
    <x:row r="5166" spans="1:27" customFormat="1" ht="45" customHeight="1">
      <x:c r="A5166" s="36" t="s"/>
      <x:c r="B5166" s="36" t="s">
        <x:v>2452</x:v>
      </x:c>
      <x:c r="C5166" s="37" t="s">
        <x:v>19</x:v>
      </x:c>
      <x:c r="D5166" s="38" t="s">
        <x:v>2453</x:v>
      </x:c>
      <x:c r="E5166" s="37" t="s"/>
      <x:c r="F5166" s="37" t="s"/>
      <x:c r="G5166" s="37" t="s"/>
      <x:c r="H5166" s="39" t="s">
        <x:v>702</x:v>
      </x:c>
      <x:c r="I5166" s="40" t="n">
        <x:v>1</x:v>
      </x:c>
      <x:c r="J5166" s="41" t="s"/>
      <x:c r="K5166" s="42">
        <x:f>ROUND(K5175,2)</x:f>
      </x:c>
      <x:c r="L5166" s="38" t="s">
        <x:v>2454</x:v>
      </x:c>
      <x:c r="M5166" s="37" t="s"/>
      <x:c r="N5166" s="37" t="s"/>
      <x:c r="O5166" s="37" t="s"/>
      <x:c r="P5166" s="37" t="s"/>
      <x:c r="Q5166" s="37" t="s"/>
      <x:c r="R5166" s="37" t="s"/>
      <x:c r="S5166" s="37" t="s"/>
      <x:c r="T5166" s="37" t="s"/>
      <x:c r="U5166" s="37" t="s"/>
      <x:c r="V5166" s="37" t="s"/>
      <x:c r="W5166" s="37" t="s"/>
      <x:c r="X5166" s="37" t="s"/>
      <x:c r="Y5166" s="37" t="s"/>
      <x:c r="Z5166" s="37" t="s"/>
      <x:c r="AA5166" s="37" t="s"/>
    </x:row>
    <x:row r="5167" spans="1:27">
      <x:c r="B5167" s="14" t="s">
        <x:v>760</x:v>
      </x:c>
    </x:row>
    <x:row r="5168" spans="1:27">
      <x:c r="B5168" s="0" t="s">
        <x:v>2455</x:v>
      </x:c>
      <x:c r="C5168" s="0" t="s">
        <x:v>19</x:v>
      </x:c>
      <x:c r="D5168" s="0" t="s">
        <x:v>2456</x:v>
      </x:c>
      <x:c r="E5168" s="43" t="n">
        <x:v>1</x:v>
      </x:c>
      <x:c r="G5168" s="0" t="s">
        <x:v>708</x:v>
      </x:c>
      <x:c r="H5168" s="44" t="n">
        <x:v>404.42</x:v>
      </x:c>
      <x:c r="I5168" s="0" t="s">
        <x:v>709</x:v>
      </x:c>
      <x:c r="J5168" s="45">
        <x:f>ROUND(E5168* H5168,5)</x:f>
      </x:c>
      <x:c r="K5168" s="46" t="s"/>
    </x:row>
    <x:row r="5169" spans="1:27">
      <x:c r="D5169" s="47" t="s">
        <x:v>763</x:v>
      </x:c>
      <x:c r="E5169" s="46" t="s"/>
      <x:c r="H5169" s="46" t="s"/>
      <x:c r="K5169" s="44">
        <x:f>SUM(J5168:J5168)</x:f>
      </x:c>
    </x:row>
    <x:row r="5170" spans="1:27">
      <x:c r="B5170" s="14" t="s">
        <x:v>779</x:v>
      </x:c>
      <x:c r="E5170" s="46" t="s"/>
      <x:c r="H5170" s="46" t="s"/>
      <x:c r="K5170" s="46" t="s"/>
    </x:row>
    <x:row r="5171" spans="1:27">
      <x:c r="B5171" s="0" t="s">
        <x:v>780</x:v>
      </x:c>
      <x:c r="C5171" s="0" t="s">
        <x:v>712</x:v>
      </x:c>
      <x:c r="D5171" s="0" t="s">
        <x:v>781</x:v>
      </x:c>
      <x:c r="E5171" s="43" t="n">
        <x:v>0.1</x:v>
      </x:c>
      <x:c r="G5171" s="0" t="s">
        <x:v>712</x:v>
      </x:c>
      <x:c r="H5171" s="44" t="n">
        <x:v>404.42</x:v>
      </x:c>
      <x:c r="I5171" s="0" t="s">
        <x:v>709</x:v>
      </x:c>
      <x:c r="J5171" s="45">
        <x:f>ROUND(E5171* H5171/100,5)</x:f>
      </x:c>
      <x:c r="K5171" s="46" t="s"/>
    </x:row>
    <x:row r="5172" spans="1:27">
      <x:c r="D5172" s="47" t="s">
        <x:v>782</x:v>
      </x:c>
      <x:c r="E5172" s="46" t="s"/>
      <x:c r="H5172" s="46" t="s"/>
      <x:c r="K5172" s="44">
        <x:f>SUM(J5171:J5171)</x:f>
      </x:c>
    </x:row>
    <x:row r="5173" spans="1:27">
      <x:c r="D5173" s="47" t="s">
        <x:v>713</x:v>
      </x:c>
      <x:c r="E5173" s="46" t="s"/>
      <x:c r="H5173" s="46" t="s"/>
      <x:c r="K5173" s="48">
        <x:f>SUM(J5167:J5172)</x:f>
      </x:c>
    </x:row>
    <x:row r="5174" spans="1:27">
      <x:c r="D5174" s="47" t="s">
        <x:v>714</x:v>
      </x:c>
      <x:c r="E5174" s="46" t="s"/>
      <x:c r="H5174" s="46" t="n">
        <x:v>12.5</x:v>
      </x:c>
      <x:c r="I5174" s="0" t="s">
        <x:v>712</x:v>
      </x:c>
      <x:c r="K5174" s="44">
        <x:f>ROUND(H5174/100*K5173,5)</x:f>
      </x:c>
    </x:row>
    <x:row r="5175" spans="1:27">
      <x:c r="D5175" s="47" t="s">
        <x:v>715</x:v>
      </x:c>
      <x:c r="E5175" s="46" t="s"/>
      <x:c r="H5175" s="46" t="s"/>
      <x:c r="K5175" s="48">
        <x:f>SUM(K5173:K5174)</x:f>
      </x:c>
    </x:row>
    <x:row r="5177" spans="1:27" customFormat="1" ht="45" customHeight="1">
      <x:c r="A5177" s="36" t="s"/>
      <x:c r="B5177" s="36" t="s">
        <x:v>2457</x:v>
      </x:c>
      <x:c r="C5177" s="37" t="s">
        <x:v>19</x:v>
      </x:c>
      <x:c r="D5177" s="38" t="s">
        <x:v>2458</x:v>
      </x:c>
      <x:c r="E5177" s="37" t="s"/>
      <x:c r="F5177" s="37" t="s"/>
      <x:c r="G5177" s="37" t="s"/>
      <x:c r="H5177" s="39" t="s">
        <x:v>702</x:v>
      </x:c>
      <x:c r="I5177" s="40" t="n">
        <x:v>1</x:v>
      </x:c>
      <x:c r="J5177" s="41" t="s"/>
      <x:c r="K5177" s="42">
        <x:f>ROUND(K5186,2)</x:f>
      </x:c>
      <x:c r="L5177" s="38" t="s">
        <x:v>2459</x:v>
      </x:c>
      <x:c r="M5177" s="37" t="s"/>
      <x:c r="N5177" s="37" t="s"/>
      <x:c r="O5177" s="37" t="s"/>
      <x:c r="P5177" s="37" t="s"/>
      <x:c r="Q5177" s="37" t="s"/>
      <x:c r="R5177" s="37" t="s"/>
      <x:c r="S5177" s="37" t="s"/>
      <x:c r="T5177" s="37" t="s"/>
      <x:c r="U5177" s="37" t="s"/>
      <x:c r="V5177" s="37" t="s"/>
      <x:c r="W5177" s="37" t="s"/>
      <x:c r="X5177" s="37" t="s"/>
      <x:c r="Y5177" s="37" t="s"/>
      <x:c r="Z5177" s="37" t="s"/>
      <x:c r="AA5177" s="37" t="s"/>
    </x:row>
    <x:row r="5178" spans="1:27">
      <x:c r="B5178" s="14" t="s">
        <x:v>760</x:v>
      </x:c>
    </x:row>
    <x:row r="5179" spans="1:27">
      <x:c r="B5179" s="0" t="s">
        <x:v>2460</x:v>
      </x:c>
      <x:c r="C5179" s="0" t="s">
        <x:v>19</x:v>
      </x:c>
      <x:c r="D5179" s="0" t="s">
        <x:v>2461</x:v>
      </x:c>
      <x:c r="E5179" s="43" t="n">
        <x:v>1</x:v>
      </x:c>
      <x:c r="G5179" s="0" t="s">
        <x:v>708</x:v>
      </x:c>
      <x:c r="H5179" s="44" t="n">
        <x:v>16176.8</x:v>
      </x:c>
      <x:c r="I5179" s="0" t="s">
        <x:v>709</x:v>
      </x:c>
      <x:c r="J5179" s="45">
        <x:f>ROUND(E5179* H5179,5)</x:f>
      </x:c>
      <x:c r="K5179" s="46" t="s"/>
    </x:row>
    <x:row r="5180" spans="1:27">
      <x:c r="D5180" s="47" t="s">
        <x:v>763</x:v>
      </x:c>
      <x:c r="E5180" s="46" t="s"/>
      <x:c r="H5180" s="46" t="s"/>
      <x:c r="K5180" s="44">
        <x:f>SUM(J5179:J5179)</x:f>
      </x:c>
    </x:row>
    <x:row r="5181" spans="1:27">
      <x:c r="B5181" s="14" t="s">
        <x:v>779</x:v>
      </x:c>
      <x:c r="E5181" s="46" t="s"/>
      <x:c r="H5181" s="46" t="s"/>
      <x:c r="K5181" s="46" t="s"/>
    </x:row>
    <x:row r="5182" spans="1:27">
      <x:c r="B5182" s="0" t="s">
        <x:v>780</x:v>
      </x:c>
      <x:c r="C5182" s="0" t="s">
        <x:v>712</x:v>
      </x:c>
      <x:c r="D5182" s="0" t="s">
        <x:v>781</x:v>
      </x:c>
      <x:c r="E5182" s="43" t="n">
        <x:v>0.1</x:v>
      </x:c>
      <x:c r="G5182" s="0" t="s">
        <x:v>712</x:v>
      </x:c>
      <x:c r="H5182" s="44" t="n">
        <x:v>16176.8</x:v>
      </x:c>
      <x:c r="I5182" s="0" t="s">
        <x:v>709</x:v>
      </x:c>
      <x:c r="J5182" s="45">
        <x:f>ROUND(E5182* H5182/100,5)</x:f>
      </x:c>
      <x:c r="K5182" s="46" t="s"/>
    </x:row>
    <x:row r="5183" spans="1:27">
      <x:c r="D5183" s="47" t="s">
        <x:v>782</x:v>
      </x:c>
      <x:c r="E5183" s="46" t="s"/>
      <x:c r="H5183" s="46" t="s"/>
      <x:c r="K5183" s="44">
        <x:f>SUM(J5182:J5182)</x:f>
      </x:c>
    </x:row>
    <x:row r="5184" spans="1:27">
      <x:c r="D5184" s="47" t="s">
        <x:v>713</x:v>
      </x:c>
      <x:c r="E5184" s="46" t="s"/>
      <x:c r="H5184" s="46" t="s"/>
      <x:c r="K5184" s="48">
        <x:f>SUM(J5178:J5183)</x:f>
      </x:c>
    </x:row>
    <x:row r="5185" spans="1:27">
      <x:c r="D5185" s="47" t="s">
        <x:v>714</x:v>
      </x:c>
      <x:c r="E5185" s="46" t="s"/>
      <x:c r="H5185" s="46" t="n">
        <x:v>12.5</x:v>
      </x:c>
      <x:c r="I5185" s="0" t="s">
        <x:v>712</x:v>
      </x:c>
      <x:c r="K5185" s="44">
        <x:f>ROUND(H5185/100*K5184,5)</x:f>
      </x:c>
    </x:row>
    <x:row r="5186" spans="1:27">
      <x:c r="D5186" s="47" t="s">
        <x:v>715</x:v>
      </x:c>
      <x:c r="E5186" s="46" t="s"/>
      <x:c r="H5186" s="46" t="s"/>
      <x:c r="K5186" s="48">
        <x:f>SUM(K5184:K5185)</x:f>
      </x:c>
    </x:row>
    <x:row r="5188" spans="1:27" customFormat="1" ht="45" customHeight="1">
      <x:c r="A5188" s="36" t="s"/>
      <x:c r="B5188" s="36" t="s">
        <x:v>2462</x:v>
      </x:c>
      <x:c r="C5188" s="37" t="s">
        <x:v>19</x:v>
      </x:c>
      <x:c r="D5188" s="38" t="s">
        <x:v>2463</x:v>
      </x:c>
      <x:c r="E5188" s="37" t="s"/>
      <x:c r="F5188" s="37" t="s"/>
      <x:c r="G5188" s="37" t="s"/>
      <x:c r="H5188" s="39" t="s">
        <x:v>702</x:v>
      </x:c>
      <x:c r="I5188" s="40" t="n">
        <x:v>1</x:v>
      </x:c>
      <x:c r="J5188" s="41" t="s"/>
      <x:c r="K5188" s="42">
        <x:f>ROUND(K5197,2)</x:f>
      </x:c>
      <x:c r="L5188" s="38" t="s">
        <x:v>2464</x:v>
      </x:c>
      <x:c r="M5188" s="37" t="s"/>
      <x:c r="N5188" s="37" t="s"/>
      <x:c r="O5188" s="37" t="s"/>
      <x:c r="P5188" s="37" t="s"/>
      <x:c r="Q5188" s="37" t="s"/>
      <x:c r="R5188" s="37" t="s"/>
      <x:c r="S5188" s="37" t="s"/>
      <x:c r="T5188" s="37" t="s"/>
      <x:c r="U5188" s="37" t="s"/>
      <x:c r="V5188" s="37" t="s"/>
      <x:c r="W5188" s="37" t="s"/>
      <x:c r="X5188" s="37" t="s"/>
      <x:c r="Y5188" s="37" t="s"/>
      <x:c r="Z5188" s="37" t="s"/>
      <x:c r="AA5188" s="37" t="s"/>
    </x:row>
    <x:row r="5189" spans="1:27">
      <x:c r="B5189" s="14" t="s">
        <x:v>760</x:v>
      </x:c>
    </x:row>
    <x:row r="5190" spans="1:27">
      <x:c r="B5190" s="0" t="s">
        <x:v>2465</x:v>
      </x:c>
      <x:c r="C5190" s="0" t="s">
        <x:v>19</x:v>
      </x:c>
      <x:c r="D5190" s="0" t="s">
        <x:v>2466</x:v>
      </x:c>
      <x:c r="E5190" s="43" t="n">
        <x:v>1</x:v>
      </x:c>
      <x:c r="G5190" s="0" t="s">
        <x:v>708</x:v>
      </x:c>
      <x:c r="H5190" s="44" t="n">
        <x:v>1654.26</x:v>
      </x:c>
      <x:c r="I5190" s="0" t="s">
        <x:v>709</x:v>
      </x:c>
      <x:c r="J5190" s="45">
        <x:f>ROUND(E5190* H5190,5)</x:f>
      </x:c>
      <x:c r="K5190" s="46" t="s"/>
    </x:row>
    <x:row r="5191" spans="1:27">
      <x:c r="D5191" s="47" t="s">
        <x:v>763</x:v>
      </x:c>
      <x:c r="E5191" s="46" t="s"/>
      <x:c r="H5191" s="46" t="s"/>
      <x:c r="K5191" s="44">
        <x:f>SUM(J5190:J5190)</x:f>
      </x:c>
    </x:row>
    <x:row r="5192" spans="1:27">
      <x:c r="B5192" s="14" t="s">
        <x:v>779</x:v>
      </x:c>
      <x:c r="E5192" s="46" t="s"/>
      <x:c r="H5192" s="46" t="s"/>
      <x:c r="K5192" s="46" t="s"/>
    </x:row>
    <x:row r="5193" spans="1:27">
      <x:c r="B5193" s="0" t="s">
        <x:v>780</x:v>
      </x:c>
      <x:c r="C5193" s="0" t="s">
        <x:v>712</x:v>
      </x:c>
      <x:c r="D5193" s="0" t="s">
        <x:v>781</x:v>
      </x:c>
      <x:c r="E5193" s="43" t="n">
        <x:v>0.1</x:v>
      </x:c>
      <x:c r="G5193" s="0" t="s">
        <x:v>712</x:v>
      </x:c>
      <x:c r="H5193" s="44" t="n">
        <x:v>1654.26</x:v>
      </x:c>
      <x:c r="I5193" s="0" t="s">
        <x:v>709</x:v>
      </x:c>
      <x:c r="J5193" s="45">
        <x:f>ROUND(E5193* H5193/100,5)</x:f>
      </x:c>
      <x:c r="K5193" s="46" t="s"/>
    </x:row>
    <x:row r="5194" spans="1:27">
      <x:c r="D5194" s="47" t="s">
        <x:v>782</x:v>
      </x:c>
      <x:c r="E5194" s="46" t="s"/>
      <x:c r="H5194" s="46" t="s"/>
      <x:c r="K5194" s="44">
        <x:f>SUM(J5193:J5193)</x:f>
      </x:c>
    </x:row>
    <x:row r="5195" spans="1:27">
      <x:c r="D5195" s="47" t="s">
        <x:v>713</x:v>
      </x:c>
      <x:c r="E5195" s="46" t="s"/>
      <x:c r="H5195" s="46" t="s"/>
      <x:c r="K5195" s="48">
        <x:f>SUM(J5189:J5194)</x:f>
      </x:c>
    </x:row>
    <x:row r="5196" spans="1:27">
      <x:c r="D5196" s="47" t="s">
        <x:v>714</x:v>
      </x:c>
      <x:c r="E5196" s="46" t="s"/>
      <x:c r="H5196" s="46" t="n">
        <x:v>12.5</x:v>
      </x:c>
      <x:c r="I5196" s="0" t="s">
        <x:v>712</x:v>
      </x:c>
      <x:c r="K5196" s="44">
        <x:f>ROUND(H5196/100*K5195,5)</x:f>
      </x:c>
    </x:row>
    <x:row r="5197" spans="1:27">
      <x:c r="D5197" s="47" t="s">
        <x:v>715</x:v>
      </x:c>
      <x:c r="E5197" s="46" t="s"/>
      <x:c r="H5197" s="46" t="s"/>
      <x:c r="K5197" s="48">
        <x:f>SUM(K5195:K5196)</x:f>
      </x:c>
    </x:row>
    <x:row r="5199" spans="1:27" customFormat="1" ht="45" customHeight="1">
      <x:c r="A5199" s="36" t="s"/>
      <x:c r="B5199" s="36" t="s">
        <x:v>2467</x:v>
      </x:c>
      <x:c r="C5199" s="37" t="s">
        <x:v>19</x:v>
      </x:c>
      <x:c r="D5199" s="38" t="s">
        <x:v>2468</x:v>
      </x:c>
      <x:c r="E5199" s="37" t="s"/>
      <x:c r="F5199" s="37" t="s"/>
      <x:c r="G5199" s="37" t="s"/>
      <x:c r="H5199" s="39" t="s">
        <x:v>702</x:v>
      </x:c>
      <x:c r="I5199" s="40" t="n">
        <x:v>1</x:v>
      </x:c>
      <x:c r="J5199" s="41" t="s"/>
      <x:c r="K5199" s="42">
        <x:f>ROUND(K5208,2)</x:f>
      </x:c>
      <x:c r="L5199" s="38" t="s">
        <x:v>2469</x:v>
      </x:c>
      <x:c r="M5199" s="37" t="s"/>
      <x:c r="N5199" s="37" t="s"/>
      <x:c r="O5199" s="37" t="s"/>
      <x:c r="P5199" s="37" t="s"/>
      <x:c r="Q5199" s="37" t="s"/>
      <x:c r="R5199" s="37" t="s"/>
      <x:c r="S5199" s="37" t="s"/>
      <x:c r="T5199" s="37" t="s"/>
      <x:c r="U5199" s="37" t="s"/>
      <x:c r="V5199" s="37" t="s"/>
      <x:c r="W5199" s="37" t="s"/>
      <x:c r="X5199" s="37" t="s"/>
      <x:c r="Y5199" s="37" t="s"/>
      <x:c r="Z5199" s="37" t="s"/>
      <x:c r="AA5199" s="37" t="s"/>
    </x:row>
    <x:row r="5200" spans="1:27">
      <x:c r="B5200" s="14" t="s">
        <x:v>760</x:v>
      </x:c>
    </x:row>
    <x:row r="5201" spans="1:27">
      <x:c r="B5201" s="0" t="s">
        <x:v>2470</x:v>
      </x:c>
      <x:c r="C5201" s="0" t="s">
        <x:v>19</x:v>
      </x:c>
      <x:c r="D5201" s="0" t="s">
        <x:v>2471</x:v>
      </x:c>
      <x:c r="E5201" s="43" t="n">
        <x:v>1</x:v>
      </x:c>
      <x:c r="G5201" s="0" t="s">
        <x:v>708</x:v>
      </x:c>
      <x:c r="H5201" s="44" t="n">
        <x:v>11341.56</x:v>
      </x:c>
      <x:c r="I5201" s="0" t="s">
        <x:v>709</x:v>
      </x:c>
      <x:c r="J5201" s="45">
        <x:f>ROUND(E5201* H5201,5)</x:f>
      </x:c>
      <x:c r="K5201" s="46" t="s"/>
    </x:row>
    <x:row r="5202" spans="1:27">
      <x:c r="D5202" s="47" t="s">
        <x:v>763</x:v>
      </x:c>
      <x:c r="E5202" s="46" t="s"/>
      <x:c r="H5202" s="46" t="s"/>
      <x:c r="K5202" s="44">
        <x:f>SUM(J5201:J5201)</x:f>
      </x:c>
    </x:row>
    <x:row r="5203" spans="1:27">
      <x:c r="B5203" s="14" t="s">
        <x:v>779</x:v>
      </x:c>
      <x:c r="E5203" s="46" t="s"/>
      <x:c r="H5203" s="46" t="s"/>
      <x:c r="K5203" s="46" t="s"/>
    </x:row>
    <x:row r="5204" spans="1:27">
      <x:c r="B5204" s="0" t="s">
        <x:v>780</x:v>
      </x:c>
      <x:c r="C5204" s="0" t="s">
        <x:v>712</x:v>
      </x:c>
      <x:c r="D5204" s="0" t="s">
        <x:v>781</x:v>
      </x:c>
      <x:c r="E5204" s="43" t="n">
        <x:v>0.1</x:v>
      </x:c>
      <x:c r="G5204" s="0" t="s">
        <x:v>712</x:v>
      </x:c>
      <x:c r="H5204" s="44" t="n">
        <x:v>11341.56</x:v>
      </x:c>
      <x:c r="I5204" s="0" t="s">
        <x:v>709</x:v>
      </x:c>
      <x:c r="J5204" s="45">
        <x:f>ROUND(E5204* H5204/100,5)</x:f>
      </x:c>
      <x:c r="K5204" s="46" t="s"/>
    </x:row>
    <x:row r="5205" spans="1:27">
      <x:c r="D5205" s="47" t="s">
        <x:v>782</x:v>
      </x:c>
      <x:c r="E5205" s="46" t="s"/>
      <x:c r="H5205" s="46" t="s"/>
      <x:c r="K5205" s="44">
        <x:f>SUM(J5204:J5204)</x:f>
      </x:c>
    </x:row>
    <x:row r="5206" spans="1:27">
      <x:c r="D5206" s="47" t="s">
        <x:v>713</x:v>
      </x:c>
      <x:c r="E5206" s="46" t="s"/>
      <x:c r="H5206" s="46" t="s"/>
      <x:c r="K5206" s="48">
        <x:f>SUM(J5200:J5205)</x:f>
      </x:c>
    </x:row>
    <x:row r="5207" spans="1:27">
      <x:c r="D5207" s="47" t="s">
        <x:v>714</x:v>
      </x:c>
      <x:c r="E5207" s="46" t="s"/>
      <x:c r="H5207" s="46" t="n">
        <x:v>12.5</x:v>
      </x:c>
      <x:c r="I5207" s="0" t="s">
        <x:v>712</x:v>
      </x:c>
      <x:c r="K5207" s="44">
        <x:f>ROUND(H5207/100*K5206,5)</x:f>
      </x:c>
    </x:row>
    <x:row r="5208" spans="1:27">
      <x:c r="D5208" s="47" t="s">
        <x:v>715</x:v>
      </x:c>
      <x:c r="E5208" s="46" t="s"/>
      <x:c r="H5208" s="46" t="s"/>
      <x:c r="K5208" s="48">
        <x:f>SUM(K5206:K5207)</x:f>
      </x:c>
    </x:row>
    <x:row r="5210" spans="1:27" customFormat="1" ht="45" customHeight="1">
      <x:c r="A5210" s="36" t="s"/>
      <x:c r="B5210" s="36" t="s">
        <x:v>2472</x:v>
      </x:c>
      <x:c r="C5210" s="37" t="s">
        <x:v>19</x:v>
      </x:c>
      <x:c r="D5210" s="38" t="s">
        <x:v>2473</x:v>
      </x:c>
      <x:c r="E5210" s="37" t="s"/>
      <x:c r="F5210" s="37" t="s"/>
      <x:c r="G5210" s="37" t="s"/>
      <x:c r="H5210" s="39" t="s">
        <x:v>702</x:v>
      </x:c>
      <x:c r="I5210" s="40" t="n">
        <x:v>1</x:v>
      </x:c>
      <x:c r="J5210" s="41" t="s"/>
      <x:c r="K5210" s="42">
        <x:f>ROUND(K5219,2)</x:f>
      </x:c>
      <x:c r="L5210" s="38" t="s">
        <x:v>2474</x:v>
      </x:c>
      <x:c r="M5210" s="37" t="s"/>
      <x:c r="N5210" s="37" t="s"/>
      <x:c r="O5210" s="37" t="s"/>
      <x:c r="P5210" s="37" t="s"/>
      <x:c r="Q5210" s="37" t="s"/>
      <x:c r="R5210" s="37" t="s"/>
      <x:c r="S5210" s="37" t="s"/>
      <x:c r="T5210" s="37" t="s"/>
      <x:c r="U5210" s="37" t="s"/>
      <x:c r="V5210" s="37" t="s"/>
      <x:c r="W5210" s="37" t="s"/>
      <x:c r="X5210" s="37" t="s"/>
      <x:c r="Y5210" s="37" t="s"/>
      <x:c r="Z5210" s="37" t="s"/>
      <x:c r="AA5210" s="37" t="s"/>
    </x:row>
    <x:row r="5211" spans="1:27">
      <x:c r="B5211" s="14" t="s">
        <x:v>760</x:v>
      </x:c>
    </x:row>
    <x:row r="5212" spans="1:27">
      <x:c r="B5212" s="0" t="s">
        <x:v>2475</x:v>
      </x:c>
      <x:c r="C5212" s="0" t="s">
        <x:v>19</x:v>
      </x:c>
      <x:c r="D5212" s="0" t="s">
        <x:v>2476</x:v>
      </x:c>
      <x:c r="E5212" s="43" t="n">
        <x:v>1</x:v>
      </x:c>
      <x:c r="G5212" s="0" t="s">
        <x:v>708</x:v>
      </x:c>
      <x:c r="H5212" s="44" t="n">
        <x:v>551.42</x:v>
      </x:c>
      <x:c r="I5212" s="0" t="s">
        <x:v>709</x:v>
      </x:c>
      <x:c r="J5212" s="45">
        <x:f>ROUND(E5212* H5212,5)</x:f>
      </x:c>
      <x:c r="K5212" s="46" t="s"/>
    </x:row>
    <x:row r="5213" spans="1:27">
      <x:c r="D5213" s="47" t="s">
        <x:v>763</x:v>
      </x:c>
      <x:c r="E5213" s="46" t="s"/>
      <x:c r="H5213" s="46" t="s"/>
      <x:c r="K5213" s="44">
        <x:f>SUM(J5212:J5212)</x:f>
      </x:c>
    </x:row>
    <x:row r="5214" spans="1:27">
      <x:c r="B5214" s="14" t="s">
        <x:v>779</x:v>
      </x:c>
      <x:c r="E5214" s="46" t="s"/>
      <x:c r="H5214" s="46" t="s"/>
      <x:c r="K5214" s="46" t="s"/>
    </x:row>
    <x:row r="5215" spans="1:27">
      <x:c r="B5215" s="0" t="s">
        <x:v>780</x:v>
      </x:c>
      <x:c r="C5215" s="0" t="s">
        <x:v>712</x:v>
      </x:c>
      <x:c r="D5215" s="0" t="s">
        <x:v>781</x:v>
      </x:c>
      <x:c r="E5215" s="43" t="n">
        <x:v>0.1</x:v>
      </x:c>
      <x:c r="G5215" s="0" t="s">
        <x:v>712</x:v>
      </x:c>
      <x:c r="H5215" s="44" t="n">
        <x:v>551.42</x:v>
      </x:c>
      <x:c r="I5215" s="0" t="s">
        <x:v>709</x:v>
      </x:c>
      <x:c r="J5215" s="45">
        <x:f>ROUND(E5215* H5215/100,5)</x:f>
      </x:c>
      <x:c r="K5215" s="46" t="s"/>
    </x:row>
    <x:row r="5216" spans="1:27">
      <x:c r="D5216" s="47" t="s">
        <x:v>782</x:v>
      </x:c>
      <x:c r="E5216" s="46" t="s"/>
      <x:c r="H5216" s="46" t="s"/>
      <x:c r="K5216" s="44">
        <x:f>SUM(J5215:J5215)</x:f>
      </x:c>
    </x:row>
    <x:row r="5217" spans="1:27">
      <x:c r="D5217" s="47" t="s">
        <x:v>713</x:v>
      </x:c>
      <x:c r="E5217" s="46" t="s"/>
      <x:c r="H5217" s="46" t="s"/>
      <x:c r="K5217" s="48">
        <x:f>SUM(J5211:J5216)</x:f>
      </x:c>
    </x:row>
    <x:row r="5218" spans="1:27">
      <x:c r="D5218" s="47" t="s">
        <x:v>714</x:v>
      </x:c>
      <x:c r="E5218" s="46" t="s"/>
      <x:c r="H5218" s="46" t="n">
        <x:v>12.5</x:v>
      </x:c>
      <x:c r="I5218" s="0" t="s">
        <x:v>712</x:v>
      </x:c>
      <x:c r="K5218" s="44">
        <x:f>ROUND(H5218/100*K5217,5)</x:f>
      </x:c>
    </x:row>
    <x:row r="5219" spans="1:27">
      <x:c r="D5219" s="47" t="s">
        <x:v>715</x:v>
      </x:c>
      <x:c r="E5219" s="46" t="s"/>
      <x:c r="H5219" s="46" t="s"/>
      <x:c r="K5219" s="48">
        <x:f>SUM(K5217:K5218)</x:f>
      </x:c>
    </x:row>
    <x:row r="5221" spans="1:27" customFormat="1" ht="45" customHeight="1">
      <x:c r="A5221" s="36" t="s"/>
      <x:c r="B5221" s="36" t="s">
        <x:v>2477</x:v>
      </x:c>
      <x:c r="C5221" s="37" t="s">
        <x:v>19</x:v>
      </x:c>
      <x:c r="D5221" s="38" t="s">
        <x:v>2478</x:v>
      </x:c>
      <x:c r="E5221" s="37" t="s"/>
      <x:c r="F5221" s="37" t="s"/>
      <x:c r="G5221" s="37" t="s"/>
      <x:c r="H5221" s="39" t="s">
        <x:v>702</x:v>
      </x:c>
      <x:c r="I5221" s="40" t="n">
        <x:v>1</x:v>
      </x:c>
      <x:c r="J5221" s="41" t="s"/>
      <x:c r="K5221" s="42">
        <x:f>ROUND(K5230,2)</x:f>
      </x:c>
      <x:c r="L5221" s="38" t="s">
        <x:v>2479</x:v>
      </x:c>
      <x:c r="M5221" s="37" t="s"/>
      <x:c r="N5221" s="37" t="s"/>
      <x:c r="O5221" s="37" t="s"/>
      <x:c r="P5221" s="37" t="s"/>
      <x:c r="Q5221" s="37" t="s"/>
      <x:c r="R5221" s="37" t="s"/>
      <x:c r="S5221" s="37" t="s"/>
      <x:c r="T5221" s="37" t="s"/>
      <x:c r="U5221" s="37" t="s"/>
      <x:c r="V5221" s="37" t="s"/>
      <x:c r="W5221" s="37" t="s"/>
      <x:c r="X5221" s="37" t="s"/>
      <x:c r="Y5221" s="37" t="s"/>
      <x:c r="Z5221" s="37" t="s"/>
      <x:c r="AA5221" s="37" t="s"/>
    </x:row>
    <x:row r="5222" spans="1:27">
      <x:c r="B5222" s="14" t="s">
        <x:v>760</x:v>
      </x:c>
    </x:row>
    <x:row r="5223" spans="1:27">
      <x:c r="B5223" s="0" t="s">
        <x:v>2480</x:v>
      </x:c>
      <x:c r="C5223" s="0" t="s">
        <x:v>19</x:v>
      </x:c>
      <x:c r="D5223" s="0" t="s">
        <x:v>2481</x:v>
      </x:c>
      <x:c r="E5223" s="43" t="n">
        <x:v>1</x:v>
      </x:c>
      <x:c r="G5223" s="0" t="s">
        <x:v>708</x:v>
      </x:c>
      <x:c r="H5223" s="44" t="n">
        <x:v>1819.89</x:v>
      </x:c>
      <x:c r="I5223" s="0" t="s">
        <x:v>709</x:v>
      </x:c>
      <x:c r="J5223" s="45">
        <x:f>ROUND(E5223* H5223,5)</x:f>
      </x:c>
      <x:c r="K5223" s="46" t="s"/>
    </x:row>
    <x:row r="5224" spans="1:27">
      <x:c r="D5224" s="47" t="s">
        <x:v>763</x:v>
      </x:c>
      <x:c r="E5224" s="46" t="s"/>
      <x:c r="H5224" s="46" t="s"/>
      <x:c r="K5224" s="44">
        <x:f>SUM(J5223:J5223)</x:f>
      </x:c>
    </x:row>
    <x:row r="5225" spans="1:27">
      <x:c r="B5225" s="14" t="s">
        <x:v>779</x:v>
      </x:c>
      <x:c r="E5225" s="46" t="s"/>
      <x:c r="H5225" s="46" t="s"/>
      <x:c r="K5225" s="46" t="s"/>
    </x:row>
    <x:row r="5226" spans="1:27">
      <x:c r="B5226" s="0" t="s">
        <x:v>780</x:v>
      </x:c>
      <x:c r="C5226" s="0" t="s">
        <x:v>712</x:v>
      </x:c>
      <x:c r="D5226" s="0" t="s">
        <x:v>781</x:v>
      </x:c>
      <x:c r="E5226" s="43" t="n">
        <x:v>0.1</x:v>
      </x:c>
      <x:c r="G5226" s="0" t="s">
        <x:v>712</x:v>
      </x:c>
      <x:c r="H5226" s="44" t="n">
        <x:v>1819.89</x:v>
      </x:c>
      <x:c r="I5226" s="0" t="s">
        <x:v>709</x:v>
      </x:c>
      <x:c r="J5226" s="45">
        <x:f>ROUND(E5226* H5226/100,5)</x:f>
      </x:c>
      <x:c r="K5226" s="46" t="s"/>
    </x:row>
    <x:row r="5227" spans="1:27">
      <x:c r="D5227" s="47" t="s">
        <x:v>782</x:v>
      </x:c>
      <x:c r="E5227" s="46" t="s"/>
      <x:c r="H5227" s="46" t="s"/>
      <x:c r="K5227" s="44">
        <x:f>SUM(J5226:J5226)</x:f>
      </x:c>
    </x:row>
    <x:row r="5228" spans="1:27">
      <x:c r="D5228" s="47" t="s">
        <x:v>713</x:v>
      </x:c>
      <x:c r="E5228" s="46" t="s"/>
      <x:c r="H5228" s="46" t="s"/>
      <x:c r="K5228" s="48">
        <x:f>SUM(J5222:J5227)</x:f>
      </x:c>
    </x:row>
    <x:row r="5229" spans="1:27">
      <x:c r="D5229" s="47" t="s">
        <x:v>714</x:v>
      </x:c>
      <x:c r="E5229" s="46" t="s"/>
      <x:c r="H5229" s="46" t="n">
        <x:v>12.5</x:v>
      </x:c>
      <x:c r="I5229" s="0" t="s">
        <x:v>712</x:v>
      </x:c>
      <x:c r="K5229" s="44">
        <x:f>ROUND(H5229/100*K5228,5)</x:f>
      </x:c>
    </x:row>
    <x:row r="5230" spans="1:27">
      <x:c r="D5230" s="47" t="s">
        <x:v>715</x:v>
      </x:c>
      <x:c r="E5230" s="46" t="s"/>
      <x:c r="H5230" s="46" t="s"/>
      <x:c r="K5230" s="48">
        <x:f>SUM(K5228:K5229)</x:f>
      </x:c>
    </x:row>
    <x:row r="5232" spans="1:27" customFormat="1" ht="45" customHeight="1">
      <x:c r="A5232" s="36" t="s"/>
      <x:c r="B5232" s="36" t="s">
        <x:v>2482</x:v>
      </x:c>
      <x:c r="C5232" s="37" t="s">
        <x:v>19</x:v>
      </x:c>
      <x:c r="D5232" s="38" t="s">
        <x:v>2483</x:v>
      </x:c>
      <x:c r="E5232" s="37" t="s"/>
      <x:c r="F5232" s="37" t="s"/>
      <x:c r="G5232" s="37" t="s"/>
      <x:c r="H5232" s="39" t="s">
        <x:v>702</x:v>
      </x:c>
      <x:c r="I5232" s="40" t="n">
        <x:v>1</x:v>
      </x:c>
      <x:c r="J5232" s="41" t="s"/>
      <x:c r="K5232" s="42">
        <x:f>ROUND(K5241,2)</x:f>
      </x:c>
      <x:c r="L5232" s="38" t="s">
        <x:v>2484</x:v>
      </x:c>
      <x:c r="M5232" s="37" t="s"/>
      <x:c r="N5232" s="37" t="s"/>
      <x:c r="O5232" s="37" t="s"/>
      <x:c r="P5232" s="37" t="s"/>
      <x:c r="Q5232" s="37" t="s"/>
      <x:c r="R5232" s="37" t="s"/>
      <x:c r="S5232" s="37" t="s"/>
      <x:c r="T5232" s="37" t="s"/>
      <x:c r="U5232" s="37" t="s"/>
      <x:c r="V5232" s="37" t="s"/>
      <x:c r="W5232" s="37" t="s"/>
      <x:c r="X5232" s="37" t="s"/>
      <x:c r="Y5232" s="37" t="s"/>
      <x:c r="Z5232" s="37" t="s"/>
      <x:c r="AA5232" s="37" t="s"/>
    </x:row>
    <x:row r="5233" spans="1:27">
      <x:c r="B5233" s="14" t="s">
        <x:v>760</x:v>
      </x:c>
    </x:row>
    <x:row r="5234" spans="1:27">
      <x:c r="B5234" s="0" t="s">
        <x:v>2485</x:v>
      </x:c>
      <x:c r="C5234" s="0" t="s">
        <x:v>19</x:v>
      </x:c>
      <x:c r="D5234" s="0" t="s">
        <x:v>2486</x:v>
      </x:c>
      <x:c r="E5234" s="43" t="n">
        <x:v>1</x:v>
      </x:c>
      <x:c r="G5234" s="0" t="s">
        <x:v>708</x:v>
      </x:c>
      <x:c r="H5234" s="44" t="n">
        <x:v>1213.13</x:v>
      </x:c>
      <x:c r="I5234" s="0" t="s">
        <x:v>709</x:v>
      </x:c>
      <x:c r="J5234" s="45">
        <x:f>ROUND(E5234* H5234,5)</x:f>
      </x:c>
      <x:c r="K5234" s="46" t="s"/>
    </x:row>
    <x:row r="5235" spans="1:27">
      <x:c r="D5235" s="47" t="s">
        <x:v>763</x:v>
      </x:c>
      <x:c r="E5235" s="46" t="s"/>
      <x:c r="H5235" s="46" t="s"/>
      <x:c r="K5235" s="44">
        <x:f>SUM(J5234:J5234)</x:f>
      </x:c>
    </x:row>
    <x:row r="5236" spans="1:27">
      <x:c r="B5236" s="14" t="s">
        <x:v>779</x:v>
      </x:c>
      <x:c r="E5236" s="46" t="s"/>
      <x:c r="H5236" s="46" t="s"/>
      <x:c r="K5236" s="46" t="s"/>
    </x:row>
    <x:row r="5237" spans="1:27">
      <x:c r="B5237" s="0" t="s">
        <x:v>780</x:v>
      </x:c>
      <x:c r="C5237" s="0" t="s">
        <x:v>712</x:v>
      </x:c>
      <x:c r="D5237" s="0" t="s">
        <x:v>781</x:v>
      </x:c>
      <x:c r="E5237" s="43" t="n">
        <x:v>0.1</x:v>
      </x:c>
      <x:c r="G5237" s="0" t="s">
        <x:v>712</x:v>
      </x:c>
      <x:c r="H5237" s="44" t="n">
        <x:v>1213.13</x:v>
      </x:c>
      <x:c r="I5237" s="0" t="s">
        <x:v>709</x:v>
      </x:c>
      <x:c r="J5237" s="45">
        <x:f>ROUND(E5237* H5237/100,5)</x:f>
      </x:c>
      <x:c r="K5237" s="46" t="s"/>
    </x:row>
    <x:row r="5238" spans="1:27">
      <x:c r="D5238" s="47" t="s">
        <x:v>782</x:v>
      </x:c>
      <x:c r="E5238" s="46" t="s"/>
      <x:c r="H5238" s="46" t="s"/>
      <x:c r="K5238" s="44">
        <x:f>SUM(J5237:J5237)</x:f>
      </x:c>
    </x:row>
    <x:row r="5239" spans="1:27">
      <x:c r="D5239" s="47" t="s">
        <x:v>713</x:v>
      </x:c>
      <x:c r="E5239" s="46" t="s"/>
      <x:c r="H5239" s="46" t="s"/>
      <x:c r="K5239" s="48">
        <x:f>SUM(J5233:J5238)</x:f>
      </x:c>
    </x:row>
    <x:row r="5240" spans="1:27">
      <x:c r="D5240" s="47" t="s">
        <x:v>714</x:v>
      </x:c>
      <x:c r="E5240" s="46" t="s"/>
      <x:c r="H5240" s="46" t="n">
        <x:v>12.5</x:v>
      </x:c>
      <x:c r="I5240" s="0" t="s">
        <x:v>712</x:v>
      </x:c>
      <x:c r="K5240" s="44">
        <x:f>ROUND(H5240/100*K5239,5)</x:f>
      </x:c>
    </x:row>
    <x:row r="5241" spans="1:27">
      <x:c r="D5241" s="47" t="s">
        <x:v>715</x:v>
      </x:c>
      <x:c r="E5241" s="46" t="s"/>
      <x:c r="H5241" s="46" t="s"/>
      <x:c r="K5241" s="48">
        <x:f>SUM(K5239:K5240)</x:f>
      </x:c>
    </x:row>
    <x:row r="5243" spans="1:27" customFormat="1" ht="45" customHeight="1">
      <x:c r="A5243" s="36" t="s"/>
      <x:c r="B5243" s="36" t="s">
        <x:v>2487</x:v>
      </x:c>
      <x:c r="C5243" s="37" t="s">
        <x:v>19</x:v>
      </x:c>
      <x:c r="D5243" s="38" t="s">
        <x:v>2488</x:v>
      </x:c>
      <x:c r="E5243" s="37" t="s"/>
      <x:c r="F5243" s="37" t="s"/>
      <x:c r="G5243" s="37" t="s"/>
      <x:c r="H5243" s="39" t="s">
        <x:v>702</x:v>
      </x:c>
      <x:c r="I5243" s="40" t="n">
        <x:v>1</x:v>
      </x:c>
      <x:c r="J5243" s="41" t="s"/>
      <x:c r="K5243" s="42">
        <x:f>ROUND(K5252,2)</x:f>
      </x:c>
      <x:c r="L5243" s="38" t="s">
        <x:v>2489</x:v>
      </x:c>
      <x:c r="M5243" s="37" t="s"/>
      <x:c r="N5243" s="37" t="s"/>
      <x:c r="O5243" s="37" t="s"/>
      <x:c r="P5243" s="37" t="s"/>
      <x:c r="Q5243" s="37" t="s"/>
      <x:c r="R5243" s="37" t="s"/>
      <x:c r="S5243" s="37" t="s"/>
      <x:c r="T5243" s="37" t="s"/>
      <x:c r="U5243" s="37" t="s"/>
      <x:c r="V5243" s="37" t="s"/>
      <x:c r="W5243" s="37" t="s"/>
      <x:c r="X5243" s="37" t="s"/>
      <x:c r="Y5243" s="37" t="s"/>
      <x:c r="Z5243" s="37" t="s"/>
      <x:c r="AA5243" s="37" t="s"/>
    </x:row>
    <x:row r="5244" spans="1:27">
      <x:c r="B5244" s="14" t="s">
        <x:v>760</x:v>
      </x:c>
    </x:row>
    <x:row r="5245" spans="1:27">
      <x:c r="B5245" s="0" t="s">
        <x:v>2490</x:v>
      </x:c>
      <x:c r="C5245" s="0" t="s">
        <x:v>19</x:v>
      </x:c>
      <x:c r="D5245" s="0" t="s">
        <x:v>2491</x:v>
      </x:c>
      <x:c r="E5245" s="43" t="n">
        <x:v>1</x:v>
      </x:c>
      <x:c r="G5245" s="0" t="s">
        <x:v>708</x:v>
      </x:c>
      <x:c r="H5245" s="44" t="n">
        <x:v>290.47</x:v>
      </x:c>
      <x:c r="I5245" s="0" t="s">
        <x:v>709</x:v>
      </x:c>
      <x:c r="J5245" s="45">
        <x:f>ROUND(E5245* H5245,5)</x:f>
      </x:c>
      <x:c r="K5245" s="46" t="s"/>
    </x:row>
    <x:row r="5246" spans="1:27">
      <x:c r="D5246" s="47" t="s">
        <x:v>763</x:v>
      </x:c>
      <x:c r="E5246" s="46" t="s"/>
      <x:c r="H5246" s="46" t="s"/>
      <x:c r="K5246" s="44">
        <x:f>SUM(J5245:J5245)</x:f>
      </x:c>
    </x:row>
    <x:row r="5247" spans="1:27">
      <x:c r="B5247" s="14" t="s">
        <x:v>779</x:v>
      </x:c>
      <x:c r="E5247" s="46" t="s"/>
      <x:c r="H5247" s="46" t="s"/>
      <x:c r="K5247" s="46" t="s"/>
    </x:row>
    <x:row r="5248" spans="1:27">
      <x:c r="B5248" s="0" t="s">
        <x:v>780</x:v>
      </x:c>
      <x:c r="C5248" s="0" t="s">
        <x:v>712</x:v>
      </x:c>
      <x:c r="D5248" s="0" t="s">
        <x:v>781</x:v>
      </x:c>
      <x:c r="E5248" s="43" t="n">
        <x:v>0.1</x:v>
      </x:c>
      <x:c r="G5248" s="0" t="s">
        <x:v>712</x:v>
      </x:c>
      <x:c r="H5248" s="44" t="n">
        <x:v>290.47</x:v>
      </x:c>
      <x:c r="I5248" s="0" t="s">
        <x:v>709</x:v>
      </x:c>
      <x:c r="J5248" s="45">
        <x:f>ROUND(E5248* H5248/100,5)</x:f>
      </x:c>
      <x:c r="K5248" s="46" t="s"/>
    </x:row>
    <x:row r="5249" spans="1:27">
      <x:c r="D5249" s="47" t="s">
        <x:v>782</x:v>
      </x:c>
      <x:c r="E5249" s="46" t="s"/>
      <x:c r="H5249" s="46" t="s"/>
      <x:c r="K5249" s="44">
        <x:f>SUM(J5248:J5248)</x:f>
      </x:c>
    </x:row>
    <x:row r="5250" spans="1:27">
      <x:c r="D5250" s="47" t="s">
        <x:v>713</x:v>
      </x:c>
      <x:c r="E5250" s="46" t="s"/>
      <x:c r="H5250" s="46" t="s"/>
      <x:c r="K5250" s="48">
        <x:f>SUM(J5244:J5249)</x:f>
      </x:c>
    </x:row>
    <x:row r="5251" spans="1:27">
      <x:c r="D5251" s="47" t="s">
        <x:v>714</x:v>
      </x:c>
      <x:c r="E5251" s="46" t="s"/>
      <x:c r="H5251" s="46" t="n">
        <x:v>12.5</x:v>
      </x:c>
      <x:c r="I5251" s="0" t="s">
        <x:v>712</x:v>
      </x:c>
      <x:c r="K5251" s="44">
        <x:f>ROUND(H5251/100*K5250,5)</x:f>
      </x:c>
    </x:row>
    <x:row r="5252" spans="1:27">
      <x:c r="D5252" s="47" t="s">
        <x:v>715</x:v>
      </x:c>
      <x:c r="E5252" s="46" t="s"/>
      <x:c r="H5252" s="46" t="s"/>
      <x:c r="K5252" s="48">
        <x:f>SUM(K5250:K5251)</x:f>
      </x:c>
    </x:row>
    <x:row r="5254" spans="1:27" customFormat="1" ht="45" customHeight="1">
      <x:c r="A5254" s="36" t="s"/>
      <x:c r="B5254" s="36" t="s">
        <x:v>2492</x:v>
      </x:c>
      <x:c r="C5254" s="37" t="s">
        <x:v>19</x:v>
      </x:c>
      <x:c r="D5254" s="38" t="s">
        <x:v>2493</x:v>
      </x:c>
      <x:c r="E5254" s="37" t="s"/>
      <x:c r="F5254" s="37" t="s"/>
      <x:c r="G5254" s="37" t="s"/>
      <x:c r="H5254" s="39" t="s">
        <x:v>702</x:v>
      </x:c>
      <x:c r="I5254" s="40" t="n">
        <x:v>1</x:v>
      </x:c>
      <x:c r="J5254" s="41" t="s"/>
      <x:c r="K5254" s="42">
        <x:f>ROUND(K5263,2)</x:f>
      </x:c>
      <x:c r="L5254" s="38" t="s">
        <x:v>2494</x:v>
      </x:c>
      <x:c r="M5254" s="37" t="s"/>
      <x:c r="N5254" s="37" t="s"/>
      <x:c r="O5254" s="37" t="s"/>
      <x:c r="P5254" s="37" t="s"/>
      <x:c r="Q5254" s="37" t="s"/>
      <x:c r="R5254" s="37" t="s"/>
      <x:c r="S5254" s="37" t="s"/>
      <x:c r="T5254" s="37" t="s"/>
      <x:c r="U5254" s="37" t="s"/>
      <x:c r="V5254" s="37" t="s"/>
      <x:c r="W5254" s="37" t="s"/>
      <x:c r="X5254" s="37" t="s"/>
      <x:c r="Y5254" s="37" t="s"/>
      <x:c r="Z5254" s="37" t="s"/>
      <x:c r="AA5254" s="37" t="s"/>
    </x:row>
    <x:row r="5255" spans="1:27">
      <x:c r="B5255" s="14" t="s">
        <x:v>760</x:v>
      </x:c>
    </x:row>
    <x:row r="5256" spans="1:27">
      <x:c r="B5256" s="0" t="s">
        <x:v>2495</x:v>
      </x:c>
      <x:c r="C5256" s="0" t="s">
        <x:v>19</x:v>
      </x:c>
      <x:c r="D5256" s="0" t="s">
        <x:v>2496</x:v>
      </x:c>
      <x:c r="E5256" s="43" t="n">
        <x:v>1</x:v>
      </x:c>
      <x:c r="G5256" s="0" t="s">
        <x:v>708</x:v>
      </x:c>
      <x:c r="H5256" s="44" t="n">
        <x:v>1936.47</x:v>
      </x:c>
      <x:c r="I5256" s="0" t="s">
        <x:v>709</x:v>
      </x:c>
      <x:c r="J5256" s="45">
        <x:f>ROUND(E5256* H5256,5)</x:f>
      </x:c>
      <x:c r="K5256" s="46" t="s"/>
    </x:row>
    <x:row r="5257" spans="1:27">
      <x:c r="D5257" s="47" t="s">
        <x:v>763</x:v>
      </x:c>
      <x:c r="E5257" s="46" t="s"/>
      <x:c r="H5257" s="46" t="s"/>
      <x:c r="K5257" s="44">
        <x:f>SUM(J5256:J5256)</x:f>
      </x:c>
    </x:row>
    <x:row r="5258" spans="1:27">
      <x:c r="B5258" s="14" t="s">
        <x:v>779</x:v>
      </x:c>
      <x:c r="E5258" s="46" t="s"/>
      <x:c r="H5258" s="46" t="s"/>
      <x:c r="K5258" s="46" t="s"/>
    </x:row>
    <x:row r="5259" spans="1:27">
      <x:c r="B5259" s="0" t="s">
        <x:v>780</x:v>
      </x:c>
      <x:c r="C5259" s="0" t="s">
        <x:v>712</x:v>
      </x:c>
      <x:c r="D5259" s="0" t="s">
        <x:v>781</x:v>
      </x:c>
      <x:c r="E5259" s="43" t="n">
        <x:v>0.1</x:v>
      </x:c>
      <x:c r="G5259" s="0" t="s">
        <x:v>712</x:v>
      </x:c>
      <x:c r="H5259" s="44" t="n">
        <x:v>1936.47</x:v>
      </x:c>
      <x:c r="I5259" s="0" t="s">
        <x:v>709</x:v>
      </x:c>
      <x:c r="J5259" s="45">
        <x:f>ROUND(E5259* H5259/100,5)</x:f>
      </x:c>
      <x:c r="K5259" s="46" t="s"/>
    </x:row>
    <x:row r="5260" spans="1:27">
      <x:c r="D5260" s="47" t="s">
        <x:v>782</x:v>
      </x:c>
      <x:c r="E5260" s="46" t="s"/>
      <x:c r="H5260" s="46" t="s"/>
      <x:c r="K5260" s="44">
        <x:f>SUM(J5259:J5259)</x:f>
      </x:c>
    </x:row>
    <x:row r="5261" spans="1:27">
      <x:c r="D5261" s="47" t="s">
        <x:v>713</x:v>
      </x:c>
      <x:c r="E5261" s="46" t="s"/>
      <x:c r="H5261" s="46" t="s"/>
      <x:c r="K5261" s="48">
        <x:f>SUM(J5255:J5260)</x:f>
      </x:c>
    </x:row>
    <x:row r="5262" spans="1:27">
      <x:c r="D5262" s="47" t="s">
        <x:v>714</x:v>
      </x:c>
      <x:c r="E5262" s="46" t="s"/>
      <x:c r="H5262" s="46" t="n">
        <x:v>12.5</x:v>
      </x:c>
      <x:c r="I5262" s="0" t="s">
        <x:v>712</x:v>
      </x:c>
      <x:c r="K5262" s="44">
        <x:f>ROUND(H5262/100*K5261,5)</x:f>
      </x:c>
    </x:row>
    <x:row r="5263" spans="1:27">
      <x:c r="D5263" s="47" t="s">
        <x:v>715</x:v>
      </x:c>
      <x:c r="E5263" s="46" t="s"/>
      <x:c r="H5263" s="46" t="s"/>
      <x:c r="K5263" s="48">
        <x:f>SUM(K5261:K5262)</x:f>
      </x:c>
    </x:row>
    <x:row r="5265" spans="1:27" customFormat="1" ht="45" customHeight="1">
      <x:c r="A5265" s="36" t="s"/>
      <x:c r="B5265" s="36" t="s">
        <x:v>2497</x:v>
      </x:c>
      <x:c r="C5265" s="37" t="s">
        <x:v>19</x:v>
      </x:c>
      <x:c r="D5265" s="38" t="s">
        <x:v>2498</x:v>
      </x:c>
      <x:c r="E5265" s="37" t="s"/>
      <x:c r="F5265" s="37" t="s"/>
      <x:c r="G5265" s="37" t="s"/>
      <x:c r="H5265" s="39" t="s">
        <x:v>702</x:v>
      </x:c>
      <x:c r="I5265" s="40" t="n">
        <x:v>1</x:v>
      </x:c>
      <x:c r="J5265" s="41" t="s"/>
      <x:c r="K5265" s="42">
        <x:f>ROUND(K5274,2)</x:f>
      </x:c>
      <x:c r="L5265" s="38" t="s">
        <x:v>2499</x:v>
      </x:c>
      <x:c r="M5265" s="37" t="s"/>
      <x:c r="N5265" s="37" t="s"/>
      <x:c r="O5265" s="37" t="s"/>
      <x:c r="P5265" s="37" t="s"/>
      <x:c r="Q5265" s="37" t="s"/>
      <x:c r="R5265" s="37" t="s"/>
      <x:c r="S5265" s="37" t="s"/>
      <x:c r="T5265" s="37" t="s"/>
      <x:c r="U5265" s="37" t="s"/>
      <x:c r="V5265" s="37" t="s"/>
      <x:c r="W5265" s="37" t="s"/>
      <x:c r="X5265" s="37" t="s"/>
      <x:c r="Y5265" s="37" t="s"/>
      <x:c r="Z5265" s="37" t="s"/>
      <x:c r="AA5265" s="37" t="s"/>
    </x:row>
    <x:row r="5266" spans="1:27">
      <x:c r="B5266" s="14" t="s">
        <x:v>760</x:v>
      </x:c>
    </x:row>
    <x:row r="5267" spans="1:27">
      <x:c r="B5267" s="0" t="s">
        <x:v>2500</x:v>
      </x:c>
      <x:c r="C5267" s="0" t="s">
        <x:v>19</x:v>
      </x:c>
      <x:c r="D5267" s="0" t="s">
        <x:v>2501</x:v>
      </x:c>
      <x:c r="E5267" s="43" t="n">
        <x:v>1</x:v>
      </x:c>
      <x:c r="G5267" s="0" t="s">
        <x:v>708</x:v>
      </x:c>
      <x:c r="H5267" s="44" t="n">
        <x:v>2943.44</x:v>
      </x:c>
      <x:c r="I5267" s="0" t="s">
        <x:v>709</x:v>
      </x:c>
      <x:c r="J5267" s="45">
        <x:f>ROUND(E5267* H5267,5)</x:f>
      </x:c>
      <x:c r="K5267" s="46" t="s"/>
    </x:row>
    <x:row r="5268" spans="1:27">
      <x:c r="D5268" s="47" t="s">
        <x:v>763</x:v>
      </x:c>
      <x:c r="E5268" s="46" t="s"/>
      <x:c r="H5268" s="46" t="s"/>
      <x:c r="K5268" s="44">
        <x:f>SUM(J5267:J5267)</x:f>
      </x:c>
    </x:row>
    <x:row r="5269" spans="1:27">
      <x:c r="B5269" s="14" t="s">
        <x:v>779</x:v>
      </x:c>
      <x:c r="E5269" s="46" t="s"/>
      <x:c r="H5269" s="46" t="s"/>
      <x:c r="K5269" s="46" t="s"/>
    </x:row>
    <x:row r="5270" spans="1:27">
      <x:c r="B5270" s="0" t="s">
        <x:v>780</x:v>
      </x:c>
      <x:c r="C5270" s="0" t="s">
        <x:v>712</x:v>
      </x:c>
      <x:c r="D5270" s="0" t="s">
        <x:v>781</x:v>
      </x:c>
      <x:c r="E5270" s="43" t="n">
        <x:v>0.1</x:v>
      </x:c>
      <x:c r="G5270" s="0" t="s">
        <x:v>712</x:v>
      </x:c>
      <x:c r="H5270" s="44" t="n">
        <x:v>2943.44</x:v>
      </x:c>
      <x:c r="I5270" s="0" t="s">
        <x:v>709</x:v>
      </x:c>
      <x:c r="J5270" s="45">
        <x:f>ROUND(E5270* H5270/100,5)</x:f>
      </x:c>
      <x:c r="K5270" s="46" t="s"/>
    </x:row>
    <x:row r="5271" spans="1:27">
      <x:c r="D5271" s="47" t="s">
        <x:v>782</x:v>
      </x:c>
      <x:c r="E5271" s="46" t="s"/>
      <x:c r="H5271" s="46" t="s"/>
      <x:c r="K5271" s="44">
        <x:f>SUM(J5270:J5270)</x:f>
      </x:c>
    </x:row>
    <x:row r="5272" spans="1:27">
      <x:c r="D5272" s="47" t="s">
        <x:v>713</x:v>
      </x:c>
      <x:c r="E5272" s="46" t="s"/>
      <x:c r="H5272" s="46" t="s"/>
      <x:c r="K5272" s="48">
        <x:f>SUM(J5266:J5271)</x:f>
      </x:c>
    </x:row>
    <x:row r="5273" spans="1:27">
      <x:c r="D5273" s="47" t="s">
        <x:v>714</x:v>
      </x:c>
      <x:c r="E5273" s="46" t="s"/>
      <x:c r="H5273" s="46" t="n">
        <x:v>12.5</x:v>
      </x:c>
      <x:c r="I5273" s="0" t="s">
        <x:v>712</x:v>
      </x:c>
      <x:c r="K5273" s="44">
        <x:f>ROUND(H5273/100*K5272,5)</x:f>
      </x:c>
    </x:row>
    <x:row r="5274" spans="1:27">
      <x:c r="D5274" s="47" t="s">
        <x:v>715</x:v>
      </x:c>
      <x:c r="E5274" s="46" t="s"/>
      <x:c r="H5274" s="46" t="s"/>
      <x:c r="K5274" s="48">
        <x:f>SUM(K5272:K5273)</x:f>
      </x:c>
    </x:row>
    <x:row r="5276" spans="1:27" customFormat="1" ht="45" customHeight="1">
      <x:c r="A5276" s="36" t="s"/>
      <x:c r="B5276" s="36" t="s">
        <x:v>2502</x:v>
      </x:c>
      <x:c r="C5276" s="37" t="s">
        <x:v>19</x:v>
      </x:c>
      <x:c r="D5276" s="38" t="s">
        <x:v>2503</x:v>
      </x:c>
      <x:c r="E5276" s="37" t="s"/>
      <x:c r="F5276" s="37" t="s"/>
      <x:c r="G5276" s="37" t="s"/>
      <x:c r="H5276" s="39" t="s">
        <x:v>702</x:v>
      </x:c>
      <x:c r="I5276" s="40" t="n">
        <x:v>1</x:v>
      </x:c>
      <x:c r="J5276" s="41" t="s"/>
      <x:c r="K5276" s="42">
        <x:f>ROUND(K5285,2)</x:f>
      </x:c>
      <x:c r="L5276" s="38" t="s">
        <x:v>2504</x:v>
      </x:c>
      <x:c r="M5276" s="37" t="s"/>
      <x:c r="N5276" s="37" t="s"/>
      <x:c r="O5276" s="37" t="s"/>
      <x:c r="P5276" s="37" t="s"/>
      <x:c r="Q5276" s="37" t="s"/>
      <x:c r="R5276" s="37" t="s"/>
      <x:c r="S5276" s="37" t="s"/>
      <x:c r="T5276" s="37" t="s"/>
      <x:c r="U5276" s="37" t="s"/>
      <x:c r="V5276" s="37" t="s"/>
      <x:c r="W5276" s="37" t="s"/>
      <x:c r="X5276" s="37" t="s"/>
      <x:c r="Y5276" s="37" t="s"/>
      <x:c r="Z5276" s="37" t="s"/>
      <x:c r="AA5276" s="37" t="s"/>
    </x:row>
    <x:row r="5277" spans="1:27">
      <x:c r="B5277" s="14" t="s">
        <x:v>760</x:v>
      </x:c>
    </x:row>
    <x:row r="5278" spans="1:27">
      <x:c r="B5278" s="0" t="s">
        <x:v>2505</x:v>
      </x:c>
      <x:c r="C5278" s="0" t="s">
        <x:v>19</x:v>
      </x:c>
      <x:c r="D5278" s="0" t="s">
        <x:v>2506</x:v>
      </x:c>
      <x:c r="E5278" s="43" t="n">
        <x:v>1</x:v>
      </x:c>
      <x:c r="G5278" s="0" t="s">
        <x:v>708</x:v>
      </x:c>
      <x:c r="H5278" s="44" t="n">
        <x:v>65.84</x:v>
      </x:c>
      <x:c r="I5278" s="0" t="s">
        <x:v>709</x:v>
      </x:c>
      <x:c r="J5278" s="45">
        <x:f>ROUND(E5278* H5278,5)</x:f>
      </x:c>
      <x:c r="K5278" s="46" t="s"/>
    </x:row>
    <x:row r="5279" spans="1:27">
      <x:c r="D5279" s="47" t="s">
        <x:v>763</x:v>
      </x:c>
      <x:c r="E5279" s="46" t="s"/>
      <x:c r="H5279" s="46" t="s"/>
      <x:c r="K5279" s="44">
        <x:f>SUM(J5278:J5278)</x:f>
      </x:c>
    </x:row>
    <x:row r="5280" spans="1:27">
      <x:c r="B5280" s="14" t="s">
        <x:v>779</x:v>
      </x:c>
      <x:c r="E5280" s="46" t="s"/>
      <x:c r="H5280" s="46" t="s"/>
      <x:c r="K5280" s="46" t="s"/>
    </x:row>
    <x:row r="5281" spans="1:27">
      <x:c r="B5281" s="0" t="s">
        <x:v>780</x:v>
      </x:c>
      <x:c r="C5281" s="0" t="s">
        <x:v>712</x:v>
      </x:c>
      <x:c r="D5281" s="0" t="s">
        <x:v>781</x:v>
      </x:c>
      <x:c r="E5281" s="43" t="n">
        <x:v>0.1</x:v>
      </x:c>
      <x:c r="G5281" s="0" t="s">
        <x:v>712</x:v>
      </x:c>
      <x:c r="H5281" s="44" t="n">
        <x:v>65.84</x:v>
      </x:c>
      <x:c r="I5281" s="0" t="s">
        <x:v>709</x:v>
      </x:c>
      <x:c r="J5281" s="45">
        <x:f>ROUND(E5281* H5281/100,5)</x:f>
      </x:c>
      <x:c r="K5281" s="46" t="s"/>
    </x:row>
    <x:row r="5282" spans="1:27">
      <x:c r="D5282" s="47" t="s">
        <x:v>782</x:v>
      </x:c>
      <x:c r="E5282" s="46" t="s"/>
      <x:c r="H5282" s="46" t="s"/>
      <x:c r="K5282" s="44">
        <x:f>SUM(J5281:J5281)</x:f>
      </x:c>
    </x:row>
    <x:row r="5283" spans="1:27">
      <x:c r="D5283" s="47" t="s">
        <x:v>713</x:v>
      </x:c>
      <x:c r="E5283" s="46" t="s"/>
      <x:c r="H5283" s="46" t="s"/>
      <x:c r="K5283" s="48">
        <x:f>SUM(J5277:J5282)</x:f>
      </x:c>
    </x:row>
    <x:row r="5284" spans="1:27">
      <x:c r="D5284" s="47" t="s">
        <x:v>714</x:v>
      </x:c>
      <x:c r="E5284" s="46" t="s"/>
      <x:c r="H5284" s="46" t="n">
        <x:v>12.5</x:v>
      </x:c>
      <x:c r="I5284" s="0" t="s">
        <x:v>712</x:v>
      </x:c>
      <x:c r="K5284" s="44">
        <x:f>ROUND(H5284/100*K5283,5)</x:f>
      </x:c>
    </x:row>
    <x:row r="5285" spans="1:27">
      <x:c r="D5285" s="47" t="s">
        <x:v>715</x:v>
      </x:c>
      <x:c r="E5285" s="46" t="s"/>
      <x:c r="H5285" s="46" t="s"/>
      <x:c r="K5285" s="48">
        <x:f>SUM(K5283:K5284)</x:f>
      </x:c>
    </x:row>
    <x:row r="5287" spans="1:27" customFormat="1" ht="45" customHeight="1">
      <x:c r="A5287" s="36" t="s"/>
      <x:c r="B5287" s="36" t="s">
        <x:v>2507</x:v>
      </x:c>
      <x:c r="C5287" s="37" t="s">
        <x:v>19</x:v>
      </x:c>
      <x:c r="D5287" s="38" t="s">
        <x:v>2508</x:v>
      </x:c>
      <x:c r="E5287" s="37" t="s"/>
      <x:c r="F5287" s="37" t="s"/>
      <x:c r="G5287" s="37" t="s"/>
      <x:c r="H5287" s="39" t="s">
        <x:v>702</x:v>
      </x:c>
      <x:c r="I5287" s="40" t="n">
        <x:v>1</x:v>
      </x:c>
      <x:c r="J5287" s="41" t="s"/>
      <x:c r="K5287" s="42">
        <x:f>ROUND(K5296,2)</x:f>
      </x:c>
      <x:c r="L5287" s="38" t="s">
        <x:v>2509</x:v>
      </x:c>
      <x:c r="M5287" s="37" t="s"/>
      <x:c r="N5287" s="37" t="s"/>
      <x:c r="O5287" s="37" t="s"/>
      <x:c r="P5287" s="37" t="s"/>
      <x:c r="Q5287" s="37" t="s"/>
      <x:c r="R5287" s="37" t="s"/>
      <x:c r="S5287" s="37" t="s"/>
      <x:c r="T5287" s="37" t="s"/>
      <x:c r="U5287" s="37" t="s"/>
      <x:c r="V5287" s="37" t="s"/>
      <x:c r="W5287" s="37" t="s"/>
      <x:c r="X5287" s="37" t="s"/>
      <x:c r="Y5287" s="37" t="s"/>
      <x:c r="Z5287" s="37" t="s"/>
      <x:c r="AA5287" s="37" t="s"/>
    </x:row>
    <x:row r="5288" spans="1:27">
      <x:c r="B5288" s="14" t="s">
        <x:v>760</x:v>
      </x:c>
    </x:row>
    <x:row r="5289" spans="1:27">
      <x:c r="B5289" s="0" t="s">
        <x:v>2510</x:v>
      </x:c>
      <x:c r="C5289" s="0" t="s">
        <x:v>19</x:v>
      </x:c>
      <x:c r="D5289" s="0" t="s">
        <x:v>2511</x:v>
      </x:c>
      <x:c r="E5289" s="43" t="n">
        <x:v>1</x:v>
      </x:c>
      <x:c r="G5289" s="0" t="s">
        <x:v>708</x:v>
      </x:c>
      <x:c r="H5289" s="44" t="n">
        <x:v>78.23</x:v>
      </x:c>
      <x:c r="I5289" s="0" t="s">
        <x:v>709</x:v>
      </x:c>
      <x:c r="J5289" s="45">
        <x:f>ROUND(E5289* H5289,5)</x:f>
      </x:c>
      <x:c r="K5289" s="46" t="s"/>
    </x:row>
    <x:row r="5290" spans="1:27">
      <x:c r="D5290" s="47" t="s">
        <x:v>763</x:v>
      </x:c>
      <x:c r="E5290" s="46" t="s"/>
      <x:c r="H5290" s="46" t="s"/>
      <x:c r="K5290" s="44">
        <x:f>SUM(J5289:J5289)</x:f>
      </x:c>
    </x:row>
    <x:row r="5291" spans="1:27">
      <x:c r="B5291" s="14" t="s">
        <x:v>779</x:v>
      </x:c>
      <x:c r="E5291" s="46" t="s"/>
      <x:c r="H5291" s="46" t="s"/>
      <x:c r="K5291" s="46" t="s"/>
    </x:row>
    <x:row r="5292" spans="1:27">
      <x:c r="B5292" s="0" t="s">
        <x:v>780</x:v>
      </x:c>
      <x:c r="C5292" s="0" t="s">
        <x:v>712</x:v>
      </x:c>
      <x:c r="D5292" s="0" t="s">
        <x:v>781</x:v>
      </x:c>
      <x:c r="E5292" s="43" t="n">
        <x:v>0.1</x:v>
      </x:c>
      <x:c r="G5292" s="0" t="s">
        <x:v>712</x:v>
      </x:c>
      <x:c r="H5292" s="44" t="n">
        <x:v>78.23</x:v>
      </x:c>
      <x:c r="I5292" s="0" t="s">
        <x:v>709</x:v>
      </x:c>
      <x:c r="J5292" s="45">
        <x:f>ROUND(E5292* H5292/100,5)</x:f>
      </x:c>
      <x:c r="K5292" s="46" t="s"/>
    </x:row>
    <x:row r="5293" spans="1:27">
      <x:c r="D5293" s="47" t="s">
        <x:v>782</x:v>
      </x:c>
      <x:c r="E5293" s="46" t="s"/>
      <x:c r="H5293" s="46" t="s"/>
      <x:c r="K5293" s="44">
        <x:f>SUM(J5292:J5292)</x:f>
      </x:c>
    </x:row>
    <x:row r="5294" spans="1:27">
      <x:c r="D5294" s="47" t="s">
        <x:v>713</x:v>
      </x:c>
      <x:c r="E5294" s="46" t="s"/>
      <x:c r="H5294" s="46" t="s"/>
      <x:c r="K5294" s="48">
        <x:f>SUM(J5288:J5293)</x:f>
      </x:c>
    </x:row>
    <x:row r="5295" spans="1:27">
      <x:c r="D5295" s="47" t="s">
        <x:v>714</x:v>
      </x:c>
      <x:c r="E5295" s="46" t="s"/>
      <x:c r="H5295" s="46" t="n">
        <x:v>12.5</x:v>
      </x:c>
      <x:c r="I5295" s="0" t="s">
        <x:v>712</x:v>
      </x:c>
      <x:c r="K5295" s="44">
        <x:f>ROUND(H5295/100*K5294,5)</x:f>
      </x:c>
    </x:row>
    <x:row r="5296" spans="1:27">
      <x:c r="D5296" s="47" t="s">
        <x:v>715</x:v>
      </x:c>
      <x:c r="E5296" s="46" t="s"/>
      <x:c r="H5296" s="46" t="s"/>
      <x:c r="K5296" s="48">
        <x:f>SUM(K5294:K5295)</x:f>
      </x:c>
    </x:row>
    <x:row r="5298" spans="1:27" customFormat="1" ht="45" customHeight="1">
      <x:c r="A5298" s="36" t="s"/>
      <x:c r="B5298" s="36" t="s">
        <x:v>2512</x:v>
      </x:c>
      <x:c r="C5298" s="37" t="s">
        <x:v>19</x:v>
      </x:c>
      <x:c r="D5298" s="38" t="s">
        <x:v>2513</x:v>
      </x:c>
      <x:c r="E5298" s="37" t="s"/>
      <x:c r="F5298" s="37" t="s"/>
      <x:c r="G5298" s="37" t="s"/>
      <x:c r="H5298" s="39" t="s">
        <x:v>702</x:v>
      </x:c>
      <x:c r="I5298" s="40" t="n">
        <x:v>1</x:v>
      </x:c>
      <x:c r="J5298" s="41" t="s"/>
      <x:c r="K5298" s="42">
        <x:f>ROUND(K5307,2)</x:f>
      </x:c>
      <x:c r="L5298" s="38" t="s">
        <x:v>2514</x:v>
      </x:c>
      <x:c r="M5298" s="37" t="s"/>
      <x:c r="N5298" s="37" t="s"/>
      <x:c r="O5298" s="37" t="s"/>
      <x:c r="P5298" s="37" t="s"/>
      <x:c r="Q5298" s="37" t="s"/>
      <x:c r="R5298" s="37" t="s"/>
      <x:c r="S5298" s="37" t="s"/>
      <x:c r="T5298" s="37" t="s"/>
      <x:c r="U5298" s="37" t="s"/>
      <x:c r="V5298" s="37" t="s"/>
      <x:c r="W5298" s="37" t="s"/>
      <x:c r="X5298" s="37" t="s"/>
      <x:c r="Y5298" s="37" t="s"/>
      <x:c r="Z5298" s="37" t="s"/>
      <x:c r="AA5298" s="37" t="s"/>
    </x:row>
    <x:row r="5299" spans="1:27">
      <x:c r="B5299" s="14" t="s">
        <x:v>760</x:v>
      </x:c>
    </x:row>
    <x:row r="5300" spans="1:27">
      <x:c r="B5300" s="0" t="s">
        <x:v>2515</x:v>
      </x:c>
      <x:c r="C5300" s="0" t="s">
        <x:v>19</x:v>
      </x:c>
      <x:c r="D5300" s="0" t="s">
        <x:v>2516</x:v>
      </x:c>
      <x:c r="E5300" s="43" t="n">
        <x:v>1</x:v>
      </x:c>
      <x:c r="G5300" s="0" t="s">
        <x:v>708</x:v>
      </x:c>
      <x:c r="H5300" s="44" t="n">
        <x:v>1161.88</x:v>
      </x:c>
      <x:c r="I5300" s="0" t="s">
        <x:v>709</x:v>
      </x:c>
      <x:c r="J5300" s="45">
        <x:f>ROUND(E5300* H5300,5)</x:f>
      </x:c>
      <x:c r="K5300" s="46" t="s"/>
    </x:row>
    <x:row r="5301" spans="1:27">
      <x:c r="D5301" s="47" t="s">
        <x:v>763</x:v>
      </x:c>
      <x:c r="E5301" s="46" t="s"/>
      <x:c r="H5301" s="46" t="s"/>
      <x:c r="K5301" s="44">
        <x:f>SUM(J5300:J5300)</x:f>
      </x:c>
    </x:row>
    <x:row r="5302" spans="1:27">
      <x:c r="B5302" s="14" t="s">
        <x:v>779</x:v>
      </x:c>
      <x:c r="E5302" s="46" t="s"/>
      <x:c r="H5302" s="46" t="s"/>
      <x:c r="K5302" s="46" t="s"/>
    </x:row>
    <x:row r="5303" spans="1:27">
      <x:c r="B5303" s="0" t="s">
        <x:v>780</x:v>
      </x:c>
      <x:c r="C5303" s="0" t="s">
        <x:v>712</x:v>
      </x:c>
      <x:c r="D5303" s="0" t="s">
        <x:v>781</x:v>
      </x:c>
      <x:c r="E5303" s="43" t="n">
        <x:v>0.1</x:v>
      </x:c>
      <x:c r="G5303" s="0" t="s">
        <x:v>712</x:v>
      </x:c>
      <x:c r="H5303" s="44" t="n">
        <x:v>1161.88</x:v>
      </x:c>
      <x:c r="I5303" s="0" t="s">
        <x:v>709</x:v>
      </x:c>
      <x:c r="J5303" s="45">
        <x:f>ROUND(E5303* H5303/100,5)</x:f>
      </x:c>
      <x:c r="K5303" s="46" t="s"/>
    </x:row>
    <x:row r="5304" spans="1:27">
      <x:c r="D5304" s="47" t="s">
        <x:v>782</x:v>
      </x:c>
      <x:c r="E5304" s="46" t="s"/>
      <x:c r="H5304" s="46" t="s"/>
      <x:c r="K5304" s="44">
        <x:f>SUM(J5303:J5303)</x:f>
      </x:c>
    </x:row>
    <x:row r="5305" spans="1:27">
      <x:c r="D5305" s="47" t="s">
        <x:v>713</x:v>
      </x:c>
      <x:c r="E5305" s="46" t="s"/>
      <x:c r="H5305" s="46" t="s"/>
      <x:c r="K5305" s="48">
        <x:f>SUM(J5299:J5304)</x:f>
      </x:c>
    </x:row>
    <x:row r="5306" spans="1:27">
      <x:c r="D5306" s="47" t="s">
        <x:v>714</x:v>
      </x:c>
      <x:c r="E5306" s="46" t="s"/>
      <x:c r="H5306" s="46" t="n">
        <x:v>12.5</x:v>
      </x:c>
      <x:c r="I5306" s="0" t="s">
        <x:v>712</x:v>
      </x:c>
      <x:c r="K5306" s="44">
        <x:f>ROUND(H5306/100*K5305,5)</x:f>
      </x:c>
    </x:row>
    <x:row r="5307" spans="1:27">
      <x:c r="D5307" s="47" t="s">
        <x:v>715</x:v>
      </x:c>
      <x:c r="E5307" s="46" t="s"/>
      <x:c r="H5307" s="46" t="s"/>
      <x:c r="K5307" s="48">
        <x:f>SUM(K5305:K5306)</x:f>
      </x:c>
    </x:row>
    <x:row r="5309" spans="1:27" customFormat="1" ht="45" customHeight="1">
      <x:c r="A5309" s="36" t="s"/>
      <x:c r="B5309" s="36" t="s">
        <x:v>2517</x:v>
      </x:c>
      <x:c r="C5309" s="37" t="s">
        <x:v>159</x:v>
      </x:c>
      <x:c r="D5309" s="38" t="s">
        <x:v>2518</x:v>
      </x:c>
      <x:c r="E5309" s="37" t="s"/>
      <x:c r="F5309" s="37" t="s"/>
      <x:c r="G5309" s="37" t="s"/>
      <x:c r="H5309" s="39" t="s">
        <x:v>702</x:v>
      </x:c>
      <x:c r="I5309" s="40" t="n">
        <x:v>1</x:v>
      </x:c>
      <x:c r="J5309" s="41" t="s"/>
      <x:c r="K5309" s="42">
        <x:f>ROUND(K5318,2)</x:f>
      </x:c>
      <x:c r="L5309" s="38" t="s">
        <x:v>2519</x:v>
      </x:c>
      <x:c r="M5309" s="37" t="s"/>
      <x:c r="N5309" s="37" t="s"/>
      <x:c r="O5309" s="37" t="s"/>
      <x:c r="P5309" s="37" t="s"/>
      <x:c r="Q5309" s="37" t="s"/>
      <x:c r="R5309" s="37" t="s"/>
      <x:c r="S5309" s="37" t="s"/>
      <x:c r="T5309" s="37" t="s"/>
      <x:c r="U5309" s="37" t="s"/>
      <x:c r="V5309" s="37" t="s"/>
      <x:c r="W5309" s="37" t="s"/>
      <x:c r="X5309" s="37" t="s"/>
      <x:c r="Y5309" s="37" t="s"/>
      <x:c r="Z5309" s="37" t="s"/>
      <x:c r="AA5309" s="37" t="s"/>
    </x:row>
    <x:row r="5310" spans="1:27">
      <x:c r="B5310" s="14" t="s">
        <x:v>760</x:v>
      </x:c>
    </x:row>
    <x:row r="5311" spans="1:27">
      <x:c r="B5311" s="0" t="s">
        <x:v>2520</x:v>
      </x:c>
      <x:c r="C5311" s="0" t="s">
        <x:v>159</x:v>
      </x:c>
      <x:c r="D5311" s="0" t="s">
        <x:v>2521</x:v>
      </x:c>
      <x:c r="E5311" s="43" t="n">
        <x:v>1</x:v>
      </x:c>
      <x:c r="G5311" s="0" t="s">
        <x:v>708</x:v>
      </x:c>
      <x:c r="H5311" s="44" t="n">
        <x:v>0.68</x:v>
      </x:c>
      <x:c r="I5311" s="0" t="s">
        <x:v>709</x:v>
      </x:c>
      <x:c r="J5311" s="45">
        <x:f>ROUND(E5311* H5311,5)</x:f>
      </x:c>
      <x:c r="K5311" s="46" t="s"/>
    </x:row>
    <x:row r="5312" spans="1:27">
      <x:c r="D5312" s="47" t="s">
        <x:v>763</x:v>
      </x:c>
      <x:c r="E5312" s="46" t="s"/>
      <x:c r="H5312" s="46" t="s"/>
      <x:c r="K5312" s="44">
        <x:f>SUM(J5311:J5311)</x:f>
      </x:c>
    </x:row>
    <x:row r="5313" spans="1:27">
      <x:c r="B5313" s="14" t="s">
        <x:v>779</x:v>
      </x:c>
      <x:c r="E5313" s="46" t="s"/>
      <x:c r="H5313" s="46" t="s"/>
      <x:c r="K5313" s="46" t="s"/>
    </x:row>
    <x:row r="5314" spans="1:27">
      <x:c r="B5314" s="0" t="s">
        <x:v>780</x:v>
      </x:c>
      <x:c r="C5314" s="0" t="s">
        <x:v>712</x:v>
      </x:c>
      <x:c r="D5314" s="0" t="s">
        <x:v>781</x:v>
      </x:c>
      <x:c r="E5314" s="43" t="n">
        <x:v>0.1</x:v>
      </x:c>
      <x:c r="G5314" s="0" t="s">
        <x:v>712</x:v>
      </x:c>
      <x:c r="H5314" s="44" t="n">
        <x:v>0.68</x:v>
      </x:c>
      <x:c r="I5314" s="0" t="s">
        <x:v>709</x:v>
      </x:c>
      <x:c r="J5314" s="45">
        <x:f>ROUND(E5314* H5314/100,5)</x:f>
      </x:c>
      <x:c r="K5314" s="46" t="s"/>
    </x:row>
    <x:row r="5315" spans="1:27">
      <x:c r="D5315" s="47" t="s">
        <x:v>782</x:v>
      </x:c>
      <x:c r="E5315" s="46" t="s"/>
      <x:c r="H5315" s="46" t="s"/>
      <x:c r="K5315" s="44">
        <x:f>SUM(J5314:J5314)</x:f>
      </x:c>
    </x:row>
    <x:row r="5316" spans="1:27">
      <x:c r="D5316" s="47" t="s">
        <x:v>713</x:v>
      </x:c>
      <x:c r="E5316" s="46" t="s"/>
      <x:c r="H5316" s="46" t="s"/>
      <x:c r="K5316" s="48">
        <x:f>SUM(J5310:J5315)</x:f>
      </x:c>
    </x:row>
    <x:row r="5317" spans="1:27">
      <x:c r="D5317" s="47" t="s">
        <x:v>714</x:v>
      </x:c>
      <x:c r="E5317" s="46" t="s"/>
      <x:c r="H5317" s="46" t="n">
        <x:v>12.5</x:v>
      </x:c>
      <x:c r="I5317" s="0" t="s">
        <x:v>712</x:v>
      </x:c>
      <x:c r="K5317" s="44">
        <x:f>ROUND(H5317/100*K5316,5)</x:f>
      </x:c>
    </x:row>
    <x:row r="5318" spans="1:27">
      <x:c r="D5318" s="47" t="s">
        <x:v>715</x:v>
      </x:c>
      <x:c r="E5318" s="46" t="s"/>
      <x:c r="H5318" s="46" t="s"/>
      <x:c r="K5318" s="48">
        <x:f>SUM(K5316:K5317)</x:f>
      </x:c>
    </x:row>
    <x:row r="5320" spans="1:27" customFormat="1" ht="45" customHeight="1">
      <x:c r="A5320" s="36" t="s"/>
      <x:c r="B5320" s="36" t="s">
        <x:v>2522</x:v>
      </x:c>
      <x:c r="C5320" s="37" t="s">
        <x:v>159</x:v>
      </x:c>
      <x:c r="D5320" s="38" t="s">
        <x:v>2523</x:v>
      </x:c>
      <x:c r="E5320" s="37" t="s"/>
      <x:c r="F5320" s="37" t="s"/>
      <x:c r="G5320" s="37" t="s"/>
      <x:c r="H5320" s="39" t="s">
        <x:v>702</x:v>
      </x:c>
      <x:c r="I5320" s="40" t="n">
        <x:v>1</x:v>
      </x:c>
      <x:c r="J5320" s="41" t="s"/>
      <x:c r="K5320" s="42">
        <x:f>ROUND(K5329,2)</x:f>
      </x:c>
      <x:c r="L5320" s="38" t="s">
        <x:v>2524</x:v>
      </x:c>
      <x:c r="M5320" s="37" t="s"/>
      <x:c r="N5320" s="37" t="s"/>
      <x:c r="O5320" s="37" t="s"/>
      <x:c r="P5320" s="37" t="s"/>
      <x:c r="Q5320" s="37" t="s"/>
      <x:c r="R5320" s="37" t="s"/>
      <x:c r="S5320" s="37" t="s"/>
      <x:c r="T5320" s="37" t="s"/>
      <x:c r="U5320" s="37" t="s"/>
      <x:c r="V5320" s="37" t="s"/>
      <x:c r="W5320" s="37" t="s"/>
      <x:c r="X5320" s="37" t="s"/>
      <x:c r="Y5320" s="37" t="s"/>
      <x:c r="Z5320" s="37" t="s"/>
      <x:c r="AA5320" s="37" t="s"/>
    </x:row>
    <x:row r="5321" spans="1:27">
      <x:c r="B5321" s="14" t="s">
        <x:v>760</x:v>
      </x:c>
    </x:row>
    <x:row r="5322" spans="1:27">
      <x:c r="B5322" s="0" t="s">
        <x:v>2525</x:v>
      </x:c>
      <x:c r="C5322" s="0" t="s">
        <x:v>159</x:v>
      </x:c>
      <x:c r="D5322" s="0" t="s">
        <x:v>2526</x:v>
      </x:c>
      <x:c r="E5322" s="43" t="n">
        <x:v>1</x:v>
      </x:c>
      <x:c r="G5322" s="0" t="s">
        <x:v>708</x:v>
      </x:c>
      <x:c r="H5322" s="44" t="n">
        <x:v>1.78</x:v>
      </x:c>
      <x:c r="I5322" s="0" t="s">
        <x:v>709</x:v>
      </x:c>
      <x:c r="J5322" s="45">
        <x:f>ROUND(E5322* H5322,5)</x:f>
      </x:c>
      <x:c r="K5322" s="46" t="s"/>
    </x:row>
    <x:row r="5323" spans="1:27">
      <x:c r="D5323" s="47" t="s">
        <x:v>763</x:v>
      </x:c>
      <x:c r="E5323" s="46" t="s"/>
      <x:c r="H5323" s="46" t="s"/>
      <x:c r="K5323" s="44">
        <x:f>SUM(J5322:J5322)</x:f>
      </x:c>
    </x:row>
    <x:row r="5324" spans="1:27">
      <x:c r="B5324" s="14" t="s">
        <x:v>779</x:v>
      </x:c>
      <x:c r="E5324" s="46" t="s"/>
      <x:c r="H5324" s="46" t="s"/>
      <x:c r="K5324" s="46" t="s"/>
    </x:row>
    <x:row r="5325" spans="1:27">
      <x:c r="B5325" s="0" t="s">
        <x:v>780</x:v>
      </x:c>
      <x:c r="C5325" s="0" t="s">
        <x:v>712</x:v>
      </x:c>
      <x:c r="D5325" s="0" t="s">
        <x:v>781</x:v>
      </x:c>
      <x:c r="E5325" s="43" t="n">
        <x:v>0.1</x:v>
      </x:c>
      <x:c r="G5325" s="0" t="s">
        <x:v>712</x:v>
      </x:c>
      <x:c r="H5325" s="44" t="n">
        <x:v>1.78</x:v>
      </x:c>
      <x:c r="I5325" s="0" t="s">
        <x:v>709</x:v>
      </x:c>
      <x:c r="J5325" s="45">
        <x:f>ROUND(E5325* H5325/100,5)</x:f>
      </x:c>
      <x:c r="K5325" s="46" t="s"/>
    </x:row>
    <x:row r="5326" spans="1:27">
      <x:c r="D5326" s="47" t="s">
        <x:v>782</x:v>
      </x:c>
      <x:c r="E5326" s="46" t="s"/>
      <x:c r="H5326" s="46" t="s"/>
      <x:c r="K5326" s="44">
        <x:f>SUM(J5325:J5325)</x:f>
      </x:c>
    </x:row>
    <x:row r="5327" spans="1:27">
      <x:c r="D5327" s="47" t="s">
        <x:v>713</x:v>
      </x:c>
      <x:c r="E5327" s="46" t="s"/>
      <x:c r="H5327" s="46" t="s"/>
      <x:c r="K5327" s="48">
        <x:f>SUM(J5321:J5326)</x:f>
      </x:c>
    </x:row>
    <x:row r="5328" spans="1:27">
      <x:c r="D5328" s="47" t="s">
        <x:v>714</x:v>
      </x:c>
      <x:c r="E5328" s="46" t="s"/>
      <x:c r="H5328" s="46" t="n">
        <x:v>12.5</x:v>
      </x:c>
      <x:c r="I5328" s="0" t="s">
        <x:v>712</x:v>
      </x:c>
      <x:c r="K5328" s="44">
        <x:f>ROUND(H5328/100*K5327,5)</x:f>
      </x:c>
    </x:row>
    <x:row r="5329" spans="1:27">
      <x:c r="D5329" s="47" t="s">
        <x:v>715</x:v>
      </x:c>
      <x:c r="E5329" s="46" t="s"/>
      <x:c r="H5329" s="46" t="s"/>
      <x:c r="K5329" s="48">
        <x:f>SUM(K5327:K5328)</x:f>
      </x:c>
    </x:row>
    <x:row r="5331" spans="1:27" customFormat="1" ht="45" customHeight="1">
      <x:c r="A5331" s="36" t="s"/>
      <x:c r="B5331" s="36" t="s">
        <x:v>2527</x:v>
      </x:c>
      <x:c r="C5331" s="37" t="s">
        <x:v>159</x:v>
      </x:c>
      <x:c r="D5331" s="38" t="s">
        <x:v>2528</x:v>
      </x:c>
      <x:c r="E5331" s="37" t="s"/>
      <x:c r="F5331" s="37" t="s"/>
      <x:c r="G5331" s="37" t="s"/>
      <x:c r="H5331" s="39" t="s">
        <x:v>702</x:v>
      </x:c>
      <x:c r="I5331" s="40" t="n">
        <x:v>1</x:v>
      </x:c>
      <x:c r="J5331" s="41" t="s"/>
      <x:c r="K5331" s="42">
        <x:f>ROUND(K5340,2)</x:f>
      </x:c>
      <x:c r="L5331" s="38" t="s">
        <x:v>2529</x:v>
      </x:c>
      <x:c r="M5331" s="37" t="s"/>
      <x:c r="N5331" s="37" t="s"/>
      <x:c r="O5331" s="37" t="s"/>
      <x:c r="P5331" s="37" t="s"/>
      <x:c r="Q5331" s="37" t="s"/>
      <x:c r="R5331" s="37" t="s"/>
      <x:c r="S5331" s="37" t="s"/>
      <x:c r="T5331" s="37" t="s"/>
      <x:c r="U5331" s="37" t="s"/>
      <x:c r="V5331" s="37" t="s"/>
      <x:c r="W5331" s="37" t="s"/>
      <x:c r="X5331" s="37" t="s"/>
      <x:c r="Y5331" s="37" t="s"/>
      <x:c r="Z5331" s="37" t="s"/>
      <x:c r="AA5331" s="37" t="s"/>
    </x:row>
    <x:row r="5332" spans="1:27">
      <x:c r="B5332" s="14" t="s">
        <x:v>760</x:v>
      </x:c>
    </x:row>
    <x:row r="5333" spans="1:27">
      <x:c r="B5333" s="0" t="s">
        <x:v>2530</x:v>
      </x:c>
      <x:c r="C5333" s="0" t="s">
        <x:v>159</x:v>
      </x:c>
      <x:c r="D5333" s="0" t="s">
        <x:v>2531</x:v>
      </x:c>
      <x:c r="E5333" s="43" t="n">
        <x:v>1</x:v>
      </x:c>
      <x:c r="G5333" s="0" t="s">
        <x:v>708</x:v>
      </x:c>
      <x:c r="H5333" s="44" t="n">
        <x:v>4.26</x:v>
      </x:c>
      <x:c r="I5333" s="0" t="s">
        <x:v>709</x:v>
      </x:c>
      <x:c r="J5333" s="45">
        <x:f>ROUND(E5333* H5333,5)</x:f>
      </x:c>
      <x:c r="K5333" s="46" t="s"/>
    </x:row>
    <x:row r="5334" spans="1:27">
      <x:c r="D5334" s="47" t="s">
        <x:v>763</x:v>
      </x:c>
      <x:c r="E5334" s="46" t="s"/>
      <x:c r="H5334" s="46" t="s"/>
      <x:c r="K5334" s="44">
        <x:f>SUM(J5333:J5333)</x:f>
      </x:c>
    </x:row>
    <x:row r="5335" spans="1:27">
      <x:c r="B5335" s="14" t="s">
        <x:v>779</x:v>
      </x:c>
      <x:c r="E5335" s="46" t="s"/>
      <x:c r="H5335" s="46" t="s"/>
      <x:c r="K5335" s="46" t="s"/>
    </x:row>
    <x:row r="5336" spans="1:27">
      <x:c r="B5336" s="0" t="s">
        <x:v>780</x:v>
      </x:c>
      <x:c r="C5336" s="0" t="s">
        <x:v>712</x:v>
      </x:c>
      <x:c r="D5336" s="0" t="s">
        <x:v>781</x:v>
      </x:c>
      <x:c r="E5336" s="43" t="n">
        <x:v>0.1</x:v>
      </x:c>
      <x:c r="G5336" s="0" t="s">
        <x:v>712</x:v>
      </x:c>
      <x:c r="H5336" s="44" t="n">
        <x:v>4.26</x:v>
      </x:c>
      <x:c r="I5336" s="0" t="s">
        <x:v>709</x:v>
      </x:c>
      <x:c r="J5336" s="45">
        <x:f>ROUND(E5336* H5336/100,5)</x:f>
      </x:c>
      <x:c r="K5336" s="46" t="s"/>
    </x:row>
    <x:row r="5337" spans="1:27">
      <x:c r="D5337" s="47" t="s">
        <x:v>782</x:v>
      </x:c>
      <x:c r="E5337" s="46" t="s"/>
      <x:c r="H5337" s="46" t="s"/>
      <x:c r="K5337" s="44">
        <x:f>SUM(J5336:J5336)</x:f>
      </x:c>
    </x:row>
    <x:row r="5338" spans="1:27">
      <x:c r="D5338" s="47" t="s">
        <x:v>713</x:v>
      </x:c>
      <x:c r="E5338" s="46" t="s"/>
      <x:c r="H5338" s="46" t="s"/>
      <x:c r="K5338" s="48">
        <x:f>SUM(J5332:J5337)</x:f>
      </x:c>
    </x:row>
    <x:row r="5339" spans="1:27">
      <x:c r="D5339" s="47" t="s">
        <x:v>714</x:v>
      </x:c>
      <x:c r="E5339" s="46" t="s"/>
      <x:c r="H5339" s="46" t="n">
        <x:v>12.5</x:v>
      </x:c>
      <x:c r="I5339" s="0" t="s">
        <x:v>712</x:v>
      </x:c>
      <x:c r="K5339" s="44">
        <x:f>ROUND(H5339/100*K5338,5)</x:f>
      </x:c>
    </x:row>
    <x:row r="5340" spans="1:27">
      <x:c r="D5340" s="47" t="s">
        <x:v>715</x:v>
      </x:c>
      <x:c r="E5340" s="46" t="s"/>
      <x:c r="H5340" s="46" t="s"/>
      <x:c r="K5340" s="48">
        <x:f>SUM(K5338:K5339)</x:f>
      </x:c>
    </x:row>
    <x:row r="5342" spans="1:27" customFormat="1" ht="45" customHeight="1">
      <x:c r="A5342" s="36" t="s"/>
      <x:c r="B5342" s="36" t="s">
        <x:v>2532</x:v>
      </x:c>
      <x:c r="C5342" s="37" t="s">
        <x:v>159</x:v>
      </x:c>
      <x:c r="D5342" s="38" t="s">
        <x:v>2533</x:v>
      </x:c>
      <x:c r="E5342" s="37" t="s"/>
      <x:c r="F5342" s="37" t="s"/>
      <x:c r="G5342" s="37" t="s"/>
      <x:c r="H5342" s="39" t="s">
        <x:v>702</x:v>
      </x:c>
      <x:c r="I5342" s="40" t="n">
        <x:v>1</x:v>
      </x:c>
      <x:c r="J5342" s="41" t="s"/>
      <x:c r="K5342" s="42">
        <x:f>ROUND(K5351,2)</x:f>
      </x:c>
      <x:c r="L5342" s="38" t="s">
        <x:v>2534</x:v>
      </x:c>
      <x:c r="M5342" s="37" t="s"/>
      <x:c r="N5342" s="37" t="s"/>
      <x:c r="O5342" s="37" t="s"/>
      <x:c r="P5342" s="37" t="s"/>
      <x:c r="Q5342" s="37" t="s"/>
      <x:c r="R5342" s="37" t="s"/>
      <x:c r="S5342" s="37" t="s"/>
      <x:c r="T5342" s="37" t="s"/>
      <x:c r="U5342" s="37" t="s"/>
      <x:c r="V5342" s="37" t="s"/>
      <x:c r="W5342" s="37" t="s"/>
      <x:c r="X5342" s="37" t="s"/>
      <x:c r="Y5342" s="37" t="s"/>
      <x:c r="Z5342" s="37" t="s"/>
      <x:c r="AA5342" s="37" t="s"/>
    </x:row>
    <x:row r="5343" spans="1:27">
      <x:c r="B5343" s="14" t="s">
        <x:v>760</x:v>
      </x:c>
    </x:row>
    <x:row r="5344" spans="1:27">
      <x:c r="B5344" s="0" t="s">
        <x:v>2535</x:v>
      </x:c>
      <x:c r="C5344" s="0" t="s">
        <x:v>159</x:v>
      </x:c>
      <x:c r="D5344" s="0" t="s">
        <x:v>2536</x:v>
      </x:c>
      <x:c r="E5344" s="43" t="n">
        <x:v>1</x:v>
      </x:c>
      <x:c r="G5344" s="0" t="s">
        <x:v>708</x:v>
      </x:c>
      <x:c r="H5344" s="44" t="n">
        <x:v>2.47</x:v>
      </x:c>
      <x:c r="I5344" s="0" t="s">
        <x:v>709</x:v>
      </x:c>
      <x:c r="J5344" s="45">
        <x:f>ROUND(E5344* H5344,5)</x:f>
      </x:c>
      <x:c r="K5344" s="46" t="s"/>
    </x:row>
    <x:row r="5345" spans="1:27">
      <x:c r="D5345" s="47" t="s">
        <x:v>763</x:v>
      </x:c>
      <x:c r="E5345" s="46" t="s"/>
      <x:c r="H5345" s="46" t="s"/>
      <x:c r="K5345" s="44">
        <x:f>SUM(J5344:J5344)</x:f>
      </x:c>
    </x:row>
    <x:row r="5346" spans="1:27">
      <x:c r="B5346" s="14" t="s">
        <x:v>779</x:v>
      </x:c>
      <x:c r="E5346" s="46" t="s"/>
      <x:c r="H5346" s="46" t="s"/>
      <x:c r="K5346" s="46" t="s"/>
    </x:row>
    <x:row r="5347" spans="1:27">
      <x:c r="B5347" s="0" t="s">
        <x:v>780</x:v>
      </x:c>
      <x:c r="C5347" s="0" t="s">
        <x:v>712</x:v>
      </x:c>
      <x:c r="D5347" s="0" t="s">
        <x:v>781</x:v>
      </x:c>
      <x:c r="E5347" s="43" t="n">
        <x:v>0.1</x:v>
      </x:c>
      <x:c r="G5347" s="0" t="s">
        <x:v>712</x:v>
      </x:c>
      <x:c r="H5347" s="44" t="n">
        <x:v>2.47</x:v>
      </x:c>
      <x:c r="I5347" s="0" t="s">
        <x:v>709</x:v>
      </x:c>
      <x:c r="J5347" s="45">
        <x:f>ROUND(E5347* H5347/100,5)</x:f>
      </x:c>
      <x:c r="K5347" s="46" t="s"/>
    </x:row>
    <x:row r="5348" spans="1:27">
      <x:c r="D5348" s="47" t="s">
        <x:v>782</x:v>
      </x:c>
      <x:c r="E5348" s="46" t="s"/>
      <x:c r="H5348" s="46" t="s"/>
      <x:c r="K5348" s="44">
        <x:f>SUM(J5347:J5347)</x:f>
      </x:c>
    </x:row>
    <x:row r="5349" spans="1:27">
      <x:c r="D5349" s="47" t="s">
        <x:v>713</x:v>
      </x:c>
      <x:c r="E5349" s="46" t="s"/>
      <x:c r="H5349" s="46" t="s"/>
      <x:c r="K5349" s="48">
        <x:f>SUM(J5343:J5348)</x:f>
      </x:c>
    </x:row>
    <x:row r="5350" spans="1:27">
      <x:c r="D5350" s="47" t="s">
        <x:v>714</x:v>
      </x:c>
      <x:c r="E5350" s="46" t="s"/>
      <x:c r="H5350" s="46" t="n">
        <x:v>12.5</x:v>
      </x:c>
      <x:c r="I5350" s="0" t="s">
        <x:v>712</x:v>
      </x:c>
      <x:c r="K5350" s="44">
        <x:f>ROUND(H5350/100*K5349,5)</x:f>
      </x:c>
    </x:row>
    <x:row r="5351" spans="1:27">
      <x:c r="D5351" s="47" t="s">
        <x:v>715</x:v>
      </x:c>
      <x:c r="E5351" s="46" t="s"/>
      <x:c r="H5351" s="46" t="s"/>
      <x:c r="K5351" s="48">
        <x:f>SUM(K5349:K5350)</x:f>
      </x:c>
    </x:row>
    <x:row r="5353" spans="1:27" customFormat="1" ht="45" customHeight="1">
      <x:c r="A5353" s="36" t="s"/>
      <x:c r="B5353" s="36" t="s">
        <x:v>2537</x:v>
      </x:c>
      <x:c r="C5353" s="37" t="s">
        <x:v>159</x:v>
      </x:c>
      <x:c r="D5353" s="38" t="s">
        <x:v>2538</x:v>
      </x:c>
      <x:c r="E5353" s="37" t="s"/>
      <x:c r="F5353" s="37" t="s"/>
      <x:c r="G5353" s="37" t="s"/>
      <x:c r="H5353" s="39" t="s">
        <x:v>702</x:v>
      </x:c>
      <x:c r="I5353" s="40" t="n">
        <x:v>1</x:v>
      </x:c>
      <x:c r="J5353" s="41" t="s"/>
      <x:c r="K5353" s="42">
        <x:f>ROUND(K5362,2)</x:f>
      </x:c>
      <x:c r="L5353" s="38" t="s">
        <x:v>2539</x:v>
      </x:c>
      <x:c r="M5353" s="37" t="s"/>
      <x:c r="N5353" s="37" t="s"/>
      <x:c r="O5353" s="37" t="s"/>
      <x:c r="P5353" s="37" t="s"/>
      <x:c r="Q5353" s="37" t="s"/>
      <x:c r="R5353" s="37" t="s"/>
      <x:c r="S5353" s="37" t="s"/>
      <x:c r="T5353" s="37" t="s"/>
      <x:c r="U5353" s="37" t="s"/>
      <x:c r="V5353" s="37" t="s"/>
      <x:c r="W5353" s="37" t="s"/>
      <x:c r="X5353" s="37" t="s"/>
      <x:c r="Y5353" s="37" t="s"/>
      <x:c r="Z5353" s="37" t="s"/>
      <x:c r="AA5353" s="37" t="s"/>
    </x:row>
    <x:row r="5354" spans="1:27">
      <x:c r="B5354" s="14" t="s">
        <x:v>760</x:v>
      </x:c>
    </x:row>
    <x:row r="5355" spans="1:27">
      <x:c r="B5355" s="0" t="s">
        <x:v>2540</x:v>
      </x:c>
      <x:c r="C5355" s="0" t="s">
        <x:v>159</x:v>
      </x:c>
      <x:c r="D5355" s="0" t="s">
        <x:v>2541</x:v>
      </x:c>
      <x:c r="E5355" s="43" t="n">
        <x:v>1</x:v>
      </x:c>
      <x:c r="G5355" s="0" t="s">
        <x:v>708</x:v>
      </x:c>
      <x:c r="H5355" s="44" t="n">
        <x:v>3.87</x:v>
      </x:c>
      <x:c r="I5355" s="0" t="s">
        <x:v>709</x:v>
      </x:c>
      <x:c r="J5355" s="45">
        <x:f>ROUND(E5355* H5355,5)</x:f>
      </x:c>
      <x:c r="K5355" s="46" t="s"/>
    </x:row>
    <x:row r="5356" spans="1:27">
      <x:c r="D5356" s="47" t="s">
        <x:v>763</x:v>
      </x:c>
      <x:c r="E5356" s="46" t="s"/>
      <x:c r="H5356" s="46" t="s"/>
      <x:c r="K5356" s="44">
        <x:f>SUM(J5355:J5355)</x:f>
      </x:c>
    </x:row>
    <x:row r="5357" spans="1:27">
      <x:c r="B5357" s="14" t="s">
        <x:v>779</x:v>
      </x:c>
      <x:c r="E5357" s="46" t="s"/>
      <x:c r="H5357" s="46" t="s"/>
      <x:c r="K5357" s="46" t="s"/>
    </x:row>
    <x:row r="5358" spans="1:27">
      <x:c r="B5358" s="0" t="s">
        <x:v>780</x:v>
      </x:c>
      <x:c r="C5358" s="0" t="s">
        <x:v>712</x:v>
      </x:c>
      <x:c r="D5358" s="0" t="s">
        <x:v>781</x:v>
      </x:c>
      <x:c r="E5358" s="43" t="n">
        <x:v>0.1</x:v>
      </x:c>
      <x:c r="G5358" s="0" t="s">
        <x:v>712</x:v>
      </x:c>
      <x:c r="H5358" s="44" t="n">
        <x:v>3.87</x:v>
      </x:c>
      <x:c r="I5358" s="0" t="s">
        <x:v>709</x:v>
      </x:c>
      <x:c r="J5358" s="45">
        <x:f>ROUND(E5358* H5358/100,5)</x:f>
      </x:c>
      <x:c r="K5358" s="46" t="s"/>
    </x:row>
    <x:row r="5359" spans="1:27">
      <x:c r="D5359" s="47" t="s">
        <x:v>782</x:v>
      </x:c>
      <x:c r="E5359" s="46" t="s"/>
      <x:c r="H5359" s="46" t="s"/>
      <x:c r="K5359" s="44">
        <x:f>SUM(J5358:J5358)</x:f>
      </x:c>
    </x:row>
    <x:row r="5360" spans="1:27">
      <x:c r="D5360" s="47" t="s">
        <x:v>713</x:v>
      </x:c>
      <x:c r="E5360" s="46" t="s"/>
      <x:c r="H5360" s="46" t="s"/>
      <x:c r="K5360" s="48">
        <x:f>SUM(J5354:J5359)</x:f>
      </x:c>
    </x:row>
    <x:row r="5361" spans="1:27">
      <x:c r="D5361" s="47" t="s">
        <x:v>714</x:v>
      </x:c>
      <x:c r="E5361" s="46" t="s"/>
      <x:c r="H5361" s="46" t="n">
        <x:v>12.5</x:v>
      </x:c>
      <x:c r="I5361" s="0" t="s">
        <x:v>712</x:v>
      </x:c>
      <x:c r="K5361" s="44">
        <x:f>ROUND(H5361/100*K5360,5)</x:f>
      </x:c>
    </x:row>
    <x:row r="5362" spans="1:27">
      <x:c r="D5362" s="47" t="s">
        <x:v>715</x:v>
      </x:c>
      <x:c r="E5362" s="46" t="s"/>
      <x:c r="H5362" s="46" t="s"/>
      <x:c r="K5362" s="48">
        <x:f>SUM(K5360:K5361)</x:f>
      </x:c>
    </x:row>
    <x:row r="5364" spans="1:27" customFormat="1" ht="45" customHeight="1">
      <x:c r="A5364" s="36" t="s"/>
      <x:c r="B5364" s="36" t="s">
        <x:v>2542</x:v>
      </x:c>
      <x:c r="C5364" s="37" t="s">
        <x:v>159</x:v>
      </x:c>
      <x:c r="D5364" s="38" t="s">
        <x:v>2543</x:v>
      </x:c>
      <x:c r="E5364" s="37" t="s"/>
      <x:c r="F5364" s="37" t="s"/>
      <x:c r="G5364" s="37" t="s"/>
      <x:c r="H5364" s="39" t="s">
        <x:v>702</x:v>
      </x:c>
      <x:c r="I5364" s="40" t="n">
        <x:v>1</x:v>
      </x:c>
      <x:c r="J5364" s="41" t="s"/>
      <x:c r="K5364" s="42">
        <x:f>ROUND(K5373,2)</x:f>
      </x:c>
      <x:c r="L5364" s="38" t="s">
        <x:v>2544</x:v>
      </x:c>
      <x:c r="M5364" s="37" t="s"/>
      <x:c r="N5364" s="37" t="s"/>
      <x:c r="O5364" s="37" t="s"/>
      <x:c r="P5364" s="37" t="s"/>
      <x:c r="Q5364" s="37" t="s"/>
      <x:c r="R5364" s="37" t="s"/>
      <x:c r="S5364" s="37" t="s"/>
      <x:c r="T5364" s="37" t="s"/>
      <x:c r="U5364" s="37" t="s"/>
      <x:c r="V5364" s="37" t="s"/>
      <x:c r="W5364" s="37" t="s"/>
      <x:c r="X5364" s="37" t="s"/>
      <x:c r="Y5364" s="37" t="s"/>
      <x:c r="Z5364" s="37" t="s"/>
      <x:c r="AA5364" s="37" t="s"/>
    </x:row>
    <x:row r="5365" spans="1:27">
      <x:c r="B5365" s="14" t="s">
        <x:v>760</x:v>
      </x:c>
    </x:row>
    <x:row r="5366" spans="1:27">
      <x:c r="B5366" s="0" t="s">
        <x:v>2545</x:v>
      </x:c>
      <x:c r="C5366" s="0" t="s">
        <x:v>159</x:v>
      </x:c>
      <x:c r="D5366" s="0" t="s">
        <x:v>2546</x:v>
      </x:c>
      <x:c r="E5366" s="43" t="n">
        <x:v>1</x:v>
      </x:c>
      <x:c r="G5366" s="0" t="s">
        <x:v>708</x:v>
      </x:c>
      <x:c r="H5366" s="44" t="n">
        <x:v>5.91</x:v>
      </x:c>
      <x:c r="I5366" s="0" t="s">
        <x:v>709</x:v>
      </x:c>
      <x:c r="J5366" s="45">
        <x:f>ROUND(E5366* H5366,5)</x:f>
      </x:c>
      <x:c r="K5366" s="46" t="s"/>
    </x:row>
    <x:row r="5367" spans="1:27">
      <x:c r="D5367" s="47" t="s">
        <x:v>763</x:v>
      </x:c>
      <x:c r="E5367" s="46" t="s"/>
      <x:c r="H5367" s="46" t="s"/>
      <x:c r="K5367" s="44">
        <x:f>SUM(J5366:J5366)</x:f>
      </x:c>
    </x:row>
    <x:row r="5368" spans="1:27">
      <x:c r="B5368" s="14" t="s">
        <x:v>779</x:v>
      </x:c>
      <x:c r="E5368" s="46" t="s"/>
      <x:c r="H5368" s="46" t="s"/>
      <x:c r="K5368" s="46" t="s"/>
    </x:row>
    <x:row r="5369" spans="1:27">
      <x:c r="B5369" s="0" t="s">
        <x:v>780</x:v>
      </x:c>
      <x:c r="C5369" s="0" t="s">
        <x:v>712</x:v>
      </x:c>
      <x:c r="D5369" s="0" t="s">
        <x:v>781</x:v>
      </x:c>
      <x:c r="E5369" s="43" t="n">
        <x:v>0.1</x:v>
      </x:c>
      <x:c r="G5369" s="0" t="s">
        <x:v>712</x:v>
      </x:c>
      <x:c r="H5369" s="44" t="n">
        <x:v>5.91</x:v>
      </x:c>
      <x:c r="I5369" s="0" t="s">
        <x:v>709</x:v>
      </x:c>
      <x:c r="J5369" s="45">
        <x:f>ROUND(E5369* H5369/100,5)</x:f>
      </x:c>
      <x:c r="K5369" s="46" t="s"/>
    </x:row>
    <x:row r="5370" spans="1:27">
      <x:c r="D5370" s="47" t="s">
        <x:v>782</x:v>
      </x:c>
      <x:c r="E5370" s="46" t="s"/>
      <x:c r="H5370" s="46" t="s"/>
      <x:c r="K5370" s="44">
        <x:f>SUM(J5369:J5369)</x:f>
      </x:c>
    </x:row>
    <x:row r="5371" spans="1:27">
      <x:c r="D5371" s="47" t="s">
        <x:v>713</x:v>
      </x:c>
      <x:c r="E5371" s="46" t="s"/>
      <x:c r="H5371" s="46" t="s"/>
      <x:c r="K5371" s="48">
        <x:f>SUM(J5365:J5370)</x:f>
      </x:c>
    </x:row>
    <x:row r="5372" spans="1:27">
      <x:c r="D5372" s="47" t="s">
        <x:v>714</x:v>
      </x:c>
      <x:c r="E5372" s="46" t="s"/>
      <x:c r="H5372" s="46" t="n">
        <x:v>12.5</x:v>
      </x:c>
      <x:c r="I5372" s="0" t="s">
        <x:v>712</x:v>
      </x:c>
      <x:c r="K5372" s="44">
        <x:f>ROUND(H5372/100*K5371,5)</x:f>
      </x:c>
    </x:row>
    <x:row r="5373" spans="1:27">
      <x:c r="D5373" s="47" t="s">
        <x:v>715</x:v>
      </x:c>
      <x:c r="E5373" s="46" t="s"/>
      <x:c r="H5373" s="46" t="s"/>
      <x:c r="K5373" s="48">
        <x:f>SUM(K5371:K5372)</x:f>
      </x:c>
    </x:row>
    <x:row r="5375" spans="1:27" customFormat="1" ht="45" customHeight="1">
      <x:c r="A5375" s="36" t="s"/>
      <x:c r="B5375" s="36" t="s">
        <x:v>2547</x:v>
      </x:c>
      <x:c r="C5375" s="37" t="s">
        <x:v>159</x:v>
      </x:c>
      <x:c r="D5375" s="38" t="s">
        <x:v>2548</x:v>
      </x:c>
      <x:c r="E5375" s="37" t="s"/>
      <x:c r="F5375" s="37" t="s"/>
      <x:c r="G5375" s="37" t="s"/>
      <x:c r="H5375" s="39" t="s">
        <x:v>702</x:v>
      </x:c>
      <x:c r="I5375" s="40" t="n">
        <x:v>1</x:v>
      </x:c>
      <x:c r="J5375" s="41" t="s"/>
      <x:c r="K5375" s="42">
        <x:f>ROUND(K5384,2)</x:f>
      </x:c>
      <x:c r="L5375" s="38" t="s">
        <x:v>2549</x:v>
      </x:c>
      <x:c r="M5375" s="37" t="s"/>
      <x:c r="N5375" s="37" t="s"/>
      <x:c r="O5375" s="37" t="s"/>
      <x:c r="P5375" s="37" t="s"/>
      <x:c r="Q5375" s="37" t="s"/>
      <x:c r="R5375" s="37" t="s"/>
      <x:c r="S5375" s="37" t="s"/>
      <x:c r="T5375" s="37" t="s"/>
      <x:c r="U5375" s="37" t="s"/>
      <x:c r="V5375" s="37" t="s"/>
      <x:c r="W5375" s="37" t="s"/>
      <x:c r="X5375" s="37" t="s"/>
      <x:c r="Y5375" s="37" t="s"/>
      <x:c r="Z5375" s="37" t="s"/>
      <x:c r="AA5375" s="37" t="s"/>
    </x:row>
    <x:row r="5376" spans="1:27">
      <x:c r="B5376" s="14" t="s">
        <x:v>760</x:v>
      </x:c>
    </x:row>
    <x:row r="5377" spans="1:27">
      <x:c r="B5377" s="0" t="s">
        <x:v>2550</x:v>
      </x:c>
      <x:c r="C5377" s="0" t="s">
        <x:v>159</x:v>
      </x:c>
      <x:c r="D5377" s="0" t="s">
        <x:v>2551</x:v>
      </x:c>
      <x:c r="E5377" s="43" t="n">
        <x:v>1</x:v>
      </x:c>
      <x:c r="G5377" s="0" t="s">
        <x:v>708</x:v>
      </x:c>
      <x:c r="H5377" s="44" t="n">
        <x:v>1.01</x:v>
      </x:c>
      <x:c r="I5377" s="0" t="s">
        <x:v>709</x:v>
      </x:c>
      <x:c r="J5377" s="45">
        <x:f>ROUND(E5377* H5377,5)</x:f>
      </x:c>
      <x:c r="K5377" s="46" t="s"/>
    </x:row>
    <x:row r="5378" spans="1:27">
      <x:c r="D5378" s="47" t="s">
        <x:v>763</x:v>
      </x:c>
      <x:c r="E5378" s="46" t="s"/>
      <x:c r="H5378" s="46" t="s"/>
      <x:c r="K5378" s="44">
        <x:f>SUM(J5377:J5377)</x:f>
      </x:c>
    </x:row>
    <x:row r="5379" spans="1:27">
      <x:c r="B5379" s="14" t="s">
        <x:v>779</x:v>
      </x:c>
      <x:c r="E5379" s="46" t="s"/>
      <x:c r="H5379" s="46" t="s"/>
      <x:c r="K5379" s="46" t="s"/>
    </x:row>
    <x:row r="5380" spans="1:27">
      <x:c r="B5380" s="0" t="s">
        <x:v>780</x:v>
      </x:c>
      <x:c r="C5380" s="0" t="s">
        <x:v>712</x:v>
      </x:c>
      <x:c r="D5380" s="0" t="s">
        <x:v>781</x:v>
      </x:c>
      <x:c r="E5380" s="43" t="n">
        <x:v>0.1</x:v>
      </x:c>
      <x:c r="G5380" s="0" t="s">
        <x:v>712</x:v>
      </x:c>
      <x:c r="H5380" s="44" t="n">
        <x:v>1.01</x:v>
      </x:c>
      <x:c r="I5380" s="0" t="s">
        <x:v>709</x:v>
      </x:c>
      <x:c r="J5380" s="45">
        <x:f>ROUND(E5380* H5380/100,5)</x:f>
      </x:c>
      <x:c r="K5380" s="46" t="s"/>
    </x:row>
    <x:row r="5381" spans="1:27">
      <x:c r="D5381" s="47" t="s">
        <x:v>782</x:v>
      </x:c>
      <x:c r="E5381" s="46" t="s"/>
      <x:c r="H5381" s="46" t="s"/>
      <x:c r="K5381" s="44">
        <x:f>SUM(J5380:J5380)</x:f>
      </x:c>
    </x:row>
    <x:row r="5382" spans="1:27">
      <x:c r="D5382" s="47" t="s">
        <x:v>713</x:v>
      </x:c>
      <x:c r="E5382" s="46" t="s"/>
      <x:c r="H5382" s="46" t="s"/>
      <x:c r="K5382" s="48">
        <x:f>SUM(J5376:J5381)</x:f>
      </x:c>
    </x:row>
    <x:row r="5383" spans="1:27">
      <x:c r="D5383" s="47" t="s">
        <x:v>714</x:v>
      </x:c>
      <x:c r="E5383" s="46" t="s"/>
      <x:c r="H5383" s="46" t="n">
        <x:v>12.5</x:v>
      </x:c>
      <x:c r="I5383" s="0" t="s">
        <x:v>712</x:v>
      </x:c>
      <x:c r="K5383" s="44">
        <x:f>ROUND(H5383/100*K5382,5)</x:f>
      </x:c>
    </x:row>
    <x:row r="5384" spans="1:27">
      <x:c r="D5384" s="47" t="s">
        <x:v>715</x:v>
      </x:c>
      <x:c r="E5384" s="46" t="s"/>
      <x:c r="H5384" s="46" t="s"/>
      <x:c r="K5384" s="48">
        <x:f>SUM(K5382:K5383)</x:f>
      </x:c>
    </x:row>
    <x:row r="5386" spans="1:27" customFormat="1" ht="45" customHeight="1">
      <x:c r="A5386" s="36" t="s"/>
      <x:c r="B5386" s="36" t="s">
        <x:v>2552</x:v>
      </x:c>
      <x:c r="C5386" s="37" t="s">
        <x:v>159</x:v>
      </x:c>
      <x:c r="D5386" s="38" t="s">
        <x:v>2553</x:v>
      </x:c>
      <x:c r="E5386" s="37" t="s"/>
      <x:c r="F5386" s="37" t="s"/>
      <x:c r="G5386" s="37" t="s"/>
      <x:c r="H5386" s="39" t="s">
        <x:v>702</x:v>
      </x:c>
      <x:c r="I5386" s="40" t="n">
        <x:v>1</x:v>
      </x:c>
      <x:c r="J5386" s="41" t="s"/>
      <x:c r="K5386" s="42">
        <x:f>ROUND(K5395,2)</x:f>
      </x:c>
      <x:c r="L5386" s="38" t="s">
        <x:v>2554</x:v>
      </x:c>
      <x:c r="M5386" s="37" t="s"/>
      <x:c r="N5386" s="37" t="s"/>
      <x:c r="O5386" s="37" t="s"/>
      <x:c r="P5386" s="37" t="s"/>
      <x:c r="Q5386" s="37" t="s"/>
      <x:c r="R5386" s="37" t="s"/>
      <x:c r="S5386" s="37" t="s"/>
      <x:c r="T5386" s="37" t="s"/>
      <x:c r="U5386" s="37" t="s"/>
      <x:c r="V5386" s="37" t="s"/>
      <x:c r="W5386" s="37" t="s"/>
      <x:c r="X5386" s="37" t="s"/>
      <x:c r="Y5386" s="37" t="s"/>
      <x:c r="Z5386" s="37" t="s"/>
      <x:c r="AA5386" s="37" t="s"/>
    </x:row>
    <x:row r="5387" spans="1:27">
      <x:c r="B5387" s="14" t="s">
        <x:v>760</x:v>
      </x:c>
    </x:row>
    <x:row r="5388" spans="1:27">
      <x:c r="B5388" s="0" t="s">
        <x:v>2555</x:v>
      </x:c>
      <x:c r="C5388" s="0" t="s">
        <x:v>159</x:v>
      </x:c>
      <x:c r="D5388" s="0" t="s">
        <x:v>2556</x:v>
      </x:c>
      <x:c r="E5388" s="43" t="n">
        <x:v>1</x:v>
      </x:c>
      <x:c r="G5388" s="0" t="s">
        <x:v>708</x:v>
      </x:c>
      <x:c r="H5388" s="44" t="n">
        <x:v>0.66</x:v>
      </x:c>
      <x:c r="I5388" s="0" t="s">
        <x:v>709</x:v>
      </x:c>
      <x:c r="J5388" s="45">
        <x:f>ROUND(E5388* H5388,5)</x:f>
      </x:c>
      <x:c r="K5388" s="46" t="s"/>
    </x:row>
    <x:row r="5389" spans="1:27">
      <x:c r="D5389" s="47" t="s">
        <x:v>763</x:v>
      </x:c>
      <x:c r="E5389" s="46" t="s"/>
      <x:c r="H5389" s="46" t="s"/>
      <x:c r="K5389" s="44">
        <x:f>SUM(J5388:J5388)</x:f>
      </x:c>
    </x:row>
    <x:row r="5390" spans="1:27">
      <x:c r="B5390" s="14" t="s">
        <x:v>779</x:v>
      </x:c>
      <x:c r="E5390" s="46" t="s"/>
      <x:c r="H5390" s="46" t="s"/>
      <x:c r="K5390" s="46" t="s"/>
    </x:row>
    <x:row r="5391" spans="1:27">
      <x:c r="B5391" s="0" t="s">
        <x:v>780</x:v>
      </x:c>
      <x:c r="C5391" s="0" t="s">
        <x:v>712</x:v>
      </x:c>
      <x:c r="D5391" s="0" t="s">
        <x:v>781</x:v>
      </x:c>
      <x:c r="E5391" s="43" t="n">
        <x:v>0.1</x:v>
      </x:c>
      <x:c r="G5391" s="0" t="s">
        <x:v>712</x:v>
      </x:c>
      <x:c r="H5391" s="44" t="n">
        <x:v>0.66</x:v>
      </x:c>
      <x:c r="I5391" s="0" t="s">
        <x:v>709</x:v>
      </x:c>
      <x:c r="J5391" s="45">
        <x:f>ROUND(E5391* H5391/100,5)</x:f>
      </x:c>
      <x:c r="K5391" s="46" t="s"/>
    </x:row>
    <x:row r="5392" spans="1:27">
      <x:c r="D5392" s="47" t="s">
        <x:v>782</x:v>
      </x:c>
      <x:c r="E5392" s="46" t="s"/>
      <x:c r="H5392" s="46" t="s"/>
      <x:c r="K5392" s="44">
        <x:f>SUM(J5391:J5391)</x:f>
      </x:c>
    </x:row>
    <x:row r="5393" spans="1:27">
      <x:c r="D5393" s="47" t="s">
        <x:v>713</x:v>
      </x:c>
      <x:c r="E5393" s="46" t="s"/>
      <x:c r="H5393" s="46" t="s"/>
      <x:c r="K5393" s="48">
        <x:f>SUM(J5387:J5392)</x:f>
      </x:c>
    </x:row>
    <x:row r="5394" spans="1:27">
      <x:c r="D5394" s="47" t="s">
        <x:v>714</x:v>
      </x:c>
      <x:c r="E5394" s="46" t="s"/>
      <x:c r="H5394" s="46" t="n">
        <x:v>12.5</x:v>
      </x:c>
      <x:c r="I5394" s="0" t="s">
        <x:v>712</x:v>
      </x:c>
      <x:c r="K5394" s="44">
        <x:f>ROUND(H5394/100*K5393,5)</x:f>
      </x:c>
    </x:row>
    <x:row r="5395" spans="1:27">
      <x:c r="D5395" s="47" t="s">
        <x:v>715</x:v>
      </x:c>
      <x:c r="E5395" s="46" t="s"/>
      <x:c r="H5395" s="46" t="s"/>
      <x:c r="K5395" s="48">
        <x:f>SUM(K5393:K5394)</x:f>
      </x:c>
    </x:row>
    <x:row r="5397" spans="1:27" customFormat="1" ht="45" customHeight="1">
      <x:c r="A5397" s="36" t="s"/>
      <x:c r="B5397" s="36" t="s">
        <x:v>2557</x:v>
      </x:c>
      <x:c r="C5397" s="37" t="s">
        <x:v>159</x:v>
      </x:c>
      <x:c r="D5397" s="38" t="s">
        <x:v>2558</x:v>
      </x:c>
      <x:c r="E5397" s="37" t="s"/>
      <x:c r="F5397" s="37" t="s"/>
      <x:c r="G5397" s="37" t="s"/>
      <x:c r="H5397" s="39" t="s">
        <x:v>702</x:v>
      </x:c>
      <x:c r="I5397" s="40" t="n">
        <x:v>1</x:v>
      </x:c>
      <x:c r="J5397" s="41" t="s"/>
      <x:c r="K5397" s="42">
        <x:f>ROUND(K5406,2)</x:f>
      </x:c>
      <x:c r="L5397" s="38" t="s">
        <x:v>2559</x:v>
      </x:c>
      <x:c r="M5397" s="37" t="s"/>
      <x:c r="N5397" s="37" t="s"/>
      <x:c r="O5397" s="37" t="s"/>
      <x:c r="P5397" s="37" t="s"/>
      <x:c r="Q5397" s="37" t="s"/>
      <x:c r="R5397" s="37" t="s"/>
      <x:c r="S5397" s="37" t="s"/>
      <x:c r="T5397" s="37" t="s"/>
      <x:c r="U5397" s="37" t="s"/>
      <x:c r="V5397" s="37" t="s"/>
      <x:c r="W5397" s="37" t="s"/>
      <x:c r="X5397" s="37" t="s"/>
      <x:c r="Y5397" s="37" t="s"/>
      <x:c r="Z5397" s="37" t="s"/>
      <x:c r="AA5397" s="37" t="s"/>
    </x:row>
    <x:row r="5398" spans="1:27">
      <x:c r="B5398" s="14" t="s">
        <x:v>760</x:v>
      </x:c>
    </x:row>
    <x:row r="5399" spans="1:27">
      <x:c r="B5399" s="0" t="s">
        <x:v>2560</x:v>
      </x:c>
      <x:c r="C5399" s="0" t="s">
        <x:v>159</x:v>
      </x:c>
      <x:c r="D5399" s="0" t="s">
        <x:v>2561</x:v>
      </x:c>
      <x:c r="E5399" s="43" t="n">
        <x:v>1</x:v>
      </x:c>
      <x:c r="G5399" s="0" t="s">
        <x:v>708</x:v>
      </x:c>
      <x:c r="H5399" s="44" t="n">
        <x:v>0.86</x:v>
      </x:c>
      <x:c r="I5399" s="0" t="s">
        <x:v>709</x:v>
      </x:c>
      <x:c r="J5399" s="45">
        <x:f>ROUND(E5399* H5399,5)</x:f>
      </x:c>
      <x:c r="K5399" s="46" t="s"/>
    </x:row>
    <x:row r="5400" spans="1:27">
      <x:c r="D5400" s="47" t="s">
        <x:v>763</x:v>
      </x:c>
      <x:c r="E5400" s="46" t="s"/>
      <x:c r="H5400" s="46" t="s"/>
      <x:c r="K5400" s="44">
        <x:f>SUM(J5399:J5399)</x:f>
      </x:c>
    </x:row>
    <x:row r="5401" spans="1:27">
      <x:c r="B5401" s="14" t="s">
        <x:v>779</x:v>
      </x:c>
      <x:c r="E5401" s="46" t="s"/>
      <x:c r="H5401" s="46" t="s"/>
      <x:c r="K5401" s="46" t="s"/>
    </x:row>
    <x:row r="5402" spans="1:27">
      <x:c r="B5402" s="0" t="s">
        <x:v>780</x:v>
      </x:c>
      <x:c r="C5402" s="0" t="s">
        <x:v>712</x:v>
      </x:c>
      <x:c r="D5402" s="0" t="s">
        <x:v>781</x:v>
      </x:c>
      <x:c r="E5402" s="43" t="n">
        <x:v>0.1</x:v>
      </x:c>
      <x:c r="G5402" s="0" t="s">
        <x:v>712</x:v>
      </x:c>
      <x:c r="H5402" s="44" t="n">
        <x:v>0.86</x:v>
      </x:c>
      <x:c r="I5402" s="0" t="s">
        <x:v>709</x:v>
      </x:c>
      <x:c r="J5402" s="45">
        <x:f>ROUND(E5402* H5402/100,5)</x:f>
      </x:c>
      <x:c r="K5402" s="46" t="s"/>
    </x:row>
    <x:row r="5403" spans="1:27">
      <x:c r="D5403" s="47" t="s">
        <x:v>782</x:v>
      </x:c>
      <x:c r="E5403" s="46" t="s"/>
      <x:c r="H5403" s="46" t="s"/>
      <x:c r="K5403" s="44">
        <x:f>SUM(J5402:J5402)</x:f>
      </x:c>
    </x:row>
    <x:row r="5404" spans="1:27">
      <x:c r="D5404" s="47" t="s">
        <x:v>713</x:v>
      </x:c>
      <x:c r="E5404" s="46" t="s"/>
      <x:c r="H5404" s="46" t="s"/>
      <x:c r="K5404" s="48">
        <x:f>SUM(J5398:J5403)</x:f>
      </x:c>
    </x:row>
    <x:row r="5405" spans="1:27">
      <x:c r="D5405" s="47" t="s">
        <x:v>714</x:v>
      </x:c>
      <x:c r="E5405" s="46" t="s"/>
      <x:c r="H5405" s="46" t="n">
        <x:v>12.5</x:v>
      </x:c>
      <x:c r="I5405" s="0" t="s">
        <x:v>712</x:v>
      </x:c>
      <x:c r="K5405" s="44">
        <x:f>ROUND(H5405/100*K5404,5)</x:f>
      </x:c>
    </x:row>
    <x:row r="5406" spans="1:27">
      <x:c r="D5406" s="47" t="s">
        <x:v>715</x:v>
      </x:c>
      <x:c r="E5406" s="46" t="s"/>
      <x:c r="H5406" s="46" t="s"/>
      <x:c r="K5406" s="48">
        <x:f>SUM(K5404:K5405)</x:f>
      </x:c>
    </x:row>
    <x:row r="5408" spans="1:27" customFormat="1" ht="45" customHeight="1">
      <x:c r="A5408" s="36" t="s"/>
      <x:c r="B5408" s="36" t="s">
        <x:v>2562</x:v>
      </x:c>
      <x:c r="C5408" s="37" t="s">
        <x:v>159</x:v>
      </x:c>
      <x:c r="D5408" s="38" t="s">
        <x:v>2563</x:v>
      </x:c>
      <x:c r="E5408" s="37" t="s"/>
      <x:c r="F5408" s="37" t="s"/>
      <x:c r="G5408" s="37" t="s"/>
      <x:c r="H5408" s="39" t="s">
        <x:v>702</x:v>
      </x:c>
      <x:c r="I5408" s="40" t="n">
        <x:v>1</x:v>
      </x:c>
      <x:c r="J5408" s="41" t="s"/>
      <x:c r="K5408" s="42">
        <x:f>ROUND(K5417,2)</x:f>
      </x:c>
      <x:c r="L5408" s="38" t="s">
        <x:v>2564</x:v>
      </x:c>
      <x:c r="M5408" s="37" t="s"/>
      <x:c r="N5408" s="37" t="s"/>
      <x:c r="O5408" s="37" t="s"/>
      <x:c r="P5408" s="37" t="s"/>
      <x:c r="Q5408" s="37" t="s"/>
      <x:c r="R5408" s="37" t="s"/>
      <x:c r="S5408" s="37" t="s"/>
      <x:c r="T5408" s="37" t="s"/>
      <x:c r="U5408" s="37" t="s"/>
      <x:c r="V5408" s="37" t="s"/>
      <x:c r="W5408" s="37" t="s"/>
      <x:c r="X5408" s="37" t="s"/>
      <x:c r="Y5408" s="37" t="s"/>
      <x:c r="Z5408" s="37" t="s"/>
      <x:c r="AA5408" s="37" t="s"/>
    </x:row>
    <x:row r="5409" spans="1:27">
      <x:c r="B5409" s="14" t="s">
        <x:v>760</x:v>
      </x:c>
    </x:row>
    <x:row r="5410" spans="1:27">
      <x:c r="B5410" s="0" t="s">
        <x:v>2565</x:v>
      </x:c>
      <x:c r="C5410" s="0" t="s">
        <x:v>159</x:v>
      </x:c>
      <x:c r="D5410" s="0" t="s">
        <x:v>2566</x:v>
      </x:c>
      <x:c r="E5410" s="43" t="n">
        <x:v>1</x:v>
      </x:c>
      <x:c r="G5410" s="0" t="s">
        <x:v>708</x:v>
      </x:c>
      <x:c r="H5410" s="44" t="n">
        <x:v>2.22</x:v>
      </x:c>
      <x:c r="I5410" s="0" t="s">
        <x:v>709</x:v>
      </x:c>
      <x:c r="J5410" s="45">
        <x:f>ROUND(E5410* H5410,5)</x:f>
      </x:c>
      <x:c r="K5410" s="46" t="s"/>
    </x:row>
    <x:row r="5411" spans="1:27">
      <x:c r="D5411" s="47" t="s">
        <x:v>763</x:v>
      </x:c>
      <x:c r="E5411" s="46" t="s"/>
      <x:c r="H5411" s="46" t="s"/>
      <x:c r="K5411" s="44">
        <x:f>SUM(J5410:J5410)</x:f>
      </x:c>
    </x:row>
    <x:row r="5412" spans="1:27">
      <x:c r="B5412" s="14" t="s">
        <x:v>779</x:v>
      </x:c>
      <x:c r="E5412" s="46" t="s"/>
      <x:c r="H5412" s="46" t="s"/>
      <x:c r="K5412" s="46" t="s"/>
    </x:row>
    <x:row r="5413" spans="1:27">
      <x:c r="B5413" s="0" t="s">
        <x:v>780</x:v>
      </x:c>
      <x:c r="C5413" s="0" t="s">
        <x:v>712</x:v>
      </x:c>
      <x:c r="D5413" s="0" t="s">
        <x:v>781</x:v>
      </x:c>
      <x:c r="E5413" s="43" t="n">
        <x:v>0.1</x:v>
      </x:c>
      <x:c r="G5413" s="0" t="s">
        <x:v>712</x:v>
      </x:c>
      <x:c r="H5413" s="44" t="n">
        <x:v>2.22</x:v>
      </x:c>
      <x:c r="I5413" s="0" t="s">
        <x:v>709</x:v>
      </x:c>
      <x:c r="J5413" s="45">
        <x:f>ROUND(E5413* H5413/100,5)</x:f>
      </x:c>
      <x:c r="K5413" s="46" t="s"/>
    </x:row>
    <x:row r="5414" spans="1:27">
      <x:c r="D5414" s="47" t="s">
        <x:v>782</x:v>
      </x:c>
      <x:c r="E5414" s="46" t="s"/>
      <x:c r="H5414" s="46" t="s"/>
      <x:c r="K5414" s="44">
        <x:f>SUM(J5413:J5413)</x:f>
      </x:c>
    </x:row>
    <x:row r="5415" spans="1:27">
      <x:c r="D5415" s="47" t="s">
        <x:v>713</x:v>
      </x:c>
      <x:c r="E5415" s="46" t="s"/>
      <x:c r="H5415" s="46" t="s"/>
      <x:c r="K5415" s="48">
        <x:f>SUM(J5409:J5414)</x:f>
      </x:c>
    </x:row>
    <x:row r="5416" spans="1:27">
      <x:c r="D5416" s="47" t="s">
        <x:v>714</x:v>
      </x:c>
      <x:c r="E5416" s="46" t="s"/>
      <x:c r="H5416" s="46" t="n">
        <x:v>12.5</x:v>
      </x:c>
      <x:c r="I5416" s="0" t="s">
        <x:v>712</x:v>
      </x:c>
      <x:c r="K5416" s="44">
        <x:f>ROUND(H5416/100*K5415,5)</x:f>
      </x:c>
    </x:row>
    <x:row r="5417" spans="1:27">
      <x:c r="D5417" s="47" t="s">
        <x:v>715</x:v>
      </x:c>
      <x:c r="E5417" s="46" t="s"/>
      <x:c r="H5417" s="46" t="s"/>
      <x:c r="K5417" s="48">
        <x:f>SUM(K5415:K5416)</x:f>
      </x:c>
    </x:row>
    <x:row r="5419" spans="1:27" customFormat="1" ht="45" customHeight="1">
      <x:c r="A5419" s="36" t="s"/>
      <x:c r="B5419" s="36" t="s">
        <x:v>2567</x:v>
      </x:c>
      <x:c r="C5419" s="37" t="s">
        <x:v>159</x:v>
      </x:c>
      <x:c r="D5419" s="38" t="s">
        <x:v>2568</x:v>
      </x:c>
      <x:c r="E5419" s="37" t="s"/>
      <x:c r="F5419" s="37" t="s"/>
      <x:c r="G5419" s="37" t="s"/>
      <x:c r="H5419" s="39" t="s">
        <x:v>702</x:v>
      </x:c>
      <x:c r="I5419" s="40" t="n">
        <x:v>1</x:v>
      </x:c>
      <x:c r="J5419" s="41" t="s"/>
      <x:c r="K5419" s="42">
        <x:f>ROUND(K5428,2)</x:f>
      </x:c>
      <x:c r="L5419" s="38" t="s">
        <x:v>2569</x:v>
      </x:c>
      <x:c r="M5419" s="37" t="s"/>
      <x:c r="N5419" s="37" t="s"/>
      <x:c r="O5419" s="37" t="s"/>
      <x:c r="P5419" s="37" t="s"/>
      <x:c r="Q5419" s="37" t="s"/>
      <x:c r="R5419" s="37" t="s"/>
      <x:c r="S5419" s="37" t="s"/>
      <x:c r="T5419" s="37" t="s"/>
      <x:c r="U5419" s="37" t="s"/>
      <x:c r="V5419" s="37" t="s"/>
      <x:c r="W5419" s="37" t="s"/>
      <x:c r="X5419" s="37" t="s"/>
      <x:c r="Y5419" s="37" t="s"/>
      <x:c r="Z5419" s="37" t="s"/>
      <x:c r="AA5419" s="37" t="s"/>
    </x:row>
    <x:row r="5420" spans="1:27">
      <x:c r="B5420" s="14" t="s">
        <x:v>760</x:v>
      </x:c>
    </x:row>
    <x:row r="5421" spans="1:27">
      <x:c r="B5421" s="0" t="s">
        <x:v>2570</x:v>
      </x:c>
      <x:c r="C5421" s="0" t="s">
        <x:v>159</x:v>
      </x:c>
      <x:c r="D5421" s="0" t="s">
        <x:v>2571</x:v>
      </x:c>
      <x:c r="E5421" s="43" t="n">
        <x:v>1</x:v>
      </x:c>
      <x:c r="G5421" s="0" t="s">
        <x:v>708</x:v>
      </x:c>
      <x:c r="H5421" s="44" t="n">
        <x:v>3.2</x:v>
      </x:c>
      <x:c r="I5421" s="0" t="s">
        <x:v>709</x:v>
      </x:c>
      <x:c r="J5421" s="45">
        <x:f>ROUND(E5421* H5421,5)</x:f>
      </x:c>
      <x:c r="K5421" s="46" t="s"/>
    </x:row>
    <x:row r="5422" spans="1:27">
      <x:c r="D5422" s="47" t="s">
        <x:v>763</x:v>
      </x:c>
      <x:c r="E5422" s="46" t="s"/>
      <x:c r="H5422" s="46" t="s"/>
      <x:c r="K5422" s="44">
        <x:f>SUM(J5421:J5421)</x:f>
      </x:c>
    </x:row>
    <x:row r="5423" spans="1:27">
      <x:c r="B5423" s="14" t="s">
        <x:v>779</x:v>
      </x:c>
      <x:c r="E5423" s="46" t="s"/>
      <x:c r="H5423" s="46" t="s"/>
      <x:c r="K5423" s="46" t="s"/>
    </x:row>
    <x:row r="5424" spans="1:27">
      <x:c r="B5424" s="0" t="s">
        <x:v>780</x:v>
      </x:c>
      <x:c r="C5424" s="0" t="s">
        <x:v>712</x:v>
      </x:c>
      <x:c r="D5424" s="0" t="s">
        <x:v>781</x:v>
      </x:c>
      <x:c r="E5424" s="43" t="n">
        <x:v>0.1</x:v>
      </x:c>
      <x:c r="G5424" s="0" t="s">
        <x:v>712</x:v>
      </x:c>
      <x:c r="H5424" s="44" t="n">
        <x:v>3.2</x:v>
      </x:c>
      <x:c r="I5424" s="0" t="s">
        <x:v>709</x:v>
      </x:c>
      <x:c r="J5424" s="45">
        <x:f>ROUND(E5424* H5424/100,5)</x:f>
      </x:c>
      <x:c r="K5424" s="46" t="s"/>
    </x:row>
    <x:row r="5425" spans="1:27">
      <x:c r="D5425" s="47" t="s">
        <x:v>782</x:v>
      </x:c>
      <x:c r="E5425" s="46" t="s"/>
      <x:c r="H5425" s="46" t="s"/>
      <x:c r="K5425" s="44">
        <x:f>SUM(J5424:J5424)</x:f>
      </x:c>
    </x:row>
    <x:row r="5426" spans="1:27">
      <x:c r="D5426" s="47" t="s">
        <x:v>713</x:v>
      </x:c>
      <x:c r="E5426" s="46" t="s"/>
      <x:c r="H5426" s="46" t="s"/>
      <x:c r="K5426" s="48">
        <x:f>SUM(J5420:J5425)</x:f>
      </x:c>
    </x:row>
    <x:row r="5427" spans="1:27">
      <x:c r="D5427" s="47" t="s">
        <x:v>714</x:v>
      </x:c>
      <x:c r="E5427" s="46" t="s"/>
      <x:c r="H5427" s="46" t="n">
        <x:v>12.5</x:v>
      </x:c>
      <x:c r="I5427" s="0" t="s">
        <x:v>712</x:v>
      </x:c>
      <x:c r="K5427" s="44">
        <x:f>ROUND(H5427/100*K5426,5)</x:f>
      </x:c>
    </x:row>
    <x:row r="5428" spans="1:27">
      <x:c r="D5428" s="47" t="s">
        <x:v>715</x:v>
      </x:c>
      <x:c r="E5428" s="46" t="s"/>
      <x:c r="H5428" s="46" t="s"/>
      <x:c r="K5428" s="48">
        <x:f>SUM(K5426:K5427)</x:f>
      </x:c>
    </x:row>
    <x:row r="5430" spans="1:27" customFormat="1" ht="45" customHeight="1">
      <x:c r="A5430" s="36" t="s"/>
      <x:c r="B5430" s="36" t="s">
        <x:v>2572</x:v>
      </x:c>
      <x:c r="C5430" s="37" t="s">
        <x:v>159</x:v>
      </x:c>
      <x:c r="D5430" s="38" t="s">
        <x:v>2573</x:v>
      </x:c>
      <x:c r="E5430" s="37" t="s"/>
      <x:c r="F5430" s="37" t="s"/>
      <x:c r="G5430" s="37" t="s"/>
      <x:c r="H5430" s="39" t="s">
        <x:v>702</x:v>
      </x:c>
      <x:c r="I5430" s="40" t="n">
        <x:v>1</x:v>
      </x:c>
      <x:c r="J5430" s="41" t="s"/>
      <x:c r="K5430" s="42">
        <x:f>ROUND(K5439,2)</x:f>
      </x:c>
      <x:c r="L5430" s="38" t="s">
        <x:v>2574</x:v>
      </x:c>
      <x:c r="M5430" s="37" t="s"/>
      <x:c r="N5430" s="37" t="s"/>
      <x:c r="O5430" s="37" t="s"/>
      <x:c r="P5430" s="37" t="s"/>
      <x:c r="Q5430" s="37" t="s"/>
      <x:c r="R5430" s="37" t="s"/>
      <x:c r="S5430" s="37" t="s"/>
      <x:c r="T5430" s="37" t="s"/>
      <x:c r="U5430" s="37" t="s"/>
      <x:c r="V5430" s="37" t="s"/>
      <x:c r="W5430" s="37" t="s"/>
      <x:c r="X5430" s="37" t="s"/>
      <x:c r="Y5430" s="37" t="s"/>
      <x:c r="Z5430" s="37" t="s"/>
      <x:c r="AA5430" s="37" t="s"/>
    </x:row>
    <x:row r="5431" spans="1:27">
      <x:c r="B5431" s="14" t="s">
        <x:v>760</x:v>
      </x:c>
    </x:row>
    <x:row r="5432" spans="1:27">
      <x:c r="B5432" s="0" t="s">
        <x:v>2575</x:v>
      </x:c>
      <x:c r="C5432" s="0" t="s">
        <x:v>159</x:v>
      </x:c>
      <x:c r="D5432" s="0" t="s">
        <x:v>2576</x:v>
      </x:c>
      <x:c r="E5432" s="43" t="n">
        <x:v>1</x:v>
      </x:c>
      <x:c r="G5432" s="0" t="s">
        <x:v>708</x:v>
      </x:c>
      <x:c r="H5432" s="44" t="n">
        <x:v>4.77</x:v>
      </x:c>
      <x:c r="I5432" s="0" t="s">
        <x:v>709</x:v>
      </x:c>
      <x:c r="J5432" s="45">
        <x:f>ROUND(E5432* H5432,5)</x:f>
      </x:c>
      <x:c r="K5432" s="46" t="s"/>
    </x:row>
    <x:row r="5433" spans="1:27">
      <x:c r="D5433" s="47" t="s">
        <x:v>763</x:v>
      </x:c>
      <x:c r="E5433" s="46" t="s"/>
      <x:c r="H5433" s="46" t="s"/>
      <x:c r="K5433" s="44">
        <x:f>SUM(J5432:J5432)</x:f>
      </x:c>
    </x:row>
    <x:row r="5434" spans="1:27">
      <x:c r="B5434" s="14" t="s">
        <x:v>779</x:v>
      </x:c>
      <x:c r="E5434" s="46" t="s"/>
      <x:c r="H5434" s="46" t="s"/>
      <x:c r="K5434" s="46" t="s"/>
    </x:row>
    <x:row r="5435" spans="1:27">
      <x:c r="B5435" s="0" t="s">
        <x:v>780</x:v>
      </x:c>
      <x:c r="C5435" s="0" t="s">
        <x:v>712</x:v>
      </x:c>
      <x:c r="D5435" s="0" t="s">
        <x:v>781</x:v>
      </x:c>
      <x:c r="E5435" s="43" t="n">
        <x:v>0.1</x:v>
      </x:c>
      <x:c r="G5435" s="0" t="s">
        <x:v>712</x:v>
      </x:c>
      <x:c r="H5435" s="44" t="n">
        <x:v>4.77</x:v>
      </x:c>
      <x:c r="I5435" s="0" t="s">
        <x:v>709</x:v>
      </x:c>
      <x:c r="J5435" s="45">
        <x:f>ROUND(E5435* H5435/100,5)</x:f>
      </x:c>
      <x:c r="K5435" s="46" t="s"/>
    </x:row>
    <x:row r="5436" spans="1:27">
      <x:c r="D5436" s="47" t="s">
        <x:v>782</x:v>
      </x:c>
      <x:c r="E5436" s="46" t="s"/>
      <x:c r="H5436" s="46" t="s"/>
      <x:c r="K5436" s="44">
        <x:f>SUM(J5435:J5435)</x:f>
      </x:c>
    </x:row>
    <x:row r="5437" spans="1:27">
      <x:c r="D5437" s="47" t="s">
        <x:v>713</x:v>
      </x:c>
      <x:c r="E5437" s="46" t="s"/>
      <x:c r="H5437" s="46" t="s"/>
      <x:c r="K5437" s="48">
        <x:f>SUM(J5431:J5436)</x:f>
      </x:c>
    </x:row>
    <x:row r="5438" spans="1:27">
      <x:c r="D5438" s="47" t="s">
        <x:v>714</x:v>
      </x:c>
      <x:c r="E5438" s="46" t="s"/>
      <x:c r="H5438" s="46" t="n">
        <x:v>12.5</x:v>
      </x:c>
      <x:c r="I5438" s="0" t="s">
        <x:v>712</x:v>
      </x:c>
      <x:c r="K5438" s="44">
        <x:f>ROUND(H5438/100*K5437,5)</x:f>
      </x:c>
    </x:row>
    <x:row r="5439" spans="1:27">
      <x:c r="D5439" s="47" t="s">
        <x:v>715</x:v>
      </x:c>
      <x:c r="E5439" s="46" t="s"/>
      <x:c r="H5439" s="46" t="s"/>
      <x:c r="K5439" s="48">
        <x:f>SUM(K5437:K5438)</x:f>
      </x:c>
    </x:row>
    <x:row r="5441" spans="1:27" customFormat="1" ht="45" customHeight="1">
      <x:c r="A5441" s="36" t="s"/>
      <x:c r="B5441" s="36" t="s">
        <x:v>2577</x:v>
      </x:c>
      <x:c r="C5441" s="37" t="s">
        <x:v>159</x:v>
      </x:c>
      <x:c r="D5441" s="38" t="s">
        <x:v>2578</x:v>
      </x:c>
      <x:c r="E5441" s="37" t="s"/>
      <x:c r="F5441" s="37" t="s"/>
      <x:c r="G5441" s="37" t="s"/>
      <x:c r="H5441" s="39" t="s">
        <x:v>702</x:v>
      </x:c>
      <x:c r="I5441" s="40" t="n">
        <x:v>1</x:v>
      </x:c>
      <x:c r="J5441" s="41" t="s"/>
      <x:c r="K5441" s="42">
        <x:f>ROUND(K5450,2)</x:f>
      </x:c>
      <x:c r="L5441" s="38" t="s">
        <x:v>2579</x:v>
      </x:c>
      <x:c r="M5441" s="37" t="s"/>
      <x:c r="N5441" s="37" t="s"/>
      <x:c r="O5441" s="37" t="s"/>
      <x:c r="P5441" s="37" t="s"/>
      <x:c r="Q5441" s="37" t="s"/>
      <x:c r="R5441" s="37" t="s"/>
      <x:c r="S5441" s="37" t="s"/>
      <x:c r="T5441" s="37" t="s"/>
      <x:c r="U5441" s="37" t="s"/>
      <x:c r="V5441" s="37" t="s"/>
      <x:c r="W5441" s="37" t="s"/>
      <x:c r="X5441" s="37" t="s"/>
      <x:c r="Y5441" s="37" t="s"/>
      <x:c r="Z5441" s="37" t="s"/>
      <x:c r="AA5441" s="37" t="s"/>
    </x:row>
    <x:row r="5442" spans="1:27">
      <x:c r="B5442" s="14" t="s">
        <x:v>760</x:v>
      </x:c>
    </x:row>
    <x:row r="5443" spans="1:27">
      <x:c r="B5443" s="0" t="s">
        <x:v>2580</x:v>
      </x:c>
      <x:c r="C5443" s="0" t="s">
        <x:v>159</x:v>
      </x:c>
      <x:c r="D5443" s="0" t="s">
        <x:v>2581</x:v>
      </x:c>
      <x:c r="E5443" s="43" t="n">
        <x:v>1</x:v>
      </x:c>
      <x:c r="G5443" s="0" t="s">
        <x:v>708</x:v>
      </x:c>
      <x:c r="H5443" s="44" t="n">
        <x:v>2.95</x:v>
      </x:c>
      <x:c r="I5443" s="0" t="s">
        <x:v>709</x:v>
      </x:c>
      <x:c r="J5443" s="45">
        <x:f>ROUND(E5443* H5443,5)</x:f>
      </x:c>
      <x:c r="K5443" s="46" t="s"/>
    </x:row>
    <x:row r="5444" spans="1:27">
      <x:c r="D5444" s="47" t="s">
        <x:v>763</x:v>
      </x:c>
      <x:c r="E5444" s="46" t="s"/>
      <x:c r="H5444" s="46" t="s"/>
      <x:c r="K5444" s="44">
        <x:f>SUM(J5443:J5443)</x:f>
      </x:c>
    </x:row>
    <x:row r="5445" spans="1:27">
      <x:c r="B5445" s="14" t="s">
        <x:v>779</x:v>
      </x:c>
      <x:c r="E5445" s="46" t="s"/>
      <x:c r="H5445" s="46" t="s"/>
      <x:c r="K5445" s="46" t="s"/>
    </x:row>
    <x:row r="5446" spans="1:27">
      <x:c r="B5446" s="0" t="s">
        <x:v>780</x:v>
      </x:c>
      <x:c r="C5446" s="0" t="s">
        <x:v>712</x:v>
      </x:c>
      <x:c r="D5446" s="0" t="s">
        <x:v>781</x:v>
      </x:c>
      <x:c r="E5446" s="43" t="n">
        <x:v>0.1</x:v>
      </x:c>
      <x:c r="G5446" s="0" t="s">
        <x:v>712</x:v>
      </x:c>
      <x:c r="H5446" s="44" t="n">
        <x:v>2.95</x:v>
      </x:c>
      <x:c r="I5446" s="0" t="s">
        <x:v>709</x:v>
      </x:c>
      <x:c r="J5446" s="45">
        <x:f>ROUND(E5446* H5446/100,5)</x:f>
      </x:c>
      <x:c r="K5446" s="46" t="s"/>
    </x:row>
    <x:row r="5447" spans="1:27">
      <x:c r="D5447" s="47" t="s">
        <x:v>782</x:v>
      </x:c>
      <x:c r="E5447" s="46" t="s"/>
      <x:c r="H5447" s="46" t="s"/>
      <x:c r="K5447" s="44">
        <x:f>SUM(J5446:J5446)</x:f>
      </x:c>
    </x:row>
    <x:row r="5448" spans="1:27">
      <x:c r="D5448" s="47" t="s">
        <x:v>713</x:v>
      </x:c>
      <x:c r="E5448" s="46" t="s"/>
      <x:c r="H5448" s="46" t="s"/>
      <x:c r="K5448" s="48">
        <x:f>SUM(J5442:J5447)</x:f>
      </x:c>
    </x:row>
    <x:row r="5449" spans="1:27">
      <x:c r="D5449" s="47" t="s">
        <x:v>714</x:v>
      </x:c>
      <x:c r="E5449" s="46" t="s"/>
      <x:c r="H5449" s="46" t="n">
        <x:v>12.5</x:v>
      </x:c>
      <x:c r="I5449" s="0" t="s">
        <x:v>712</x:v>
      </x:c>
      <x:c r="K5449" s="44">
        <x:f>ROUND(H5449/100*K5448,5)</x:f>
      </x:c>
    </x:row>
    <x:row r="5450" spans="1:27">
      <x:c r="D5450" s="47" t="s">
        <x:v>715</x:v>
      </x:c>
      <x:c r="E5450" s="46" t="s"/>
      <x:c r="H5450" s="46" t="s"/>
      <x:c r="K5450" s="48">
        <x:f>SUM(K5448:K5449)</x:f>
      </x:c>
    </x:row>
    <x:row r="5452" spans="1:27" customFormat="1" ht="45" customHeight="1">
      <x:c r="A5452" s="36" t="s"/>
      <x:c r="B5452" s="36" t="s">
        <x:v>2582</x:v>
      </x:c>
      <x:c r="C5452" s="37" t="s">
        <x:v>159</x:v>
      </x:c>
      <x:c r="D5452" s="38" t="s">
        <x:v>2583</x:v>
      </x:c>
      <x:c r="E5452" s="37" t="s"/>
      <x:c r="F5452" s="37" t="s"/>
      <x:c r="G5452" s="37" t="s"/>
      <x:c r="H5452" s="39" t="s">
        <x:v>702</x:v>
      </x:c>
      <x:c r="I5452" s="40" t="n">
        <x:v>1</x:v>
      </x:c>
      <x:c r="J5452" s="41" t="s"/>
      <x:c r="K5452" s="42">
        <x:f>ROUND(K5461,2)</x:f>
      </x:c>
      <x:c r="L5452" s="38" t="s">
        <x:v>2584</x:v>
      </x:c>
      <x:c r="M5452" s="37" t="s"/>
      <x:c r="N5452" s="37" t="s"/>
      <x:c r="O5452" s="37" t="s"/>
      <x:c r="P5452" s="37" t="s"/>
      <x:c r="Q5452" s="37" t="s"/>
      <x:c r="R5452" s="37" t="s"/>
      <x:c r="S5452" s="37" t="s"/>
      <x:c r="T5452" s="37" t="s"/>
      <x:c r="U5452" s="37" t="s"/>
      <x:c r="V5452" s="37" t="s"/>
      <x:c r="W5452" s="37" t="s"/>
      <x:c r="X5452" s="37" t="s"/>
      <x:c r="Y5452" s="37" t="s"/>
      <x:c r="Z5452" s="37" t="s"/>
      <x:c r="AA5452" s="37" t="s"/>
    </x:row>
    <x:row r="5453" spans="1:27">
      <x:c r="B5453" s="14" t="s">
        <x:v>760</x:v>
      </x:c>
    </x:row>
    <x:row r="5454" spans="1:27">
      <x:c r="B5454" s="0" t="s">
        <x:v>2585</x:v>
      </x:c>
      <x:c r="C5454" s="0" t="s">
        <x:v>159</x:v>
      </x:c>
      <x:c r="D5454" s="0" t="s">
        <x:v>2586</x:v>
      </x:c>
      <x:c r="E5454" s="43" t="n">
        <x:v>1</x:v>
      </x:c>
      <x:c r="G5454" s="0" t="s">
        <x:v>708</x:v>
      </x:c>
      <x:c r="H5454" s="44" t="n">
        <x:v>4.33</x:v>
      </x:c>
      <x:c r="I5454" s="0" t="s">
        <x:v>709</x:v>
      </x:c>
      <x:c r="J5454" s="45">
        <x:f>ROUND(E5454* H5454,5)</x:f>
      </x:c>
      <x:c r="K5454" s="46" t="s"/>
    </x:row>
    <x:row r="5455" spans="1:27">
      <x:c r="D5455" s="47" t="s">
        <x:v>763</x:v>
      </x:c>
      <x:c r="E5455" s="46" t="s"/>
      <x:c r="H5455" s="46" t="s"/>
      <x:c r="K5455" s="44">
        <x:f>SUM(J5454:J5454)</x:f>
      </x:c>
    </x:row>
    <x:row r="5456" spans="1:27">
      <x:c r="B5456" s="14" t="s">
        <x:v>779</x:v>
      </x:c>
      <x:c r="E5456" s="46" t="s"/>
      <x:c r="H5456" s="46" t="s"/>
      <x:c r="K5456" s="46" t="s"/>
    </x:row>
    <x:row r="5457" spans="1:27">
      <x:c r="B5457" s="0" t="s">
        <x:v>780</x:v>
      </x:c>
      <x:c r="C5457" s="0" t="s">
        <x:v>712</x:v>
      </x:c>
      <x:c r="D5457" s="0" t="s">
        <x:v>781</x:v>
      </x:c>
      <x:c r="E5457" s="43" t="n">
        <x:v>0.1</x:v>
      </x:c>
      <x:c r="G5457" s="0" t="s">
        <x:v>712</x:v>
      </x:c>
      <x:c r="H5457" s="44" t="n">
        <x:v>4.33</x:v>
      </x:c>
      <x:c r="I5457" s="0" t="s">
        <x:v>709</x:v>
      </x:c>
      <x:c r="J5457" s="45">
        <x:f>ROUND(E5457* H5457/100,5)</x:f>
      </x:c>
      <x:c r="K5457" s="46" t="s"/>
    </x:row>
    <x:row r="5458" spans="1:27">
      <x:c r="D5458" s="47" t="s">
        <x:v>782</x:v>
      </x:c>
      <x:c r="E5458" s="46" t="s"/>
      <x:c r="H5458" s="46" t="s"/>
      <x:c r="K5458" s="44">
        <x:f>SUM(J5457:J5457)</x:f>
      </x:c>
    </x:row>
    <x:row r="5459" spans="1:27">
      <x:c r="D5459" s="47" t="s">
        <x:v>713</x:v>
      </x:c>
      <x:c r="E5459" s="46" t="s"/>
      <x:c r="H5459" s="46" t="s"/>
      <x:c r="K5459" s="48">
        <x:f>SUM(J5453:J5458)</x:f>
      </x:c>
    </x:row>
    <x:row r="5460" spans="1:27">
      <x:c r="D5460" s="47" t="s">
        <x:v>714</x:v>
      </x:c>
      <x:c r="E5460" s="46" t="s"/>
      <x:c r="H5460" s="46" t="n">
        <x:v>12.5</x:v>
      </x:c>
      <x:c r="I5460" s="0" t="s">
        <x:v>712</x:v>
      </x:c>
      <x:c r="K5460" s="44">
        <x:f>ROUND(H5460/100*K5459,5)</x:f>
      </x:c>
    </x:row>
    <x:row r="5461" spans="1:27">
      <x:c r="D5461" s="47" t="s">
        <x:v>715</x:v>
      </x:c>
      <x:c r="E5461" s="46" t="s"/>
      <x:c r="H5461" s="46" t="s"/>
      <x:c r="K5461" s="48">
        <x:f>SUM(K5459:K5460)</x:f>
      </x:c>
    </x:row>
    <x:row r="5463" spans="1:27" customFormat="1" ht="45" customHeight="1">
      <x:c r="A5463" s="36" t="s"/>
      <x:c r="B5463" s="36" t="s">
        <x:v>2587</x:v>
      </x:c>
      <x:c r="C5463" s="37" t="s">
        <x:v>159</x:v>
      </x:c>
      <x:c r="D5463" s="38" t="s">
        <x:v>2588</x:v>
      </x:c>
      <x:c r="E5463" s="37" t="s"/>
      <x:c r="F5463" s="37" t="s"/>
      <x:c r="G5463" s="37" t="s"/>
      <x:c r="H5463" s="39" t="s">
        <x:v>702</x:v>
      </x:c>
      <x:c r="I5463" s="40" t="n">
        <x:v>1</x:v>
      </x:c>
      <x:c r="J5463" s="41" t="s"/>
      <x:c r="K5463" s="42">
        <x:f>ROUND(K5472,2)</x:f>
      </x:c>
      <x:c r="L5463" s="38" t="s">
        <x:v>2589</x:v>
      </x:c>
      <x:c r="M5463" s="37" t="s"/>
      <x:c r="N5463" s="37" t="s"/>
      <x:c r="O5463" s="37" t="s"/>
      <x:c r="P5463" s="37" t="s"/>
      <x:c r="Q5463" s="37" t="s"/>
      <x:c r="R5463" s="37" t="s"/>
      <x:c r="S5463" s="37" t="s"/>
      <x:c r="T5463" s="37" t="s"/>
      <x:c r="U5463" s="37" t="s"/>
      <x:c r="V5463" s="37" t="s"/>
      <x:c r="W5463" s="37" t="s"/>
      <x:c r="X5463" s="37" t="s"/>
      <x:c r="Y5463" s="37" t="s"/>
      <x:c r="Z5463" s="37" t="s"/>
      <x:c r="AA5463" s="37" t="s"/>
    </x:row>
    <x:row r="5464" spans="1:27">
      <x:c r="B5464" s="14" t="s">
        <x:v>760</x:v>
      </x:c>
    </x:row>
    <x:row r="5465" spans="1:27">
      <x:c r="B5465" s="0" t="s">
        <x:v>2590</x:v>
      </x:c>
      <x:c r="C5465" s="0" t="s">
        <x:v>159</x:v>
      </x:c>
      <x:c r="D5465" s="0" t="s">
        <x:v>2591</x:v>
      </x:c>
      <x:c r="E5465" s="43" t="n">
        <x:v>1</x:v>
      </x:c>
      <x:c r="G5465" s="0" t="s">
        <x:v>708</x:v>
      </x:c>
      <x:c r="H5465" s="44" t="n">
        <x:v>6.6</x:v>
      </x:c>
      <x:c r="I5465" s="0" t="s">
        <x:v>709</x:v>
      </x:c>
      <x:c r="J5465" s="45">
        <x:f>ROUND(E5465* H5465,5)</x:f>
      </x:c>
      <x:c r="K5465" s="46" t="s"/>
    </x:row>
    <x:row r="5466" spans="1:27">
      <x:c r="D5466" s="47" t="s">
        <x:v>763</x:v>
      </x:c>
      <x:c r="E5466" s="46" t="s"/>
      <x:c r="H5466" s="46" t="s"/>
      <x:c r="K5466" s="44">
        <x:f>SUM(J5465:J5465)</x:f>
      </x:c>
    </x:row>
    <x:row r="5467" spans="1:27">
      <x:c r="B5467" s="14" t="s">
        <x:v>779</x:v>
      </x:c>
      <x:c r="E5467" s="46" t="s"/>
      <x:c r="H5467" s="46" t="s"/>
      <x:c r="K5467" s="46" t="s"/>
    </x:row>
    <x:row r="5468" spans="1:27">
      <x:c r="B5468" s="0" t="s">
        <x:v>780</x:v>
      </x:c>
      <x:c r="C5468" s="0" t="s">
        <x:v>712</x:v>
      </x:c>
      <x:c r="D5468" s="0" t="s">
        <x:v>781</x:v>
      </x:c>
      <x:c r="E5468" s="43" t="n">
        <x:v>0.1</x:v>
      </x:c>
      <x:c r="G5468" s="0" t="s">
        <x:v>712</x:v>
      </x:c>
      <x:c r="H5468" s="44" t="n">
        <x:v>6.6</x:v>
      </x:c>
      <x:c r="I5468" s="0" t="s">
        <x:v>709</x:v>
      </x:c>
      <x:c r="J5468" s="45">
        <x:f>ROUND(E5468* H5468/100,5)</x:f>
      </x:c>
      <x:c r="K5468" s="46" t="s"/>
    </x:row>
    <x:row r="5469" spans="1:27">
      <x:c r="D5469" s="47" t="s">
        <x:v>782</x:v>
      </x:c>
      <x:c r="E5469" s="46" t="s"/>
      <x:c r="H5469" s="46" t="s"/>
      <x:c r="K5469" s="44">
        <x:f>SUM(J5468:J5468)</x:f>
      </x:c>
    </x:row>
    <x:row r="5470" spans="1:27">
      <x:c r="D5470" s="47" t="s">
        <x:v>713</x:v>
      </x:c>
      <x:c r="E5470" s="46" t="s"/>
      <x:c r="H5470" s="46" t="s"/>
      <x:c r="K5470" s="48">
        <x:f>SUM(J5464:J5469)</x:f>
      </x:c>
    </x:row>
    <x:row r="5471" spans="1:27">
      <x:c r="D5471" s="47" t="s">
        <x:v>714</x:v>
      </x:c>
      <x:c r="E5471" s="46" t="s"/>
      <x:c r="H5471" s="46" t="n">
        <x:v>12.5</x:v>
      </x:c>
      <x:c r="I5471" s="0" t="s">
        <x:v>712</x:v>
      </x:c>
      <x:c r="K5471" s="44">
        <x:f>ROUND(H5471/100*K5470,5)</x:f>
      </x:c>
    </x:row>
    <x:row r="5472" spans="1:27">
      <x:c r="D5472" s="47" t="s">
        <x:v>715</x:v>
      </x:c>
      <x:c r="E5472" s="46" t="s"/>
      <x:c r="H5472" s="46" t="s"/>
      <x:c r="K5472" s="48">
        <x:f>SUM(K5470:K5471)</x:f>
      </x:c>
    </x:row>
    <x:row r="5474" spans="1:27" customFormat="1" ht="45" customHeight="1">
      <x:c r="A5474" s="36" t="s"/>
      <x:c r="B5474" s="36" t="s">
        <x:v>2592</x:v>
      </x:c>
      <x:c r="C5474" s="37" t="s">
        <x:v>159</x:v>
      </x:c>
      <x:c r="D5474" s="38" t="s">
        <x:v>2593</x:v>
      </x:c>
      <x:c r="E5474" s="37" t="s"/>
      <x:c r="F5474" s="37" t="s"/>
      <x:c r="G5474" s="37" t="s"/>
      <x:c r="H5474" s="39" t="s">
        <x:v>702</x:v>
      </x:c>
      <x:c r="I5474" s="40" t="n">
        <x:v>1</x:v>
      </x:c>
      <x:c r="J5474" s="41" t="s"/>
      <x:c r="K5474" s="42">
        <x:f>ROUND(K5483,2)</x:f>
      </x:c>
      <x:c r="L5474" s="38" t="s">
        <x:v>2594</x:v>
      </x:c>
      <x:c r="M5474" s="37" t="s"/>
      <x:c r="N5474" s="37" t="s"/>
      <x:c r="O5474" s="37" t="s"/>
      <x:c r="P5474" s="37" t="s"/>
      <x:c r="Q5474" s="37" t="s"/>
      <x:c r="R5474" s="37" t="s"/>
      <x:c r="S5474" s="37" t="s"/>
      <x:c r="T5474" s="37" t="s"/>
      <x:c r="U5474" s="37" t="s"/>
      <x:c r="V5474" s="37" t="s"/>
      <x:c r="W5474" s="37" t="s"/>
      <x:c r="X5474" s="37" t="s"/>
      <x:c r="Y5474" s="37" t="s"/>
      <x:c r="Z5474" s="37" t="s"/>
      <x:c r="AA5474" s="37" t="s"/>
    </x:row>
    <x:row r="5475" spans="1:27">
      <x:c r="B5475" s="14" t="s">
        <x:v>760</x:v>
      </x:c>
    </x:row>
    <x:row r="5476" spans="1:27">
      <x:c r="B5476" s="0" t="s">
        <x:v>2595</x:v>
      </x:c>
      <x:c r="C5476" s="0" t="s">
        <x:v>159</x:v>
      </x:c>
      <x:c r="D5476" s="0" t="s">
        <x:v>2596</x:v>
      </x:c>
      <x:c r="E5476" s="43" t="n">
        <x:v>1</x:v>
      </x:c>
      <x:c r="G5476" s="0" t="s">
        <x:v>708</x:v>
      </x:c>
      <x:c r="H5476" s="44" t="n">
        <x:v>1.33</x:v>
      </x:c>
      <x:c r="I5476" s="0" t="s">
        <x:v>709</x:v>
      </x:c>
      <x:c r="J5476" s="45">
        <x:f>ROUND(E5476* H5476,5)</x:f>
      </x:c>
      <x:c r="K5476" s="46" t="s"/>
    </x:row>
    <x:row r="5477" spans="1:27">
      <x:c r="D5477" s="47" t="s">
        <x:v>763</x:v>
      </x:c>
      <x:c r="E5477" s="46" t="s"/>
      <x:c r="H5477" s="46" t="s"/>
      <x:c r="K5477" s="44">
        <x:f>SUM(J5476:J5476)</x:f>
      </x:c>
    </x:row>
    <x:row r="5478" spans="1:27">
      <x:c r="B5478" s="14" t="s">
        <x:v>779</x:v>
      </x:c>
      <x:c r="E5478" s="46" t="s"/>
      <x:c r="H5478" s="46" t="s"/>
      <x:c r="K5478" s="46" t="s"/>
    </x:row>
    <x:row r="5479" spans="1:27">
      <x:c r="B5479" s="0" t="s">
        <x:v>780</x:v>
      </x:c>
      <x:c r="C5479" s="0" t="s">
        <x:v>712</x:v>
      </x:c>
      <x:c r="D5479" s="0" t="s">
        <x:v>781</x:v>
      </x:c>
      <x:c r="E5479" s="43" t="n">
        <x:v>0.1</x:v>
      </x:c>
      <x:c r="G5479" s="0" t="s">
        <x:v>712</x:v>
      </x:c>
      <x:c r="H5479" s="44" t="n">
        <x:v>1.33</x:v>
      </x:c>
      <x:c r="I5479" s="0" t="s">
        <x:v>709</x:v>
      </x:c>
      <x:c r="J5479" s="45">
        <x:f>ROUND(E5479* H5479/100,5)</x:f>
      </x:c>
      <x:c r="K5479" s="46" t="s"/>
    </x:row>
    <x:row r="5480" spans="1:27">
      <x:c r="D5480" s="47" t="s">
        <x:v>782</x:v>
      </x:c>
      <x:c r="E5480" s="46" t="s"/>
      <x:c r="H5480" s="46" t="s"/>
      <x:c r="K5480" s="44">
        <x:f>SUM(J5479:J5479)</x:f>
      </x:c>
    </x:row>
    <x:row r="5481" spans="1:27">
      <x:c r="D5481" s="47" t="s">
        <x:v>713</x:v>
      </x:c>
      <x:c r="E5481" s="46" t="s"/>
      <x:c r="H5481" s="46" t="s"/>
      <x:c r="K5481" s="48">
        <x:f>SUM(J5475:J5480)</x:f>
      </x:c>
    </x:row>
    <x:row r="5482" spans="1:27">
      <x:c r="D5482" s="47" t="s">
        <x:v>714</x:v>
      </x:c>
      <x:c r="E5482" s="46" t="s"/>
      <x:c r="H5482" s="46" t="n">
        <x:v>12.5</x:v>
      </x:c>
      <x:c r="I5482" s="0" t="s">
        <x:v>712</x:v>
      </x:c>
      <x:c r="K5482" s="44">
        <x:f>ROUND(H5482/100*K5481,5)</x:f>
      </x:c>
    </x:row>
    <x:row r="5483" spans="1:27">
      <x:c r="D5483" s="47" t="s">
        <x:v>715</x:v>
      </x:c>
      <x:c r="E5483" s="46" t="s"/>
      <x:c r="H5483" s="46" t="s"/>
      <x:c r="K5483" s="48">
        <x:f>SUM(K5481:K5482)</x:f>
      </x:c>
    </x:row>
    <x:row r="5485" spans="1:27" customFormat="1" ht="45" customHeight="1">
      <x:c r="A5485" s="36" t="s"/>
      <x:c r="B5485" s="36" t="s">
        <x:v>2597</x:v>
      </x:c>
      <x:c r="C5485" s="37" t="s">
        <x:v>159</x:v>
      </x:c>
      <x:c r="D5485" s="38" t="s">
        <x:v>2598</x:v>
      </x:c>
      <x:c r="E5485" s="37" t="s"/>
      <x:c r="F5485" s="37" t="s"/>
      <x:c r="G5485" s="37" t="s"/>
      <x:c r="H5485" s="39" t="s">
        <x:v>702</x:v>
      </x:c>
      <x:c r="I5485" s="40" t="n">
        <x:v>1</x:v>
      </x:c>
      <x:c r="J5485" s="41" t="s"/>
      <x:c r="K5485" s="42">
        <x:f>ROUND(K5494,2)</x:f>
      </x:c>
      <x:c r="L5485" s="38" t="s">
        <x:v>2599</x:v>
      </x:c>
      <x:c r="M5485" s="37" t="s"/>
      <x:c r="N5485" s="37" t="s"/>
      <x:c r="O5485" s="37" t="s"/>
      <x:c r="P5485" s="37" t="s"/>
      <x:c r="Q5485" s="37" t="s"/>
      <x:c r="R5485" s="37" t="s"/>
      <x:c r="S5485" s="37" t="s"/>
      <x:c r="T5485" s="37" t="s"/>
      <x:c r="U5485" s="37" t="s"/>
      <x:c r="V5485" s="37" t="s"/>
      <x:c r="W5485" s="37" t="s"/>
      <x:c r="X5485" s="37" t="s"/>
      <x:c r="Y5485" s="37" t="s"/>
      <x:c r="Z5485" s="37" t="s"/>
      <x:c r="AA5485" s="37" t="s"/>
    </x:row>
    <x:row r="5486" spans="1:27">
      <x:c r="B5486" s="14" t="s">
        <x:v>760</x:v>
      </x:c>
    </x:row>
    <x:row r="5487" spans="1:27">
      <x:c r="B5487" s="0" t="s">
        <x:v>2600</x:v>
      </x:c>
      <x:c r="C5487" s="0" t="s">
        <x:v>159</x:v>
      </x:c>
      <x:c r="D5487" s="0" t="s">
        <x:v>2601</x:v>
      </x:c>
      <x:c r="E5487" s="43" t="n">
        <x:v>1</x:v>
      </x:c>
      <x:c r="G5487" s="0" t="s">
        <x:v>708</x:v>
      </x:c>
      <x:c r="H5487" s="44" t="n">
        <x:v>1.88</x:v>
      </x:c>
      <x:c r="I5487" s="0" t="s">
        <x:v>709</x:v>
      </x:c>
      <x:c r="J5487" s="45">
        <x:f>ROUND(E5487* H5487,5)</x:f>
      </x:c>
      <x:c r="K5487" s="46" t="s"/>
    </x:row>
    <x:row r="5488" spans="1:27">
      <x:c r="D5488" s="47" t="s">
        <x:v>763</x:v>
      </x:c>
      <x:c r="E5488" s="46" t="s"/>
      <x:c r="H5488" s="46" t="s"/>
      <x:c r="K5488" s="44">
        <x:f>SUM(J5487:J5487)</x:f>
      </x:c>
    </x:row>
    <x:row r="5489" spans="1:27">
      <x:c r="B5489" s="14" t="s">
        <x:v>779</x:v>
      </x:c>
      <x:c r="E5489" s="46" t="s"/>
      <x:c r="H5489" s="46" t="s"/>
      <x:c r="K5489" s="46" t="s"/>
    </x:row>
    <x:row r="5490" spans="1:27">
      <x:c r="B5490" s="0" t="s">
        <x:v>780</x:v>
      </x:c>
      <x:c r="C5490" s="0" t="s">
        <x:v>712</x:v>
      </x:c>
      <x:c r="D5490" s="0" t="s">
        <x:v>781</x:v>
      </x:c>
      <x:c r="E5490" s="43" t="n">
        <x:v>0.1</x:v>
      </x:c>
      <x:c r="G5490" s="0" t="s">
        <x:v>712</x:v>
      </x:c>
      <x:c r="H5490" s="44" t="n">
        <x:v>1.88</x:v>
      </x:c>
      <x:c r="I5490" s="0" t="s">
        <x:v>709</x:v>
      </x:c>
      <x:c r="J5490" s="45">
        <x:f>ROUND(E5490* H5490/100,5)</x:f>
      </x:c>
      <x:c r="K5490" s="46" t="s"/>
    </x:row>
    <x:row r="5491" spans="1:27">
      <x:c r="D5491" s="47" t="s">
        <x:v>782</x:v>
      </x:c>
      <x:c r="E5491" s="46" t="s"/>
      <x:c r="H5491" s="46" t="s"/>
      <x:c r="K5491" s="44">
        <x:f>SUM(J5490:J5490)</x:f>
      </x:c>
    </x:row>
    <x:row r="5492" spans="1:27">
      <x:c r="D5492" s="47" t="s">
        <x:v>713</x:v>
      </x:c>
      <x:c r="E5492" s="46" t="s"/>
      <x:c r="H5492" s="46" t="s"/>
      <x:c r="K5492" s="48">
        <x:f>SUM(J5486:J5491)</x:f>
      </x:c>
    </x:row>
    <x:row r="5493" spans="1:27">
      <x:c r="D5493" s="47" t="s">
        <x:v>714</x:v>
      </x:c>
      <x:c r="E5493" s="46" t="s"/>
      <x:c r="H5493" s="46" t="n">
        <x:v>12.5</x:v>
      </x:c>
      <x:c r="I5493" s="0" t="s">
        <x:v>712</x:v>
      </x:c>
      <x:c r="K5493" s="44">
        <x:f>ROUND(H5493/100*K5492,5)</x:f>
      </x:c>
    </x:row>
    <x:row r="5494" spans="1:27">
      <x:c r="D5494" s="47" t="s">
        <x:v>715</x:v>
      </x:c>
      <x:c r="E5494" s="46" t="s"/>
      <x:c r="H5494" s="46" t="s"/>
      <x:c r="K5494" s="48">
        <x:f>SUM(K5492:K5493)</x:f>
      </x:c>
    </x:row>
    <x:row r="5496" spans="1:27" customFormat="1" ht="45" customHeight="1">
      <x:c r="A5496" s="36" t="s"/>
      <x:c r="B5496" s="36" t="s">
        <x:v>2602</x:v>
      </x:c>
      <x:c r="C5496" s="37" t="s">
        <x:v>159</x:v>
      </x:c>
      <x:c r="D5496" s="38" t="s">
        <x:v>2603</x:v>
      </x:c>
      <x:c r="E5496" s="37" t="s"/>
      <x:c r="F5496" s="37" t="s"/>
      <x:c r="G5496" s="37" t="s"/>
      <x:c r="H5496" s="39" t="s">
        <x:v>702</x:v>
      </x:c>
      <x:c r="I5496" s="40" t="n">
        <x:v>1</x:v>
      </x:c>
      <x:c r="J5496" s="41" t="s"/>
      <x:c r="K5496" s="42">
        <x:f>ROUND(K5505,2)</x:f>
      </x:c>
      <x:c r="L5496" s="38" t="s">
        <x:v>2604</x:v>
      </x:c>
      <x:c r="M5496" s="37" t="s"/>
      <x:c r="N5496" s="37" t="s"/>
      <x:c r="O5496" s="37" t="s"/>
      <x:c r="P5496" s="37" t="s"/>
      <x:c r="Q5496" s="37" t="s"/>
      <x:c r="R5496" s="37" t="s"/>
      <x:c r="S5496" s="37" t="s"/>
      <x:c r="T5496" s="37" t="s"/>
      <x:c r="U5496" s="37" t="s"/>
      <x:c r="V5496" s="37" t="s"/>
      <x:c r="W5496" s="37" t="s"/>
      <x:c r="X5496" s="37" t="s"/>
      <x:c r="Y5496" s="37" t="s"/>
      <x:c r="Z5496" s="37" t="s"/>
      <x:c r="AA5496" s="37" t="s"/>
    </x:row>
    <x:row r="5497" spans="1:27">
      <x:c r="B5497" s="14" t="s">
        <x:v>760</x:v>
      </x:c>
    </x:row>
    <x:row r="5498" spans="1:27">
      <x:c r="B5498" s="0" t="s">
        <x:v>2605</x:v>
      </x:c>
      <x:c r="C5498" s="0" t="s">
        <x:v>159</x:v>
      </x:c>
      <x:c r="D5498" s="0" t="s">
        <x:v>2606</x:v>
      </x:c>
      <x:c r="E5498" s="43" t="n">
        <x:v>1</x:v>
      </x:c>
      <x:c r="G5498" s="0" t="s">
        <x:v>708</x:v>
      </x:c>
      <x:c r="H5498" s="44" t="n">
        <x:v>2.14</x:v>
      </x:c>
      <x:c r="I5498" s="0" t="s">
        <x:v>709</x:v>
      </x:c>
      <x:c r="J5498" s="45">
        <x:f>ROUND(E5498* H5498,5)</x:f>
      </x:c>
      <x:c r="K5498" s="46" t="s"/>
    </x:row>
    <x:row r="5499" spans="1:27">
      <x:c r="D5499" s="47" t="s">
        <x:v>763</x:v>
      </x:c>
      <x:c r="E5499" s="46" t="s"/>
      <x:c r="H5499" s="46" t="s"/>
      <x:c r="K5499" s="44">
        <x:f>SUM(J5498:J5498)</x:f>
      </x:c>
    </x:row>
    <x:row r="5500" spans="1:27">
      <x:c r="B5500" s="14" t="s">
        <x:v>779</x:v>
      </x:c>
      <x:c r="E5500" s="46" t="s"/>
      <x:c r="H5500" s="46" t="s"/>
      <x:c r="K5500" s="46" t="s"/>
    </x:row>
    <x:row r="5501" spans="1:27">
      <x:c r="B5501" s="0" t="s">
        <x:v>780</x:v>
      </x:c>
      <x:c r="C5501" s="0" t="s">
        <x:v>712</x:v>
      </x:c>
      <x:c r="D5501" s="0" t="s">
        <x:v>781</x:v>
      </x:c>
      <x:c r="E5501" s="43" t="n">
        <x:v>0.1</x:v>
      </x:c>
      <x:c r="G5501" s="0" t="s">
        <x:v>712</x:v>
      </x:c>
      <x:c r="H5501" s="44" t="n">
        <x:v>2.14</x:v>
      </x:c>
      <x:c r="I5501" s="0" t="s">
        <x:v>709</x:v>
      </x:c>
      <x:c r="J5501" s="45">
        <x:f>ROUND(E5501* H5501/100,5)</x:f>
      </x:c>
      <x:c r="K5501" s="46" t="s"/>
    </x:row>
    <x:row r="5502" spans="1:27">
      <x:c r="D5502" s="47" t="s">
        <x:v>782</x:v>
      </x:c>
      <x:c r="E5502" s="46" t="s"/>
      <x:c r="H5502" s="46" t="s"/>
      <x:c r="K5502" s="44">
        <x:f>SUM(J5501:J5501)</x:f>
      </x:c>
    </x:row>
    <x:row r="5503" spans="1:27">
      <x:c r="D5503" s="47" t="s">
        <x:v>713</x:v>
      </x:c>
      <x:c r="E5503" s="46" t="s"/>
      <x:c r="H5503" s="46" t="s"/>
      <x:c r="K5503" s="48">
        <x:f>SUM(J5497:J5502)</x:f>
      </x:c>
    </x:row>
    <x:row r="5504" spans="1:27">
      <x:c r="D5504" s="47" t="s">
        <x:v>714</x:v>
      </x:c>
      <x:c r="E5504" s="46" t="s"/>
      <x:c r="H5504" s="46" t="n">
        <x:v>12.5</x:v>
      </x:c>
      <x:c r="I5504" s="0" t="s">
        <x:v>712</x:v>
      </x:c>
      <x:c r="K5504" s="44">
        <x:f>ROUND(H5504/100*K5503,5)</x:f>
      </x:c>
    </x:row>
    <x:row r="5505" spans="1:27">
      <x:c r="D5505" s="47" t="s">
        <x:v>715</x:v>
      </x:c>
      <x:c r="E5505" s="46" t="s"/>
      <x:c r="H5505" s="46" t="s"/>
      <x:c r="K5505" s="48">
        <x:f>SUM(K5503:K5504)</x:f>
      </x:c>
    </x:row>
    <x:row r="5507" spans="1:27" customFormat="1" ht="45" customHeight="1">
      <x:c r="A5507" s="36" t="s"/>
      <x:c r="B5507" s="36" t="s">
        <x:v>2607</x:v>
      </x:c>
      <x:c r="C5507" s="37" t="s">
        <x:v>159</x:v>
      </x:c>
      <x:c r="D5507" s="38" t="s">
        <x:v>2608</x:v>
      </x:c>
      <x:c r="E5507" s="37" t="s"/>
      <x:c r="F5507" s="37" t="s"/>
      <x:c r="G5507" s="37" t="s"/>
      <x:c r="H5507" s="39" t="s">
        <x:v>702</x:v>
      </x:c>
      <x:c r="I5507" s="40" t="n">
        <x:v>1</x:v>
      </x:c>
      <x:c r="J5507" s="41" t="s"/>
      <x:c r="K5507" s="42">
        <x:f>ROUND(K5516,2)</x:f>
      </x:c>
      <x:c r="L5507" s="38" t="s">
        <x:v>2609</x:v>
      </x:c>
      <x:c r="M5507" s="37" t="s"/>
      <x:c r="N5507" s="37" t="s"/>
      <x:c r="O5507" s="37" t="s"/>
      <x:c r="P5507" s="37" t="s"/>
      <x:c r="Q5507" s="37" t="s"/>
      <x:c r="R5507" s="37" t="s"/>
      <x:c r="S5507" s="37" t="s"/>
      <x:c r="T5507" s="37" t="s"/>
      <x:c r="U5507" s="37" t="s"/>
      <x:c r="V5507" s="37" t="s"/>
      <x:c r="W5507" s="37" t="s"/>
      <x:c r="X5507" s="37" t="s"/>
      <x:c r="Y5507" s="37" t="s"/>
      <x:c r="Z5507" s="37" t="s"/>
      <x:c r="AA5507" s="37" t="s"/>
    </x:row>
    <x:row r="5508" spans="1:27">
      <x:c r="B5508" s="14" t="s">
        <x:v>760</x:v>
      </x:c>
    </x:row>
    <x:row r="5509" spans="1:27">
      <x:c r="B5509" s="0" t="s">
        <x:v>2610</x:v>
      </x:c>
      <x:c r="C5509" s="0" t="s">
        <x:v>159</x:v>
      </x:c>
      <x:c r="D5509" s="0" t="s">
        <x:v>2611</x:v>
      </x:c>
      <x:c r="E5509" s="43" t="n">
        <x:v>1</x:v>
      </x:c>
      <x:c r="G5509" s="0" t="s">
        <x:v>708</x:v>
      </x:c>
      <x:c r="H5509" s="44" t="n">
        <x:v>3.35</x:v>
      </x:c>
      <x:c r="I5509" s="0" t="s">
        <x:v>709</x:v>
      </x:c>
      <x:c r="J5509" s="45">
        <x:f>ROUND(E5509* H5509,5)</x:f>
      </x:c>
      <x:c r="K5509" s="46" t="s"/>
    </x:row>
    <x:row r="5510" spans="1:27">
      <x:c r="D5510" s="47" t="s">
        <x:v>763</x:v>
      </x:c>
      <x:c r="E5510" s="46" t="s"/>
      <x:c r="H5510" s="46" t="s"/>
      <x:c r="K5510" s="44">
        <x:f>SUM(J5509:J5509)</x:f>
      </x:c>
    </x:row>
    <x:row r="5511" spans="1:27">
      <x:c r="B5511" s="14" t="s">
        <x:v>779</x:v>
      </x:c>
      <x:c r="E5511" s="46" t="s"/>
      <x:c r="H5511" s="46" t="s"/>
      <x:c r="K5511" s="46" t="s"/>
    </x:row>
    <x:row r="5512" spans="1:27">
      <x:c r="B5512" s="0" t="s">
        <x:v>780</x:v>
      </x:c>
      <x:c r="C5512" s="0" t="s">
        <x:v>712</x:v>
      </x:c>
      <x:c r="D5512" s="0" t="s">
        <x:v>781</x:v>
      </x:c>
      <x:c r="E5512" s="43" t="n">
        <x:v>0.1</x:v>
      </x:c>
      <x:c r="G5512" s="0" t="s">
        <x:v>712</x:v>
      </x:c>
      <x:c r="H5512" s="44" t="n">
        <x:v>3.35</x:v>
      </x:c>
      <x:c r="I5512" s="0" t="s">
        <x:v>709</x:v>
      </x:c>
      <x:c r="J5512" s="45">
        <x:f>ROUND(E5512* H5512/100,5)</x:f>
      </x:c>
      <x:c r="K5512" s="46" t="s"/>
    </x:row>
    <x:row r="5513" spans="1:27">
      <x:c r="D5513" s="47" t="s">
        <x:v>782</x:v>
      </x:c>
      <x:c r="E5513" s="46" t="s"/>
      <x:c r="H5513" s="46" t="s"/>
      <x:c r="K5513" s="44">
        <x:f>SUM(J5512:J5512)</x:f>
      </x:c>
    </x:row>
    <x:row r="5514" spans="1:27">
      <x:c r="D5514" s="47" t="s">
        <x:v>713</x:v>
      </x:c>
      <x:c r="E5514" s="46" t="s"/>
      <x:c r="H5514" s="46" t="s"/>
      <x:c r="K5514" s="48">
        <x:f>SUM(J5508:J5513)</x:f>
      </x:c>
    </x:row>
    <x:row r="5515" spans="1:27">
      <x:c r="D5515" s="47" t="s">
        <x:v>714</x:v>
      </x:c>
      <x:c r="E5515" s="46" t="s"/>
      <x:c r="H5515" s="46" t="n">
        <x:v>12.5</x:v>
      </x:c>
      <x:c r="I5515" s="0" t="s">
        <x:v>712</x:v>
      </x:c>
      <x:c r="K5515" s="44">
        <x:f>ROUND(H5515/100*K5514,5)</x:f>
      </x:c>
    </x:row>
    <x:row r="5516" spans="1:27">
      <x:c r="D5516" s="47" t="s">
        <x:v>715</x:v>
      </x:c>
      <x:c r="E5516" s="46" t="s"/>
      <x:c r="H5516" s="46" t="s"/>
      <x:c r="K5516" s="48">
        <x:f>SUM(K5514:K5515)</x:f>
      </x:c>
    </x:row>
    <x:row r="5518" spans="1:27" customFormat="1" ht="45" customHeight="1">
      <x:c r="A5518" s="36" t="s"/>
      <x:c r="B5518" s="36" t="s">
        <x:v>2612</x:v>
      </x:c>
      <x:c r="C5518" s="37" t="s">
        <x:v>159</x:v>
      </x:c>
      <x:c r="D5518" s="38" t="s">
        <x:v>2613</x:v>
      </x:c>
      <x:c r="E5518" s="37" t="s"/>
      <x:c r="F5518" s="37" t="s"/>
      <x:c r="G5518" s="37" t="s"/>
      <x:c r="H5518" s="39" t="s">
        <x:v>702</x:v>
      </x:c>
      <x:c r="I5518" s="40" t="n">
        <x:v>1</x:v>
      </x:c>
      <x:c r="J5518" s="41" t="s"/>
      <x:c r="K5518" s="42">
        <x:f>ROUND(K5527,2)</x:f>
      </x:c>
      <x:c r="L5518" s="38" t="s">
        <x:v>2614</x:v>
      </x:c>
      <x:c r="M5518" s="37" t="s"/>
      <x:c r="N5518" s="37" t="s"/>
      <x:c r="O5518" s="37" t="s"/>
      <x:c r="P5518" s="37" t="s"/>
      <x:c r="Q5518" s="37" t="s"/>
      <x:c r="R5518" s="37" t="s"/>
      <x:c r="S5518" s="37" t="s"/>
      <x:c r="T5518" s="37" t="s"/>
      <x:c r="U5518" s="37" t="s"/>
      <x:c r="V5518" s="37" t="s"/>
      <x:c r="W5518" s="37" t="s"/>
      <x:c r="X5518" s="37" t="s"/>
      <x:c r="Y5518" s="37" t="s"/>
      <x:c r="Z5518" s="37" t="s"/>
      <x:c r="AA5518" s="37" t="s"/>
    </x:row>
    <x:row r="5519" spans="1:27">
      <x:c r="B5519" s="14" t="s">
        <x:v>760</x:v>
      </x:c>
    </x:row>
    <x:row r="5520" spans="1:27">
      <x:c r="B5520" s="0" t="s">
        <x:v>2615</x:v>
      </x:c>
      <x:c r="C5520" s="0" t="s">
        <x:v>159</x:v>
      </x:c>
      <x:c r="D5520" s="0" t="s">
        <x:v>2616</x:v>
      </x:c>
      <x:c r="E5520" s="43" t="n">
        <x:v>1</x:v>
      </x:c>
      <x:c r="G5520" s="0" t="s">
        <x:v>708</x:v>
      </x:c>
      <x:c r="H5520" s="44" t="n">
        <x:v>5.1</x:v>
      </x:c>
      <x:c r="I5520" s="0" t="s">
        <x:v>709</x:v>
      </x:c>
      <x:c r="J5520" s="45">
        <x:f>ROUND(E5520* H5520,5)</x:f>
      </x:c>
      <x:c r="K5520" s="46" t="s"/>
    </x:row>
    <x:row r="5521" spans="1:27">
      <x:c r="D5521" s="47" t="s">
        <x:v>763</x:v>
      </x:c>
      <x:c r="E5521" s="46" t="s"/>
      <x:c r="H5521" s="46" t="s"/>
      <x:c r="K5521" s="44">
        <x:f>SUM(J5520:J5520)</x:f>
      </x:c>
    </x:row>
    <x:row r="5522" spans="1:27">
      <x:c r="B5522" s="14" t="s">
        <x:v>779</x:v>
      </x:c>
      <x:c r="E5522" s="46" t="s"/>
      <x:c r="H5522" s="46" t="s"/>
      <x:c r="K5522" s="46" t="s"/>
    </x:row>
    <x:row r="5523" spans="1:27">
      <x:c r="B5523" s="0" t="s">
        <x:v>780</x:v>
      </x:c>
      <x:c r="C5523" s="0" t="s">
        <x:v>712</x:v>
      </x:c>
      <x:c r="D5523" s="0" t="s">
        <x:v>781</x:v>
      </x:c>
      <x:c r="E5523" s="43" t="n">
        <x:v>0.1</x:v>
      </x:c>
      <x:c r="G5523" s="0" t="s">
        <x:v>712</x:v>
      </x:c>
      <x:c r="H5523" s="44" t="n">
        <x:v>5.1</x:v>
      </x:c>
      <x:c r="I5523" s="0" t="s">
        <x:v>709</x:v>
      </x:c>
      <x:c r="J5523" s="45">
        <x:f>ROUND(E5523* H5523/100,5)</x:f>
      </x:c>
      <x:c r="K5523" s="46" t="s"/>
    </x:row>
    <x:row r="5524" spans="1:27">
      <x:c r="D5524" s="47" t="s">
        <x:v>782</x:v>
      </x:c>
      <x:c r="E5524" s="46" t="s"/>
      <x:c r="H5524" s="46" t="s"/>
      <x:c r="K5524" s="44">
        <x:f>SUM(J5523:J5523)</x:f>
      </x:c>
    </x:row>
    <x:row r="5525" spans="1:27">
      <x:c r="D5525" s="47" t="s">
        <x:v>713</x:v>
      </x:c>
      <x:c r="E5525" s="46" t="s"/>
      <x:c r="H5525" s="46" t="s"/>
      <x:c r="K5525" s="48">
        <x:f>SUM(J5519:J5524)</x:f>
      </x:c>
    </x:row>
    <x:row r="5526" spans="1:27">
      <x:c r="D5526" s="47" t="s">
        <x:v>714</x:v>
      </x:c>
      <x:c r="E5526" s="46" t="s"/>
      <x:c r="H5526" s="46" t="n">
        <x:v>12.5</x:v>
      </x:c>
      <x:c r="I5526" s="0" t="s">
        <x:v>712</x:v>
      </x:c>
      <x:c r="K5526" s="44">
        <x:f>ROUND(H5526/100*K5525,5)</x:f>
      </x:c>
    </x:row>
    <x:row r="5527" spans="1:27">
      <x:c r="D5527" s="47" t="s">
        <x:v>715</x:v>
      </x:c>
      <x:c r="E5527" s="46" t="s"/>
      <x:c r="H5527" s="46" t="s"/>
      <x:c r="K5527" s="48">
        <x:f>SUM(K5525:K5526)</x:f>
      </x:c>
    </x:row>
    <x:row r="5529" spans="1:27" customFormat="1" ht="45" customHeight="1">
      <x:c r="A5529" s="36" t="s"/>
      <x:c r="B5529" s="36" t="s">
        <x:v>2617</x:v>
      </x:c>
      <x:c r="C5529" s="37" t="s">
        <x:v>159</x:v>
      </x:c>
      <x:c r="D5529" s="38" t="s">
        <x:v>2618</x:v>
      </x:c>
      <x:c r="E5529" s="37" t="s"/>
      <x:c r="F5529" s="37" t="s"/>
      <x:c r="G5529" s="37" t="s"/>
      <x:c r="H5529" s="39" t="s">
        <x:v>702</x:v>
      </x:c>
      <x:c r="I5529" s="40" t="n">
        <x:v>1</x:v>
      </x:c>
      <x:c r="J5529" s="41" t="s"/>
      <x:c r="K5529" s="42">
        <x:f>ROUND(K5538,2)</x:f>
      </x:c>
      <x:c r="L5529" s="38" t="s">
        <x:v>2619</x:v>
      </x:c>
      <x:c r="M5529" s="37" t="s"/>
      <x:c r="N5529" s="37" t="s"/>
      <x:c r="O5529" s="37" t="s"/>
      <x:c r="P5529" s="37" t="s"/>
      <x:c r="Q5529" s="37" t="s"/>
      <x:c r="R5529" s="37" t="s"/>
      <x:c r="S5529" s="37" t="s"/>
      <x:c r="T5529" s="37" t="s"/>
      <x:c r="U5529" s="37" t="s"/>
      <x:c r="V5529" s="37" t="s"/>
      <x:c r="W5529" s="37" t="s"/>
      <x:c r="X5529" s="37" t="s"/>
      <x:c r="Y5529" s="37" t="s"/>
      <x:c r="Z5529" s="37" t="s"/>
      <x:c r="AA5529" s="37" t="s"/>
    </x:row>
    <x:row r="5530" spans="1:27">
      <x:c r="B5530" s="14" t="s">
        <x:v>760</x:v>
      </x:c>
    </x:row>
    <x:row r="5531" spans="1:27">
      <x:c r="B5531" s="0" t="s">
        <x:v>2620</x:v>
      </x:c>
      <x:c r="C5531" s="0" t="s">
        <x:v>159</x:v>
      </x:c>
      <x:c r="D5531" s="0" t="s">
        <x:v>2621</x:v>
      </x:c>
      <x:c r="E5531" s="43" t="n">
        <x:v>1</x:v>
      </x:c>
      <x:c r="G5531" s="0" t="s">
        <x:v>708</x:v>
      </x:c>
      <x:c r="H5531" s="44" t="n">
        <x:v>1.22</x:v>
      </x:c>
      <x:c r="I5531" s="0" t="s">
        <x:v>709</x:v>
      </x:c>
      <x:c r="J5531" s="45">
        <x:f>ROUND(E5531* H5531,5)</x:f>
      </x:c>
      <x:c r="K5531" s="46" t="s"/>
    </x:row>
    <x:row r="5532" spans="1:27">
      <x:c r="D5532" s="47" t="s">
        <x:v>763</x:v>
      </x:c>
      <x:c r="E5532" s="46" t="s"/>
      <x:c r="H5532" s="46" t="s"/>
      <x:c r="K5532" s="44">
        <x:f>SUM(J5531:J5531)</x:f>
      </x:c>
    </x:row>
    <x:row r="5533" spans="1:27">
      <x:c r="B5533" s="14" t="s">
        <x:v>779</x:v>
      </x:c>
      <x:c r="E5533" s="46" t="s"/>
      <x:c r="H5533" s="46" t="s"/>
      <x:c r="K5533" s="46" t="s"/>
    </x:row>
    <x:row r="5534" spans="1:27">
      <x:c r="B5534" s="0" t="s">
        <x:v>780</x:v>
      </x:c>
      <x:c r="C5534" s="0" t="s">
        <x:v>712</x:v>
      </x:c>
      <x:c r="D5534" s="0" t="s">
        <x:v>781</x:v>
      </x:c>
      <x:c r="E5534" s="43" t="n">
        <x:v>0.1</x:v>
      </x:c>
      <x:c r="G5534" s="0" t="s">
        <x:v>712</x:v>
      </x:c>
      <x:c r="H5534" s="44" t="n">
        <x:v>1.22</x:v>
      </x:c>
      <x:c r="I5534" s="0" t="s">
        <x:v>709</x:v>
      </x:c>
      <x:c r="J5534" s="45">
        <x:f>ROUND(E5534* H5534/100,5)</x:f>
      </x:c>
      <x:c r="K5534" s="46" t="s"/>
    </x:row>
    <x:row r="5535" spans="1:27">
      <x:c r="D5535" s="47" t="s">
        <x:v>782</x:v>
      </x:c>
      <x:c r="E5535" s="46" t="s"/>
      <x:c r="H5535" s="46" t="s"/>
      <x:c r="K5535" s="44">
        <x:f>SUM(J5534:J5534)</x:f>
      </x:c>
    </x:row>
    <x:row r="5536" spans="1:27">
      <x:c r="D5536" s="47" t="s">
        <x:v>713</x:v>
      </x:c>
      <x:c r="E5536" s="46" t="s"/>
      <x:c r="H5536" s="46" t="s"/>
      <x:c r="K5536" s="48">
        <x:f>SUM(J5530:J5535)</x:f>
      </x:c>
    </x:row>
    <x:row r="5537" spans="1:27">
      <x:c r="D5537" s="47" t="s">
        <x:v>714</x:v>
      </x:c>
      <x:c r="E5537" s="46" t="s"/>
      <x:c r="H5537" s="46" t="n">
        <x:v>12.5</x:v>
      </x:c>
      <x:c r="I5537" s="0" t="s">
        <x:v>712</x:v>
      </x:c>
      <x:c r="K5537" s="44">
        <x:f>ROUND(H5537/100*K5536,5)</x:f>
      </x:c>
    </x:row>
    <x:row r="5538" spans="1:27">
      <x:c r="D5538" s="47" t="s">
        <x:v>715</x:v>
      </x:c>
      <x:c r="E5538" s="46" t="s"/>
      <x:c r="H5538" s="46" t="s"/>
      <x:c r="K5538" s="48">
        <x:f>SUM(K5536:K5537)</x:f>
      </x:c>
    </x:row>
    <x:row r="5540" spans="1:27" customFormat="1" ht="45" customHeight="1">
      <x:c r="A5540" s="36" t="s"/>
      <x:c r="B5540" s="36" t="s">
        <x:v>2622</x:v>
      </x:c>
      <x:c r="C5540" s="37" t="s">
        <x:v>159</x:v>
      </x:c>
      <x:c r="D5540" s="38" t="s">
        <x:v>2623</x:v>
      </x:c>
      <x:c r="E5540" s="37" t="s"/>
      <x:c r="F5540" s="37" t="s"/>
      <x:c r="G5540" s="37" t="s"/>
      <x:c r="H5540" s="39" t="s">
        <x:v>702</x:v>
      </x:c>
      <x:c r="I5540" s="40" t="n">
        <x:v>1</x:v>
      </x:c>
      <x:c r="J5540" s="41" t="s"/>
      <x:c r="K5540" s="42">
        <x:f>ROUND(K5549,2)</x:f>
      </x:c>
      <x:c r="L5540" s="38" t="s">
        <x:v>2624</x:v>
      </x:c>
      <x:c r="M5540" s="37" t="s"/>
      <x:c r="N5540" s="37" t="s"/>
      <x:c r="O5540" s="37" t="s"/>
      <x:c r="P5540" s="37" t="s"/>
      <x:c r="Q5540" s="37" t="s"/>
      <x:c r="R5540" s="37" t="s"/>
      <x:c r="S5540" s="37" t="s"/>
      <x:c r="T5540" s="37" t="s"/>
      <x:c r="U5540" s="37" t="s"/>
      <x:c r="V5540" s="37" t="s"/>
      <x:c r="W5540" s="37" t="s"/>
      <x:c r="X5540" s="37" t="s"/>
      <x:c r="Y5540" s="37" t="s"/>
      <x:c r="Z5540" s="37" t="s"/>
      <x:c r="AA5540" s="37" t="s"/>
    </x:row>
    <x:row r="5541" spans="1:27">
      <x:c r="B5541" s="14" t="s">
        <x:v>760</x:v>
      </x:c>
    </x:row>
    <x:row r="5542" spans="1:27">
      <x:c r="B5542" s="0" t="s">
        <x:v>2625</x:v>
      </x:c>
      <x:c r="C5542" s="0" t="s">
        <x:v>159</x:v>
      </x:c>
      <x:c r="D5542" s="0" t="s">
        <x:v>2626</x:v>
      </x:c>
      <x:c r="E5542" s="43" t="n">
        <x:v>1</x:v>
      </x:c>
      <x:c r="G5542" s="0" t="s">
        <x:v>708</x:v>
      </x:c>
      <x:c r="H5542" s="44" t="n">
        <x:v>1.83</x:v>
      </x:c>
      <x:c r="I5542" s="0" t="s">
        <x:v>709</x:v>
      </x:c>
      <x:c r="J5542" s="45">
        <x:f>ROUND(E5542* H5542,5)</x:f>
      </x:c>
      <x:c r="K5542" s="46" t="s"/>
    </x:row>
    <x:row r="5543" spans="1:27">
      <x:c r="D5543" s="47" t="s">
        <x:v>763</x:v>
      </x:c>
      <x:c r="E5543" s="46" t="s"/>
      <x:c r="H5543" s="46" t="s"/>
      <x:c r="K5543" s="44">
        <x:f>SUM(J5542:J5542)</x:f>
      </x:c>
    </x:row>
    <x:row r="5544" spans="1:27">
      <x:c r="B5544" s="14" t="s">
        <x:v>779</x:v>
      </x:c>
      <x:c r="E5544" s="46" t="s"/>
      <x:c r="H5544" s="46" t="s"/>
      <x:c r="K5544" s="46" t="s"/>
    </x:row>
    <x:row r="5545" spans="1:27">
      <x:c r="B5545" s="0" t="s">
        <x:v>780</x:v>
      </x:c>
      <x:c r="C5545" s="0" t="s">
        <x:v>712</x:v>
      </x:c>
      <x:c r="D5545" s="0" t="s">
        <x:v>781</x:v>
      </x:c>
      <x:c r="E5545" s="43" t="n">
        <x:v>0.1</x:v>
      </x:c>
      <x:c r="G5545" s="0" t="s">
        <x:v>712</x:v>
      </x:c>
      <x:c r="H5545" s="44" t="n">
        <x:v>1.83</x:v>
      </x:c>
      <x:c r="I5545" s="0" t="s">
        <x:v>709</x:v>
      </x:c>
      <x:c r="J5545" s="45">
        <x:f>ROUND(E5545* H5545/100,5)</x:f>
      </x:c>
      <x:c r="K5545" s="46" t="s"/>
    </x:row>
    <x:row r="5546" spans="1:27">
      <x:c r="D5546" s="47" t="s">
        <x:v>782</x:v>
      </x:c>
      <x:c r="E5546" s="46" t="s"/>
      <x:c r="H5546" s="46" t="s"/>
      <x:c r="K5546" s="44">
        <x:f>SUM(J5545:J5545)</x:f>
      </x:c>
    </x:row>
    <x:row r="5547" spans="1:27">
      <x:c r="D5547" s="47" t="s">
        <x:v>713</x:v>
      </x:c>
      <x:c r="E5547" s="46" t="s"/>
      <x:c r="H5547" s="46" t="s"/>
      <x:c r="K5547" s="48">
        <x:f>SUM(J5541:J5546)</x:f>
      </x:c>
    </x:row>
    <x:row r="5548" spans="1:27">
      <x:c r="D5548" s="47" t="s">
        <x:v>714</x:v>
      </x:c>
      <x:c r="E5548" s="46" t="s"/>
      <x:c r="H5548" s="46" t="n">
        <x:v>12.5</x:v>
      </x:c>
      <x:c r="I5548" s="0" t="s">
        <x:v>712</x:v>
      </x:c>
      <x:c r="K5548" s="44">
        <x:f>ROUND(H5548/100*K5547,5)</x:f>
      </x:c>
    </x:row>
    <x:row r="5549" spans="1:27">
      <x:c r="D5549" s="47" t="s">
        <x:v>715</x:v>
      </x:c>
      <x:c r="E5549" s="46" t="s"/>
      <x:c r="H5549" s="46" t="s"/>
      <x:c r="K5549" s="48">
        <x:f>SUM(K5547:K5548)</x:f>
      </x:c>
    </x:row>
    <x:row r="5551" spans="1:27" customFormat="1" ht="45" customHeight="1">
      <x:c r="A5551" s="36" t="s"/>
      <x:c r="B5551" s="36" t="s">
        <x:v>2627</x:v>
      </x:c>
      <x:c r="C5551" s="37" t="s">
        <x:v>159</x:v>
      </x:c>
      <x:c r="D5551" s="38" t="s">
        <x:v>2628</x:v>
      </x:c>
      <x:c r="E5551" s="37" t="s"/>
      <x:c r="F5551" s="37" t="s"/>
      <x:c r="G5551" s="37" t="s"/>
      <x:c r="H5551" s="39" t="s">
        <x:v>702</x:v>
      </x:c>
      <x:c r="I5551" s="40" t="n">
        <x:v>1</x:v>
      </x:c>
      <x:c r="J5551" s="41" t="s"/>
      <x:c r="K5551" s="42">
        <x:f>ROUND(K5560,2)</x:f>
      </x:c>
      <x:c r="L5551" s="38" t="s">
        <x:v>2629</x:v>
      </x:c>
      <x:c r="M5551" s="37" t="s"/>
      <x:c r="N5551" s="37" t="s"/>
      <x:c r="O5551" s="37" t="s"/>
      <x:c r="P5551" s="37" t="s"/>
      <x:c r="Q5551" s="37" t="s"/>
      <x:c r="R5551" s="37" t="s"/>
      <x:c r="S5551" s="37" t="s"/>
      <x:c r="T5551" s="37" t="s"/>
      <x:c r="U5551" s="37" t="s"/>
      <x:c r="V5551" s="37" t="s"/>
      <x:c r="W5551" s="37" t="s"/>
      <x:c r="X5551" s="37" t="s"/>
      <x:c r="Y5551" s="37" t="s"/>
      <x:c r="Z5551" s="37" t="s"/>
      <x:c r="AA5551" s="37" t="s"/>
    </x:row>
    <x:row r="5552" spans="1:27">
      <x:c r="B5552" s="14" t="s">
        <x:v>760</x:v>
      </x:c>
    </x:row>
    <x:row r="5553" spans="1:27">
      <x:c r="B5553" s="0" t="s">
        <x:v>2630</x:v>
      </x:c>
      <x:c r="C5553" s="0" t="s">
        <x:v>159</x:v>
      </x:c>
      <x:c r="D5553" s="0" t="s">
        <x:v>2631</x:v>
      </x:c>
      <x:c r="E5553" s="43" t="n">
        <x:v>1</x:v>
      </x:c>
      <x:c r="G5553" s="0" t="s">
        <x:v>708</x:v>
      </x:c>
      <x:c r="H5553" s="44" t="n">
        <x:v>0.43</x:v>
      </x:c>
      <x:c r="I5553" s="0" t="s">
        <x:v>709</x:v>
      </x:c>
      <x:c r="J5553" s="45">
        <x:f>ROUND(E5553* H5553,5)</x:f>
      </x:c>
      <x:c r="K5553" s="46" t="s"/>
    </x:row>
    <x:row r="5554" spans="1:27">
      <x:c r="D5554" s="47" t="s">
        <x:v>763</x:v>
      </x:c>
      <x:c r="E5554" s="46" t="s"/>
      <x:c r="H5554" s="46" t="s"/>
      <x:c r="K5554" s="44">
        <x:f>SUM(J5553:J5553)</x:f>
      </x:c>
    </x:row>
    <x:row r="5555" spans="1:27">
      <x:c r="B5555" s="14" t="s">
        <x:v>779</x:v>
      </x:c>
      <x:c r="E5555" s="46" t="s"/>
      <x:c r="H5555" s="46" t="s"/>
      <x:c r="K5555" s="46" t="s"/>
    </x:row>
    <x:row r="5556" spans="1:27">
      <x:c r="B5556" s="0" t="s">
        <x:v>780</x:v>
      </x:c>
      <x:c r="C5556" s="0" t="s">
        <x:v>712</x:v>
      </x:c>
      <x:c r="D5556" s="0" t="s">
        <x:v>781</x:v>
      </x:c>
      <x:c r="E5556" s="43" t="n">
        <x:v>0.1</x:v>
      </x:c>
      <x:c r="G5556" s="0" t="s">
        <x:v>712</x:v>
      </x:c>
      <x:c r="H5556" s="44" t="n">
        <x:v>0.43</x:v>
      </x:c>
      <x:c r="I5556" s="0" t="s">
        <x:v>709</x:v>
      </x:c>
      <x:c r="J5556" s="45">
        <x:f>ROUND(E5556* H5556/100,5)</x:f>
      </x:c>
      <x:c r="K5556" s="46" t="s"/>
    </x:row>
    <x:row r="5557" spans="1:27">
      <x:c r="D5557" s="47" t="s">
        <x:v>782</x:v>
      </x:c>
      <x:c r="E5557" s="46" t="s"/>
      <x:c r="H5557" s="46" t="s"/>
      <x:c r="K5557" s="44">
        <x:f>SUM(J5556:J5556)</x:f>
      </x:c>
    </x:row>
    <x:row r="5558" spans="1:27">
      <x:c r="D5558" s="47" t="s">
        <x:v>713</x:v>
      </x:c>
      <x:c r="E5558" s="46" t="s"/>
      <x:c r="H5558" s="46" t="s"/>
      <x:c r="K5558" s="48">
        <x:f>SUM(J5552:J5557)</x:f>
      </x:c>
    </x:row>
    <x:row r="5559" spans="1:27">
      <x:c r="D5559" s="47" t="s">
        <x:v>714</x:v>
      </x:c>
      <x:c r="E5559" s="46" t="s"/>
      <x:c r="H5559" s="46" t="n">
        <x:v>12.5</x:v>
      </x:c>
      <x:c r="I5559" s="0" t="s">
        <x:v>712</x:v>
      </x:c>
      <x:c r="K5559" s="44">
        <x:f>ROUND(H5559/100*K5558,5)</x:f>
      </x:c>
    </x:row>
    <x:row r="5560" spans="1:27">
      <x:c r="D5560" s="47" t="s">
        <x:v>715</x:v>
      </x:c>
      <x:c r="E5560" s="46" t="s"/>
      <x:c r="H5560" s="46" t="s"/>
      <x:c r="K5560" s="48">
        <x:f>SUM(K5558:K5559)</x:f>
      </x:c>
    </x:row>
    <x:row r="5562" spans="1:27" customFormat="1" ht="45" customHeight="1">
      <x:c r="A5562" s="36" t="s"/>
      <x:c r="B5562" s="36" t="s">
        <x:v>2632</x:v>
      </x:c>
      <x:c r="C5562" s="37" t="s">
        <x:v>159</x:v>
      </x:c>
      <x:c r="D5562" s="38" t="s">
        <x:v>2633</x:v>
      </x:c>
      <x:c r="E5562" s="37" t="s"/>
      <x:c r="F5562" s="37" t="s"/>
      <x:c r="G5562" s="37" t="s"/>
      <x:c r="H5562" s="39" t="s">
        <x:v>702</x:v>
      </x:c>
      <x:c r="I5562" s="40" t="n">
        <x:v>1</x:v>
      </x:c>
      <x:c r="J5562" s="41" t="s"/>
      <x:c r="K5562" s="42">
        <x:f>ROUND(K5571,2)</x:f>
      </x:c>
      <x:c r="L5562" s="38" t="s">
        <x:v>2634</x:v>
      </x:c>
      <x:c r="M5562" s="37" t="s"/>
      <x:c r="N5562" s="37" t="s"/>
      <x:c r="O5562" s="37" t="s"/>
      <x:c r="P5562" s="37" t="s"/>
      <x:c r="Q5562" s="37" t="s"/>
      <x:c r="R5562" s="37" t="s"/>
      <x:c r="S5562" s="37" t="s"/>
      <x:c r="T5562" s="37" t="s"/>
      <x:c r="U5562" s="37" t="s"/>
      <x:c r="V5562" s="37" t="s"/>
      <x:c r="W5562" s="37" t="s"/>
      <x:c r="X5562" s="37" t="s"/>
      <x:c r="Y5562" s="37" t="s"/>
      <x:c r="Z5562" s="37" t="s"/>
      <x:c r="AA5562" s="37" t="s"/>
    </x:row>
    <x:row r="5563" spans="1:27">
      <x:c r="B5563" s="14" t="s">
        <x:v>760</x:v>
      </x:c>
    </x:row>
    <x:row r="5564" spans="1:27">
      <x:c r="B5564" s="0" t="s">
        <x:v>2635</x:v>
      </x:c>
      <x:c r="C5564" s="0" t="s">
        <x:v>159</x:v>
      </x:c>
      <x:c r="D5564" s="0" t="s">
        <x:v>2636</x:v>
      </x:c>
      <x:c r="E5564" s="43" t="n">
        <x:v>1</x:v>
      </x:c>
      <x:c r="G5564" s="0" t="s">
        <x:v>708</x:v>
      </x:c>
      <x:c r="H5564" s="44" t="n">
        <x:v>2.42</x:v>
      </x:c>
      <x:c r="I5564" s="0" t="s">
        <x:v>709</x:v>
      </x:c>
      <x:c r="J5564" s="45">
        <x:f>ROUND(E5564* H5564,5)</x:f>
      </x:c>
      <x:c r="K5564" s="46" t="s"/>
    </x:row>
    <x:row r="5565" spans="1:27">
      <x:c r="D5565" s="47" t="s">
        <x:v>763</x:v>
      </x:c>
      <x:c r="E5565" s="46" t="s"/>
      <x:c r="H5565" s="46" t="s"/>
      <x:c r="K5565" s="44">
        <x:f>SUM(J5564:J5564)</x:f>
      </x:c>
    </x:row>
    <x:row r="5566" spans="1:27">
      <x:c r="B5566" s="14" t="s">
        <x:v>779</x:v>
      </x:c>
      <x:c r="E5566" s="46" t="s"/>
      <x:c r="H5566" s="46" t="s"/>
      <x:c r="K5566" s="46" t="s"/>
    </x:row>
    <x:row r="5567" spans="1:27">
      <x:c r="B5567" s="0" t="s">
        <x:v>780</x:v>
      </x:c>
      <x:c r="C5567" s="0" t="s">
        <x:v>712</x:v>
      </x:c>
      <x:c r="D5567" s="0" t="s">
        <x:v>781</x:v>
      </x:c>
      <x:c r="E5567" s="43" t="n">
        <x:v>0.1</x:v>
      </x:c>
      <x:c r="G5567" s="0" t="s">
        <x:v>712</x:v>
      </x:c>
      <x:c r="H5567" s="44" t="n">
        <x:v>2.42</x:v>
      </x:c>
      <x:c r="I5567" s="0" t="s">
        <x:v>709</x:v>
      </x:c>
      <x:c r="J5567" s="45">
        <x:f>ROUND(E5567* H5567/100,5)</x:f>
      </x:c>
      <x:c r="K5567" s="46" t="s"/>
    </x:row>
    <x:row r="5568" spans="1:27">
      <x:c r="D5568" s="47" t="s">
        <x:v>782</x:v>
      </x:c>
      <x:c r="E5568" s="46" t="s"/>
      <x:c r="H5568" s="46" t="s"/>
      <x:c r="K5568" s="44">
        <x:f>SUM(J5567:J5567)</x:f>
      </x:c>
    </x:row>
    <x:row r="5569" spans="1:27">
      <x:c r="D5569" s="47" t="s">
        <x:v>713</x:v>
      </x:c>
      <x:c r="E5569" s="46" t="s"/>
      <x:c r="H5569" s="46" t="s"/>
      <x:c r="K5569" s="48">
        <x:f>SUM(J5563:J5568)</x:f>
      </x:c>
    </x:row>
    <x:row r="5570" spans="1:27">
      <x:c r="D5570" s="47" t="s">
        <x:v>714</x:v>
      </x:c>
      <x:c r="E5570" s="46" t="s"/>
      <x:c r="H5570" s="46" t="n">
        <x:v>12.5</x:v>
      </x:c>
      <x:c r="I5570" s="0" t="s">
        <x:v>712</x:v>
      </x:c>
      <x:c r="K5570" s="44">
        <x:f>ROUND(H5570/100*K5569,5)</x:f>
      </x:c>
    </x:row>
    <x:row r="5571" spans="1:27">
      <x:c r="D5571" s="47" t="s">
        <x:v>715</x:v>
      </x:c>
      <x:c r="E5571" s="46" t="s"/>
      <x:c r="H5571" s="46" t="s"/>
      <x:c r="K5571" s="48">
        <x:f>SUM(K5569:K5570)</x:f>
      </x:c>
    </x:row>
    <x:row r="5573" spans="1:27" customFormat="1" ht="45" customHeight="1">
      <x:c r="A5573" s="36" t="s"/>
      <x:c r="B5573" s="36" t="s">
        <x:v>2637</x:v>
      </x:c>
      <x:c r="C5573" s="37" t="s">
        <x:v>159</x:v>
      </x:c>
      <x:c r="D5573" s="38" t="s">
        <x:v>2638</x:v>
      </x:c>
      <x:c r="E5573" s="37" t="s"/>
      <x:c r="F5573" s="37" t="s"/>
      <x:c r="G5573" s="37" t="s"/>
      <x:c r="H5573" s="39" t="s">
        <x:v>702</x:v>
      </x:c>
      <x:c r="I5573" s="40" t="n">
        <x:v>1</x:v>
      </x:c>
      <x:c r="J5573" s="41" t="s"/>
      <x:c r="K5573" s="42">
        <x:f>ROUND(K5582,2)</x:f>
      </x:c>
      <x:c r="L5573" s="38" t="s">
        <x:v>2639</x:v>
      </x:c>
      <x:c r="M5573" s="37" t="s"/>
      <x:c r="N5573" s="37" t="s"/>
      <x:c r="O5573" s="37" t="s"/>
      <x:c r="P5573" s="37" t="s"/>
      <x:c r="Q5573" s="37" t="s"/>
      <x:c r="R5573" s="37" t="s"/>
      <x:c r="S5573" s="37" t="s"/>
      <x:c r="T5573" s="37" t="s"/>
      <x:c r="U5573" s="37" t="s"/>
      <x:c r="V5573" s="37" t="s"/>
      <x:c r="W5573" s="37" t="s"/>
      <x:c r="X5573" s="37" t="s"/>
      <x:c r="Y5573" s="37" t="s"/>
      <x:c r="Z5573" s="37" t="s"/>
      <x:c r="AA5573" s="37" t="s"/>
    </x:row>
    <x:row r="5574" spans="1:27">
      <x:c r="B5574" s="14" t="s">
        <x:v>760</x:v>
      </x:c>
    </x:row>
    <x:row r="5575" spans="1:27">
      <x:c r="B5575" s="0" t="s">
        <x:v>2640</x:v>
      </x:c>
      <x:c r="C5575" s="0" t="s">
        <x:v>159</x:v>
      </x:c>
      <x:c r="D5575" s="0" t="s">
        <x:v>2641</x:v>
      </x:c>
      <x:c r="E5575" s="43" t="n">
        <x:v>1</x:v>
      </x:c>
      <x:c r="G5575" s="0" t="s">
        <x:v>708</x:v>
      </x:c>
      <x:c r="H5575" s="44" t="n">
        <x:v>2.29</x:v>
      </x:c>
      <x:c r="I5575" s="0" t="s">
        <x:v>709</x:v>
      </x:c>
      <x:c r="J5575" s="45">
        <x:f>ROUND(E5575* H5575,5)</x:f>
      </x:c>
      <x:c r="K5575" s="46" t="s"/>
    </x:row>
    <x:row r="5576" spans="1:27">
      <x:c r="D5576" s="47" t="s">
        <x:v>763</x:v>
      </x:c>
      <x:c r="E5576" s="46" t="s"/>
      <x:c r="H5576" s="46" t="s"/>
      <x:c r="K5576" s="44">
        <x:f>SUM(J5575:J5575)</x:f>
      </x:c>
    </x:row>
    <x:row r="5577" spans="1:27">
      <x:c r="B5577" s="14" t="s">
        <x:v>779</x:v>
      </x:c>
      <x:c r="E5577" s="46" t="s"/>
      <x:c r="H5577" s="46" t="s"/>
      <x:c r="K5577" s="46" t="s"/>
    </x:row>
    <x:row r="5578" spans="1:27">
      <x:c r="B5578" s="0" t="s">
        <x:v>780</x:v>
      </x:c>
      <x:c r="C5578" s="0" t="s">
        <x:v>712</x:v>
      </x:c>
      <x:c r="D5578" s="0" t="s">
        <x:v>781</x:v>
      </x:c>
      <x:c r="E5578" s="43" t="n">
        <x:v>0.1</x:v>
      </x:c>
      <x:c r="G5578" s="0" t="s">
        <x:v>712</x:v>
      </x:c>
      <x:c r="H5578" s="44" t="n">
        <x:v>2.29</x:v>
      </x:c>
      <x:c r="I5578" s="0" t="s">
        <x:v>709</x:v>
      </x:c>
      <x:c r="J5578" s="45">
        <x:f>ROUND(E5578* H5578/100,5)</x:f>
      </x:c>
      <x:c r="K5578" s="46" t="s"/>
    </x:row>
    <x:row r="5579" spans="1:27">
      <x:c r="D5579" s="47" t="s">
        <x:v>782</x:v>
      </x:c>
      <x:c r="E5579" s="46" t="s"/>
      <x:c r="H5579" s="46" t="s"/>
      <x:c r="K5579" s="44">
        <x:f>SUM(J5578:J5578)</x:f>
      </x:c>
    </x:row>
    <x:row r="5580" spans="1:27">
      <x:c r="D5580" s="47" t="s">
        <x:v>713</x:v>
      </x:c>
      <x:c r="E5580" s="46" t="s"/>
      <x:c r="H5580" s="46" t="s"/>
      <x:c r="K5580" s="48">
        <x:f>SUM(J5574:J5579)</x:f>
      </x:c>
    </x:row>
    <x:row r="5581" spans="1:27">
      <x:c r="D5581" s="47" t="s">
        <x:v>714</x:v>
      </x:c>
      <x:c r="E5581" s="46" t="s"/>
      <x:c r="H5581" s="46" t="n">
        <x:v>12.5</x:v>
      </x:c>
      <x:c r="I5581" s="0" t="s">
        <x:v>712</x:v>
      </x:c>
      <x:c r="K5581" s="44">
        <x:f>ROUND(H5581/100*K5580,5)</x:f>
      </x:c>
    </x:row>
    <x:row r="5582" spans="1:27">
      <x:c r="D5582" s="47" t="s">
        <x:v>715</x:v>
      </x:c>
      <x:c r="E5582" s="46" t="s"/>
      <x:c r="H5582" s="46" t="s"/>
      <x:c r="K5582" s="48">
        <x:f>SUM(K5580:K5581)</x:f>
      </x:c>
    </x:row>
    <x:row r="5584" spans="1:27" customFormat="1" ht="45" customHeight="1">
      <x:c r="A5584" s="36" t="s"/>
      <x:c r="B5584" s="36" t="s">
        <x:v>2642</x:v>
      </x:c>
      <x:c r="C5584" s="37" t="s">
        <x:v>159</x:v>
      </x:c>
      <x:c r="D5584" s="38" t="s">
        <x:v>2643</x:v>
      </x:c>
      <x:c r="E5584" s="37" t="s"/>
      <x:c r="F5584" s="37" t="s"/>
      <x:c r="G5584" s="37" t="s"/>
      <x:c r="H5584" s="39" t="s">
        <x:v>702</x:v>
      </x:c>
      <x:c r="I5584" s="40" t="n">
        <x:v>1</x:v>
      </x:c>
      <x:c r="J5584" s="41" t="s"/>
      <x:c r="K5584" s="42">
        <x:f>ROUND(K5593,2)</x:f>
      </x:c>
      <x:c r="L5584" s="38" t="s">
        <x:v>2644</x:v>
      </x:c>
      <x:c r="M5584" s="37" t="s"/>
      <x:c r="N5584" s="37" t="s"/>
      <x:c r="O5584" s="37" t="s"/>
      <x:c r="P5584" s="37" t="s"/>
      <x:c r="Q5584" s="37" t="s"/>
      <x:c r="R5584" s="37" t="s"/>
      <x:c r="S5584" s="37" t="s"/>
      <x:c r="T5584" s="37" t="s"/>
      <x:c r="U5584" s="37" t="s"/>
      <x:c r="V5584" s="37" t="s"/>
      <x:c r="W5584" s="37" t="s"/>
      <x:c r="X5584" s="37" t="s"/>
      <x:c r="Y5584" s="37" t="s"/>
      <x:c r="Z5584" s="37" t="s"/>
      <x:c r="AA5584" s="37" t="s"/>
    </x:row>
    <x:row r="5585" spans="1:27">
      <x:c r="B5585" s="14" t="s">
        <x:v>760</x:v>
      </x:c>
    </x:row>
    <x:row r="5586" spans="1:27">
      <x:c r="B5586" s="0" t="s">
        <x:v>2645</x:v>
      </x:c>
      <x:c r="C5586" s="0" t="s">
        <x:v>159</x:v>
      </x:c>
      <x:c r="D5586" s="0" t="s">
        <x:v>2646</x:v>
      </x:c>
      <x:c r="E5586" s="43" t="n">
        <x:v>1</x:v>
      </x:c>
      <x:c r="G5586" s="0" t="s">
        <x:v>708</x:v>
      </x:c>
      <x:c r="H5586" s="44" t="n">
        <x:v>2.93</x:v>
      </x:c>
      <x:c r="I5586" s="0" t="s">
        <x:v>709</x:v>
      </x:c>
      <x:c r="J5586" s="45">
        <x:f>ROUND(E5586* H5586,5)</x:f>
      </x:c>
      <x:c r="K5586" s="46" t="s"/>
    </x:row>
    <x:row r="5587" spans="1:27">
      <x:c r="D5587" s="47" t="s">
        <x:v>763</x:v>
      </x:c>
      <x:c r="E5587" s="46" t="s"/>
      <x:c r="H5587" s="46" t="s"/>
      <x:c r="K5587" s="44">
        <x:f>SUM(J5586:J5586)</x:f>
      </x:c>
    </x:row>
    <x:row r="5588" spans="1:27">
      <x:c r="B5588" s="14" t="s">
        <x:v>779</x:v>
      </x:c>
      <x:c r="E5588" s="46" t="s"/>
      <x:c r="H5588" s="46" t="s"/>
      <x:c r="K5588" s="46" t="s"/>
    </x:row>
    <x:row r="5589" spans="1:27">
      <x:c r="B5589" s="0" t="s">
        <x:v>780</x:v>
      </x:c>
      <x:c r="C5589" s="0" t="s">
        <x:v>712</x:v>
      </x:c>
      <x:c r="D5589" s="0" t="s">
        <x:v>781</x:v>
      </x:c>
      <x:c r="E5589" s="43" t="n">
        <x:v>0.1</x:v>
      </x:c>
      <x:c r="G5589" s="0" t="s">
        <x:v>712</x:v>
      </x:c>
      <x:c r="H5589" s="44" t="n">
        <x:v>2.93</x:v>
      </x:c>
      <x:c r="I5589" s="0" t="s">
        <x:v>709</x:v>
      </x:c>
      <x:c r="J5589" s="45">
        <x:f>ROUND(E5589* H5589/100,5)</x:f>
      </x:c>
      <x:c r="K5589" s="46" t="s"/>
    </x:row>
    <x:row r="5590" spans="1:27">
      <x:c r="D5590" s="47" t="s">
        <x:v>782</x:v>
      </x:c>
      <x:c r="E5590" s="46" t="s"/>
      <x:c r="H5590" s="46" t="s"/>
      <x:c r="K5590" s="44">
        <x:f>SUM(J5589:J5589)</x:f>
      </x:c>
    </x:row>
    <x:row r="5591" spans="1:27">
      <x:c r="D5591" s="47" t="s">
        <x:v>713</x:v>
      </x:c>
      <x:c r="E5591" s="46" t="s"/>
      <x:c r="H5591" s="46" t="s"/>
      <x:c r="K5591" s="48">
        <x:f>SUM(J5585:J5590)</x:f>
      </x:c>
    </x:row>
    <x:row r="5592" spans="1:27">
      <x:c r="D5592" s="47" t="s">
        <x:v>714</x:v>
      </x:c>
      <x:c r="E5592" s="46" t="s"/>
      <x:c r="H5592" s="46" t="n">
        <x:v>12.5</x:v>
      </x:c>
      <x:c r="I5592" s="0" t="s">
        <x:v>712</x:v>
      </x:c>
      <x:c r="K5592" s="44">
        <x:f>ROUND(H5592/100*K5591,5)</x:f>
      </x:c>
    </x:row>
    <x:row r="5593" spans="1:27">
      <x:c r="D5593" s="47" t="s">
        <x:v>715</x:v>
      </x:c>
      <x:c r="E5593" s="46" t="s"/>
      <x:c r="H5593" s="46" t="s"/>
      <x:c r="K5593" s="48">
        <x:f>SUM(K5591:K5592)</x:f>
      </x:c>
    </x:row>
    <x:row r="5595" spans="1:27" customFormat="1" ht="45" customHeight="1">
      <x:c r="A5595" s="36" t="s"/>
      <x:c r="B5595" s="36" t="s">
        <x:v>2647</x:v>
      </x:c>
      <x:c r="C5595" s="37" t="s">
        <x:v>159</x:v>
      </x:c>
      <x:c r="D5595" s="38" t="s">
        <x:v>2648</x:v>
      </x:c>
      <x:c r="E5595" s="37" t="s"/>
      <x:c r="F5595" s="37" t="s"/>
      <x:c r="G5595" s="37" t="s"/>
      <x:c r="H5595" s="39" t="s">
        <x:v>702</x:v>
      </x:c>
      <x:c r="I5595" s="40" t="n">
        <x:v>1</x:v>
      </x:c>
      <x:c r="J5595" s="41" t="s"/>
      <x:c r="K5595" s="42">
        <x:f>ROUND(K5604,2)</x:f>
      </x:c>
      <x:c r="L5595" s="38" t="s">
        <x:v>2649</x:v>
      </x:c>
      <x:c r="M5595" s="37" t="s"/>
      <x:c r="N5595" s="37" t="s"/>
      <x:c r="O5595" s="37" t="s"/>
      <x:c r="P5595" s="37" t="s"/>
      <x:c r="Q5595" s="37" t="s"/>
      <x:c r="R5595" s="37" t="s"/>
      <x:c r="S5595" s="37" t="s"/>
      <x:c r="T5595" s="37" t="s"/>
      <x:c r="U5595" s="37" t="s"/>
      <x:c r="V5595" s="37" t="s"/>
      <x:c r="W5595" s="37" t="s"/>
      <x:c r="X5595" s="37" t="s"/>
      <x:c r="Y5595" s="37" t="s"/>
      <x:c r="Z5595" s="37" t="s"/>
      <x:c r="AA5595" s="37" t="s"/>
    </x:row>
    <x:row r="5596" spans="1:27">
      <x:c r="B5596" s="14" t="s">
        <x:v>760</x:v>
      </x:c>
    </x:row>
    <x:row r="5597" spans="1:27">
      <x:c r="B5597" s="0" t="s">
        <x:v>2650</x:v>
      </x:c>
      <x:c r="C5597" s="0" t="s">
        <x:v>159</x:v>
      </x:c>
      <x:c r="D5597" s="0" t="s">
        <x:v>2651</x:v>
      </x:c>
      <x:c r="E5597" s="43" t="n">
        <x:v>1</x:v>
      </x:c>
      <x:c r="G5597" s="0" t="s">
        <x:v>708</x:v>
      </x:c>
      <x:c r="H5597" s="44" t="n">
        <x:v>3.65</x:v>
      </x:c>
      <x:c r="I5597" s="0" t="s">
        <x:v>709</x:v>
      </x:c>
      <x:c r="J5597" s="45">
        <x:f>ROUND(E5597* H5597,5)</x:f>
      </x:c>
      <x:c r="K5597" s="46" t="s"/>
    </x:row>
    <x:row r="5598" spans="1:27">
      <x:c r="D5598" s="47" t="s">
        <x:v>763</x:v>
      </x:c>
      <x:c r="E5598" s="46" t="s"/>
      <x:c r="H5598" s="46" t="s"/>
      <x:c r="K5598" s="44">
        <x:f>SUM(J5597:J5597)</x:f>
      </x:c>
    </x:row>
    <x:row r="5599" spans="1:27">
      <x:c r="B5599" s="14" t="s">
        <x:v>779</x:v>
      </x:c>
      <x:c r="E5599" s="46" t="s"/>
      <x:c r="H5599" s="46" t="s"/>
      <x:c r="K5599" s="46" t="s"/>
    </x:row>
    <x:row r="5600" spans="1:27">
      <x:c r="B5600" s="0" t="s">
        <x:v>780</x:v>
      </x:c>
      <x:c r="C5600" s="0" t="s">
        <x:v>712</x:v>
      </x:c>
      <x:c r="D5600" s="0" t="s">
        <x:v>781</x:v>
      </x:c>
      <x:c r="E5600" s="43" t="n">
        <x:v>0.1</x:v>
      </x:c>
      <x:c r="G5600" s="0" t="s">
        <x:v>712</x:v>
      </x:c>
      <x:c r="H5600" s="44" t="n">
        <x:v>3.65</x:v>
      </x:c>
      <x:c r="I5600" s="0" t="s">
        <x:v>709</x:v>
      </x:c>
      <x:c r="J5600" s="45">
        <x:f>ROUND(E5600* H5600/100,5)</x:f>
      </x:c>
      <x:c r="K5600" s="46" t="s"/>
    </x:row>
    <x:row r="5601" spans="1:27">
      <x:c r="D5601" s="47" t="s">
        <x:v>782</x:v>
      </x:c>
      <x:c r="E5601" s="46" t="s"/>
      <x:c r="H5601" s="46" t="s"/>
      <x:c r="K5601" s="44">
        <x:f>SUM(J5600:J5600)</x:f>
      </x:c>
    </x:row>
    <x:row r="5602" spans="1:27">
      <x:c r="D5602" s="47" t="s">
        <x:v>713</x:v>
      </x:c>
      <x:c r="E5602" s="46" t="s"/>
      <x:c r="H5602" s="46" t="s"/>
      <x:c r="K5602" s="48">
        <x:f>SUM(J5596:J5601)</x:f>
      </x:c>
    </x:row>
    <x:row r="5603" spans="1:27">
      <x:c r="D5603" s="47" t="s">
        <x:v>714</x:v>
      </x:c>
      <x:c r="E5603" s="46" t="s"/>
      <x:c r="H5603" s="46" t="n">
        <x:v>12.5</x:v>
      </x:c>
      <x:c r="I5603" s="0" t="s">
        <x:v>712</x:v>
      </x:c>
      <x:c r="K5603" s="44">
        <x:f>ROUND(H5603/100*K5602,5)</x:f>
      </x:c>
    </x:row>
    <x:row r="5604" spans="1:27">
      <x:c r="D5604" s="47" t="s">
        <x:v>715</x:v>
      </x:c>
      <x:c r="E5604" s="46" t="s"/>
      <x:c r="H5604" s="46" t="s"/>
      <x:c r="K5604" s="48">
        <x:f>SUM(K5602:K5603)</x:f>
      </x:c>
    </x:row>
    <x:row r="5606" spans="1:27" customFormat="1" ht="45" customHeight="1">
      <x:c r="A5606" s="36" t="s"/>
      <x:c r="B5606" s="36" t="s">
        <x:v>2652</x:v>
      </x:c>
      <x:c r="C5606" s="37" t="s">
        <x:v>159</x:v>
      </x:c>
      <x:c r="D5606" s="38" t="s">
        <x:v>2653</x:v>
      </x:c>
      <x:c r="E5606" s="37" t="s"/>
      <x:c r="F5606" s="37" t="s"/>
      <x:c r="G5606" s="37" t="s"/>
      <x:c r="H5606" s="39" t="s">
        <x:v>702</x:v>
      </x:c>
      <x:c r="I5606" s="40" t="n">
        <x:v>1</x:v>
      </x:c>
      <x:c r="J5606" s="41" t="s"/>
      <x:c r="K5606" s="42">
        <x:f>ROUND(K5615,2)</x:f>
      </x:c>
      <x:c r="L5606" s="38" t="s">
        <x:v>2654</x:v>
      </x:c>
      <x:c r="M5606" s="37" t="s"/>
      <x:c r="N5606" s="37" t="s"/>
      <x:c r="O5606" s="37" t="s"/>
      <x:c r="P5606" s="37" t="s"/>
      <x:c r="Q5606" s="37" t="s"/>
      <x:c r="R5606" s="37" t="s"/>
      <x:c r="S5606" s="37" t="s"/>
      <x:c r="T5606" s="37" t="s"/>
      <x:c r="U5606" s="37" t="s"/>
      <x:c r="V5606" s="37" t="s"/>
      <x:c r="W5606" s="37" t="s"/>
      <x:c r="X5606" s="37" t="s"/>
      <x:c r="Y5606" s="37" t="s"/>
      <x:c r="Z5606" s="37" t="s"/>
      <x:c r="AA5606" s="37" t="s"/>
    </x:row>
    <x:row r="5607" spans="1:27">
      <x:c r="B5607" s="14" t="s">
        <x:v>760</x:v>
      </x:c>
    </x:row>
    <x:row r="5608" spans="1:27">
      <x:c r="B5608" s="0" t="s">
        <x:v>2655</x:v>
      </x:c>
      <x:c r="C5608" s="0" t="s">
        <x:v>159</x:v>
      </x:c>
      <x:c r="D5608" s="0" t="s">
        <x:v>2656</x:v>
      </x:c>
      <x:c r="E5608" s="43" t="n">
        <x:v>1</x:v>
      </x:c>
      <x:c r="G5608" s="0" t="s">
        <x:v>708</x:v>
      </x:c>
      <x:c r="H5608" s="44" t="n">
        <x:v>3.93</x:v>
      </x:c>
      <x:c r="I5608" s="0" t="s">
        <x:v>709</x:v>
      </x:c>
      <x:c r="J5608" s="45">
        <x:f>ROUND(E5608* H5608,5)</x:f>
      </x:c>
      <x:c r="K5608" s="46" t="s"/>
    </x:row>
    <x:row r="5609" spans="1:27">
      <x:c r="D5609" s="47" t="s">
        <x:v>763</x:v>
      </x:c>
      <x:c r="E5609" s="46" t="s"/>
      <x:c r="H5609" s="46" t="s"/>
      <x:c r="K5609" s="44">
        <x:f>SUM(J5608:J5608)</x:f>
      </x:c>
    </x:row>
    <x:row r="5610" spans="1:27">
      <x:c r="B5610" s="14" t="s">
        <x:v>779</x:v>
      </x:c>
      <x:c r="E5610" s="46" t="s"/>
      <x:c r="H5610" s="46" t="s"/>
      <x:c r="K5610" s="46" t="s"/>
    </x:row>
    <x:row r="5611" spans="1:27">
      <x:c r="B5611" s="0" t="s">
        <x:v>780</x:v>
      </x:c>
      <x:c r="C5611" s="0" t="s">
        <x:v>712</x:v>
      </x:c>
      <x:c r="D5611" s="0" t="s">
        <x:v>781</x:v>
      </x:c>
      <x:c r="E5611" s="43" t="n">
        <x:v>0.1</x:v>
      </x:c>
      <x:c r="G5611" s="0" t="s">
        <x:v>712</x:v>
      </x:c>
      <x:c r="H5611" s="44" t="n">
        <x:v>3.93</x:v>
      </x:c>
      <x:c r="I5611" s="0" t="s">
        <x:v>709</x:v>
      </x:c>
      <x:c r="J5611" s="45">
        <x:f>ROUND(E5611* H5611/100,5)</x:f>
      </x:c>
      <x:c r="K5611" s="46" t="s"/>
    </x:row>
    <x:row r="5612" spans="1:27">
      <x:c r="D5612" s="47" t="s">
        <x:v>782</x:v>
      </x:c>
      <x:c r="E5612" s="46" t="s"/>
      <x:c r="H5612" s="46" t="s"/>
      <x:c r="K5612" s="44">
        <x:f>SUM(J5611:J5611)</x:f>
      </x:c>
    </x:row>
    <x:row r="5613" spans="1:27">
      <x:c r="D5613" s="47" t="s">
        <x:v>713</x:v>
      </x:c>
      <x:c r="E5613" s="46" t="s"/>
      <x:c r="H5613" s="46" t="s"/>
      <x:c r="K5613" s="48">
        <x:f>SUM(J5607:J5612)</x:f>
      </x:c>
    </x:row>
    <x:row r="5614" spans="1:27">
      <x:c r="D5614" s="47" t="s">
        <x:v>714</x:v>
      </x:c>
      <x:c r="E5614" s="46" t="s"/>
      <x:c r="H5614" s="46" t="n">
        <x:v>12.5</x:v>
      </x:c>
      <x:c r="I5614" s="0" t="s">
        <x:v>712</x:v>
      </x:c>
      <x:c r="K5614" s="44">
        <x:f>ROUND(H5614/100*K5613,5)</x:f>
      </x:c>
    </x:row>
    <x:row r="5615" spans="1:27">
      <x:c r="D5615" s="47" t="s">
        <x:v>715</x:v>
      </x:c>
      <x:c r="E5615" s="46" t="s"/>
      <x:c r="H5615" s="46" t="s"/>
      <x:c r="K5615" s="48">
        <x:f>SUM(K5613:K5614)</x:f>
      </x:c>
    </x:row>
    <x:row r="5617" spans="1:27" customFormat="1" ht="45" customHeight="1">
      <x:c r="A5617" s="36" t="s"/>
      <x:c r="B5617" s="36" t="s">
        <x:v>2657</x:v>
      </x:c>
      <x:c r="C5617" s="37" t="s">
        <x:v>19</x:v>
      </x:c>
      <x:c r="D5617" s="38" t="s">
        <x:v>2658</x:v>
      </x:c>
      <x:c r="E5617" s="37" t="s"/>
      <x:c r="F5617" s="37" t="s"/>
      <x:c r="G5617" s="37" t="s"/>
      <x:c r="H5617" s="39" t="s">
        <x:v>702</x:v>
      </x:c>
      <x:c r="I5617" s="40" t="n">
        <x:v>1</x:v>
      </x:c>
      <x:c r="J5617" s="41" t="s"/>
      <x:c r="K5617" s="42">
        <x:f>ROUND(K5626,2)</x:f>
      </x:c>
      <x:c r="L5617" s="38" t="s">
        <x:v>2659</x:v>
      </x:c>
      <x:c r="M5617" s="37" t="s"/>
      <x:c r="N5617" s="37" t="s"/>
      <x:c r="O5617" s="37" t="s"/>
      <x:c r="P5617" s="37" t="s"/>
      <x:c r="Q5617" s="37" t="s"/>
      <x:c r="R5617" s="37" t="s"/>
      <x:c r="S5617" s="37" t="s"/>
      <x:c r="T5617" s="37" t="s"/>
      <x:c r="U5617" s="37" t="s"/>
      <x:c r="V5617" s="37" t="s"/>
      <x:c r="W5617" s="37" t="s"/>
      <x:c r="X5617" s="37" t="s"/>
      <x:c r="Y5617" s="37" t="s"/>
      <x:c r="Z5617" s="37" t="s"/>
      <x:c r="AA5617" s="37" t="s"/>
    </x:row>
    <x:row r="5618" spans="1:27">
      <x:c r="B5618" s="14" t="s">
        <x:v>760</x:v>
      </x:c>
    </x:row>
    <x:row r="5619" spans="1:27">
      <x:c r="B5619" s="0" t="s">
        <x:v>2660</x:v>
      </x:c>
      <x:c r="C5619" s="0" t="s">
        <x:v>19</x:v>
      </x:c>
      <x:c r="D5619" s="0" t="s">
        <x:v>2661</x:v>
      </x:c>
      <x:c r="E5619" s="43" t="n">
        <x:v>1</x:v>
      </x:c>
      <x:c r="G5619" s="0" t="s">
        <x:v>708</x:v>
      </x:c>
      <x:c r="H5619" s="44" t="n">
        <x:v>62.78</x:v>
      </x:c>
      <x:c r="I5619" s="0" t="s">
        <x:v>709</x:v>
      </x:c>
      <x:c r="J5619" s="45">
        <x:f>ROUND(E5619* H5619,5)</x:f>
      </x:c>
      <x:c r="K5619" s="46" t="s"/>
    </x:row>
    <x:row r="5620" spans="1:27">
      <x:c r="D5620" s="47" t="s">
        <x:v>763</x:v>
      </x:c>
      <x:c r="E5620" s="46" t="s"/>
      <x:c r="H5620" s="46" t="s"/>
      <x:c r="K5620" s="44">
        <x:f>SUM(J5619:J5619)</x:f>
      </x:c>
    </x:row>
    <x:row r="5621" spans="1:27">
      <x:c r="B5621" s="14" t="s">
        <x:v>779</x:v>
      </x:c>
      <x:c r="E5621" s="46" t="s"/>
      <x:c r="H5621" s="46" t="s"/>
      <x:c r="K5621" s="46" t="s"/>
    </x:row>
    <x:row r="5622" spans="1:27">
      <x:c r="B5622" s="0" t="s">
        <x:v>780</x:v>
      </x:c>
      <x:c r="C5622" s="0" t="s">
        <x:v>712</x:v>
      </x:c>
      <x:c r="D5622" s="0" t="s">
        <x:v>781</x:v>
      </x:c>
      <x:c r="E5622" s="43" t="n">
        <x:v>0.1</x:v>
      </x:c>
      <x:c r="G5622" s="0" t="s">
        <x:v>712</x:v>
      </x:c>
      <x:c r="H5622" s="44" t="n">
        <x:v>62.78</x:v>
      </x:c>
      <x:c r="I5622" s="0" t="s">
        <x:v>709</x:v>
      </x:c>
      <x:c r="J5622" s="45">
        <x:f>ROUND(E5622* H5622/100,5)</x:f>
      </x:c>
      <x:c r="K5622" s="46" t="s"/>
    </x:row>
    <x:row r="5623" spans="1:27">
      <x:c r="D5623" s="47" t="s">
        <x:v>782</x:v>
      </x:c>
      <x:c r="E5623" s="46" t="s"/>
      <x:c r="H5623" s="46" t="s"/>
      <x:c r="K5623" s="44">
        <x:f>SUM(J5622:J5622)</x:f>
      </x:c>
    </x:row>
    <x:row r="5624" spans="1:27">
      <x:c r="D5624" s="47" t="s">
        <x:v>713</x:v>
      </x:c>
      <x:c r="E5624" s="46" t="s"/>
      <x:c r="H5624" s="46" t="s"/>
      <x:c r="K5624" s="48">
        <x:f>SUM(J5618:J5623)</x:f>
      </x:c>
    </x:row>
    <x:row r="5625" spans="1:27">
      <x:c r="D5625" s="47" t="s">
        <x:v>714</x:v>
      </x:c>
      <x:c r="E5625" s="46" t="s"/>
      <x:c r="H5625" s="46" t="n">
        <x:v>12.5</x:v>
      </x:c>
      <x:c r="I5625" s="0" t="s">
        <x:v>712</x:v>
      </x:c>
      <x:c r="K5625" s="44">
        <x:f>ROUND(H5625/100*K5624,5)</x:f>
      </x:c>
    </x:row>
    <x:row r="5626" spans="1:27">
      <x:c r="D5626" s="47" t="s">
        <x:v>715</x:v>
      </x:c>
      <x:c r="E5626" s="46" t="s"/>
      <x:c r="H5626" s="46" t="s"/>
      <x:c r="K5626" s="48">
        <x:f>SUM(K5624:K5625)</x:f>
      </x:c>
    </x:row>
    <x:row r="5628" spans="1:27" customFormat="1" ht="45" customHeight="1">
      <x:c r="A5628" s="36" t="s"/>
      <x:c r="B5628" s="36" t="s">
        <x:v>2662</x:v>
      </x:c>
      <x:c r="C5628" s="37" t="s">
        <x:v>19</x:v>
      </x:c>
      <x:c r="D5628" s="38" t="s">
        <x:v>2663</x:v>
      </x:c>
      <x:c r="E5628" s="37" t="s"/>
      <x:c r="F5628" s="37" t="s"/>
      <x:c r="G5628" s="37" t="s"/>
      <x:c r="H5628" s="39" t="s">
        <x:v>702</x:v>
      </x:c>
      <x:c r="I5628" s="40" t="n">
        <x:v>1</x:v>
      </x:c>
      <x:c r="J5628" s="41" t="s"/>
      <x:c r="K5628" s="42">
        <x:f>ROUND(K5637,2)</x:f>
      </x:c>
      <x:c r="L5628" s="38" t="s">
        <x:v>2664</x:v>
      </x:c>
      <x:c r="M5628" s="37" t="s"/>
      <x:c r="N5628" s="37" t="s"/>
      <x:c r="O5628" s="37" t="s"/>
      <x:c r="P5628" s="37" t="s"/>
      <x:c r="Q5628" s="37" t="s"/>
      <x:c r="R5628" s="37" t="s"/>
      <x:c r="S5628" s="37" t="s"/>
      <x:c r="T5628" s="37" t="s"/>
      <x:c r="U5628" s="37" t="s"/>
      <x:c r="V5628" s="37" t="s"/>
      <x:c r="W5628" s="37" t="s"/>
      <x:c r="X5628" s="37" t="s"/>
      <x:c r="Y5628" s="37" t="s"/>
      <x:c r="Z5628" s="37" t="s"/>
      <x:c r="AA5628" s="37" t="s"/>
    </x:row>
    <x:row r="5629" spans="1:27">
      <x:c r="B5629" s="14" t="s">
        <x:v>760</x:v>
      </x:c>
    </x:row>
    <x:row r="5630" spans="1:27">
      <x:c r="B5630" s="0" t="s">
        <x:v>2665</x:v>
      </x:c>
      <x:c r="C5630" s="0" t="s">
        <x:v>19</x:v>
      </x:c>
      <x:c r="D5630" s="0" t="s">
        <x:v>2666</x:v>
      </x:c>
      <x:c r="E5630" s="43" t="n">
        <x:v>1</x:v>
      </x:c>
      <x:c r="G5630" s="0" t="s">
        <x:v>708</x:v>
      </x:c>
      <x:c r="H5630" s="44" t="n">
        <x:v>76.23</x:v>
      </x:c>
      <x:c r="I5630" s="0" t="s">
        <x:v>709</x:v>
      </x:c>
      <x:c r="J5630" s="45">
        <x:f>ROUND(E5630* H5630,5)</x:f>
      </x:c>
      <x:c r="K5630" s="46" t="s"/>
    </x:row>
    <x:row r="5631" spans="1:27">
      <x:c r="D5631" s="47" t="s">
        <x:v>763</x:v>
      </x:c>
      <x:c r="E5631" s="46" t="s"/>
      <x:c r="H5631" s="46" t="s"/>
      <x:c r="K5631" s="44">
        <x:f>SUM(J5630:J5630)</x:f>
      </x:c>
    </x:row>
    <x:row r="5632" spans="1:27">
      <x:c r="B5632" s="14" t="s">
        <x:v>779</x:v>
      </x:c>
      <x:c r="E5632" s="46" t="s"/>
      <x:c r="H5632" s="46" t="s"/>
      <x:c r="K5632" s="46" t="s"/>
    </x:row>
    <x:row r="5633" spans="1:27">
      <x:c r="B5633" s="0" t="s">
        <x:v>780</x:v>
      </x:c>
      <x:c r="C5633" s="0" t="s">
        <x:v>712</x:v>
      </x:c>
      <x:c r="D5633" s="0" t="s">
        <x:v>781</x:v>
      </x:c>
      <x:c r="E5633" s="43" t="n">
        <x:v>0.1</x:v>
      </x:c>
      <x:c r="G5633" s="0" t="s">
        <x:v>712</x:v>
      </x:c>
      <x:c r="H5633" s="44" t="n">
        <x:v>76.23</x:v>
      </x:c>
      <x:c r="I5633" s="0" t="s">
        <x:v>709</x:v>
      </x:c>
      <x:c r="J5633" s="45">
        <x:f>ROUND(E5633* H5633/100,5)</x:f>
      </x:c>
      <x:c r="K5633" s="46" t="s"/>
    </x:row>
    <x:row r="5634" spans="1:27">
      <x:c r="D5634" s="47" t="s">
        <x:v>782</x:v>
      </x:c>
      <x:c r="E5634" s="46" t="s"/>
      <x:c r="H5634" s="46" t="s"/>
      <x:c r="K5634" s="44">
        <x:f>SUM(J5633:J5633)</x:f>
      </x:c>
    </x:row>
    <x:row r="5635" spans="1:27">
      <x:c r="D5635" s="47" t="s">
        <x:v>713</x:v>
      </x:c>
      <x:c r="E5635" s="46" t="s"/>
      <x:c r="H5635" s="46" t="s"/>
      <x:c r="K5635" s="48">
        <x:f>SUM(J5629:J5634)</x:f>
      </x:c>
    </x:row>
    <x:row r="5636" spans="1:27">
      <x:c r="D5636" s="47" t="s">
        <x:v>714</x:v>
      </x:c>
      <x:c r="E5636" s="46" t="s"/>
      <x:c r="H5636" s="46" t="n">
        <x:v>12.5</x:v>
      </x:c>
      <x:c r="I5636" s="0" t="s">
        <x:v>712</x:v>
      </x:c>
      <x:c r="K5636" s="44">
        <x:f>ROUND(H5636/100*K5635,5)</x:f>
      </x:c>
    </x:row>
    <x:row r="5637" spans="1:27">
      <x:c r="D5637" s="47" t="s">
        <x:v>715</x:v>
      </x:c>
      <x:c r="E5637" s="46" t="s"/>
      <x:c r="H5637" s="46" t="s"/>
      <x:c r="K5637" s="48">
        <x:f>SUM(K5635:K5636)</x:f>
      </x:c>
    </x:row>
    <x:row r="5639" spans="1:27" customFormat="1" ht="45" customHeight="1">
      <x:c r="A5639" s="36" t="s"/>
      <x:c r="B5639" s="36" t="s">
        <x:v>2667</x:v>
      </x:c>
      <x:c r="C5639" s="37" t="s">
        <x:v>19</x:v>
      </x:c>
      <x:c r="D5639" s="38" t="s">
        <x:v>2668</x:v>
      </x:c>
      <x:c r="E5639" s="37" t="s"/>
      <x:c r="F5639" s="37" t="s"/>
      <x:c r="G5639" s="37" t="s"/>
      <x:c r="H5639" s="39" t="s">
        <x:v>702</x:v>
      </x:c>
      <x:c r="I5639" s="40" t="n">
        <x:v>1</x:v>
      </x:c>
      <x:c r="J5639" s="41" t="s"/>
      <x:c r="K5639" s="42">
        <x:f>ROUND(K5648,2)</x:f>
      </x:c>
      <x:c r="L5639" s="38" t="s">
        <x:v>2669</x:v>
      </x:c>
      <x:c r="M5639" s="37" t="s"/>
      <x:c r="N5639" s="37" t="s"/>
      <x:c r="O5639" s="37" t="s"/>
      <x:c r="P5639" s="37" t="s"/>
      <x:c r="Q5639" s="37" t="s"/>
      <x:c r="R5639" s="37" t="s"/>
      <x:c r="S5639" s="37" t="s"/>
      <x:c r="T5639" s="37" t="s"/>
      <x:c r="U5639" s="37" t="s"/>
      <x:c r="V5639" s="37" t="s"/>
      <x:c r="W5639" s="37" t="s"/>
      <x:c r="X5639" s="37" t="s"/>
      <x:c r="Y5639" s="37" t="s"/>
      <x:c r="Z5639" s="37" t="s"/>
      <x:c r="AA5639" s="37" t="s"/>
    </x:row>
    <x:row r="5640" spans="1:27">
      <x:c r="B5640" s="14" t="s">
        <x:v>760</x:v>
      </x:c>
    </x:row>
    <x:row r="5641" spans="1:27">
      <x:c r="B5641" s="0" t="s">
        <x:v>2670</x:v>
      </x:c>
      <x:c r="C5641" s="0" t="s">
        <x:v>19</x:v>
      </x:c>
      <x:c r="D5641" s="0" t="s">
        <x:v>2671</x:v>
      </x:c>
      <x:c r="E5641" s="43" t="n">
        <x:v>1</x:v>
      </x:c>
      <x:c r="G5641" s="0" t="s">
        <x:v>708</x:v>
      </x:c>
      <x:c r="H5641" s="44" t="n">
        <x:v>107.63</x:v>
      </x:c>
      <x:c r="I5641" s="0" t="s">
        <x:v>709</x:v>
      </x:c>
      <x:c r="J5641" s="45">
        <x:f>ROUND(E5641* H5641,5)</x:f>
      </x:c>
      <x:c r="K5641" s="46" t="s"/>
    </x:row>
    <x:row r="5642" spans="1:27">
      <x:c r="D5642" s="47" t="s">
        <x:v>763</x:v>
      </x:c>
      <x:c r="E5642" s="46" t="s"/>
      <x:c r="H5642" s="46" t="s"/>
      <x:c r="K5642" s="44">
        <x:f>SUM(J5641:J5641)</x:f>
      </x:c>
    </x:row>
    <x:row r="5643" spans="1:27">
      <x:c r="B5643" s="14" t="s">
        <x:v>779</x:v>
      </x:c>
      <x:c r="E5643" s="46" t="s"/>
      <x:c r="H5643" s="46" t="s"/>
      <x:c r="K5643" s="46" t="s"/>
    </x:row>
    <x:row r="5644" spans="1:27">
      <x:c r="B5644" s="0" t="s">
        <x:v>780</x:v>
      </x:c>
      <x:c r="C5644" s="0" t="s">
        <x:v>712</x:v>
      </x:c>
      <x:c r="D5644" s="0" t="s">
        <x:v>781</x:v>
      </x:c>
      <x:c r="E5644" s="43" t="n">
        <x:v>0.1</x:v>
      </x:c>
      <x:c r="G5644" s="0" t="s">
        <x:v>712</x:v>
      </x:c>
      <x:c r="H5644" s="44" t="n">
        <x:v>107.63</x:v>
      </x:c>
      <x:c r="I5644" s="0" t="s">
        <x:v>709</x:v>
      </x:c>
      <x:c r="J5644" s="45">
        <x:f>ROUND(E5644* H5644/100,5)</x:f>
      </x:c>
      <x:c r="K5644" s="46" t="s"/>
    </x:row>
    <x:row r="5645" spans="1:27">
      <x:c r="D5645" s="47" t="s">
        <x:v>782</x:v>
      </x:c>
      <x:c r="E5645" s="46" t="s"/>
      <x:c r="H5645" s="46" t="s"/>
      <x:c r="K5645" s="44">
        <x:f>SUM(J5644:J5644)</x:f>
      </x:c>
    </x:row>
    <x:row r="5646" spans="1:27">
      <x:c r="D5646" s="47" t="s">
        <x:v>713</x:v>
      </x:c>
      <x:c r="E5646" s="46" t="s"/>
      <x:c r="H5646" s="46" t="s"/>
      <x:c r="K5646" s="48">
        <x:f>SUM(J5640:J5645)</x:f>
      </x:c>
    </x:row>
    <x:row r="5647" spans="1:27">
      <x:c r="D5647" s="47" t="s">
        <x:v>714</x:v>
      </x:c>
      <x:c r="E5647" s="46" t="s"/>
      <x:c r="H5647" s="46" t="n">
        <x:v>12.5</x:v>
      </x:c>
      <x:c r="I5647" s="0" t="s">
        <x:v>712</x:v>
      </x:c>
      <x:c r="K5647" s="44">
        <x:f>ROUND(H5647/100*K5646,5)</x:f>
      </x:c>
    </x:row>
    <x:row r="5648" spans="1:27">
      <x:c r="D5648" s="47" t="s">
        <x:v>715</x:v>
      </x:c>
      <x:c r="E5648" s="46" t="s"/>
      <x:c r="H5648" s="46" t="s"/>
      <x:c r="K5648" s="48">
        <x:f>SUM(K5646:K5647)</x:f>
      </x:c>
    </x:row>
    <x:row r="5650" spans="1:27" customFormat="1" ht="45" customHeight="1">
      <x:c r="A5650" s="36" t="s"/>
      <x:c r="B5650" s="36" t="s">
        <x:v>2672</x:v>
      </x:c>
      <x:c r="C5650" s="37" t="s">
        <x:v>19</x:v>
      </x:c>
      <x:c r="D5650" s="38" t="s">
        <x:v>2673</x:v>
      </x:c>
      <x:c r="E5650" s="37" t="s"/>
      <x:c r="F5650" s="37" t="s"/>
      <x:c r="G5650" s="37" t="s"/>
      <x:c r="H5650" s="39" t="s">
        <x:v>702</x:v>
      </x:c>
      <x:c r="I5650" s="40" t="n">
        <x:v>1</x:v>
      </x:c>
      <x:c r="J5650" s="41" t="s"/>
      <x:c r="K5650" s="42">
        <x:f>ROUND(K5659,2)</x:f>
      </x:c>
      <x:c r="L5650" s="38" t="s">
        <x:v>2674</x:v>
      </x:c>
      <x:c r="M5650" s="37" t="s"/>
      <x:c r="N5650" s="37" t="s"/>
      <x:c r="O5650" s="37" t="s"/>
      <x:c r="P5650" s="37" t="s"/>
      <x:c r="Q5650" s="37" t="s"/>
      <x:c r="R5650" s="37" t="s"/>
      <x:c r="S5650" s="37" t="s"/>
      <x:c r="T5650" s="37" t="s"/>
      <x:c r="U5650" s="37" t="s"/>
      <x:c r="V5650" s="37" t="s"/>
      <x:c r="W5650" s="37" t="s"/>
      <x:c r="X5650" s="37" t="s"/>
      <x:c r="Y5650" s="37" t="s"/>
      <x:c r="Z5650" s="37" t="s"/>
      <x:c r="AA5650" s="37" t="s"/>
    </x:row>
    <x:row r="5651" spans="1:27">
      <x:c r="B5651" s="14" t="s">
        <x:v>760</x:v>
      </x:c>
    </x:row>
    <x:row r="5652" spans="1:27">
      <x:c r="B5652" s="0" t="s">
        <x:v>2675</x:v>
      </x:c>
      <x:c r="C5652" s="0" t="s">
        <x:v>19</x:v>
      </x:c>
      <x:c r="D5652" s="0" t="s">
        <x:v>2676</x:v>
      </x:c>
      <x:c r="E5652" s="43" t="n">
        <x:v>1</x:v>
      </x:c>
      <x:c r="G5652" s="0" t="s">
        <x:v>708</x:v>
      </x:c>
      <x:c r="H5652" s="44" t="n">
        <x:v>125.56</x:v>
      </x:c>
      <x:c r="I5652" s="0" t="s">
        <x:v>709</x:v>
      </x:c>
      <x:c r="J5652" s="45">
        <x:f>ROUND(E5652* H5652,5)</x:f>
      </x:c>
      <x:c r="K5652" s="46" t="s"/>
    </x:row>
    <x:row r="5653" spans="1:27">
      <x:c r="D5653" s="47" t="s">
        <x:v>763</x:v>
      </x:c>
      <x:c r="E5653" s="46" t="s"/>
      <x:c r="H5653" s="46" t="s"/>
      <x:c r="K5653" s="44">
        <x:f>SUM(J5652:J5652)</x:f>
      </x:c>
    </x:row>
    <x:row r="5654" spans="1:27">
      <x:c r="B5654" s="14" t="s">
        <x:v>779</x:v>
      </x:c>
      <x:c r="E5654" s="46" t="s"/>
      <x:c r="H5654" s="46" t="s"/>
      <x:c r="K5654" s="46" t="s"/>
    </x:row>
    <x:row r="5655" spans="1:27">
      <x:c r="B5655" s="0" t="s">
        <x:v>780</x:v>
      </x:c>
      <x:c r="C5655" s="0" t="s">
        <x:v>712</x:v>
      </x:c>
      <x:c r="D5655" s="0" t="s">
        <x:v>781</x:v>
      </x:c>
      <x:c r="E5655" s="43" t="n">
        <x:v>0.1</x:v>
      </x:c>
      <x:c r="G5655" s="0" t="s">
        <x:v>712</x:v>
      </x:c>
      <x:c r="H5655" s="44" t="n">
        <x:v>125.56</x:v>
      </x:c>
      <x:c r="I5655" s="0" t="s">
        <x:v>709</x:v>
      </x:c>
      <x:c r="J5655" s="45">
        <x:f>ROUND(E5655* H5655/100,5)</x:f>
      </x:c>
      <x:c r="K5655" s="46" t="s"/>
    </x:row>
    <x:row r="5656" spans="1:27">
      <x:c r="D5656" s="47" t="s">
        <x:v>782</x:v>
      </x:c>
      <x:c r="E5656" s="46" t="s"/>
      <x:c r="H5656" s="46" t="s"/>
      <x:c r="K5656" s="44">
        <x:f>SUM(J5655:J5655)</x:f>
      </x:c>
    </x:row>
    <x:row r="5657" spans="1:27">
      <x:c r="D5657" s="47" t="s">
        <x:v>713</x:v>
      </x:c>
      <x:c r="E5657" s="46" t="s"/>
      <x:c r="H5657" s="46" t="s"/>
      <x:c r="K5657" s="48">
        <x:f>SUM(J5651:J5656)</x:f>
      </x:c>
    </x:row>
    <x:row r="5658" spans="1:27">
      <x:c r="D5658" s="47" t="s">
        <x:v>714</x:v>
      </x:c>
      <x:c r="E5658" s="46" t="s"/>
      <x:c r="H5658" s="46" t="n">
        <x:v>12.5</x:v>
      </x:c>
      <x:c r="I5658" s="0" t="s">
        <x:v>712</x:v>
      </x:c>
      <x:c r="K5658" s="44">
        <x:f>ROUND(H5658/100*K5657,5)</x:f>
      </x:c>
    </x:row>
    <x:row r="5659" spans="1:27">
      <x:c r="D5659" s="47" t="s">
        <x:v>715</x:v>
      </x:c>
      <x:c r="E5659" s="46" t="s"/>
      <x:c r="H5659" s="46" t="s"/>
      <x:c r="K5659" s="48">
        <x:f>SUM(K5657:K5658)</x:f>
      </x:c>
    </x:row>
    <x:row r="5661" spans="1:27" customFormat="1" ht="45" customHeight="1">
      <x:c r="A5661" s="36" t="s"/>
      <x:c r="B5661" s="36" t="s">
        <x:v>2677</x:v>
      </x:c>
      <x:c r="C5661" s="37" t="s">
        <x:v>159</x:v>
      </x:c>
      <x:c r="D5661" s="38" t="s">
        <x:v>2678</x:v>
      </x:c>
      <x:c r="E5661" s="37" t="s"/>
      <x:c r="F5661" s="37" t="s"/>
      <x:c r="G5661" s="37" t="s"/>
      <x:c r="H5661" s="39" t="s">
        <x:v>702</x:v>
      </x:c>
      <x:c r="I5661" s="40" t="n">
        <x:v>1</x:v>
      </x:c>
      <x:c r="J5661" s="41" t="s"/>
      <x:c r="K5661" s="42">
        <x:f>ROUND(K5670,2)</x:f>
      </x:c>
      <x:c r="L5661" s="38" t="s">
        <x:v>2679</x:v>
      </x:c>
      <x:c r="M5661" s="37" t="s"/>
      <x:c r="N5661" s="37" t="s"/>
      <x:c r="O5661" s="37" t="s"/>
      <x:c r="P5661" s="37" t="s"/>
      <x:c r="Q5661" s="37" t="s"/>
      <x:c r="R5661" s="37" t="s"/>
      <x:c r="S5661" s="37" t="s"/>
      <x:c r="T5661" s="37" t="s"/>
      <x:c r="U5661" s="37" t="s"/>
      <x:c r="V5661" s="37" t="s"/>
      <x:c r="W5661" s="37" t="s"/>
      <x:c r="X5661" s="37" t="s"/>
      <x:c r="Y5661" s="37" t="s"/>
      <x:c r="Z5661" s="37" t="s"/>
      <x:c r="AA5661" s="37" t="s"/>
    </x:row>
    <x:row r="5662" spans="1:27">
      <x:c r="B5662" s="14" t="s">
        <x:v>760</x:v>
      </x:c>
    </x:row>
    <x:row r="5663" spans="1:27">
      <x:c r="B5663" s="0" t="s">
        <x:v>2680</x:v>
      </x:c>
      <x:c r="C5663" s="0" t="s">
        <x:v>159</x:v>
      </x:c>
      <x:c r="D5663" s="0" t="s">
        <x:v>2681</x:v>
      </x:c>
      <x:c r="E5663" s="43" t="n">
        <x:v>1</x:v>
      </x:c>
      <x:c r="G5663" s="0" t="s">
        <x:v>708</x:v>
      </x:c>
      <x:c r="H5663" s="44" t="n">
        <x:v>1.49</x:v>
      </x:c>
      <x:c r="I5663" s="0" t="s">
        <x:v>709</x:v>
      </x:c>
      <x:c r="J5663" s="45">
        <x:f>ROUND(E5663* H5663,5)</x:f>
      </x:c>
      <x:c r="K5663" s="46" t="s"/>
    </x:row>
    <x:row r="5664" spans="1:27">
      <x:c r="D5664" s="47" t="s">
        <x:v>763</x:v>
      </x:c>
      <x:c r="E5664" s="46" t="s"/>
      <x:c r="H5664" s="46" t="s"/>
      <x:c r="K5664" s="44">
        <x:f>SUM(J5663:J5663)</x:f>
      </x:c>
    </x:row>
    <x:row r="5665" spans="1:27">
      <x:c r="B5665" s="14" t="s">
        <x:v>779</x:v>
      </x:c>
      <x:c r="E5665" s="46" t="s"/>
      <x:c r="H5665" s="46" t="s"/>
      <x:c r="K5665" s="46" t="s"/>
    </x:row>
    <x:row r="5666" spans="1:27">
      <x:c r="B5666" s="0" t="s">
        <x:v>780</x:v>
      </x:c>
      <x:c r="C5666" s="0" t="s">
        <x:v>712</x:v>
      </x:c>
      <x:c r="D5666" s="0" t="s">
        <x:v>781</x:v>
      </x:c>
      <x:c r="E5666" s="43" t="n">
        <x:v>0.1</x:v>
      </x:c>
      <x:c r="G5666" s="0" t="s">
        <x:v>712</x:v>
      </x:c>
      <x:c r="H5666" s="44" t="n">
        <x:v>1.49</x:v>
      </x:c>
      <x:c r="I5666" s="0" t="s">
        <x:v>709</x:v>
      </x:c>
      <x:c r="J5666" s="45">
        <x:f>ROUND(E5666* H5666/100,5)</x:f>
      </x:c>
      <x:c r="K5666" s="46" t="s"/>
    </x:row>
    <x:row r="5667" spans="1:27">
      <x:c r="D5667" s="47" t="s">
        <x:v>782</x:v>
      </x:c>
      <x:c r="E5667" s="46" t="s"/>
      <x:c r="H5667" s="46" t="s"/>
      <x:c r="K5667" s="44">
        <x:f>SUM(J5666:J5666)</x:f>
      </x:c>
    </x:row>
    <x:row r="5668" spans="1:27">
      <x:c r="D5668" s="47" t="s">
        <x:v>713</x:v>
      </x:c>
      <x:c r="E5668" s="46" t="s"/>
      <x:c r="H5668" s="46" t="s"/>
      <x:c r="K5668" s="48">
        <x:f>SUM(J5662:J5667)</x:f>
      </x:c>
    </x:row>
    <x:row r="5669" spans="1:27">
      <x:c r="D5669" s="47" t="s">
        <x:v>714</x:v>
      </x:c>
      <x:c r="E5669" s="46" t="s"/>
      <x:c r="H5669" s="46" t="n">
        <x:v>12.5</x:v>
      </x:c>
      <x:c r="I5669" s="0" t="s">
        <x:v>712</x:v>
      </x:c>
      <x:c r="K5669" s="44">
        <x:f>ROUND(H5669/100*K5668,5)</x:f>
      </x:c>
    </x:row>
    <x:row r="5670" spans="1:27">
      <x:c r="D5670" s="47" t="s">
        <x:v>715</x:v>
      </x:c>
      <x:c r="E5670" s="46" t="s"/>
      <x:c r="H5670" s="46" t="s"/>
      <x:c r="K5670" s="48">
        <x:f>SUM(K5668:K5669)</x:f>
      </x:c>
    </x:row>
    <x:row r="5672" spans="1:27" customFormat="1" ht="45" customHeight="1">
      <x:c r="A5672" s="36" t="s"/>
      <x:c r="B5672" s="36" t="s">
        <x:v>2682</x:v>
      </x:c>
      <x:c r="C5672" s="37" t="s">
        <x:v>159</x:v>
      </x:c>
      <x:c r="D5672" s="38" t="s">
        <x:v>2683</x:v>
      </x:c>
      <x:c r="E5672" s="37" t="s"/>
      <x:c r="F5672" s="37" t="s"/>
      <x:c r="G5672" s="37" t="s"/>
      <x:c r="H5672" s="39" t="s">
        <x:v>702</x:v>
      </x:c>
      <x:c r="I5672" s="40" t="n">
        <x:v>1</x:v>
      </x:c>
      <x:c r="J5672" s="41" t="s"/>
      <x:c r="K5672" s="42">
        <x:f>ROUND(K5681,2)</x:f>
      </x:c>
      <x:c r="L5672" s="38" t="s">
        <x:v>2684</x:v>
      </x:c>
      <x:c r="M5672" s="37" t="s"/>
      <x:c r="N5672" s="37" t="s"/>
      <x:c r="O5672" s="37" t="s"/>
      <x:c r="P5672" s="37" t="s"/>
      <x:c r="Q5672" s="37" t="s"/>
      <x:c r="R5672" s="37" t="s"/>
      <x:c r="S5672" s="37" t="s"/>
      <x:c r="T5672" s="37" t="s"/>
      <x:c r="U5672" s="37" t="s"/>
      <x:c r="V5672" s="37" t="s"/>
      <x:c r="W5672" s="37" t="s"/>
      <x:c r="X5672" s="37" t="s"/>
      <x:c r="Y5672" s="37" t="s"/>
      <x:c r="Z5672" s="37" t="s"/>
      <x:c r="AA5672" s="37" t="s"/>
    </x:row>
    <x:row r="5673" spans="1:27">
      <x:c r="B5673" s="14" t="s">
        <x:v>760</x:v>
      </x:c>
    </x:row>
    <x:row r="5674" spans="1:27">
      <x:c r="B5674" s="0" t="s">
        <x:v>2685</x:v>
      </x:c>
      <x:c r="C5674" s="0" t="s">
        <x:v>159</x:v>
      </x:c>
      <x:c r="D5674" s="0" t="s">
        <x:v>2686</x:v>
      </x:c>
      <x:c r="E5674" s="43" t="n">
        <x:v>1</x:v>
      </x:c>
      <x:c r="G5674" s="0" t="s">
        <x:v>708</x:v>
      </x:c>
      <x:c r="H5674" s="44" t="n">
        <x:v>3.51</x:v>
      </x:c>
      <x:c r="I5674" s="0" t="s">
        <x:v>709</x:v>
      </x:c>
      <x:c r="J5674" s="45">
        <x:f>ROUND(E5674* H5674,5)</x:f>
      </x:c>
      <x:c r="K5674" s="46" t="s"/>
    </x:row>
    <x:row r="5675" spans="1:27">
      <x:c r="D5675" s="47" t="s">
        <x:v>763</x:v>
      </x:c>
      <x:c r="E5675" s="46" t="s"/>
      <x:c r="H5675" s="46" t="s"/>
      <x:c r="K5675" s="44">
        <x:f>SUM(J5674:J5674)</x:f>
      </x:c>
    </x:row>
    <x:row r="5676" spans="1:27">
      <x:c r="B5676" s="14" t="s">
        <x:v>779</x:v>
      </x:c>
      <x:c r="E5676" s="46" t="s"/>
      <x:c r="H5676" s="46" t="s"/>
      <x:c r="K5676" s="46" t="s"/>
    </x:row>
    <x:row r="5677" spans="1:27">
      <x:c r="B5677" s="0" t="s">
        <x:v>780</x:v>
      </x:c>
      <x:c r="C5677" s="0" t="s">
        <x:v>712</x:v>
      </x:c>
      <x:c r="D5677" s="0" t="s">
        <x:v>781</x:v>
      </x:c>
      <x:c r="E5677" s="43" t="n">
        <x:v>0.1</x:v>
      </x:c>
      <x:c r="G5677" s="0" t="s">
        <x:v>712</x:v>
      </x:c>
      <x:c r="H5677" s="44" t="n">
        <x:v>3.51</x:v>
      </x:c>
      <x:c r="I5677" s="0" t="s">
        <x:v>709</x:v>
      </x:c>
      <x:c r="J5677" s="45">
        <x:f>ROUND(E5677* H5677/100,5)</x:f>
      </x:c>
      <x:c r="K5677" s="46" t="s"/>
    </x:row>
    <x:row r="5678" spans="1:27">
      <x:c r="D5678" s="47" t="s">
        <x:v>782</x:v>
      </x:c>
      <x:c r="E5678" s="46" t="s"/>
      <x:c r="H5678" s="46" t="s"/>
      <x:c r="K5678" s="44">
        <x:f>SUM(J5677:J5677)</x:f>
      </x:c>
    </x:row>
    <x:row r="5679" spans="1:27">
      <x:c r="D5679" s="47" t="s">
        <x:v>713</x:v>
      </x:c>
      <x:c r="E5679" s="46" t="s"/>
      <x:c r="H5679" s="46" t="s"/>
      <x:c r="K5679" s="48">
        <x:f>SUM(J5673:J5678)</x:f>
      </x:c>
    </x:row>
    <x:row r="5680" spans="1:27">
      <x:c r="D5680" s="47" t="s">
        <x:v>714</x:v>
      </x:c>
      <x:c r="E5680" s="46" t="s"/>
      <x:c r="H5680" s="46" t="n">
        <x:v>12.5</x:v>
      </x:c>
      <x:c r="I5680" s="0" t="s">
        <x:v>712</x:v>
      </x:c>
      <x:c r="K5680" s="44">
        <x:f>ROUND(H5680/100*K5679,5)</x:f>
      </x:c>
    </x:row>
    <x:row r="5681" spans="1:27">
      <x:c r="D5681" s="47" t="s">
        <x:v>715</x:v>
      </x:c>
      <x:c r="E5681" s="46" t="s"/>
      <x:c r="H5681" s="46" t="s"/>
      <x:c r="K5681" s="48">
        <x:f>SUM(K5679:K5680)</x:f>
      </x:c>
    </x:row>
    <x:row r="5683" spans="1:27" customFormat="1" ht="45" customHeight="1">
      <x:c r="A5683" s="36" t="s"/>
      <x:c r="B5683" s="36" t="s">
        <x:v>2687</x:v>
      </x:c>
      <x:c r="C5683" s="37" t="s">
        <x:v>159</x:v>
      </x:c>
      <x:c r="D5683" s="38" t="s">
        <x:v>2688</x:v>
      </x:c>
      <x:c r="E5683" s="37" t="s"/>
      <x:c r="F5683" s="37" t="s"/>
      <x:c r="G5683" s="37" t="s"/>
      <x:c r="H5683" s="39" t="s">
        <x:v>702</x:v>
      </x:c>
      <x:c r="I5683" s="40" t="n">
        <x:v>1</x:v>
      </x:c>
      <x:c r="J5683" s="41" t="s"/>
      <x:c r="K5683" s="42">
        <x:f>ROUND(K5692,2)</x:f>
      </x:c>
      <x:c r="L5683" s="38" t="s">
        <x:v>2689</x:v>
      </x:c>
      <x:c r="M5683" s="37" t="s"/>
      <x:c r="N5683" s="37" t="s"/>
      <x:c r="O5683" s="37" t="s"/>
      <x:c r="P5683" s="37" t="s"/>
      <x:c r="Q5683" s="37" t="s"/>
      <x:c r="R5683" s="37" t="s"/>
      <x:c r="S5683" s="37" t="s"/>
      <x:c r="T5683" s="37" t="s"/>
      <x:c r="U5683" s="37" t="s"/>
      <x:c r="V5683" s="37" t="s"/>
      <x:c r="W5683" s="37" t="s"/>
      <x:c r="X5683" s="37" t="s"/>
      <x:c r="Y5683" s="37" t="s"/>
      <x:c r="Z5683" s="37" t="s"/>
      <x:c r="AA5683" s="37" t="s"/>
    </x:row>
    <x:row r="5684" spans="1:27">
      <x:c r="B5684" s="14" t="s">
        <x:v>760</x:v>
      </x:c>
    </x:row>
    <x:row r="5685" spans="1:27">
      <x:c r="B5685" s="0" t="s">
        <x:v>2690</x:v>
      </x:c>
      <x:c r="C5685" s="0" t="s">
        <x:v>159</x:v>
      </x:c>
      <x:c r="D5685" s="0" t="s">
        <x:v>2691</x:v>
      </x:c>
      <x:c r="E5685" s="43" t="n">
        <x:v>1</x:v>
      </x:c>
      <x:c r="G5685" s="0" t="s">
        <x:v>708</x:v>
      </x:c>
      <x:c r="H5685" s="44" t="n">
        <x:v>6.38</x:v>
      </x:c>
      <x:c r="I5685" s="0" t="s">
        <x:v>709</x:v>
      </x:c>
      <x:c r="J5685" s="45">
        <x:f>ROUND(E5685* H5685,5)</x:f>
      </x:c>
      <x:c r="K5685" s="46" t="s"/>
    </x:row>
    <x:row r="5686" spans="1:27">
      <x:c r="D5686" s="47" t="s">
        <x:v>763</x:v>
      </x:c>
      <x:c r="E5686" s="46" t="s"/>
      <x:c r="H5686" s="46" t="s"/>
      <x:c r="K5686" s="44">
        <x:f>SUM(J5685:J5685)</x:f>
      </x:c>
    </x:row>
    <x:row r="5687" spans="1:27">
      <x:c r="B5687" s="14" t="s">
        <x:v>779</x:v>
      </x:c>
      <x:c r="E5687" s="46" t="s"/>
      <x:c r="H5687" s="46" t="s"/>
      <x:c r="K5687" s="46" t="s"/>
    </x:row>
    <x:row r="5688" spans="1:27">
      <x:c r="B5688" s="0" t="s">
        <x:v>780</x:v>
      </x:c>
      <x:c r="C5688" s="0" t="s">
        <x:v>712</x:v>
      </x:c>
      <x:c r="D5688" s="0" t="s">
        <x:v>781</x:v>
      </x:c>
      <x:c r="E5688" s="43" t="n">
        <x:v>0.1</x:v>
      </x:c>
      <x:c r="G5688" s="0" t="s">
        <x:v>712</x:v>
      </x:c>
      <x:c r="H5688" s="44" t="n">
        <x:v>6.38</x:v>
      </x:c>
      <x:c r="I5688" s="0" t="s">
        <x:v>709</x:v>
      </x:c>
      <x:c r="J5688" s="45">
        <x:f>ROUND(E5688* H5688/100,5)</x:f>
      </x:c>
      <x:c r="K5688" s="46" t="s"/>
    </x:row>
    <x:row r="5689" spans="1:27">
      <x:c r="D5689" s="47" t="s">
        <x:v>782</x:v>
      </x:c>
      <x:c r="E5689" s="46" t="s"/>
      <x:c r="H5689" s="46" t="s"/>
      <x:c r="K5689" s="44">
        <x:f>SUM(J5688:J5688)</x:f>
      </x:c>
    </x:row>
    <x:row r="5690" spans="1:27">
      <x:c r="D5690" s="47" t="s">
        <x:v>713</x:v>
      </x:c>
      <x:c r="E5690" s="46" t="s"/>
      <x:c r="H5690" s="46" t="s"/>
      <x:c r="K5690" s="48">
        <x:f>SUM(J5684:J5689)</x:f>
      </x:c>
    </x:row>
    <x:row r="5691" spans="1:27">
      <x:c r="D5691" s="47" t="s">
        <x:v>714</x:v>
      </x:c>
      <x:c r="E5691" s="46" t="s"/>
      <x:c r="H5691" s="46" t="n">
        <x:v>12.5</x:v>
      </x:c>
      <x:c r="I5691" s="0" t="s">
        <x:v>712</x:v>
      </x:c>
      <x:c r="K5691" s="44">
        <x:f>ROUND(H5691/100*K5690,5)</x:f>
      </x:c>
    </x:row>
    <x:row r="5692" spans="1:27">
      <x:c r="D5692" s="47" t="s">
        <x:v>715</x:v>
      </x:c>
      <x:c r="E5692" s="46" t="s"/>
      <x:c r="H5692" s="46" t="s"/>
      <x:c r="K5692" s="48">
        <x:f>SUM(K5690:K5691)</x:f>
      </x:c>
    </x:row>
    <x:row r="5694" spans="1:27" customFormat="1" ht="45" customHeight="1">
      <x:c r="A5694" s="36" t="s"/>
      <x:c r="B5694" s="36" t="s">
        <x:v>2692</x:v>
      </x:c>
      <x:c r="C5694" s="37" t="s">
        <x:v>159</x:v>
      </x:c>
      <x:c r="D5694" s="38" t="s">
        <x:v>2693</x:v>
      </x:c>
      <x:c r="E5694" s="37" t="s"/>
      <x:c r="F5694" s="37" t="s"/>
      <x:c r="G5694" s="37" t="s"/>
      <x:c r="H5694" s="39" t="s">
        <x:v>702</x:v>
      </x:c>
      <x:c r="I5694" s="40" t="n">
        <x:v>1</x:v>
      </x:c>
      <x:c r="J5694" s="41" t="s"/>
      <x:c r="K5694" s="42">
        <x:f>ROUND(K5703,2)</x:f>
      </x:c>
      <x:c r="L5694" s="38" t="s">
        <x:v>2694</x:v>
      </x:c>
      <x:c r="M5694" s="37" t="s"/>
      <x:c r="N5694" s="37" t="s"/>
      <x:c r="O5694" s="37" t="s"/>
      <x:c r="P5694" s="37" t="s"/>
      <x:c r="Q5694" s="37" t="s"/>
      <x:c r="R5694" s="37" t="s"/>
      <x:c r="S5694" s="37" t="s"/>
      <x:c r="T5694" s="37" t="s"/>
      <x:c r="U5694" s="37" t="s"/>
      <x:c r="V5694" s="37" t="s"/>
      <x:c r="W5694" s="37" t="s"/>
      <x:c r="X5694" s="37" t="s"/>
      <x:c r="Y5694" s="37" t="s"/>
      <x:c r="Z5694" s="37" t="s"/>
      <x:c r="AA5694" s="37" t="s"/>
    </x:row>
    <x:row r="5695" spans="1:27">
      <x:c r="B5695" s="14" t="s">
        <x:v>760</x:v>
      </x:c>
    </x:row>
    <x:row r="5696" spans="1:27">
      <x:c r="B5696" s="0" t="s">
        <x:v>2695</x:v>
      </x:c>
      <x:c r="C5696" s="0" t="s">
        <x:v>159</x:v>
      </x:c>
      <x:c r="D5696" s="0" t="s">
        <x:v>2696</x:v>
      </x:c>
      <x:c r="E5696" s="43" t="n">
        <x:v>1</x:v>
      </x:c>
      <x:c r="G5696" s="0" t="s">
        <x:v>708</x:v>
      </x:c>
      <x:c r="H5696" s="44" t="n">
        <x:v>10</x:v>
      </x:c>
      <x:c r="I5696" s="0" t="s">
        <x:v>709</x:v>
      </x:c>
      <x:c r="J5696" s="45">
        <x:f>ROUND(E5696* H5696,5)</x:f>
      </x:c>
      <x:c r="K5696" s="46" t="s"/>
    </x:row>
    <x:row r="5697" spans="1:27">
      <x:c r="D5697" s="47" t="s">
        <x:v>763</x:v>
      </x:c>
      <x:c r="E5697" s="46" t="s"/>
      <x:c r="H5697" s="46" t="s"/>
      <x:c r="K5697" s="44">
        <x:f>SUM(J5696:J5696)</x:f>
      </x:c>
    </x:row>
    <x:row r="5698" spans="1:27">
      <x:c r="B5698" s="14" t="s">
        <x:v>779</x:v>
      </x:c>
      <x:c r="E5698" s="46" t="s"/>
      <x:c r="H5698" s="46" t="s"/>
      <x:c r="K5698" s="46" t="s"/>
    </x:row>
    <x:row r="5699" spans="1:27">
      <x:c r="B5699" s="0" t="s">
        <x:v>780</x:v>
      </x:c>
      <x:c r="C5699" s="0" t="s">
        <x:v>712</x:v>
      </x:c>
      <x:c r="D5699" s="0" t="s">
        <x:v>781</x:v>
      </x:c>
      <x:c r="E5699" s="43" t="n">
        <x:v>0.1</x:v>
      </x:c>
      <x:c r="G5699" s="0" t="s">
        <x:v>712</x:v>
      </x:c>
      <x:c r="H5699" s="44" t="n">
        <x:v>10</x:v>
      </x:c>
      <x:c r="I5699" s="0" t="s">
        <x:v>709</x:v>
      </x:c>
      <x:c r="J5699" s="45">
        <x:f>ROUND(E5699* H5699/100,5)</x:f>
      </x:c>
      <x:c r="K5699" s="46" t="s"/>
    </x:row>
    <x:row r="5700" spans="1:27">
      <x:c r="D5700" s="47" t="s">
        <x:v>782</x:v>
      </x:c>
      <x:c r="E5700" s="46" t="s"/>
      <x:c r="H5700" s="46" t="s"/>
      <x:c r="K5700" s="44">
        <x:f>SUM(J5699:J5699)</x:f>
      </x:c>
    </x:row>
    <x:row r="5701" spans="1:27">
      <x:c r="D5701" s="47" t="s">
        <x:v>713</x:v>
      </x:c>
      <x:c r="E5701" s="46" t="s"/>
      <x:c r="H5701" s="46" t="s"/>
      <x:c r="K5701" s="48">
        <x:f>SUM(J5695:J5700)</x:f>
      </x:c>
    </x:row>
    <x:row r="5702" spans="1:27">
      <x:c r="D5702" s="47" t="s">
        <x:v>714</x:v>
      </x:c>
      <x:c r="E5702" s="46" t="s"/>
      <x:c r="H5702" s="46" t="n">
        <x:v>12.5</x:v>
      </x:c>
      <x:c r="I5702" s="0" t="s">
        <x:v>712</x:v>
      </x:c>
      <x:c r="K5702" s="44">
        <x:f>ROUND(H5702/100*K5701,5)</x:f>
      </x:c>
    </x:row>
    <x:row r="5703" spans="1:27">
      <x:c r="D5703" s="47" t="s">
        <x:v>715</x:v>
      </x:c>
      <x:c r="E5703" s="46" t="s"/>
      <x:c r="H5703" s="46" t="s"/>
      <x:c r="K5703" s="48">
        <x:f>SUM(K5701:K5702)</x:f>
      </x:c>
    </x:row>
    <x:row r="5705" spans="1:27" customFormat="1" ht="45" customHeight="1">
      <x:c r="A5705" s="36" t="s"/>
      <x:c r="B5705" s="36" t="s">
        <x:v>2697</x:v>
      </x:c>
      <x:c r="C5705" s="37" t="s">
        <x:v>19</x:v>
      </x:c>
      <x:c r="D5705" s="38" t="s">
        <x:v>2698</x:v>
      </x:c>
      <x:c r="E5705" s="37" t="s"/>
      <x:c r="F5705" s="37" t="s"/>
      <x:c r="G5705" s="37" t="s"/>
      <x:c r="H5705" s="39" t="s">
        <x:v>702</x:v>
      </x:c>
      <x:c r="I5705" s="40" t="n">
        <x:v>1</x:v>
      </x:c>
      <x:c r="J5705" s="41" t="s"/>
      <x:c r="K5705" s="42">
        <x:f>ROUND(K5714,2)</x:f>
      </x:c>
      <x:c r="L5705" s="38" t="s">
        <x:v>2699</x:v>
      </x:c>
      <x:c r="M5705" s="37" t="s"/>
      <x:c r="N5705" s="37" t="s"/>
      <x:c r="O5705" s="37" t="s"/>
      <x:c r="P5705" s="37" t="s"/>
      <x:c r="Q5705" s="37" t="s"/>
      <x:c r="R5705" s="37" t="s"/>
      <x:c r="S5705" s="37" t="s"/>
      <x:c r="T5705" s="37" t="s"/>
      <x:c r="U5705" s="37" t="s"/>
      <x:c r="V5705" s="37" t="s"/>
      <x:c r="W5705" s="37" t="s"/>
      <x:c r="X5705" s="37" t="s"/>
      <x:c r="Y5705" s="37" t="s"/>
      <x:c r="Z5705" s="37" t="s"/>
      <x:c r="AA5705" s="37" t="s"/>
    </x:row>
    <x:row r="5706" spans="1:27">
      <x:c r="B5706" s="14" t="s">
        <x:v>760</x:v>
      </x:c>
    </x:row>
    <x:row r="5707" spans="1:27">
      <x:c r="B5707" s="0" t="s">
        <x:v>2700</x:v>
      </x:c>
      <x:c r="C5707" s="0" t="s">
        <x:v>19</x:v>
      </x:c>
      <x:c r="D5707" s="0" t="s">
        <x:v>2701</x:v>
      </x:c>
      <x:c r="E5707" s="43" t="n">
        <x:v>1</x:v>
      </x:c>
      <x:c r="G5707" s="0" t="s">
        <x:v>708</x:v>
      </x:c>
      <x:c r="H5707" s="44" t="n">
        <x:v>144.42</x:v>
      </x:c>
      <x:c r="I5707" s="0" t="s">
        <x:v>709</x:v>
      </x:c>
      <x:c r="J5707" s="45">
        <x:f>ROUND(E5707* H5707,5)</x:f>
      </x:c>
      <x:c r="K5707" s="46" t="s"/>
    </x:row>
    <x:row r="5708" spans="1:27">
      <x:c r="D5708" s="47" t="s">
        <x:v>763</x:v>
      </x:c>
      <x:c r="E5708" s="46" t="s"/>
      <x:c r="H5708" s="46" t="s"/>
      <x:c r="K5708" s="44">
        <x:f>SUM(J5707:J5707)</x:f>
      </x:c>
    </x:row>
    <x:row r="5709" spans="1:27">
      <x:c r="B5709" s="14" t="s">
        <x:v>779</x:v>
      </x:c>
      <x:c r="E5709" s="46" t="s"/>
      <x:c r="H5709" s="46" t="s"/>
      <x:c r="K5709" s="46" t="s"/>
    </x:row>
    <x:row r="5710" spans="1:27">
      <x:c r="B5710" s="0" t="s">
        <x:v>780</x:v>
      </x:c>
      <x:c r="C5710" s="0" t="s">
        <x:v>712</x:v>
      </x:c>
      <x:c r="D5710" s="0" t="s">
        <x:v>781</x:v>
      </x:c>
      <x:c r="E5710" s="43" t="n">
        <x:v>0.1</x:v>
      </x:c>
      <x:c r="G5710" s="0" t="s">
        <x:v>712</x:v>
      </x:c>
      <x:c r="H5710" s="44" t="n">
        <x:v>144.42</x:v>
      </x:c>
      <x:c r="I5710" s="0" t="s">
        <x:v>709</x:v>
      </x:c>
      <x:c r="J5710" s="45">
        <x:f>ROUND(E5710* H5710/100,5)</x:f>
      </x:c>
      <x:c r="K5710" s="46" t="s"/>
    </x:row>
    <x:row r="5711" spans="1:27">
      <x:c r="D5711" s="47" t="s">
        <x:v>782</x:v>
      </x:c>
      <x:c r="E5711" s="46" t="s"/>
      <x:c r="H5711" s="46" t="s"/>
      <x:c r="K5711" s="44">
        <x:f>SUM(J5710:J5710)</x:f>
      </x:c>
    </x:row>
    <x:row r="5712" spans="1:27">
      <x:c r="D5712" s="47" t="s">
        <x:v>713</x:v>
      </x:c>
      <x:c r="E5712" s="46" t="s"/>
      <x:c r="H5712" s="46" t="s"/>
      <x:c r="K5712" s="48">
        <x:f>SUM(J5706:J5711)</x:f>
      </x:c>
    </x:row>
    <x:row r="5713" spans="1:27">
      <x:c r="D5713" s="47" t="s">
        <x:v>714</x:v>
      </x:c>
      <x:c r="E5713" s="46" t="s"/>
      <x:c r="H5713" s="46" t="n">
        <x:v>12.5</x:v>
      </x:c>
      <x:c r="I5713" s="0" t="s">
        <x:v>712</x:v>
      </x:c>
      <x:c r="K5713" s="44">
        <x:f>ROUND(H5713/100*K5712,5)</x:f>
      </x:c>
    </x:row>
    <x:row r="5714" spans="1:27">
      <x:c r="D5714" s="47" t="s">
        <x:v>715</x:v>
      </x:c>
      <x:c r="E5714" s="46" t="s"/>
      <x:c r="H5714" s="46" t="s"/>
      <x:c r="K5714" s="48">
        <x:f>SUM(K5712:K5713)</x:f>
      </x:c>
    </x:row>
    <x:row r="5716" spans="1:27" customFormat="1" ht="45" customHeight="1">
      <x:c r="A5716" s="36" t="s"/>
      <x:c r="B5716" s="36" t="s">
        <x:v>2702</x:v>
      </x:c>
      <x:c r="C5716" s="37" t="s">
        <x:v>19</x:v>
      </x:c>
      <x:c r="D5716" s="38" t="s">
        <x:v>2703</x:v>
      </x:c>
      <x:c r="E5716" s="37" t="s"/>
      <x:c r="F5716" s="37" t="s"/>
      <x:c r="G5716" s="37" t="s"/>
      <x:c r="H5716" s="39" t="s">
        <x:v>702</x:v>
      </x:c>
      <x:c r="I5716" s="40" t="n">
        <x:v>1</x:v>
      </x:c>
      <x:c r="J5716" s="41" t="s"/>
      <x:c r="K5716" s="42">
        <x:f>ROUND(K5725,2)</x:f>
      </x:c>
      <x:c r="L5716" s="38" t="s">
        <x:v>2704</x:v>
      </x:c>
      <x:c r="M5716" s="37" t="s"/>
      <x:c r="N5716" s="37" t="s"/>
      <x:c r="O5716" s="37" t="s"/>
      <x:c r="P5716" s="37" t="s"/>
      <x:c r="Q5716" s="37" t="s"/>
      <x:c r="R5716" s="37" t="s"/>
      <x:c r="S5716" s="37" t="s"/>
      <x:c r="T5716" s="37" t="s"/>
      <x:c r="U5716" s="37" t="s"/>
      <x:c r="V5716" s="37" t="s"/>
      <x:c r="W5716" s="37" t="s"/>
      <x:c r="X5716" s="37" t="s"/>
      <x:c r="Y5716" s="37" t="s"/>
      <x:c r="Z5716" s="37" t="s"/>
      <x:c r="AA5716" s="37" t="s"/>
    </x:row>
    <x:row r="5717" spans="1:27">
      <x:c r="B5717" s="14" t="s">
        <x:v>760</x:v>
      </x:c>
    </x:row>
    <x:row r="5718" spans="1:27">
      <x:c r="B5718" s="0" t="s">
        <x:v>2705</x:v>
      </x:c>
      <x:c r="C5718" s="0" t="s">
        <x:v>19</x:v>
      </x:c>
      <x:c r="D5718" s="0" t="s">
        <x:v>2706</x:v>
      </x:c>
      <x:c r="E5718" s="43" t="n">
        <x:v>1</x:v>
      </x:c>
      <x:c r="G5718" s="0" t="s">
        <x:v>708</x:v>
      </x:c>
      <x:c r="H5718" s="44" t="n">
        <x:v>225.38</x:v>
      </x:c>
      <x:c r="I5718" s="0" t="s">
        <x:v>709</x:v>
      </x:c>
      <x:c r="J5718" s="45">
        <x:f>ROUND(E5718* H5718,5)</x:f>
      </x:c>
      <x:c r="K5718" s="46" t="s"/>
    </x:row>
    <x:row r="5719" spans="1:27">
      <x:c r="D5719" s="47" t="s">
        <x:v>763</x:v>
      </x:c>
      <x:c r="E5719" s="46" t="s"/>
      <x:c r="H5719" s="46" t="s"/>
      <x:c r="K5719" s="44">
        <x:f>SUM(J5718:J5718)</x:f>
      </x:c>
    </x:row>
    <x:row r="5720" spans="1:27">
      <x:c r="B5720" s="14" t="s">
        <x:v>779</x:v>
      </x:c>
      <x:c r="E5720" s="46" t="s"/>
      <x:c r="H5720" s="46" t="s"/>
      <x:c r="K5720" s="46" t="s"/>
    </x:row>
    <x:row r="5721" spans="1:27">
      <x:c r="B5721" s="0" t="s">
        <x:v>780</x:v>
      </x:c>
      <x:c r="C5721" s="0" t="s">
        <x:v>712</x:v>
      </x:c>
      <x:c r="D5721" s="0" t="s">
        <x:v>781</x:v>
      </x:c>
      <x:c r="E5721" s="43" t="n">
        <x:v>0.1</x:v>
      </x:c>
      <x:c r="G5721" s="0" t="s">
        <x:v>712</x:v>
      </x:c>
      <x:c r="H5721" s="44" t="n">
        <x:v>225.38</x:v>
      </x:c>
      <x:c r="I5721" s="0" t="s">
        <x:v>709</x:v>
      </x:c>
      <x:c r="J5721" s="45">
        <x:f>ROUND(E5721* H5721/100,5)</x:f>
      </x:c>
      <x:c r="K5721" s="46" t="s"/>
    </x:row>
    <x:row r="5722" spans="1:27">
      <x:c r="D5722" s="47" t="s">
        <x:v>782</x:v>
      </x:c>
      <x:c r="E5722" s="46" t="s"/>
      <x:c r="H5722" s="46" t="s"/>
      <x:c r="K5722" s="44">
        <x:f>SUM(J5721:J5721)</x:f>
      </x:c>
    </x:row>
    <x:row r="5723" spans="1:27">
      <x:c r="D5723" s="47" t="s">
        <x:v>713</x:v>
      </x:c>
      <x:c r="E5723" s="46" t="s"/>
      <x:c r="H5723" s="46" t="s"/>
      <x:c r="K5723" s="48">
        <x:f>SUM(J5717:J5722)</x:f>
      </x:c>
    </x:row>
    <x:row r="5724" spans="1:27">
      <x:c r="D5724" s="47" t="s">
        <x:v>714</x:v>
      </x:c>
      <x:c r="E5724" s="46" t="s"/>
      <x:c r="H5724" s="46" t="n">
        <x:v>12.5</x:v>
      </x:c>
      <x:c r="I5724" s="0" t="s">
        <x:v>712</x:v>
      </x:c>
      <x:c r="K5724" s="44">
        <x:f>ROUND(H5724/100*K5723,5)</x:f>
      </x:c>
    </x:row>
    <x:row r="5725" spans="1:27">
      <x:c r="D5725" s="47" t="s">
        <x:v>715</x:v>
      </x:c>
      <x:c r="E5725" s="46" t="s"/>
      <x:c r="H5725" s="46" t="s"/>
      <x:c r="K5725" s="48">
        <x:f>SUM(K5723:K5724)</x:f>
      </x:c>
    </x:row>
    <x:row r="5727" spans="1:27" customFormat="1" ht="45" customHeight="1">
      <x:c r="A5727" s="36" t="s"/>
      <x:c r="B5727" s="36" t="s">
        <x:v>2707</x:v>
      </x:c>
      <x:c r="C5727" s="37" t="s">
        <x:v>19</x:v>
      </x:c>
      <x:c r="D5727" s="38" t="s">
        <x:v>2708</x:v>
      </x:c>
      <x:c r="E5727" s="37" t="s"/>
      <x:c r="F5727" s="37" t="s"/>
      <x:c r="G5727" s="37" t="s"/>
      <x:c r="H5727" s="39" t="s">
        <x:v>702</x:v>
      </x:c>
      <x:c r="I5727" s="40" t="n">
        <x:v>1</x:v>
      </x:c>
      <x:c r="J5727" s="41" t="s"/>
      <x:c r="K5727" s="42">
        <x:f>ROUND(K5736,2)</x:f>
      </x:c>
      <x:c r="L5727" s="38" t="s">
        <x:v>2709</x:v>
      </x:c>
      <x:c r="M5727" s="37" t="s"/>
      <x:c r="N5727" s="37" t="s"/>
      <x:c r="O5727" s="37" t="s"/>
      <x:c r="P5727" s="37" t="s"/>
      <x:c r="Q5727" s="37" t="s"/>
      <x:c r="R5727" s="37" t="s"/>
      <x:c r="S5727" s="37" t="s"/>
      <x:c r="T5727" s="37" t="s"/>
      <x:c r="U5727" s="37" t="s"/>
      <x:c r="V5727" s="37" t="s"/>
      <x:c r="W5727" s="37" t="s"/>
      <x:c r="X5727" s="37" t="s"/>
      <x:c r="Y5727" s="37" t="s"/>
      <x:c r="Z5727" s="37" t="s"/>
      <x:c r="AA5727" s="37" t="s"/>
    </x:row>
    <x:row r="5728" spans="1:27">
      <x:c r="B5728" s="14" t="s">
        <x:v>760</x:v>
      </x:c>
    </x:row>
    <x:row r="5729" spans="1:27">
      <x:c r="B5729" s="0" t="s">
        <x:v>2710</x:v>
      </x:c>
      <x:c r="C5729" s="0" t="s">
        <x:v>19</x:v>
      </x:c>
      <x:c r="D5729" s="0" t="s">
        <x:v>2711</x:v>
      </x:c>
      <x:c r="E5729" s="43" t="n">
        <x:v>1</x:v>
      </x:c>
      <x:c r="G5729" s="0" t="s">
        <x:v>708</x:v>
      </x:c>
      <x:c r="H5729" s="44" t="n">
        <x:v>562.8</x:v>
      </x:c>
      <x:c r="I5729" s="0" t="s">
        <x:v>709</x:v>
      </x:c>
      <x:c r="J5729" s="45">
        <x:f>ROUND(E5729* H5729,5)</x:f>
      </x:c>
      <x:c r="K5729" s="46" t="s"/>
    </x:row>
    <x:row r="5730" spans="1:27">
      <x:c r="D5730" s="47" t="s">
        <x:v>763</x:v>
      </x:c>
      <x:c r="E5730" s="46" t="s"/>
      <x:c r="H5730" s="46" t="s"/>
      <x:c r="K5730" s="44">
        <x:f>SUM(J5729:J5729)</x:f>
      </x:c>
    </x:row>
    <x:row r="5731" spans="1:27">
      <x:c r="B5731" s="14" t="s">
        <x:v>779</x:v>
      </x:c>
      <x:c r="E5731" s="46" t="s"/>
      <x:c r="H5731" s="46" t="s"/>
      <x:c r="K5731" s="46" t="s"/>
    </x:row>
    <x:row r="5732" spans="1:27">
      <x:c r="B5732" s="0" t="s">
        <x:v>780</x:v>
      </x:c>
      <x:c r="C5732" s="0" t="s">
        <x:v>712</x:v>
      </x:c>
      <x:c r="D5732" s="0" t="s">
        <x:v>781</x:v>
      </x:c>
      <x:c r="E5732" s="43" t="n">
        <x:v>0.1</x:v>
      </x:c>
      <x:c r="G5732" s="0" t="s">
        <x:v>712</x:v>
      </x:c>
      <x:c r="H5732" s="44" t="n">
        <x:v>562.8</x:v>
      </x:c>
      <x:c r="I5732" s="0" t="s">
        <x:v>709</x:v>
      </x:c>
      <x:c r="J5732" s="45">
        <x:f>ROUND(E5732* H5732/100,5)</x:f>
      </x:c>
      <x:c r="K5732" s="46" t="s"/>
    </x:row>
    <x:row r="5733" spans="1:27">
      <x:c r="D5733" s="47" t="s">
        <x:v>782</x:v>
      </x:c>
      <x:c r="E5733" s="46" t="s"/>
      <x:c r="H5733" s="46" t="s"/>
      <x:c r="K5733" s="44">
        <x:f>SUM(J5732:J5732)</x:f>
      </x:c>
    </x:row>
    <x:row r="5734" spans="1:27">
      <x:c r="D5734" s="47" t="s">
        <x:v>713</x:v>
      </x:c>
      <x:c r="E5734" s="46" t="s"/>
      <x:c r="H5734" s="46" t="s"/>
      <x:c r="K5734" s="48">
        <x:f>SUM(J5728:J5733)</x:f>
      </x:c>
    </x:row>
    <x:row r="5735" spans="1:27">
      <x:c r="D5735" s="47" t="s">
        <x:v>714</x:v>
      </x:c>
      <x:c r="E5735" s="46" t="s"/>
      <x:c r="H5735" s="46" t="n">
        <x:v>12.5</x:v>
      </x:c>
      <x:c r="I5735" s="0" t="s">
        <x:v>712</x:v>
      </x:c>
      <x:c r="K5735" s="44">
        <x:f>ROUND(H5735/100*K5734,5)</x:f>
      </x:c>
    </x:row>
    <x:row r="5736" spans="1:27">
      <x:c r="D5736" s="47" t="s">
        <x:v>715</x:v>
      </x:c>
      <x:c r="E5736" s="46" t="s"/>
      <x:c r="H5736" s="46" t="s"/>
      <x:c r="K5736" s="48">
        <x:f>SUM(K5734:K5735)</x:f>
      </x:c>
    </x:row>
    <x:row r="5738" spans="1:27" customFormat="1" ht="45" customHeight="1">
      <x:c r="A5738" s="36" t="s"/>
      <x:c r="B5738" s="36" t="s">
        <x:v>2712</x:v>
      </x:c>
      <x:c r="C5738" s="37" t="s">
        <x:v>19</x:v>
      </x:c>
      <x:c r="D5738" s="38" t="s">
        <x:v>2713</x:v>
      </x:c>
      <x:c r="E5738" s="37" t="s"/>
      <x:c r="F5738" s="37" t="s"/>
      <x:c r="G5738" s="37" t="s"/>
      <x:c r="H5738" s="39" t="s">
        <x:v>702</x:v>
      </x:c>
      <x:c r="I5738" s="40" t="n">
        <x:v>1</x:v>
      </x:c>
      <x:c r="J5738" s="41" t="s"/>
      <x:c r="K5738" s="42">
        <x:f>ROUND(K5747,2)</x:f>
      </x:c>
      <x:c r="L5738" s="38" t="s">
        <x:v>2714</x:v>
      </x:c>
      <x:c r="M5738" s="37" t="s"/>
      <x:c r="N5738" s="37" t="s"/>
      <x:c r="O5738" s="37" t="s"/>
      <x:c r="P5738" s="37" t="s"/>
      <x:c r="Q5738" s="37" t="s"/>
      <x:c r="R5738" s="37" t="s"/>
      <x:c r="S5738" s="37" t="s"/>
      <x:c r="T5738" s="37" t="s"/>
      <x:c r="U5738" s="37" t="s"/>
      <x:c r="V5738" s="37" t="s"/>
      <x:c r="W5738" s="37" t="s"/>
      <x:c r="X5738" s="37" t="s"/>
      <x:c r="Y5738" s="37" t="s"/>
      <x:c r="Z5738" s="37" t="s"/>
      <x:c r="AA5738" s="37" t="s"/>
    </x:row>
    <x:row r="5739" spans="1:27">
      <x:c r="B5739" s="14" t="s">
        <x:v>760</x:v>
      </x:c>
    </x:row>
    <x:row r="5740" spans="1:27">
      <x:c r="B5740" s="0" t="s">
        <x:v>2715</x:v>
      </x:c>
      <x:c r="C5740" s="0" t="s">
        <x:v>19</x:v>
      </x:c>
      <x:c r="D5740" s="0" t="s">
        <x:v>2716</x:v>
      </x:c>
      <x:c r="E5740" s="43" t="n">
        <x:v>1</x:v>
      </x:c>
      <x:c r="G5740" s="0" t="s">
        <x:v>708</x:v>
      </x:c>
      <x:c r="H5740" s="44" t="n">
        <x:v>1071.62</x:v>
      </x:c>
      <x:c r="I5740" s="0" t="s">
        <x:v>709</x:v>
      </x:c>
      <x:c r="J5740" s="45">
        <x:f>ROUND(E5740* H5740,5)</x:f>
      </x:c>
      <x:c r="K5740" s="46" t="s"/>
    </x:row>
    <x:row r="5741" spans="1:27">
      <x:c r="D5741" s="47" t="s">
        <x:v>763</x:v>
      </x:c>
      <x:c r="E5741" s="46" t="s"/>
      <x:c r="H5741" s="46" t="s"/>
      <x:c r="K5741" s="44">
        <x:f>SUM(J5740:J5740)</x:f>
      </x:c>
    </x:row>
    <x:row r="5742" spans="1:27">
      <x:c r="B5742" s="14" t="s">
        <x:v>779</x:v>
      </x:c>
      <x:c r="E5742" s="46" t="s"/>
      <x:c r="H5742" s="46" t="s"/>
      <x:c r="K5742" s="46" t="s"/>
    </x:row>
    <x:row r="5743" spans="1:27">
      <x:c r="B5743" s="0" t="s">
        <x:v>780</x:v>
      </x:c>
      <x:c r="C5743" s="0" t="s">
        <x:v>712</x:v>
      </x:c>
      <x:c r="D5743" s="0" t="s">
        <x:v>781</x:v>
      </x:c>
      <x:c r="E5743" s="43" t="n">
        <x:v>0.1</x:v>
      </x:c>
      <x:c r="G5743" s="0" t="s">
        <x:v>712</x:v>
      </x:c>
      <x:c r="H5743" s="44" t="n">
        <x:v>1071.62</x:v>
      </x:c>
      <x:c r="I5743" s="0" t="s">
        <x:v>709</x:v>
      </x:c>
      <x:c r="J5743" s="45">
        <x:f>ROUND(E5743* H5743/100,5)</x:f>
      </x:c>
      <x:c r="K5743" s="46" t="s"/>
    </x:row>
    <x:row r="5744" spans="1:27">
      <x:c r="D5744" s="47" t="s">
        <x:v>782</x:v>
      </x:c>
      <x:c r="E5744" s="46" t="s"/>
      <x:c r="H5744" s="46" t="s"/>
      <x:c r="K5744" s="44">
        <x:f>SUM(J5743:J5743)</x:f>
      </x:c>
    </x:row>
    <x:row r="5745" spans="1:27">
      <x:c r="D5745" s="47" t="s">
        <x:v>713</x:v>
      </x:c>
      <x:c r="E5745" s="46" t="s"/>
      <x:c r="H5745" s="46" t="s"/>
      <x:c r="K5745" s="48">
        <x:f>SUM(J5739:J5744)</x:f>
      </x:c>
    </x:row>
    <x:row r="5746" spans="1:27">
      <x:c r="D5746" s="47" t="s">
        <x:v>714</x:v>
      </x:c>
      <x:c r="E5746" s="46" t="s"/>
      <x:c r="H5746" s="46" t="n">
        <x:v>12.5</x:v>
      </x:c>
      <x:c r="I5746" s="0" t="s">
        <x:v>712</x:v>
      </x:c>
      <x:c r="K5746" s="44">
        <x:f>ROUND(H5746/100*K5745,5)</x:f>
      </x:c>
    </x:row>
    <x:row r="5747" spans="1:27">
      <x:c r="D5747" s="47" t="s">
        <x:v>715</x:v>
      </x:c>
      <x:c r="E5747" s="46" t="s"/>
      <x:c r="H5747" s="46" t="s"/>
      <x:c r="K5747" s="48">
        <x:f>SUM(K5745:K5746)</x:f>
      </x:c>
    </x:row>
    <x:row r="5749" spans="1:27" customFormat="1" ht="45" customHeight="1">
      <x:c r="A5749" s="36" t="s"/>
      <x:c r="B5749" s="36" t="s">
        <x:v>2717</x:v>
      </x:c>
      <x:c r="C5749" s="37" t="s">
        <x:v>19</x:v>
      </x:c>
      <x:c r="D5749" s="38" t="s">
        <x:v>2718</x:v>
      </x:c>
      <x:c r="E5749" s="37" t="s"/>
      <x:c r="F5749" s="37" t="s"/>
      <x:c r="G5749" s="37" t="s"/>
      <x:c r="H5749" s="39" t="s">
        <x:v>702</x:v>
      </x:c>
      <x:c r="I5749" s="40" t="n">
        <x:v>1</x:v>
      </x:c>
      <x:c r="J5749" s="41" t="s"/>
      <x:c r="K5749" s="42">
        <x:f>ROUND(K5758,2)</x:f>
      </x:c>
      <x:c r="L5749" s="38" t="s">
        <x:v>2719</x:v>
      </x:c>
      <x:c r="M5749" s="37" t="s"/>
      <x:c r="N5749" s="37" t="s"/>
      <x:c r="O5749" s="37" t="s"/>
      <x:c r="P5749" s="37" t="s"/>
      <x:c r="Q5749" s="37" t="s"/>
      <x:c r="R5749" s="37" t="s"/>
      <x:c r="S5749" s="37" t="s"/>
      <x:c r="T5749" s="37" t="s"/>
      <x:c r="U5749" s="37" t="s"/>
      <x:c r="V5749" s="37" t="s"/>
      <x:c r="W5749" s="37" t="s"/>
      <x:c r="X5749" s="37" t="s"/>
      <x:c r="Y5749" s="37" t="s"/>
      <x:c r="Z5749" s="37" t="s"/>
      <x:c r="AA5749" s="37" t="s"/>
    </x:row>
    <x:row r="5750" spans="1:27">
      <x:c r="B5750" s="14" t="s">
        <x:v>760</x:v>
      </x:c>
    </x:row>
    <x:row r="5751" spans="1:27">
      <x:c r="B5751" s="0" t="s">
        <x:v>2720</x:v>
      </x:c>
      <x:c r="C5751" s="0" t="s">
        <x:v>19</x:v>
      </x:c>
      <x:c r="D5751" s="0" t="s">
        <x:v>2721</x:v>
      </x:c>
      <x:c r="E5751" s="43" t="n">
        <x:v>1</x:v>
      </x:c>
      <x:c r="G5751" s="0" t="s">
        <x:v>708</x:v>
      </x:c>
      <x:c r="H5751" s="44" t="n">
        <x:v>2081.83</x:v>
      </x:c>
      <x:c r="I5751" s="0" t="s">
        <x:v>709</x:v>
      </x:c>
      <x:c r="J5751" s="45">
        <x:f>ROUND(E5751* H5751,5)</x:f>
      </x:c>
      <x:c r="K5751" s="46" t="s"/>
    </x:row>
    <x:row r="5752" spans="1:27">
      <x:c r="D5752" s="47" t="s">
        <x:v>763</x:v>
      </x:c>
      <x:c r="E5752" s="46" t="s"/>
      <x:c r="H5752" s="46" t="s"/>
      <x:c r="K5752" s="44">
        <x:f>SUM(J5751:J5751)</x:f>
      </x:c>
    </x:row>
    <x:row r="5753" spans="1:27">
      <x:c r="B5753" s="14" t="s">
        <x:v>779</x:v>
      </x:c>
      <x:c r="E5753" s="46" t="s"/>
      <x:c r="H5753" s="46" t="s"/>
      <x:c r="K5753" s="46" t="s"/>
    </x:row>
    <x:row r="5754" spans="1:27">
      <x:c r="B5754" s="0" t="s">
        <x:v>780</x:v>
      </x:c>
      <x:c r="C5754" s="0" t="s">
        <x:v>712</x:v>
      </x:c>
      <x:c r="D5754" s="0" t="s">
        <x:v>781</x:v>
      </x:c>
      <x:c r="E5754" s="43" t="n">
        <x:v>0.1</x:v>
      </x:c>
      <x:c r="G5754" s="0" t="s">
        <x:v>712</x:v>
      </x:c>
      <x:c r="H5754" s="44" t="n">
        <x:v>2081.83</x:v>
      </x:c>
      <x:c r="I5754" s="0" t="s">
        <x:v>709</x:v>
      </x:c>
      <x:c r="J5754" s="45">
        <x:f>ROUND(E5754* H5754/100,5)</x:f>
      </x:c>
      <x:c r="K5754" s="46" t="s"/>
    </x:row>
    <x:row r="5755" spans="1:27">
      <x:c r="D5755" s="47" t="s">
        <x:v>782</x:v>
      </x:c>
      <x:c r="E5755" s="46" t="s"/>
      <x:c r="H5755" s="46" t="s"/>
      <x:c r="K5755" s="44">
        <x:f>SUM(J5754:J5754)</x:f>
      </x:c>
    </x:row>
    <x:row r="5756" spans="1:27">
      <x:c r="D5756" s="47" t="s">
        <x:v>713</x:v>
      </x:c>
      <x:c r="E5756" s="46" t="s"/>
      <x:c r="H5756" s="46" t="s"/>
      <x:c r="K5756" s="48">
        <x:f>SUM(J5750:J5755)</x:f>
      </x:c>
    </x:row>
    <x:row r="5757" spans="1:27">
      <x:c r="D5757" s="47" t="s">
        <x:v>714</x:v>
      </x:c>
      <x:c r="E5757" s="46" t="s"/>
      <x:c r="H5757" s="46" t="n">
        <x:v>12.5</x:v>
      </x:c>
      <x:c r="I5757" s="0" t="s">
        <x:v>712</x:v>
      </x:c>
      <x:c r="K5757" s="44">
        <x:f>ROUND(H5757/100*K5756,5)</x:f>
      </x:c>
    </x:row>
    <x:row r="5758" spans="1:27">
      <x:c r="D5758" s="47" t="s">
        <x:v>715</x:v>
      </x:c>
      <x:c r="E5758" s="46" t="s"/>
      <x:c r="H5758" s="46" t="s"/>
      <x:c r="K5758" s="48">
        <x:f>SUM(K5756:K5757)</x:f>
      </x:c>
    </x:row>
    <x:row r="5760" spans="1:27" customFormat="1" ht="45" customHeight="1">
      <x:c r="A5760" s="36" t="s"/>
      <x:c r="B5760" s="36" t="s">
        <x:v>2722</x:v>
      </x:c>
      <x:c r="C5760" s="37" t="s">
        <x:v>19</x:v>
      </x:c>
      <x:c r="D5760" s="38" t="s">
        <x:v>2723</x:v>
      </x:c>
      <x:c r="E5760" s="37" t="s"/>
      <x:c r="F5760" s="37" t="s"/>
      <x:c r="G5760" s="37" t="s"/>
      <x:c r="H5760" s="39" t="s">
        <x:v>702</x:v>
      </x:c>
      <x:c r="I5760" s="40" t="n">
        <x:v>1</x:v>
      </x:c>
      <x:c r="J5760" s="41" t="s"/>
      <x:c r="K5760" s="42">
        <x:f>ROUND(K5769,2)</x:f>
      </x:c>
      <x:c r="L5760" s="38" t="s">
        <x:v>2724</x:v>
      </x:c>
      <x:c r="M5760" s="37" t="s"/>
      <x:c r="N5760" s="37" t="s"/>
      <x:c r="O5760" s="37" t="s"/>
      <x:c r="P5760" s="37" t="s"/>
      <x:c r="Q5760" s="37" t="s"/>
      <x:c r="R5760" s="37" t="s"/>
      <x:c r="S5760" s="37" t="s"/>
      <x:c r="T5760" s="37" t="s"/>
      <x:c r="U5760" s="37" t="s"/>
      <x:c r="V5760" s="37" t="s"/>
      <x:c r="W5760" s="37" t="s"/>
      <x:c r="X5760" s="37" t="s"/>
      <x:c r="Y5760" s="37" t="s"/>
      <x:c r="Z5760" s="37" t="s"/>
      <x:c r="AA5760" s="37" t="s"/>
    </x:row>
    <x:row r="5761" spans="1:27">
      <x:c r="B5761" s="14" t="s">
        <x:v>760</x:v>
      </x:c>
    </x:row>
    <x:row r="5762" spans="1:27">
      <x:c r="B5762" s="0" t="s">
        <x:v>2725</x:v>
      </x:c>
      <x:c r="C5762" s="0" t="s">
        <x:v>19</x:v>
      </x:c>
      <x:c r="D5762" s="0" t="s">
        <x:v>2726</x:v>
      </x:c>
      <x:c r="E5762" s="43" t="n">
        <x:v>1</x:v>
      </x:c>
      <x:c r="G5762" s="0" t="s">
        <x:v>708</x:v>
      </x:c>
      <x:c r="H5762" s="44" t="n">
        <x:v>260.18</x:v>
      </x:c>
      <x:c r="I5762" s="0" t="s">
        <x:v>709</x:v>
      </x:c>
      <x:c r="J5762" s="45">
        <x:f>ROUND(E5762* H5762,5)</x:f>
      </x:c>
      <x:c r="K5762" s="46" t="s"/>
    </x:row>
    <x:row r="5763" spans="1:27">
      <x:c r="D5763" s="47" t="s">
        <x:v>763</x:v>
      </x:c>
      <x:c r="E5763" s="46" t="s"/>
      <x:c r="H5763" s="46" t="s"/>
      <x:c r="K5763" s="44">
        <x:f>SUM(J5762:J5762)</x:f>
      </x:c>
    </x:row>
    <x:row r="5764" spans="1:27">
      <x:c r="B5764" s="14" t="s">
        <x:v>779</x:v>
      </x:c>
      <x:c r="E5764" s="46" t="s"/>
      <x:c r="H5764" s="46" t="s"/>
      <x:c r="K5764" s="46" t="s"/>
    </x:row>
    <x:row r="5765" spans="1:27">
      <x:c r="B5765" s="0" t="s">
        <x:v>780</x:v>
      </x:c>
      <x:c r="C5765" s="0" t="s">
        <x:v>712</x:v>
      </x:c>
      <x:c r="D5765" s="0" t="s">
        <x:v>781</x:v>
      </x:c>
      <x:c r="E5765" s="43" t="n">
        <x:v>0.1</x:v>
      </x:c>
      <x:c r="G5765" s="0" t="s">
        <x:v>712</x:v>
      </x:c>
      <x:c r="H5765" s="44" t="n">
        <x:v>260.18</x:v>
      </x:c>
      <x:c r="I5765" s="0" t="s">
        <x:v>709</x:v>
      </x:c>
      <x:c r="J5765" s="45">
        <x:f>ROUND(E5765* H5765/100,5)</x:f>
      </x:c>
      <x:c r="K5765" s="46" t="s"/>
    </x:row>
    <x:row r="5766" spans="1:27">
      <x:c r="D5766" s="47" t="s">
        <x:v>782</x:v>
      </x:c>
      <x:c r="E5766" s="46" t="s"/>
      <x:c r="H5766" s="46" t="s"/>
      <x:c r="K5766" s="44">
        <x:f>SUM(J5765:J5765)</x:f>
      </x:c>
    </x:row>
    <x:row r="5767" spans="1:27">
      <x:c r="D5767" s="47" t="s">
        <x:v>713</x:v>
      </x:c>
      <x:c r="E5767" s="46" t="s"/>
      <x:c r="H5767" s="46" t="s"/>
      <x:c r="K5767" s="48">
        <x:f>SUM(J5761:J5766)</x:f>
      </x:c>
    </x:row>
    <x:row r="5768" spans="1:27">
      <x:c r="D5768" s="47" t="s">
        <x:v>714</x:v>
      </x:c>
      <x:c r="E5768" s="46" t="s"/>
      <x:c r="H5768" s="46" t="n">
        <x:v>12.5</x:v>
      </x:c>
      <x:c r="I5768" s="0" t="s">
        <x:v>712</x:v>
      </x:c>
      <x:c r="K5768" s="44">
        <x:f>ROUND(H5768/100*K5767,5)</x:f>
      </x:c>
    </x:row>
    <x:row r="5769" spans="1:27">
      <x:c r="D5769" s="47" t="s">
        <x:v>715</x:v>
      </x:c>
      <x:c r="E5769" s="46" t="s"/>
      <x:c r="H5769" s="46" t="s"/>
      <x:c r="K5769" s="48">
        <x:f>SUM(K5767:K5768)</x:f>
      </x:c>
    </x:row>
    <x:row r="5771" spans="1:27" customFormat="1" ht="45" customHeight="1">
      <x:c r="A5771" s="36" t="s"/>
      <x:c r="B5771" s="36" t="s">
        <x:v>2727</x:v>
      </x:c>
      <x:c r="C5771" s="37" t="s">
        <x:v>19</x:v>
      </x:c>
      <x:c r="D5771" s="38" t="s">
        <x:v>2728</x:v>
      </x:c>
      <x:c r="E5771" s="37" t="s"/>
      <x:c r="F5771" s="37" t="s"/>
      <x:c r="G5771" s="37" t="s"/>
      <x:c r="H5771" s="39" t="s">
        <x:v>702</x:v>
      </x:c>
      <x:c r="I5771" s="40" t="n">
        <x:v>1</x:v>
      </x:c>
      <x:c r="J5771" s="41" t="s"/>
      <x:c r="K5771" s="42">
        <x:f>ROUND(K5780,2)</x:f>
      </x:c>
      <x:c r="L5771" s="38" t="s">
        <x:v>2729</x:v>
      </x:c>
      <x:c r="M5771" s="37" t="s"/>
      <x:c r="N5771" s="37" t="s"/>
      <x:c r="O5771" s="37" t="s"/>
      <x:c r="P5771" s="37" t="s"/>
      <x:c r="Q5771" s="37" t="s"/>
      <x:c r="R5771" s="37" t="s"/>
      <x:c r="S5771" s="37" t="s"/>
      <x:c r="T5771" s="37" t="s"/>
      <x:c r="U5771" s="37" t="s"/>
      <x:c r="V5771" s="37" t="s"/>
      <x:c r="W5771" s="37" t="s"/>
      <x:c r="X5771" s="37" t="s"/>
      <x:c r="Y5771" s="37" t="s"/>
      <x:c r="Z5771" s="37" t="s"/>
      <x:c r="AA5771" s="37" t="s"/>
    </x:row>
    <x:row r="5772" spans="1:27">
      <x:c r="B5772" s="14" t="s">
        <x:v>760</x:v>
      </x:c>
    </x:row>
    <x:row r="5773" spans="1:27">
      <x:c r="B5773" s="0" t="s">
        <x:v>2730</x:v>
      </x:c>
      <x:c r="C5773" s="0" t="s">
        <x:v>19</x:v>
      </x:c>
      <x:c r="D5773" s="0" t="s">
        <x:v>2731</x:v>
      </x:c>
      <x:c r="E5773" s="43" t="n">
        <x:v>1</x:v>
      </x:c>
      <x:c r="G5773" s="0" t="s">
        <x:v>708</x:v>
      </x:c>
      <x:c r="H5773" s="44" t="n">
        <x:v>306.26</x:v>
      </x:c>
      <x:c r="I5773" s="0" t="s">
        <x:v>709</x:v>
      </x:c>
      <x:c r="J5773" s="45">
        <x:f>ROUND(E5773* H5773,5)</x:f>
      </x:c>
      <x:c r="K5773" s="46" t="s"/>
    </x:row>
    <x:row r="5774" spans="1:27">
      <x:c r="D5774" s="47" t="s">
        <x:v>763</x:v>
      </x:c>
      <x:c r="E5774" s="46" t="s"/>
      <x:c r="H5774" s="46" t="s"/>
      <x:c r="K5774" s="44">
        <x:f>SUM(J5773:J5773)</x:f>
      </x:c>
    </x:row>
    <x:row r="5775" spans="1:27">
      <x:c r="B5775" s="14" t="s">
        <x:v>779</x:v>
      </x:c>
      <x:c r="E5775" s="46" t="s"/>
      <x:c r="H5775" s="46" t="s"/>
      <x:c r="K5775" s="46" t="s"/>
    </x:row>
    <x:row r="5776" spans="1:27">
      <x:c r="B5776" s="0" t="s">
        <x:v>780</x:v>
      </x:c>
      <x:c r="C5776" s="0" t="s">
        <x:v>712</x:v>
      </x:c>
      <x:c r="D5776" s="0" t="s">
        <x:v>781</x:v>
      </x:c>
      <x:c r="E5776" s="43" t="n">
        <x:v>0.1</x:v>
      </x:c>
      <x:c r="G5776" s="0" t="s">
        <x:v>712</x:v>
      </x:c>
      <x:c r="H5776" s="44" t="n">
        <x:v>306.26</x:v>
      </x:c>
      <x:c r="I5776" s="0" t="s">
        <x:v>709</x:v>
      </x:c>
      <x:c r="J5776" s="45">
        <x:f>ROUND(E5776* H5776/100,5)</x:f>
      </x:c>
      <x:c r="K5776" s="46" t="s"/>
    </x:row>
    <x:row r="5777" spans="1:27">
      <x:c r="D5777" s="47" t="s">
        <x:v>782</x:v>
      </x:c>
      <x:c r="E5777" s="46" t="s"/>
      <x:c r="H5777" s="46" t="s"/>
      <x:c r="K5777" s="44">
        <x:f>SUM(J5776:J5776)</x:f>
      </x:c>
    </x:row>
    <x:row r="5778" spans="1:27">
      <x:c r="D5778" s="47" t="s">
        <x:v>713</x:v>
      </x:c>
      <x:c r="E5778" s="46" t="s"/>
      <x:c r="H5778" s="46" t="s"/>
      <x:c r="K5778" s="48">
        <x:f>SUM(J5772:J5777)</x:f>
      </x:c>
    </x:row>
    <x:row r="5779" spans="1:27">
      <x:c r="D5779" s="47" t="s">
        <x:v>714</x:v>
      </x:c>
      <x:c r="E5779" s="46" t="s"/>
      <x:c r="H5779" s="46" t="n">
        <x:v>12.5</x:v>
      </x:c>
      <x:c r="I5779" s="0" t="s">
        <x:v>712</x:v>
      </x:c>
      <x:c r="K5779" s="44">
        <x:f>ROUND(H5779/100*K5778,5)</x:f>
      </x:c>
    </x:row>
    <x:row r="5780" spans="1:27">
      <x:c r="D5780" s="47" t="s">
        <x:v>715</x:v>
      </x:c>
      <x:c r="E5780" s="46" t="s"/>
      <x:c r="H5780" s="46" t="s"/>
      <x:c r="K5780" s="48">
        <x:f>SUM(K5778:K5779)</x:f>
      </x:c>
    </x:row>
    <x:row r="5782" spans="1:27" customFormat="1" ht="45" customHeight="1">
      <x:c r="A5782" s="36" t="s"/>
      <x:c r="B5782" s="36" t="s">
        <x:v>2732</x:v>
      </x:c>
      <x:c r="C5782" s="37" t="s">
        <x:v>19</x:v>
      </x:c>
      <x:c r="D5782" s="38" t="s">
        <x:v>2733</x:v>
      </x:c>
      <x:c r="E5782" s="37" t="s"/>
      <x:c r="F5782" s="37" t="s"/>
      <x:c r="G5782" s="37" t="s"/>
      <x:c r="H5782" s="39" t="s">
        <x:v>702</x:v>
      </x:c>
      <x:c r="I5782" s="40" t="n">
        <x:v>1</x:v>
      </x:c>
      <x:c r="J5782" s="41" t="s"/>
      <x:c r="K5782" s="42">
        <x:f>ROUND(K5791,2)</x:f>
      </x:c>
      <x:c r="L5782" s="38" t="s">
        <x:v>2734</x:v>
      </x:c>
      <x:c r="M5782" s="37" t="s"/>
      <x:c r="N5782" s="37" t="s"/>
      <x:c r="O5782" s="37" t="s"/>
      <x:c r="P5782" s="37" t="s"/>
      <x:c r="Q5782" s="37" t="s"/>
      <x:c r="R5782" s="37" t="s"/>
      <x:c r="S5782" s="37" t="s"/>
      <x:c r="T5782" s="37" t="s"/>
      <x:c r="U5782" s="37" t="s"/>
      <x:c r="V5782" s="37" t="s"/>
      <x:c r="W5782" s="37" t="s"/>
      <x:c r="X5782" s="37" t="s"/>
      <x:c r="Y5782" s="37" t="s"/>
      <x:c r="Z5782" s="37" t="s"/>
      <x:c r="AA5782" s="37" t="s"/>
    </x:row>
    <x:row r="5783" spans="1:27">
      <x:c r="B5783" s="14" t="s">
        <x:v>760</x:v>
      </x:c>
    </x:row>
    <x:row r="5784" spans="1:27">
      <x:c r="B5784" s="0" t="s">
        <x:v>2735</x:v>
      </x:c>
      <x:c r="C5784" s="0" t="s">
        <x:v>19</x:v>
      </x:c>
      <x:c r="D5784" s="0" t="s">
        <x:v>2736</x:v>
      </x:c>
      <x:c r="E5784" s="43" t="n">
        <x:v>1</x:v>
      </x:c>
      <x:c r="G5784" s="0" t="s">
        <x:v>708</x:v>
      </x:c>
      <x:c r="H5784" s="44" t="n">
        <x:v>352.34</x:v>
      </x:c>
      <x:c r="I5784" s="0" t="s">
        <x:v>709</x:v>
      </x:c>
      <x:c r="J5784" s="45">
        <x:f>ROUND(E5784* H5784,5)</x:f>
      </x:c>
      <x:c r="K5784" s="46" t="s"/>
    </x:row>
    <x:row r="5785" spans="1:27">
      <x:c r="D5785" s="47" t="s">
        <x:v>763</x:v>
      </x:c>
      <x:c r="E5785" s="46" t="s"/>
      <x:c r="H5785" s="46" t="s"/>
      <x:c r="K5785" s="44">
        <x:f>SUM(J5784:J5784)</x:f>
      </x:c>
    </x:row>
    <x:row r="5786" spans="1:27">
      <x:c r="B5786" s="14" t="s">
        <x:v>779</x:v>
      </x:c>
      <x:c r="E5786" s="46" t="s"/>
      <x:c r="H5786" s="46" t="s"/>
      <x:c r="K5786" s="46" t="s"/>
    </x:row>
    <x:row r="5787" spans="1:27">
      <x:c r="B5787" s="0" t="s">
        <x:v>780</x:v>
      </x:c>
      <x:c r="C5787" s="0" t="s">
        <x:v>712</x:v>
      </x:c>
      <x:c r="D5787" s="0" t="s">
        <x:v>781</x:v>
      </x:c>
      <x:c r="E5787" s="43" t="n">
        <x:v>0.1</x:v>
      </x:c>
      <x:c r="G5787" s="0" t="s">
        <x:v>712</x:v>
      </x:c>
      <x:c r="H5787" s="44" t="n">
        <x:v>352.34</x:v>
      </x:c>
      <x:c r="I5787" s="0" t="s">
        <x:v>709</x:v>
      </x:c>
      <x:c r="J5787" s="45">
        <x:f>ROUND(E5787* H5787/100,5)</x:f>
      </x:c>
      <x:c r="K5787" s="46" t="s"/>
    </x:row>
    <x:row r="5788" spans="1:27">
      <x:c r="D5788" s="47" t="s">
        <x:v>782</x:v>
      </x:c>
      <x:c r="E5788" s="46" t="s"/>
      <x:c r="H5788" s="46" t="s"/>
      <x:c r="K5788" s="44">
        <x:f>SUM(J5787:J5787)</x:f>
      </x:c>
    </x:row>
    <x:row r="5789" spans="1:27">
      <x:c r="D5789" s="47" t="s">
        <x:v>713</x:v>
      </x:c>
      <x:c r="E5789" s="46" t="s"/>
      <x:c r="H5789" s="46" t="s"/>
      <x:c r="K5789" s="48">
        <x:f>SUM(J5783:J5788)</x:f>
      </x:c>
    </x:row>
    <x:row r="5790" spans="1:27">
      <x:c r="D5790" s="47" t="s">
        <x:v>714</x:v>
      </x:c>
      <x:c r="E5790" s="46" t="s"/>
      <x:c r="H5790" s="46" t="n">
        <x:v>12.5</x:v>
      </x:c>
      <x:c r="I5790" s="0" t="s">
        <x:v>712</x:v>
      </x:c>
      <x:c r="K5790" s="44">
        <x:f>ROUND(H5790/100*K5789,5)</x:f>
      </x:c>
    </x:row>
    <x:row r="5791" spans="1:27">
      <x:c r="D5791" s="47" t="s">
        <x:v>715</x:v>
      </x:c>
      <x:c r="E5791" s="46" t="s"/>
      <x:c r="H5791" s="46" t="s"/>
      <x:c r="K5791" s="48">
        <x:f>SUM(K5789:K5790)</x:f>
      </x:c>
    </x:row>
    <x:row r="5793" spans="1:27" customFormat="1" ht="45" customHeight="1">
      <x:c r="A5793" s="36" t="s"/>
      <x:c r="B5793" s="36" t="s">
        <x:v>2737</x:v>
      </x:c>
      <x:c r="C5793" s="37" t="s">
        <x:v>19</x:v>
      </x:c>
      <x:c r="D5793" s="38" t="s">
        <x:v>2738</x:v>
      </x:c>
      <x:c r="E5793" s="37" t="s"/>
      <x:c r="F5793" s="37" t="s"/>
      <x:c r="G5793" s="37" t="s"/>
      <x:c r="H5793" s="39" t="s">
        <x:v>702</x:v>
      </x:c>
      <x:c r="I5793" s="40" t="n">
        <x:v>1</x:v>
      </x:c>
      <x:c r="J5793" s="41" t="s"/>
      <x:c r="K5793" s="42">
        <x:f>ROUND(K5802,2)</x:f>
      </x:c>
      <x:c r="L5793" s="38" t="s">
        <x:v>2739</x:v>
      </x:c>
      <x:c r="M5793" s="37" t="s"/>
      <x:c r="N5793" s="37" t="s"/>
      <x:c r="O5793" s="37" t="s"/>
      <x:c r="P5793" s="37" t="s"/>
      <x:c r="Q5793" s="37" t="s"/>
      <x:c r="R5793" s="37" t="s"/>
      <x:c r="S5793" s="37" t="s"/>
      <x:c r="T5793" s="37" t="s"/>
      <x:c r="U5793" s="37" t="s"/>
      <x:c r="V5793" s="37" t="s"/>
      <x:c r="W5793" s="37" t="s"/>
      <x:c r="X5793" s="37" t="s"/>
      <x:c r="Y5793" s="37" t="s"/>
      <x:c r="Z5793" s="37" t="s"/>
      <x:c r="AA5793" s="37" t="s"/>
    </x:row>
    <x:row r="5794" spans="1:27">
      <x:c r="B5794" s="14" t="s">
        <x:v>760</x:v>
      </x:c>
    </x:row>
    <x:row r="5795" spans="1:27">
      <x:c r="B5795" s="0" t="s">
        <x:v>2740</x:v>
      </x:c>
      <x:c r="C5795" s="0" t="s">
        <x:v>19</x:v>
      </x:c>
      <x:c r="D5795" s="0" t="s">
        <x:v>2741</x:v>
      </x:c>
      <x:c r="E5795" s="43" t="n">
        <x:v>1</x:v>
      </x:c>
      <x:c r="G5795" s="0" t="s">
        <x:v>708</x:v>
      </x:c>
      <x:c r="H5795" s="44" t="n">
        <x:v>444.5</x:v>
      </x:c>
      <x:c r="I5795" s="0" t="s">
        <x:v>709</x:v>
      </x:c>
      <x:c r="J5795" s="45">
        <x:f>ROUND(E5795* H5795,5)</x:f>
      </x:c>
      <x:c r="K5795" s="46" t="s"/>
    </x:row>
    <x:row r="5796" spans="1:27">
      <x:c r="D5796" s="47" t="s">
        <x:v>763</x:v>
      </x:c>
      <x:c r="E5796" s="46" t="s"/>
      <x:c r="H5796" s="46" t="s"/>
      <x:c r="K5796" s="44">
        <x:f>SUM(J5795:J5795)</x:f>
      </x:c>
    </x:row>
    <x:row r="5797" spans="1:27">
      <x:c r="B5797" s="14" t="s">
        <x:v>779</x:v>
      </x:c>
      <x:c r="E5797" s="46" t="s"/>
      <x:c r="H5797" s="46" t="s"/>
      <x:c r="K5797" s="46" t="s"/>
    </x:row>
    <x:row r="5798" spans="1:27">
      <x:c r="B5798" s="0" t="s">
        <x:v>780</x:v>
      </x:c>
      <x:c r="C5798" s="0" t="s">
        <x:v>712</x:v>
      </x:c>
      <x:c r="D5798" s="0" t="s">
        <x:v>781</x:v>
      </x:c>
      <x:c r="E5798" s="43" t="n">
        <x:v>0.1</x:v>
      </x:c>
      <x:c r="G5798" s="0" t="s">
        <x:v>712</x:v>
      </x:c>
      <x:c r="H5798" s="44" t="n">
        <x:v>444.5</x:v>
      </x:c>
      <x:c r="I5798" s="0" t="s">
        <x:v>709</x:v>
      </x:c>
      <x:c r="J5798" s="45">
        <x:f>ROUND(E5798* H5798/100,5)</x:f>
      </x:c>
      <x:c r="K5798" s="46" t="s"/>
    </x:row>
    <x:row r="5799" spans="1:27">
      <x:c r="D5799" s="47" t="s">
        <x:v>782</x:v>
      </x:c>
      <x:c r="E5799" s="46" t="s"/>
      <x:c r="H5799" s="46" t="s"/>
      <x:c r="K5799" s="44">
        <x:f>SUM(J5798:J5798)</x:f>
      </x:c>
    </x:row>
    <x:row r="5800" spans="1:27">
      <x:c r="D5800" s="47" t="s">
        <x:v>713</x:v>
      </x:c>
      <x:c r="E5800" s="46" t="s"/>
      <x:c r="H5800" s="46" t="s"/>
      <x:c r="K5800" s="48">
        <x:f>SUM(J5794:J5799)</x:f>
      </x:c>
    </x:row>
    <x:row r="5801" spans="1:27">
      <x:c r="D5801" s="47" t="s">
        <x:v>714</x:v>
      </x:c>
      <x:c r="E5801" s="46" t="s"/>
      <x:c r="H5801" s="46" t="n">
        <x:v>12.5</x:v>
      </x:c>
      <x:c r="I5801" s="0" t="s">
        <x:v>712</x:v>
      </x:c>
      <x:c r="K5801" s="44">
        <x:f>ROUND(H5801/100*K5800,5)</x:f>
      </x:c>
    </x:row>
    <x:row r="5802" spans="1:27">
      <x:c r="D5802" s="47" t="s">
        <x:v>715</x:v>
      </x:c>
      <x:c r="E5802" s="46" t="s"/>
      <x:c r="H5802" s="46" t="s"/>
      <x:c r="K5802" s="48">
        <x:f>SUM(K5800:K5801)</x:f>
      </x:c>
    </x:row>
    <x:row r="5804" spans="1:27" customFormat="1" ht="45" customHeight="1">
      <x:c r="A5804" s="36" t="s"/>
      <x:c r="B5804" s="36" t="s">
        <x:v>2742</x:v>
      </x:c>
      <x:c r="C5804" s="37" t="s">
        <x:v>19</x:v>
      </x:c>
      <x:c r="D5804" s="38" t="s">
        <x:v>2743</x:v>
      </x:c>
      <x:c r="E5804" s="37" t="s"/>
      <x:c r="F5804" s="37" t="s"/>
      <x:c r="G5804" s="37" t="s"/>
      <x:c r="H5804" s="39" t="s">
        <x:v>702</x:v>
      </x:c>
      <x:c r="I5804" s="40" t="n">
        <x:v>1</x:v>
      </x:c>
      <x:c r="J5804" s="41" t="s"/>
      <x:c r="K5804" s="42">
        <x:f>ROUND(K5813,2)</x:f>
      </x:c>
      <x:c r="L5804" s="38" t="s">
        <x:v>2744</x:v>
      </x:c>
      <x:c r="M5804" s="37" t="s"/>
      <x:c r="N5804" s="37" t="s"/>
      <x:c r="O5804" s="37" t="s"/>
      <x:c r="P5804" s="37" t="s"/>
      <x:c r="Q5804" s="37" t="s"/>
      <x:c r="R5804" s="37" t="s"/>
      <x:c r="S5804" s="37" t="s"/>
      <x:c r="T5804" s="37" t="s"/>
      <x:c r="U5804" s="37" t="s"/>
      <x:c r="V5804" s="37" t="s"/>
      <x:c r="W5804" s="37" t="s"/>
      <x:c r="X5804" s="37" t="s"/>
      <x:c r="Y5804" s="37" t="s"/>
      <x:c r="Z5804" s="37" t="s"/>
      <x:c r="AA5804" s="37" t="s"/>
    </x:row>
    <x:row r="5805" spans="1:27">
      <x:c r="B5805" s="14" t="s">
        <x:v>760</x:v>
      </x:c>
    </x:row>
    <x:row r="5806" spans="1:27">
      <x:c r="B5806" s="0" t="s">
        <x:v>2745</x:v>
      </x:c>
      <x:c r="C5806" s="0" t="s">
        <x:v>19</x:v>
      </x:c>
      <x:c r="D5806" s="0" t="s">
        <x:v>2746</x:v>
      </x:c>
      <x:c r="E5806" s="43" t="n">
        <x:v>1</x:v>
      </x:c>
      <x:c r="G5806" s="0" t="s">
        <x:v>708</x:v>
      </x:c>
      <x:c r="H5806" s="44" t="n">
        <x:v>720.95</x:v>
      </x:c>
      <x:c r="I5806" s="0" t="s">
        <x:v>709</x:v>
      </x:c>
      <x:c r="J5806" s="45">
        <x:f>ROUND(E5806* H5806,5)</x:f>
      </x:c>
      <x:c r="K5806" s="46" t="s"/>
    </x:row>
    <x:row r="5807" spans="1:27">
      <x:c r="D5807" s="47" t="s">
        <x:v>763</x:v>
      </x:c>
      <x:c r="E5807" s="46" t="s"/>
      <x:c r="H5807" s="46" t="s"/>
      <x:c r="K5807" s="44">
        <x:f>SUM(J5806:J5806)</x:f>
      </x:c>
    </x:row>
    <x:row r="5808" spans="1:27">
      <x:c r="B5808" s="14" t="s">
        <x:v>779</x:v>
      </x:c>
      <x:c r="E5808" s="46" t="s"/>
      <x:c r="H5808" s="46" t="s"/>
      <x:c r="K5808" s="46" t="s"/>
    </x:row>
    <x:row r="5809" spans="1:27">
      <x:c r="B5809" s="0" t="s">
        <x:v>780</x:v>
      </x:c>
      <x:c r="C5809" s="0" t="s">
        <x:v>712</x:v>
      </x:c>
      <x:c r="D5809" s="0" t="s">
        <x:v>781</x:v>
      </x:c>
      <x:c r="E5809" s="43" t="n">
        <x:v>0.1</x:v>
      </x:c>
      <x:c r="G5809" s="0" t="s">
        <x:v>712</x:v>
      </x:c>
      <x:c r="H5809" s="44" t="n">
        <x:v>720.95</x:v>
      </x:c>
      <x:c r="I5809" s="0" t="s">
        <x:v>709</x:v>
      </x:c>
      <x:c r="J5809" s="45">
        <x:f>ROUND(E5809* H5809/100,5)</x:f>
      </x:c>
      <x:c r="K5809" s="46" t="s"/>
    </x:row>
    <x:row r="5810" spans="1:27">
      <x:c r="D5810" s="47" t="s">
        <x:v>782</x:v>
      </x:c>
      <x:c r="E5810" s="46" t="s"/>
      <x:c r="H5810" s="46" t="s"/>
      <x:c r="K5810" s="44">
        <x:f>SUM(J5809:J5809)</x:f>
      </x:c>
    </x:row>
    <x:row r="5811" spans="1:27">
      <x:c r="D5811" s="47" t="s">
        <x:v>713</x:v>
      </x:c>
      <x:c r="E5811" s="46" t="s"/>
      <x:c r="H5811" s="46" t="s"/>
      <x:c r="K5811" s="48">
        <x:f>SUM(J5805:J5810)</x:f>
      </x:c>
    </x:row>
    <x:row r="5812" spans="1:27">
      <x:c r="D5812" s="47" t="s">
        <x:v>714</x:v>
      </x:c>
      <x:c r="E5812" s="46" t="s"/>
      <x:c r="H5812" s="46" t="n">
        <x:v>12.5</x:v>
      </x:c>
      <x:c r="I5812" s="0" t="s">
        <x:v>712</x:v>
      </x:c>
      <x:c r="K5812" s="44">
        <x:f>ROUND(H5812/100*K5811,5)</x:f>
      </x:c>
    </x:row>
    <x:row r="5813" spans="1:27">
      <x:c r="D5813" s="47" t="s">
        <x:v>715</x:v>
      </x:c>
      <x:c r="E5813" s="46" t="s"/>
      <x:c r="H5813" s="46" t="s"/>
      <x:c r="K5813" s="48">
        <x:f>SUM(K5811:K5812)</x:f>
      </x:c>
    </x:row>
    <x:row r="5815" spans="1:27" customFormat="1" ht="45" customHeight="1">
      <x:c r="A5815" s="36" t="s"/>
      <x:c r="B5815" s="36" t="s">
        <x:v>2747</x:v>
      </x:c>
      <x:c r="C5815" s="37" t="s">
        <x:v>19</x:v>
      </x:c>
      <x:c r="D5815" s="38" t="s">
        <x:v>2748</x:v>
      </x:c>
      <x:c r="E5815" s="37" t="s"/>
      <x:c r="F5815" s="37" t="s"/>
      <x:c r="G5815" s="37" t="s"/>
      <x:c r="H5815" s="39" t="s">
        <x:v>702</x:v>
      </x:c>
      <x:c r="I5815" s="40" t="n">
        <x:v>1</x:v>
      </x:c>
      <x:c r="J5815" s="41" t="s"/>
      <x:c r="K5815" s="42">
        <x:f>ROUND(K5824,2)</x:f>
      </x:c>
      <x:c r="L5815" s="38" t="s">
        <x:v>2749</x:v>
      </x:c>
      <x:c r="M5815" s="37" t="s"/>
      <x:c r="N5815" s="37" t="s"/>
      <x:c r="O5815" s="37" t="s"/>
      <x:c r="P5815" s="37" t="s"/>
      <x:c r="Q5815" s="37" t="s"/>
      <x:c r="R5815" s="37" t="s"/>
      <x:c r="S5815" s="37" t="s"/>
      <x:c r="T5815" s="37" t="s"/>
      <x:c r="U5815" s="37" t="s"/>
      <x:c r="V5815" s="37" t="s"/>
      <x:c r="W5815" s="37" t="s"/>
      <x:c r="X5815" s="37" t="s"/>
      <x:c r="Y5815" s="37" t="s"/>
      <x:c r="Z5815" s="37" t="s"/>
      <x:c r="AA5815" s="37" t="s"/>
    </x:row>
    <x:row r="5816" spans="1:27">
      <x:c r="B5816" s="14" t="s">
        <x:v>760</x:v>
      </x:c>
    </x:row>
    <x:row r="5817" spans="1:27">
      <x:c r="B5817" s="0" t="s">
        <x:v>2750</x:v>
      </x:c>
      <x:c r="C5817" s="0" t="s">
        <x:v>19</x:v>
      </x:c>
      <x:c r="D5817" s="0" t="s">
        <x:v>2751</x:v>
      </x:c>
      <x:c r="E5817" s="43" t="n">
        <x:v>1</x:v>
      </x:c>
      <x:c r="G5817" s="0" t="s">
        <x:v>708</x:v>
      </x:c>
      <x:c r="H5817" s="44" t="n">
        <x:v>259.9</x:v>
      </x:c>
      <x:c r="I5817" s="0" t="s">
        <x:v>709</x:v>
      </x:c>
      <x:c r="J5817" s="45">
        <x:f>ROUND(E5817* H5817,5)</x:f>
      </x:c>
      <x:c r="K5817" s="46" t="s"/>
    </x:row>
    <x:row r="5818" spans="1:27">
      <x:c r="D5818" s="47" t="s">
        <x:v>763</x:v>
      </x:c>
      <x:c r="E5818" s="46" t="s"/>
      <x:c r="H5818" s="46" t="s"/>
      <x:c r="K5818" s="44">
        <x:f>SUM(J5817:J5817)</x:f>
      </x:c>
    </x:row>
    <x:row r="5819" spans="1:27">
      <x:c r="B5819" s="14" t="s">
        <x:v>779</x:v>
      </x:c>
      <x:c r="E5819" s="46" t="s"/>
      <x:c r="H5819" s="46" t="s"/>
      <x:c r="K5819" s="46" t="s"/>
    </x:row>
    <x:row r="5820" spans="1:27">
      <x:c r="B5820" s="0" t="s">
        <x:v>780</x:v>
      </x:c>
      <x:c r="C5820" s="0" t="s">
        <x:v>712</x:v>
      </x:c>
      <x:c r="D5820" s="0" t="s">
        <x:v>781</x:v>
      </x:c>
      <x:c r="E5820" s="43" t="n">
        <x:v>0.1</x:v>
      </x:c>
      <x:c r="G5820" s="0" t="s">
        <x:v>712</x:v>
      </x:c>
      <x:c r="H5820" s="44" t="n">
        <x:v>259.9</x:v>
      </x:c>
      <x:c r="I5820" s="0" t="s">
        <x:v>709</x:v>
      </x:c>
      <x:c r="J5820" s="45">
        <x:f>ROUND(E5820* H5820/100,5)</x:f>
      </x:c>
      <x:c r="K5820" s="46" t="s"/>
    </x:row>
    <x:row r="5821" spans="1:27">
      <x:c r="D5821" s="47" t="s">
        <x:v>782</x:v>
      </x:c>
      <x:c r="E5821" s="46" t="s"/>
      <x:c r="H5821" s="46" t="s"/>
      <x:c r="K5821" s="44">
        <x:f>SUM(J5820:J5820)</x:f>
      </x:c>
    </x:row>
    <x:row r="5822" spans="1:27">
      <x:c r="D5822" s="47" t="s">
        <x:v>713</x:v>
      </x:c>
      <x:c r="E5822" s="46" t="s"/>
      <x:c r="H5822" s="46" t="s"/>
      <x:c r="K5822" s="48">
        <x:f>SUM(J5816:J5821)</x:f>
      </x:c>
    </x:row>
    <x:row r="5823" spans="1:27">
      <x:c r="D5823" s="47" t="s">
        <x:v>714</x:v>
      </x:c>
      <x:c r="E5823" s="46" t="s"/>
      <x:c r="H5823" s="46" t="n">
        <x:v>12.5</x:v>
      </x:c>
      <x:c r="I5823" s="0" t="s">
        <x:v>712</x:v>
      </x:c>
      <x:c r="K5823" s="44">
        <x:f>ROUND(H5823/100*K5822,5)</x:f>
      </x:c>
    </x:row>
    <x:row r="5824" spans="1:27">
      <x:c r="D5824" s="47" t="s">
        <x:v>715</x:v>
      </x:c>
      <x:c r="E5824" s="46" t="s"/>
      <x:c r="H5824" s="46" t="s"/>
      <x:c r="K5824" s="48">
        <x:f>SUM(K5822:K5823)</x:f>
      </x:c>
    </x:row>
    <x:row r="5826" spans="1:27" customFormat="1" ht="45" customHeight="1">
      <x:c r="A5826" s="36" t="s"/>
      <x:c r="B5826" s="36" t="s">
        <x:v>2752</x:v>
      </x:c>
      <x:c r="C5826" s="37" t="s">
        <x:v>19</x:v>
      </x:c>
      <x:c r="D5826" s="38" t="s">
        <x:v>2748</x:v>
      </x:c>
      <x:c r="E5826" s="37" t="s"/>
      <x:c r="F5826" s="37" t="s"/>
      <x:c r="G5826" s="37" t="s"/>
      <x:c r="H5826" s="39" t="s">
        <x:v>702</x:v>
      </x:c>
      <x:c r="I5826" s="40" t="n">
        <x:v>1</x:v>
      </x:c>
      <x:c r="J5826" s="41" t="s"/>
      <x:c r="K5826" s="42">
        <x:f>ROUND(K5835,2)</x:f>
      </x:c>
      <x:c r="L5826" s="38" t="s">
        <x:v>2753</x:v>
      </x:c>
      <x:c r="M5826" s="37" t="s"/>
      <x:c r="N5826" s="37" t="s"/>
      <x:c r="O5826" s="37" t="s"/>
      <x:c r="P5826" s="37" t="s"/>
      <x:c r="Q5826" s="37" t="s"/>
      <x:c r="R5826" s="37" t="s"/>
      <x:c r="S5826" s="37" t="s"/>
      <x:c r="T5826" s="37" t="s"/>
      <x:c r="U5826" s="37" t="s"/>
      <x:c r="V5826" s="37" t="s"/>
      <x:c r="W5826" s="37" t="s"/>
      <x:c r="X5826" s="37" t="s"/>
      <x:c r="Y5826" s="37" t="s"/>
      <x:c r="Z5826" s="37" t="s"/>
      <x:c r="AA5826" s="37" t="s"/>
    </x:row>
    <x:row r="5827" spans="1:27">
      <x:c r="B5827" s="14" t="s">
        <x:v>760</x:v>
      </x:c>
    </x:row>
    <x:row r="5828" spans="1:27">
      <x:c r="B5828" s="0" t="s">
        <x:v>2754</x:v>
      </x:c>
      <x:c r="C5828" s="0" t="s">
        <x:v>19</x:v>
      </x:c>
      <x:c r="D5828" s="0" t="s">
        <x:v>2751</x:v>
      </x:c>
      <x:c r="E5828" s="43" t="n">
        <x:v>1</x:v>
      </x:c>
      <x:c r="G5828" s="0" t="s">
        <x:v>708</x:v>
      </x:c>
      <x:c r="H5828" s="44" t="n">
        <x:v>278.1</x:v>
      </x:c>
      <x:c r="I5828" s="0" t="s">
        <x:v>709</x:v>
      </x:c>
      <x:c r="J5828" s="45">
        <x:f>ROUND(E5828* H5828,5)</x:f>
      </x:c>
      <x:c r="K5828" s="46" t="s"/>
    </x:row>
    <x:row r="5829" spans="1:27">
      <x:c r="D5829" s="47" t="s">
        <x:v>763</x:v>
      </x:c>
      <x:c r="E5829" s="46" t="s"/>
      <x:c r="H5829" s="46" t="s"/>
      <x:c r="K5829" s="44">
        <x:f>SUM(J5828:J5828)</x:f>
      </x:c>
    </x:row>
    <x:row r="5830" spans="1:27">
      <x:c r="B5830" s="14" t="s">
        <x:v>779</x:v>
      </x:c>
      <x:c r="E5830" s="46" t="s"/>
      <x:c r="H5830" s="46" t="s"/>
      <x:c r="K5830" s="46" t="s"/>
    </x:row>
    <x:row r="5831" spans="1:27">
      <x:c r="B5831" s="0" t="s">
        <x:v>780</x:v>
      </x:c>
      <x:c r="C5831" s="0" t="s">
        <x:v>712</x:v>
      </x:c>
      <x:c r="D5831" s="0" t="s">
        <x:v>781</x:v>
      </x:c>
      <x:c r="E5831" s="43" t="n">
        <x:v>0.1</x:v>
      </x:c>
      <x:c r="G5831" s="0" t="s">
        <x:v>712</x:v>
      </x:c>
      <x:c r="H5831" s="44" t="n">
        <x:v>278.1</x:v>
      </x:c>
      <x:c r="I5831" s="0" t="s">
        <x:v>709</x:v>
      </x:c>
      <x:c r="J5831" s="45">
        <x:f>ROUND(E5831* H5831/100,5)</x:f>
      </x:c>
      <x:c r="K5831" s="46" t="s"/>
    </x:row>
    <x:row r="5832" spans="1:27">
      <x:c r="D5832" s="47" t="s">
        <x:v>782</x:v>
      </x:c>
      <x:c r="E5832" s="46" t="s"/>
      <x:c r="H5832" s="46" t="s"/>
      <x:c r="K5832" s="44">
        <x:f>SUM(J5831:J5831)</x:f>
      </x:c>
    </x:row>
    <x:row r="5833" spans="1:27">
      <x:c r="D5833" s="47" t="s">
        <x:v>713</x:v>
      </x:c>
      <x:c r="E5833" s="46" t="s"/>
      <x:c r="H5833" s="46" t="s"/>
      <x:c r="K5833" s="48">
        <x:f>SUM(J5827:J5832)</x:f>
      </x:c>
    </x:row>
    <x:row r="5834" spans="1:27">
      <x:c r="D5834" s="47" t="s">
        <x:v>714</x:v>
      </x:c>
      <x:c r="E5834" s="46" t="s"/>
      <x:c r="H5834" s="46" t="n">
        <x:v>12.5</x:v>
      </x:c>
      <x:c r="I5834" s="0" t="s">
        <x:v>712</x:v>
      </x:c>
      <x:c r="K5834" s="44">
        <x:f>ROUND(H5834/100*K5833,5)</x:f>
      </x:c>
    </x:row>
    <x:row r="5835" spans="1:27">
      <x:c r="D5835" s="47" t="s">
        <x:v>715</x:v>
      </x:c>
      <x:c r="E5835" s="46" t="s"/>
      <x:c r="H5835" s="46" t="s"/>
      <x:c r="K5835" s="48">
        <x:f>SUM(K5833:K5834)</x:f>
      </x:c>
    </x:row>
    <x:row r="5837" spans="1:27" customFormat="1" ht="45" customHeight="1">
      <x:c r="A5837" s="36" t="s"/>
      <x:c r="B5837" s="36" t="s">
        <x:v>2755</x:v>
      </x:c>
      <x:c r="C5837" s="37" t="s">
        <x:v>19</x:v>
      </x:c>
      <x:c r="D5837" s="38" t="s">
        <x:v>2756</x:v>
      </x:c>
      <x:c r="E5837" s="37" t="s"/>
      <x:c r="F5837" s="37" t="s"/>
      <x:c r="G5837" s="37" t="s"/>
      <x:c r="H5837" s="39" t="s">
        <x:v>702</x:v>
      </x:c>
      <x:c r="I5837" s="40" t="n">
        <x:v>1</x:v>
      </x:c>
      <x:c r="J5837" s="41" t="s"/>
      <x:c r="K5837" s="42">
        <x:f>ROUND(K5846,2)</x:f>
      </x:c>
      <x:c r="L5837" s="38" t="s">
        <x:v>2757</x:v>
      </x:c>
      <x:c r="M5837" s="37" t="s"/>
      <x:c r="N5837" s="37" t="s"/>
      <x:c r="O5837" s="37" t="s"/>
      <x:c r="P5837" s="37" t="s"/>
      <x:c r="Q5837" s="37" t="s"/>
      <x:c r="R5837" s="37" t="s"/>
      <x:c r="S5837" s="37" t="s"/>
      <x:c r="T5837" s="37" t="s"/>
      <x:c r="U5837" s="37" t="s"/>
      <x:c r="V5837" s="37" t="s"/>
      <x:c r="W5837" s="37" t="s"/>
      <x:c r="X5837" s="37" t="s"/>
      <x:c r="Y5837" s="37" t="s"/>
      <x:c r="Z5837" s="37" t="s"/>
      <x:c r="AA5837" s="37" t="s"/>
    </x:row>
    <x:row r="5838" spans="1:27">
      <x:c r="B5838" s="14" t="s">
        <x:v>760</x:v>
      </x:c>
    </x:row>
    <x:row r="5839" spans="1:27">
      <x:c r="B5839" s="0" t="s">
        <x:v>2758</x:v>
      </x:c>
      <x:c r="C5839" s="0" t="s">
        <x:v>19</x:v>
      </x:c>
      <x:c r="D5839" s="0" t="s">
        <x:v>2759</x:v>
      </x:c>
      <x:c r="E5839" s="43" t="n">
        <x:v>1</x:v>
      </x:c>
      <x:c r="G5839" s="0" t="s">
        <x:v>708</x:v>
      </x:c>
      <x:c r="H5839" s="44" t="n">
        <x:v>332.66</x:v>
      </x:c>
      <x:c r="I5839" s="0" t="s">
        <x:v>709</x:v>
      </x:c>
      <x:c r="J5839" s="45">
        <x:f>ROUND(E5839* H5839,5)</x:f>
      </x:c>
      <x:c r="K5839" s="46" t="s"/>
    </x:row>
    <x:row r="5840" spans="1:27">
      <x:c r="D5840" s="47" t="s">
        <x:v>763</x:v>
      </x:c>
      <x:c r="E5840" s="46" t="s"/>
      <x:c r="H5840" s="46" t="s"/>
      <x:c r="K5840" s="44">
        <x:f>SUM(J5839:J5839)</x:f>
      </x:c>
    </x:row>
    <x:row r="5841" spans="1:27">
      <x:c r="B5841" s="14" t="s">
        <x:v>779</x:v>
      </x:c>
      <x:c r="E5841" s="46" t="s"/>
      <x:c r="H5841" s="46" t="s"/>
      <x:c r="K5841" s="46" t="s"/>
    </x:row>
    <x:row r="5842" spans="1:27">
      <x:c r="B5842" s="0" t="s">
        <x:v>780</x:v>
      </x:c>
      <x:c r="C5842" s="0" t="s">
        <x:v>712</x:v>
      </x:c>
      <x:c r="D5842" s="0" t="s">
        <x:v>781</x:v>
      </x:c>
      <x:c r="E5842" s="43" t="n">
        <x:v>0.1</x:v>
      </x:c>
      <x:c r="G5842" s="0" t="s">
        <x:v>712</x:v>
      </x:c>
      <x:c r="H5842" s="44" t="n">
        <x:v>332.66</x:v>
      </x:c>
      <x:c r="I5842" s="0" t="s">
        <x:v>709</x:v>
      </x:c>
      <x:c r="J5842" s="45">
        <x:f>ROUND(E5842* H5842/100,5)</x:f>
      </x:c>
      <x:c r="K5842" s="46" t="s"/>
    </x:row>
    <x:row r="5843" spans="1:27">
      <x:c r="D5843" s="47" t="s">
        <x:v>782</x:v>
      </x:c>
      <x:c r="E5843" s="46" t="s"/>
      <x:c r="H5843" s="46" t="s"/>
      <x:c r="K5843" s="44">
        <x:f>SUM(J5842:J5842)</x:f>
      </x:c>
    </x:row>
    <x:row r="5844" spans="1:27">
      <x:c r="D5844" s="47" t="s">
        <x:v>713</x:v>
      </x:c>
      <x:c r="E5844" s="46" t="s"/>
      <x:c r="H5844" s="46" t="s"/>
      <x:c r="K5844" s="48">
        <x:f>SUM(J5838:J5843)</x:f>
      </x:c>
    </x:row>
    <x:row r="5845" spans="1:27">
      <x:c r="D5845" s="47" t="s">
        <x:v>714</x:v>
      </x:c>
      <x:c r="E5845" s="46" t="s"/>
      <x:c r="H5845" s="46" t="n">
        <x:v>12.5</x:v>
      </x:c>
      <x:c r="I5845" s="0" t="s">
        <x:v>712</x:v>
      </x:c>
      <x:c r="K5845" s="44">
        <x:f>ROUND(H5845/100*K5844,5)</x:f>
      </x:c>
    </x:row>
    <x:row r="5846" spans="1:27">
      <x:c r="D5846" s="47" t="s">
        <x:v>715</x:v>
      </x:c>
      <x:c r="E5846" s="46" t="s"/>
      <x:c r="H5846" s="46" t="s"/>
      <x:c r="K5846" s="48">
        <x:f>SUM(K5844:K5845)</x:f>
      </x:c>
    </x:row>
    <x:row r="5848" spans="1:27" customFormat="1" ht="45" customHeight="1">
      <x:c r="A5848" s="36" t="s"/>
      <x:c r="B5848" s="36" t="s">
        <x:v>2760</x:v>
      </x:c>
      <x:c r="C5848" s="37" t="s">
        <x:v>19</x:v>
      </x:c>
      <x:c r="D5848" s="38" t="s">
        <x:v>2761</x:v>
      </x:c>
      <x:c r="E5848" s="37" t="s"/>
      <x:c r="F5848" s="37" t="s"/>
      <x:c r="G5848" s="37" t="s"/>
      <x:c r="H5848" s="39" t="s">
        <x:v>702</x:v>
      </x:c>
      <x:c r="I5848" s="40" t="n">
        <x:v>1</x:v>
      </x:c>
      <x:c r="J5848" s="41" t="s"/>
      <x:c r="K5848" s="42">
        <x:f>ROUND(K5857,2)</x:f>
      </x:c>
      <x:c r="L5848" s="38" t="s">
        <x:v>2762</x:v>
      </x:c>
      <x:c r="M5848" s="37" t="s"/>
      <x:c r="N5848" s="37" t="s"/>
      <x:c r="O5848" s="37" t="s"/>
      <x:c r="P5848" s="37" t="s"/>
      <x:c r="Q5848" s="37" t="s"/>
      <x:c r="R5848" s="37" t="s"/>
      <x:c r="S5848" s="37" t="s"/>
      <x:c r="T5848" s="37" t="s"/>
      <x:c r="U5848" s="37" t="s"/>
      <x:c r="V5848" s="37" t="s"/>
      <x:c r="W5848" s="37" t="s"/>
      <x:c r="X5848" s="37" t="s"/>
      <x:c r="Y5848" s="37" t="s"/>
      <x:c r="Z5848" s="37" t="s"/>
      <x:c r="AA5848" s="37" t="s"/>
    </x:row>
    <x:row r="5849" spans="1:27">
      <x:c r="B5849" s="14" t="s">
        <x:v>760</x:v>
      </x:c>
    </x:row>
    <x:row r="5850" spans="1:27">
      <x:c r="B5850" s="0" t="s">
        <x:v>2763</x:v>
      </x:c>
      <x:c r="C5850" s="0" t="s">
        <x:v>19</x:v>
      </x:c>
      <x:c r="D5850" s="0" t="s">
        <x:v>2764</x:v>
      </x:c>
      <x:c r="E5850" s="43" t="n">
        <x:v>1</x:v>
      </x:c>
      <x:c r="G5850" s="0" t="s">
        <x:v>708</x:v>
      </x:c>
      <x:c r="H5850" s="44" t="n">
        <x:v>441.81</x:v>
      </x:c>
      <x:c r="I5850" s="0" t="s">
        <x:v>709</x:v>
      </x:c>
      <x:c r="J5850" s="45">
        <x:f>ROUND(E5850* H5850,5)</x:f>
      </x:c>
      <x:c r="K5850" s="46" t="s"/>
    </x:row>
    <x:row r="5851" spans="1:27">
      <x:c r="D5851" s="47" t="s">
        <x:v>763</x:v>
      </x:c>
      <x:c r="E5851" s="46" t="s"/>
      <x:c r="H5851" s="46" t="s"/>
      <x:c r="K5851" s="44">
        <x:f>SUM(J5850:J5850)</x:f>
      </x:c>
    </x:row>
    <x:row r="5852" spans="1:27">
      <x:c r="B5852" s="14" t="s">
        <x:v>779</x:v>
      </x:c>
      <x:c r="E5852" s="46" t="s"/>
      <x:c r="H5852" s="46" t="s"/>
      <x:c r="K5852" s="46" t="s"/>
    </x:row>
    <x:row r="5853" spans="1:27">
      <x:c r="B5853" s="0" t="s">
        <x:v>780</x:v>
      </x:c>
      <x:c r="C5853" s="0" t="s">
        <x:v>712</x:v>
      </x:c>
      <x:c r="D5853" s="0" t="s">
        <x:v>781</x:v>
      </x:c>
      <x:c r="E5853" s="43" t="n">
        <x:v>0.1</x:v>
      </x:c>
      <x:c r="G5853" s="0" t="s">
        <x:v>712</x:v>
      </x:c>
      <x:c r="H5853" s="44" t="n">
        <x:v>441.81</x:v>
      </x:c>
      <x:c r="I5853" s="0" t="s">
        <x:v>709</x:v>
      </x:c>
      <x:c r="J5853" s="45">
        <x:f>ROUND(E5853* H5853/100,5)</x:f>
      </x:c>
      <x:c r="K5853" s="46" t="s"/>
    </x:row>
    <x:row r="5854" spans="1:27">
      <x:c r="D5854" s="47" t="s">
        <x:v>782</x:v>
      </x:c>
      <x:c r="E5854" s="46" t="s"/>
      <x:c r="H5854" s="46" t="s"/>
      <x:c r="K5854" s="44">
        <x:f>SUM(J5853:J5853)</x:f>
      </x:c>
    </x:row>
    <x:row r="5855" spans="1:27">
      <x:c r="D5855" s="47" t="s">
        <x:v>713</x:v>
      </x:c>
      <x:c r="E5855" s="46" t="s"/>
      <x:c r="H5855" s="46" t="s"/>
      <x:c r="K5855" s="48">
        <x:f>SUM(J5849:J5854)</x:f>
      </x:c>
    </x:row>
    <x:row r="5856" spans="1:27">
      <x:c r="D5856" s="47" t="s">
        <x:v>714</x:v>
      </x:c>
      <x:c r="E5856" s="46" t="s"/>
      <x:c r="H5856" s="46" t="n">
        <x:v>12.5</x:v>
      </x:c>
      <x:c r="I5856" s="0" t="s">
        <x:v>712</x:v>
      </x:c>
      <x:c r="K5856" s="44">
        <x:f>ROUND(H5856/100*K5855,5)</x:f>
      </x:c>
    </x:row>
    <x:row r="5857" spans="1:27">
      <x:c r="D5857" s="47" t="s">
        <x:v>715</x:v>
      </x:c>
      <x:c r="E5857" s="46" t="s"/>
      <x:c r="H5857" s="46" t="s"/>
      <x:c r="K5857" s="48">
        <x:f>SUM(K5855:K5856)</x:f>
      </x:c>
    </x:row>
    <x:row r="5859" spans="1:27" customFormat="1" ht="45" customHeight="1">
      <x:c r="A5859" s="36" t="s"/>
      <x:c r="B5859" s="36" t="s">
        <x:v>2765</x:v>
      </x:c>
      <x:c r="C5859" s="37" t="s">
        <x:v>19</x:v>
      </x:c>
      <x:c r="D5859" s="38" t="s">
        <x:v>2766</x:v>
      </x:c>
      <x:c r="E5859" s="37" t="s"/>
      <x:c r="F5859" s="37" t="s"/>
      <x:c r="G5859" s="37" t="s"/>
      <x:c r="H5859" s="39" t="s">
        <x:v>702</x:v>
      </x:c>
      <x:c r="I5859" s="40" t="n">
        <x:v>1</x:v>
      </x:c>
      <x:c r="J5859" s="41" t="s"/>
      <x:c r="K5859" s="42">
        <x:f>ROUND(K5868,2)</x:f>
      </x:c>
      <x:c r="L5859" s="38" t="s">
        <x:v>2767</x:v>
      </x:c>
      <x:c r="M5859" s="37" t="s"/>
      <x:c r="N5859" s="37" t="s"/>
      <x:c r="O5859" s="37" t="s"/>
      <x:c r="P5859" s="37" t="s"/>
      <x:c r="Q5859" s="37" t="s"/>
      <x:c r="R5859" s="37" t="s"/>
      <x:c r="S5859" s="37" t="s"/>
      <x:c r="T5859" s="37" t="s"/>
      <x:c r="U5859" s="37" t="s"/>
      <x:c r="V5859" s="37" t="s"/>
      <x:c r="W5859" s="37" t="s"/>
      <x:c r="X5859" s="37" t="s"/>
      <x:c r="Y5859" s="37" t="s"/>
      <x:c r="Z5859" s="37" t="s"/>
      <x:c r="AA5859" s="37" t="s"/>
    </x:row>
    <x:row r="5860" spans="1:27">
      <x:c r="B5860" s="14" t="s">
        <x:v>760</x:v>
      </x:c>
    </x:row>
    <x:row r="5861" spans="1:27">
      <x:c r="B5861" s="0" t="s">
        <x:v>2768</x:v>
      </x:c>
      <x:c r="C5861" s="0" t="s">
        <x:v>19</x:v>
      </x:c>
      <x:c r="D5861" s="0" t="s">
        <x:v>2769</x:v>
      </x:c>
      <x:c r="E5861" s="43" t="n">
        <x:v>1</x:v>
      </x:c>
      <x:c r="G5861" s="0" t="s">
        <x:v>708</x:v>
      </x:c>
      <x:c r="H5861" s="44" t="n">
        <x:v>12.16</x:v>
      </x:c>
      <x:c r="I5861" s="0" t="s">
        <x:v>709</x:v>
      </x:c>
      <x:c r="J5861" s="45">
        <x:f>ROUND(E5861* H5861,5)</x:f>
      </x:c>
      <x:c r="K5861" s="46" t="s"/>
    </x:row>
    <x:row r="5862" spans="1:27">
      <x:c r="D5862" s="47" t="s">
        <x:v>763</x:v>
      </x:c>
      <x:c r="E5862" s="46" t="s"/>
      <x:c r="H5862" s="46" t="s"/>
      <x:c r="K5862" s="44">
        <x:f>SUM(J5861:J5861)</x:f>
      </x:c>
    </x:row>
    <x:row r="5863" spans="1:27">
      <x:c r="B5863" s="14" t="s">
        <x:v>779</x:v>
      </x:c>
      <x:c r="E5863" s="46" t="s"/>
      <x:c r="H5863" s="46" t="s"/>
      <x:c r="K5863" s="46" t="s"/>
    </x:row>
    <x:row r="5864" spans="1:27">
      <x:c r="B5864" s="0" t="s">
        <x:v>780</x:v>
      </x:c>
      <x:c r="C5864" s="0" t="s">
        <x:v>712</x:v>
      </x:c>
      <x:c r="D5864" s="0" t="s">
        <x:v>781</x:v>
      </x:c>
      <x:c r="E5864" s="43" t="n">
        <x:v>0.1</x:v>
      </x:c>
      <x:c r="G5864" s="0" t="s">
        <x:v>712</x:v>
      </x:c>
      <x:c r="H5864" s="44" t="n">
        <x:v>12.16</x:v>
      </x:c>
      <x:c r="I5864" s="0" t="s">
        <x:v>709</x:v>
      </x:c>
      <x:c r="J5864" s="45">
        <x:f>ROUND(E5864* H5864/100,5)</x:f>
      </x:c>
      <x:c r="K5864" s="46" t="s"/>
    </x:row>
    <x:row r="5865" spans="1:27">
      <x:c r="D5865" s="47" t="s">
        <x:v>782</x:v>
      </x:c>
      <x:c r="E5865" s="46" t="s"/>
      <x:c r="H5865" s="46" t="s"/>
      <x:c r="K5865" s="44">
        <x:f>SUM(J5864:J5864)</x:f>
      </x:c>
    </x:row>
    <x:row r="5866" spans="1:27">
      <x:c r="D5866" s="47" t="s">
        <x:v>713</x:v>
      </x:c>
      <x:c r="E5866" s="46" t="s"/>
      <x:c r="H5866" s="46" t="s"/>
      <x:c r="K5866" s="48">
        <x:f>SUM(J5860:J5865)</x:f>
      </x:c>
    </x:row>
    <x:row r="5867" spans="1:27">
      <x:c r="D5867" s="47" t="s">
        <x:v>714</x:v>
      </x:c>
      <x:c r="E5867" s="46" t="s"/>
      <x:c r="H5867" s="46" t="n">
        <x:v>12.5</x:v>
      </x:c>
      <x:c r="I5867" s="0" t="s">
        <x:v>712</x:v>
      </x:c>
      <x:c r="K5867" s="44">
        <x:f>ROUND(H5867/100*K5866,5)</x:f>
      </x:c>
    </x:row>
    <x:row r="5868" spans="1:27">
      <x:c r="D5868" s="47" t="s">
        <x:v>715</x:v>
      </x:c>
      <x:c r="E5868" s="46" t="s"/>
      <x:c r="H5868" s="46" t="s"/>
      <x:c r="K5868" s="48">
        <x:f>SUM(K5866:K5867)</x:f>
      </x:c>
    </x:row>
    <x:row r="5870" spans="1:27" customFormat="1" ht="45" customHeight="1">
      <x:c r="A5870" s="36" t="s"/>
      <x:c r="B5870" s="36" t="s">
        <x:v>2770</x:v>
      </x:c>
      <x:c r="C5870" s="37" t="s">
        <x:v>19</x:v>
      </x:c>
      <x:c r="D5870" s="38" t="s">
        <x:v>2771</x:v>
      </x:c>
      <x:c r="E5870" s="37" t="s"/>
      <x:c r="F5870" s="37" t="s"/>
      <x:c r="G5870" s="37" t="s"/>
      <x:c r="H5870" s="39" t="s">
        <x:v>702</x:v>
      </x:c>
      <x:c r="I5870" s="40" t="n">
        <x:v>1</x:v>
      </x:c>
      <x:c r="J5870" s="41" t="s"/>
      <x:c r="K5870" s="42">
        <x:f>ROUND(K5879,2)</x:f>
      </x:c>
      <x:c r="L5870" s="38" t="s">
        <x:v>2772</x:v>
      </x:c>
      <x:c r="M5870" s="37" t="s"/>
      <x:c r="N5870" s="37" t="s"/>
      <x:c r="O5870" s="37" t="s"/>
      <x:c r="P5870" s="37" t="s"/>
      <x:c r="Q5870" s="37" t="s"/>
      <x:c r="R5870" s="37" t="s"/>
      <x:c r="S5870" s="37" t="s"/>
      <x:c r="T5870" s="37" t="s"/>
      <x:c r="U5870" s="37" t="s"/>
      <x:c r="V5870" s="37" t="s"/>
      <x:c r="W5870" s="37" t="s"/>
      <x:c r="X5870" s="37" t="s"/>
      <x:c r="Y5870" s="37" t="s"/>
      <x:c r="Z5870" s="37" t="s"/>
      <x:c r="AA5870" s="37" t="s"/>
    </x:row>
    <x:row r="5871" spans="1:27">
      <x:c r="B5871" s="14" t="s">
        <x:v>760</x:v>
      </x:c>
    </x:row>
    <x:row r="5872" spans="1:27">
      <x:c r="B5872" s="0" t="s">
        <x:v>2773</x:v>
      </x:c>
      <x:c r="C5872" s="0" t="s">
        <x:v>19</x:v>
      </x:c>
      <x:c r="D5872" s="0" t="s">
        <x:v>2774</x:v>
      </x:c>
      <x:c r="E5872" s="43" t="n">
        <x:v>1</x:v>
      </x:c>
      <x:c r="G5872" s="0" t="s">
        <x:v>708</x:v>
      </x:c>
      <x:c r="H5872" s="44" t="n">
        <x:v>17.89</x:v>
      </x:c>
      <x:c r="I5872" s="0" t="s">
        <x:v>709</x:v>
      </x:c>
      <x:c r="J5872" s="45">
        <x:f>ROUND(E5872* H5872,5)</x:f>
      </x:c>
      <x:c r="K5872" s="46" t="s"/>
    </x:row>
    <x:row r="5873" spans="1:27">
      <x:c r="D5873" s="47" t="s">
        <x:v>763</x:v>
      </x:c>
      <x:c r="E5873" s="46" t="s"/>
      <x:c r="H5873" s="46" t="s"/>
      <x:c r="K5873" s="44">
        <x:f>SUM(J5872:J5872)</x:f>
      </x:c>
    </x:row>
    <x:row r="5874" spans="1:27">
      <x:c r="B5874" s="14" t="s">
        <x:v>779</x:v>
      </x:c>
      <x:c r="E5874" s="46" t="s"/>
      <x:c r="H5874" s="46" t="s"/>
      <x:c r="K5874" s="46" t="s"/>
    </x:row>
    <x:row r="5875" spans="1:27">
      <x:c r="B5875" s="0" t="s">
        <x:v>780</x:v>
      </x:c>
      <x:c r="C5875" s="0" t="s">
        <x:v>712</x:v>
      </x:c>
      <x:c r="D5875" s="0" t="s">
        <x:v>781</x:v>
      </x:c>
      <x:c r="E5875" s="43" t="n">
        <x:v>0.1</x:v>
      </x:c>
      <x:c r="G5875" s="0" t="s">
        <x:v>712</x:v>
      </x:c>
      <x:c r="H5875" s="44" t="n">
        <x:v>17.89</x:v>
      </x:c>
      <x:c r="I5875" s="0" t="s">
        <x:v>709</x:v>
      </x:c>
      <x:c r="J5875" s="45">
        <x:f>ROUND(E5875* H5875/100,5)</x:f>
      </x:c>
      <x:c r="K5875" s="46" t="s"/>
    </x:row>
    <x:row r="5876" spans="1:27">
      <x:c r="D5876" s="47" t="s">
        <x:v>782</x:v>
      </x:c>
      <x:c r="E5876" s="46" t="s"/>
      <x:c r="H5876" s="46" t="s"/>
      <x:c r="K5876" s="44">
        <x:f>SUM(J5875:J5875)</x:f>
      </x:c>
    </x:row>
    <x:row r="5877" spans="1:27">
      <x:c r="D5877" s="47" t="s">
        <x:v>713</x:v>
      </x:c>
      <x:c r="E5877" s="46" t="s"/>
      <x:c r="H5877" s="46" t="s"/>
      <x:c r="K5877" s="48">
        <x:f>SUM(J5871:J5876)</x:f>
      </x:c>
    </x:row>
    <x:row r="5878" spans="1:27">
      <x:c r="D5878" s="47" t="s">
        <x:v>714</x:v>
      </x:c>
      <x:c r="E5878" s="46" t="s"/>
      <x:c r="H5878" s="46" t="n">
        <x:v>12.5</x:v>
      </x:c>
      <x:c r="I5878" s="0" t="s">
        <x:v>712</x:v>
      </x:c>
      <x:c r="K5878" s="44">
        <x:f>ROUND(H5878/100*K5877,5)</x:f>
      </x:c>
    </x:row>
    <x:row r="5879" spans="1:27">
      <x:c r="D5879" s="47" t="s">
        <x:v>715</x:v>
      </x:c>
      <x:c r="E5879" s="46" t="s"/>
      <x:c r="H5879" s="46" t="s"/>
      <x:c r="K5879" s="48">
        <x:f>SUM(K5877:K5878)</x:f>
      </x:c>
    </x:row>
    <x:row r="5881" spans="1:27" customFormat="1" ht="45" customHeight="1">
      <x:c r="A5881" s="36" t="s"/>
      <x:c r="B5881" s="36" t="s">
        <x:v>2775</x:v>
      </x:c>
      <x:c r="C5881" s="37" t="s">
        <x:v>19</x:v>
      </x:c>
      <x:c r="D5881" s="38" t="s">
        <x:v>2776</x:v>
      </x:c>
      <x:c r="E5881" s="37" t="s"/>
      <x:c r="F5881" s="37" t="s"/>
      <x:c r="G5881" s="37" t="s"/>
      <x:c r="H5881" s="39" t="s">
        <x:v>702</x:v>
      </x:c>
      <x:c r="I5881" s="40" t="n">
        <x:v>1</x:v>
      </x:c>
      <x:c r="J5881" s="41" t="s"/>
      <x:c r="K5881" s="42">
        <x:f>ROUND(K5890,2)</x:f>
      </x:c>
      <x:c r="L5881" s="38" t="s">
        <x:v>2777</x:v>
      </x:c>
      <x:c r="M5881" s="37" t="s"/>
      <x:c r="N5881" s="37" t="s"/>
      <x:c r="O5881" s="37" t="s"/>
      <x:c r="P5881" s="37" t="s"/>
      <x:c r="Q5881" s="37" t="s"/>
      <x:c r="R5881" s="37" t="s"/>
      <x:c r="S5881" s="37" t="s"/>
      <x:c r="T5881" s="37" t="s"/>
      <x:c r="U5881" s="37" t="s"/>
      <x:c r="V5881" s="37" t="s"/>
      <x:c r="W5881" s="37" t="s"/>
      <x:c r="X5881" s="37" t="s"/>
      <x:c r="Y5881" s="37" t="s"/>
      <x:c r="Z5881" s="37" t="s"/>
      <x:c r="AA5881" s="37" t="s"/>
    </x:row>
    <x:row r="5882" spans="1:27">
      <x:c r="B5882" s="14" t="s">
        <x:v>760</x:v>
      </x:c>
    </x:row>
    <x:row r="5883" spans="1:27">
      <x:c r="B5883" s="0" t="s">
        <x:v>2778</x:v>
      </x:c>
      <x:c r="C5883" s="0" t="s">
        <x:v>19</x:v>
      </x:c>
      <x:c r="D5883" s="0" t="s">
        <x:v>2779</x:v>
      </x:c>
      <x:c r="E5883" s="43" t="n">
        <x:v>1</x:v>
      </x:c>
      <x:c r="G5883" s="0" t="s">
        <x:v>708</x:v>
      </x:c>
      <x:c r="H5883" s="44" t="n">
        <x:v>22.18</x:v>
      </x:c>
      <x:c r="I5883" s="0" t="s">
        <x:v>709</x:v>
      </x:c>
      <x:c r="J5883" s="45">
        <x:f>ROUND(E5883* H5883,5)</x:f>
      </x:c>
      <x:c r="K5883" s="46" t="s"/>
    </x:row>
    <x:row r="5884" spans="1:27">
      <x:c r="D5884" s="47" t="s">
        <x:v>763</x:v>
      </x:c>
      <x:c r="E5884" s="46" t="s"/>
      <x:c r="H5884" s="46" t="s"/>
      <x:c r="K5884" s="44">
        <x:f>SUM(J5883:J5883)</x:f>
      </x:c>
    </x:row>
    <x:row r="5885" spans="1:27">
      <x:c r="B5885" s="14" t="s">
        <x:v>779</x:v>
      </x:c>
      <x:c r="E5885" s="46" t="s"/>
      <x:c r="H5885" s="46" t="s"/>
      <x:c r="K5885" s="46" t="s"/>
    </x:row>
    <x:row r="5886" spans="1:27">
      <x:c r="B5886" s="0" t="s">
        <x:v>780</x:v>
      </x:c>
      <x:c r="C5886" s="0" t="s">
        <x:v>712</x:v>
      </x:c>
      <x:c r="D5886" s="0" t="s">
        <x:v>781</x:v>
      </x:c>
      <x:c r="E5886" s="43" t="n">
        <x:v>0.1</x:v>
      </x:c>
      <x:c r="G5886" s="0" t="s">
        <x:v>712</x:v>
      </x:c>
      <x:c r="H5886" s="44" t="n">
        <x:v>22.18</x:v>
      </x:c>
      <x:c r="I5886" s="0" t="s">
        <x:v>709</x:v>
      </x:c>
      <x:c r="J5886" s="45">
        <x:f>ROUND(E5886* H5886/100,5)</x:f>
      </x:c>
      <x:c r="K5886" s="46" t="s"/>
    </x:row>
    <x:row r="5887" spans="1:27">
      <x:c r="D5887" s="47" t="s">
        <x:v>782</x:v>
      </x:c>
      <x:c r="E5887" s="46" t="s"/>
      <x:c r="H5887" s="46" t="s"/>
      <x:c r="K5887" s="44">
        <x:f>SUM(J5886:J5886)</x:f>
      </x:c>
    </x:row>
    <x:row r="5888" spans="1:27">
      <x:c r="D5888" s="47" t="s">
        <x:v>713</x:v>
      </x:c>
      <x:c r="E5888" s="46" t="s"/>
      <x:c r="H5888" s="46" t="s"/>
      <x:c r="K5888" s="48">
        <x:f>SUM(J5882:J5887)</x:f>
      </x:c>
    </x:row>
    <x:row r="5889" spans="1:27">
      <x:c r="D5889" s="47" t="s">
        <x:v>714</x:v>
      </x:c>
      <x:c r="E5889" s="46" t="s"/>
      <x:c r="H5889" s="46" t="n">
        <x:v>12.5</x:v>
      </x:c>
      <x:c r="I5889" s="0" t="s">
        <x:v>712</x:v>
      </x:c>
      <x:c r="K5889" s="44">
        <x:f>ROUND(H5889/100*K5888,5)</x:f>
      </x:c>
    </x:row>
    <x:row r="5890" spans="1:27">
      <x:c r="D5890" s="47" t="s">
        <x:v>715</x:v>
      </x:c>
      <x:c r="E5890" s="46" t="s"/>
      <x:c r="H5890" s="46" t="s"/>
      <x:c r="K5890" s="48">
        <x:f>SUM(K5888:K5889)</x:f>
      </x:c>
    </x:row>
    <x:row r="5892" spans="1:27" customFormat="1" ht="45" customHeight="1">
      <x:c r="A5892" s="36" t="s"/>
      <x:c r="B5892" s="36" t="s">
        <x:v>2780</x:v>
      </x:c>
      <x:c r="C5892" s="37" t="s">
        <x:v>19</x:v>
      </x:c>
      <x:c r="D5892" s="38" t="s">
        <x:v>2781</x:v>
      </x:c>
      <x:c r="E5892" s="37" t="s"/>
      <x:c r="F5892" s="37" t="s"/>
      <x:c r="G5892" s="37" t="s"/>
      <x:c r="H5892" s="39" t="s">
        <x:v>702</x:v>
      </x:c>
      <x:c r="I5892" s="40" t="n">
        <x:v>1</x:v>
      </x:c>
      <x:c r="J5892" s="41" t="s"/>
      <x:c r="K5892" s="42">
        <x:f>ROUND(K5901,2)</x:f>
      </x:c>
      <x:c r="L5892" s="38" t="s">
        <x:v>2782</x:v>
      </x:c>
      <x:c r="M5892" s="37" t="s"/>
      <x:c r="N5892" s="37" t="s"/>
      <x:c r="O5892" s="37" t="s"/>
      <x:c r="P5892" s="37" t="s"/>
      <x:c r="Q5892" s="37" t="s"/>
      <x:c r="R5892" s="37" t="s"/>
      <x:c r="S5892" s="37" t="s"/>
      <x:c r="T5892" s="37" t="s"/>
      <x:c r="U5892" s="37" t="s"/>
      <x:c r="V5892" s="37" t="s"/>
      <x:c r="W5892" s="37" t="s"/>
      <x:c r="X5892" s="37" t="s"/>
      <x:c r="Y5892" s="37" t="s"/>
      <x:c r="Z5892" s="37" t="s"/>
      <x:c r="AA5892" s="37" t="s"/>
    </x:row>
    <x:row r="5893" spans="1:27">
      <x:c r="B5893" s="14" t="s">
        <x:v>760</x:v>
      </x:c>
    </x:row>
    <x:row r="5894" spans="1:27">
      <x:c r="B5894" s="0" t="s">
        <x:v>2783</x:v>
      </x:c>
      <x:c r="C5894" s="0" t="s">
        <x:v>19</x:v>
      </x:c>
      <x:c r="D5894" s="0" t="s">
        <x:v>2784</x:v>
      </x:c>
      <x:c r="E5894" s="43" t="n">
        <x:v>1</x:v>
      </x:c>
      <x:c r="G5894" s="0" t="s">
        <x:v>708</x:v>
      </x:c>
      <x:c r="H5894" s="44" t="n">
        <x:v>41.13</x:v>
      </x:c>
      <x:c r="I5894" s="0" t="s">
        <x:v>709</x:v>
      </x:c>
      <x:c r="J5894" s="45">
        <x:f>ROUND(E5894* H5894,5)</x:f>
      </x:c>
      <x:c r="K5894" s="46" t="s"/>
    </x:row>
    <x:row r="5895" spans="1:27">
      <x:c r="D5895" s="47" t="s">
        <x:v>763</x:v>
      </x:c>
      <x:c r="E5895" s="46" t="s"/>
      <x:c r="H5895" s="46" t="s"/>
      <x:c r="K5895" s="44">
        <x:f>SUM(J5894:J5894)</x:f>
      </x:c>
    </x:row>
    <x:row r="5896" spans="1:27">
      <x:c r="B5896" s="14" t="s">
        <x:v>779</x:v>
      </x:c>
      <x:c r="E5896" s="46" t="s"/>
      <x:c r="H5896" s="46" t="s"/>
      <x:c r="K5896" s="46" t="s"/>
    </x:row>
    <x:row r="5897" spans="1:27">
      <x:c r="B5897" s="0" t="s">
        <x:v>780</x:v>
      </x:c>
      <x:c r="C5897" s="0" t="s">
        <x:v>712</x:v>
      </x:c>
      <x:c r="D5897" s="0" t="s">
        <x:v>781</x:v>
      </x:c>
      <x:c r="E5897" s="43" t="n">
        <x:v>0.1</x:v>
      </x:c>
      <x:c r="G5897" s="0" t="s">
        <x:v>712</x:v>
      </x:c>
      <x:c r="H5897" s="44" t="n">
        <x:v>41.13</x:v>
      </x:c>
      <x:c r="I5897" s="0" t="s">
        <x:v>709</x:v>
      </x:c>
      <x:c r="J5897" s="45">
        <x:f>ROUND(E5897* H5897/100,5)</x:f>
      </x:c>
      <x:c r="K5897" s="46" t="s"/>
    </x:row>
    <x:row r="5898" spans="1:27">
      <x:c r="D5898" s="47" t="s">
        <x:v>782</x:v>
      </x:c>
      <x:c r="E5898" s="46" t="s"/>
      <x:c r="H5898" s="46" t="s"/>
      <x:c r="K5898" s="44">
        <x:f>SUM(J5897:J5897)</x:f>
      </x:c>
    </x:row>
    <x:row r="5899" spans="1:27">
      <x:c r="D5899" s="47" t="s">
        <x:v>713</x:v>
      </x:c>
      <x:c r="E5899" s="46" t="s"/>
      <x:c r="H5899" s="46" t="s"/>
      <x:c r="K5899" s="48">
        <x:f>SUM(J5893:J5898)</x:f>
      </x:c>
    </x:row>
    <x:row r="5900" spans="1:27">
      <x:c r="D5900" s="47" t="s">
        <x:v>714</x:v>
      </x:c>
      <x:c r="E5900" s="46" t="s"/>
      <x:c r="H5900" s="46" t="n">
        <x:v>12.5</x:v>
      </x:c>
      <x:c r="I5900" s="0" t="s">
        <x:v>712</x:v>
      </x:c>
      <x:c r="K5900" s="44">
        <x:f>ROUND(H5900/100*K5899,5)</x:f>
      </x:c>
    </x:row>
    <x:row r="5901" spans="1:27">
      <x:c r="D5901" s="47" t="s">
        <x:v>715</x:v>
      </x:c>
      <x:c r="E5901" s="46" t="s"/>
      <x:c r="H5901" s="46" t="s"/>
      <x:c r="K5901" s="48">
        <x:f>SUM(K5899:K5900)</x:f>
      </x:c>
    </x:row>
    <x:row r="5903" spans="1:27" customFormat="1" ht="45" customHeight="1">
      <x:c r="A5903" s="36" t="s"/>
      <x:c r="B5903" s="36" t="s">
        <x:v>2785</x:v>
      </x:c>
      <x:c r="C5903" s="37" t="s">
        <x:v>19</x:v>
      </x:c>
      <x:c r="D5903" s="38" t="s">
        <x:v>2786</x:v>
      </x:c>
      <x:c r="E5903" s="37" t="s"/>
      <x:c r="F5903" s="37" t="s"/>
      <x:c r="G5903" s="37" t="s"/>
      <x:c r="H5903" s="39" t="s">
        <x:v>702</x:v>
      </x:c>
      <x:c r="I5903" s="40" t="n">
        <x:v>1</x:v>
      </x:c>
      <x:c r="J5903" s="41" t="s"/>
      <x:c r="K5903" s="42">
        <x:f>ROUND(K5912,2)</x:f>
      </x:c>
      <x:c r="L5903" s="38" t="s">
        <x:v>2787</x:v>
      </x:c>
      <x:c r="M5903" s="37" t="s"/>
      <x:c r="N5903" s="37" t="s"/>
      <x:c r="O5903" s="37" t="s"/>
      <x:c r="P5903" s="37" t="s"/>
      <x:c r="Q5903" s="37" t="s"/>
      <x:c r="R5903" s="37" t="s"/>
      <x:c r="S5903" s="37" t="s"/>
      <x:c r="T5903" s="37" t="s"/>
      <x:c r="U5903" s="37" t="s"/>
      <x:c r="V5903" s="37" t="s"/>
      <x:c r="W5903" s="37" t="s"/>
      <x:c r="X5903" s="37" t="s"/>
      <x:c r="Y5903" s="37" t="s"/>
      <x:c r="Z5903" s="37" t="s"/>
      <x:c r="AA5903" s="37" t="s"/>
    </x:row>
    <x:row r="5904" spans="1:27">
      <x:c r="B5904" s="14" t="s">
        <x:v>760</x:v>
      </x:c>
    </x:row>
    <x:row r="5905" spans="1:27">
      <x:c r="B5905" s="0" t="s">
        <x:v>2788</x:v>
      </x:c>
      <x:c r="C5905" s="0" t="s">
        <x:v>19</x:v>
      </x:c>
      <x:c r="D5905" s="0" t="s">
        <x:v>2789</x:v>
      </x:c>
      <x:c r="E5905" s="43" t="n">
        <x:v>1</x:v>
      </x:c>
      <x:c r="G5905" s="0" t="s">
        <x:v>708</x:v>
      </x:c>
      <x:c r="H5905" s="44" t="n">
        <x:v>16.19</x:v>
      </x:c>
      <x:c r="I5905" s="0" t="s">
        <x:v>709</x:v>
      </x:c>
      <x:c r="J5905" s="45">
        <x:f>ROUND(E5905* H5905,5)</x:f>
      </x:c>
      <x:c r="K5905" s="46" t="s"/>
    </x:row>
    <x:row r="5906" spans="1:27">
      <x:c r="D5906" s="47" t="s">
        <x:v>763</x:v>
      </x:c>
      <x:c r="E5906" s="46" t="s"/>
      <x:c r="H5906" s="46" t="s"/>
      <x:c r="K5906" s="44">
        <x:f>SUM(J5905:J5905)</x:f>
      </x:c>
    </x:row>
    <x:row r="5907" spans="1:27">
      <x:c r="B5907" s="14" t="s">
        <x:v>779</x:v>
      </x:c>
      <x:c r="E5907" s="46" t="s"/>
      <x:c r="H5907" s="46" t="s"/>
      <x:c r="K5907" s="46" t="s"/>
    </x:row>
    <x:row r="5908" spans="1:27">
      <x:c r="B5908" s="0" t="s">
        <x:v>780</x:v>
      </x:c>
      <x:c r="C5908" s="0" t="s">
        <x:v>712</x:v>
      </x:c>
      <x:c r="D5908" s="0" t="s">
        <x:v>781</x:v>
      </x:c>
      <x:c r="E5908" s="43" t="n">
        <x:v>0.1</x:v>
      </x:c>
      <x:c r="G5908" s="0" t="s">
        <x:v>712</x:v>
      </x:c>
      <x:c r="H5908" s="44" t="n">
        <x:v>16.19</x:v>
      </x:c>
      <x:c r="I5908" s="0" t="s">
        <x:v>709</x:v>
      </x:c>
      <x:c r="J5908" s="45">
        <x:f>ROUND(E5908* H5908/100,5)</x:f>
      </x:c>
      <x:c r="K5908" s="46" t="s"/>
    </x:row>
    <x:row r="5909" spans="1:27">
      <x:c r="D5909" s="47" t="s">
        <x:v>782</x:v>
      </x:c>
      <x:c r="E5909" s="46" t="s"/>
      <x:c r="H5909" s="46" t="s"/>
      <x:c r="K5909" s="44">
        <x:f>SUM(J5908:J5908)</x:f>
      </x:c>
    </x:row>
    <x:row r="5910" spans="1:27">
      <x:c r="D5910" s="47" t="s">
        <x:v>713</x:v>
      </x:c>
      <x:c r="E5910" s="46" t="s"/>
      <x:c r="H5910" s="46" t="s"/>
      <x:c r="K5910" s="48">
        <x:f>SUM(J5904:J5909)</x:f>
      </x:c>
    </x:row>
    <x:row r="5911" spans="1:27">
      <x:c r="D5911" s="47" t="s">
        <x:v>714</x:v>
      </x:c>
      <x:c r="E5911" s="46" t="s"/>
      <x:c r="H5911" s="46" t="n">
        <x:v>12.5</x:v>
      </x:c>
      <x:c r="I5911" s="0" t="s">
        <x:v>712</x:v>
      </x:c>
      <x:c r="K5911" s="44">
        <x:f>ROUND(H5911/100*K5910,5)</x:f>
      </x:c>
    </x:row>
    <x:row r="5912" spans="1:27">
      <x:c r="D5912" s="47" t="s">
        <x:v>715</x:v>
      </x:c>
      <x:c r="E5912" s="46" t="s"/>
      <x:c r="H5912" s="46" t="s"/>
      <x:c r="K5912" s="48">
        <x:f>SUM(K5910:K5911)</x:f>
      </x:c>
    </x:row>
    <x:row r="5914" spans="1:27" customFormat="1" ht="45" customHeight="1">
      <x:c r="A5914" s="36" t="s"/>
      <x:c r="B5914" s="36" t="s">
        <x:v>2790</x:v>
      </x:c>
      <x:c r="C5914" s="37" t="s">
        <x:v>19</x:v>
      </x:c>
      <x:c r="D5914" s="38" t="s">
        <x:v>2791</x:v>
      </x:c>
      <x:c r="E5914" s="37" t="s"/>
      <x:c r="F5914" s="37" t="s"/>
      <x:c r="G5914" s="37" t="s"/>
      <x:c r="H5914" s="39" t="s">
        <x:v>702</x:v>
      </x:c>
      <x:c r="I5914" s="40" t="n">
        <x:v>1</x:v>
      </x:c>
      <x:c r="J5914" s="41" t="s"/>
      <x:c r="K5914" s="42">
        <x:f>ROUND(K5923,2)</x:f>
      </x:c>
      <x:c r="L5914" s="38" t="s">
        <x:v>2791</x:v>
      </x:c>
      <x:c r="M5914" s="37" t="s"/>
      <x:c r="N5914" s="37" t="s"/>
      <x:c r="O5914" s="37" t="s"/>
      <x:c r="P5914" s="37" t="s"/>
      <x:c r="Q5914" s="37" t="s"/>
      <x:c r="R5914" s="37" t="s"/>
      <x:c r="S5914" s="37" t="s"/>
      <x:c r="T5914" s="37" t="s"/>
      <x:c r="U5914" s="37" t="s"/>
      <x:c r="V5914" s="37" t="s"/>
      <x:c r="W5914" s="37" t="s"/>
      <x:c r="X5914" s="37" t="s"/>
      <x:c r="Y5914" s="37" t="s"/>
      <x:c r="Z5914" s="37" t="s"/>
      <x:c r="AA5914" s="37" t="s"/>
    </x:row>
    <x:row r="5915" spans="1:27">
      <x:c r="B5915" s="14" t="s">
        <x:v>760</x:v>
      </x:c>
    </x:row>
    <x:row r="5916" spans="1:27">
      <x:c r="B5916" s="0" t="s">
        <x:v>2792</x:v>
      </x:c>
      <x:c r="C5916" s="0" t="s">
        <x:v>19</x:v>
      </x:c>
      <x:c r="D5916" s="0" t="s">
        <x:v>2793</x:v>
      </x:c>
      <x:c r="E5916" s="43" t="n">
        <x:v>1</x:v>
      </x:c>
      <x:c r="G5916" s="0" t="s">
        <x:v>708</x:v>
      </x:c>
      <x:c r="H5916" s="44" t="n">
        <x:v>7.02</x:v>
      </x:c>
      <x:c r="I5916" s="0" t="s">
        <x:v>709</x:v>
      </x:c>
      <x:c r="J5916" s="45">
        <x:f>ROUND(E5916* H5916,5)</x:f>
      </x:c>
      <x:c r="K5916" s="46" t="s"/>
    </x:row>
    <x:row r="5917" spans="1:27">
      <x:c r="D5917" s="47" t="s">
        <x:v>763</x:v>
      </x:c>
      <x:c r="E5917" s="46" t="s"/>
      <x:c r="H5917" s="46" t="s"/>
      <x:c r="K5917" s="44">
        <x:f>SUM(J5916:J5916)</x:f>
      </x:c>
    </x:row>
    <x:row r="5918" spans="1:27">
      <x:c r="B5918" s="14" t="s">
        <x:v>779</x:v>
      </x:c>
      <x:c r="E5918" s="46" t="s"/>
      <x:c r="H5918" s="46" t="s"/>
      <x:c r="K5918" s="46" t="s"/>
    </x:row>
    <x:row r="5919" spans="1:27">
      <x:c r="B5919" s="0" t="s">
        <x:v>780</x:v>
      </x:c>
      <x:c r="C5919" s="0" t="s">
        <x:v>712</x:v>
      </x:c>
      <x:c r="D5919" s="0" t="s">
        <x:v>781</x:v>
      </x:c>
      <x:c r="E5919" s="43" t="n">
        <x:v>0.1</x:v>
      </x:c>
      <x:c r="G5919" s="0" t="s">
        <x:v>712</x:v>
      </x:c>
      <x:c r="H5919" s="44" t="n">
        <x:v>7.02</x:v>
      </x:c>
      <x:c r="I5919" s="0" t="s">
        <x:v>709</x:v>
      </x:c>
      <x:c r="J5919" s="45">
        <x:f>ROUND(E5919* H5919/100,5)</x:f>
      </x:c>
      <x:c r="K5919" s="46" t="s"/>
    </x:row>
    <x:row r="5920" spans="1:27">
      <x:c r="D5920" s="47" t="s">
        <x:v>782</x:v>
      </x:c>
      <x:c r="E5920" s="46" t="s"/>
      <x:c r="H5920" s="46" t="s"/>
      <x:c r="K5920" s="44">
        <x:f>SUM(J5919:J5919)</x:f>
      </x:c>
    </x:row>
    <x:row r="5921" spans="1:27">
      <x:c r="D5921" s="47" t="s">
        <x:v>713</x:v>
      </x:c>
      <x:c r="E5921" s="46" t="s"/>
      <x:c r="H5921" s="46" t="s"/>
      <x:c r="K5921" s="48">
        <x:f>SUM(J5915:J5920)</x:f>
      </x:c>
    </x:row>
    <x:row r="5922" spans="1:27">
      <x:c r="D5922" s="47" t="s">
        <x:v>714</x:v>
      </x:c>
      <x:c r="E5922" s="46" t="s"/>
      <x:c r="H5922" s="46" t="n">
        <x:v>12.5</x:v>
      </x:c>
      <x:c r="I5922" s="0" t="s">
        <x:v>712</x:v>
      </x:c>
      <x:c r="K5922" s="44">
        <x:f>ROUND(H5922/100*K5921,5)</x:f>
      </x:c>
    </x:row>
    <x:row r="5923" spans="1:27">
      <x:c r="D5923" s="47" t="s">
        <x:v>715</x:v>
      </x:c>
      <x:c r="E5923" s="46" t="s"/>
      <x:c r="H5923" s="46" t="s"/>
      <x:c r="K5923" s="48">
        <x:f>SUM(K5921:K5922)</x:f>
      </x:c>
    </x:row>
    <x:row r="5925" spans="1:27" customFormat="1" ht="45" customHeight="1">
      <x:c r="A5925" s="36" t="s"/>
      <x:c r="B5925" s="36" t="s">
        <x:v>2794</x:v>
      </x:c>
      <x:c r="C5925" s="37" t="s">
        <x:v>19</x:v>
      </x:c>
      <x:c r="D5925" s="38" t="s">
        <x:v>2795</x:v>
      </x:c>
      <x:c r="E5925" s="37" t="s"/>
      <x:c r="F5925" s="37" t="s"/>
      <x:c r="G5925" s="37" t="s"/>
      <x:c r="H5925" s="39" t="s">
        <x:v>702</x:v>
      </x:c>
      <x:c r="I5925" s="40" t="n">
        <x:v>1</x:v>
      </x:c>
      <x:c r="J5925" s="41" t="s"/>
      <x:c r="K5925" s="42">
        <x:f>ROUND(K5934,2)</x:f>
      </x:c>
      <x:c r="L5925" s="38" t="s">
        <x:v>2796</x:v>
      </x:c>
      <x:c r="M5925" s="37" t="s"/>
      <x:c r="N5925" s="37" t="s"/>
      <x:c r="O5925" s="37" t="s"/>
      <x:c r="P5925" s="37" t="s"/>
      <x:c r="Q5925" s="37" t="s"/>
      <x:c r="R5925" s="37" t="s"/>
      <x:c r="S5925" s="37" t="s"/>
      <x:c r="T5925" s="37" t="s"/>
      <x:c r="U5925" s="37" t="s"/>
      <x:c r="V5925" s="37" t="s"/>
      <x:c r="W5925" s="37" t="s"/>
      <x:c r="X5925" s="37" t="s"/>
      <x:c r="Y5925" s="37" t="s"/>
      <x:c r="Z5925" s="37" t="s"/>
      <x:c r="AA5925" s="37" t="s"/>
    </x:row>
    <x:row r="5926" spans="1:27">
      <x:c r="B5926" s="14" t="s">
        <x:v>760</x:v>
      </x:c>
    </x:row>
    <x:row r="5927" spans="1:27">
      <x:c r="B5927" s="0" t="s">
        <x:v>2797</x:v>
      </x:c>
      <x:c r="C5927" s="0" t="s">
        <x:v>19</x:v>
      </x:c>
      <x:c r="D5927" s="0" t="s">
        <x:v>2798</x:v>
      </x:c>
      <x:c r="E5927" s="43" t="n">
        <x:v>1</x:v>
      </x:c>
      <x:c r="G5927" s="0" t="s">
        <x:v>708</x:v>
      </x:c>
      <x:c r="H5927" s="44" t="n">
        <x:v>4.05</x:v>
      </x:c>
      <x:c r="I5927" s="0" t="s">
        <x:v>709</x:v>
      </x:c>
      <x:c r="J5927" s="45">
        <x:f>ROUND(E5927* H5927,5)</x:f>
      </x:c>
      <x:c r="K5927" s="46" t="s"/>
    </x:row>
    <x:row r="5928" spans="1:27">
      <x:c r="D5928" s="47" t="s">
        <x:v>763</x:v>
      </x:c>
      <x:c r="E5928" s="46" t="s"/>
      <x:c r="H5928" s="46" t="s"/>
      <x:c r="K5928" s="44">
        <x:f>SUM(J5927:J5927)</x:f>
      </x:c>
    </x:row>
    <x:row r="5929" spans="1:27">
      <x:c r="B5929" s="14" t="s">
        <x:v>779</x:v>
      </x:c>
      <x:c r="E5929" s="46" t="s"/>
      <x:c r="H5929" s="46" t="s"/>
      <x:c r="K5929" s="46" t="s"/>
    </x:row>
    <x:row r="5930" spans="1:27">
      <x:c r="B5930" s="0" t="s">
        <x:v>780</x:v>
      </x:c>
      <x:c r="C5930" s="0" t="s">
        <x:v>712</x:v>
      </x:c>
      <x:c r="D5930" s="0" t="s">
        <x:v>781</x:v>
      </x:c>
      <x:c r="E5930" s="43" t="n">
        <x:v>0.1</x:v>
      </x:c>
      <x:c r="G5930" s="0" t="s">
        <x:v>712</x:v>
      </x:c>
      <x:c r="H5930" s="44" t="n">
        <x:v>4.05</x:v>
      </x:c>
      <x:c r="I5930" s="0" t="s">
        <x:v>709</x:v>
      </x:c>
      <x:c r="J5930" s="45">
        <x:f>ROUND(E5930* H5930/100,5)</x:f>
      </x:c>
      <x:c r="K5930" s="46" t="s"/>
    </x:row>
    <x:row r="5931" spans="1:27">
      <x:c r="D5931" s="47" t="s">
        <x:v>782</x:v>
      </x:c>
      <x:c r="E5931" s="46" t="s"/>
      <x:c r="H5931" s="46" t="s"/>
      <x:c r="K5931" s="44">
        <x:f>SUM(J5930:J5930)</x:f>
      </x:c>
    </x:row>
    <x:row r="5932" spans="1:27">
      <x:c r="D5932" s="47" t="s">
        <x:v>713</x:v>
      </x:c>
      <x:c r="E5932" s="46" t="s"/>
      <x:c r="H5932" s="46" t="s"/>
      <x:c r="K5932" s="48">
        <x:f>SUM(J5926:J5931)</x:f>
      </x:c>
    </x:row>
    <x:row r="5933" spans="1:27">
      <x:c r="D5933" s="47" t="s">
        <x:v>714</x:v>
      </x:c>
      <x:c r="E5933" s="46" t="s"/>
      <x:c r="H5933" s="46" t="n">
        <x:v>12.5</x:v>
      </x:c>
      <x:c r="I5933" s="0" t="s">
        <x:v>712</x:v>
      </x:c>
      <x:c r="K5933" s="44">
        <x:f>ROUND(H5933/100*K5932,5)</x:f>
      </x:c>
    </x:row>
    <x:row r="5934" spans="1:27">
      <x:c r="D5934" s="47" t="s">
        <x:v>715</x:v>
      </x:c>
      <x:c r="E5934" s="46" t="s"/>
      <x:c r="H5934" s="46" t="s"/>
      <x:c r="K5934" s="48">
        <x:f>SUM(K5932:K5933)</x:f>
      </x:c>
    </x:row>
    <x:row r="5936" spans="1:27" customFormat="1" ht="45" customHeight="1">
      <x:c r="A5936" s="36" t="s"/>
      <x:c r="B5936" s="36" t="s">
        <x:v>2799</x:v>
      </x:c>
      <x:c r="C5936" s="37" t="s">
        <x:v>19</x:v>
      </x:c>
      <x:c r="D5936" s="38" t="s">
        <x:v>2800</x:v>
      </x:c>
      <x:c r="E5936" s="37" t="s"/>
      <x:c r="F5936" s="37" t="s"/>
      <x:c r="G5936" s="37" t="s"/>
      <x:c r="H5936" s="39" t="s">
        <x:v>702</x:v>
      </x:c>
      <x:c r="I5936" s="40" t="n">
        <x:v>1</x:v>
      </x:c>
      <x:c r="J5936" s="41" t="s"/>
      <x:c r="K5936" s="42">
        <x:f>ROUND(K5945,2)</x:f>
      </x:c>
      <x:c r="L5936" s="38" t="s">
        <x:v>2800</x:v>
      </x:c>
      <x:c r="M5936" s="37" t="s"/>
      <x:c r="N5936" s="37" t="s"/>
      <x:c r="O5936" s="37" t="s"/>
      <x:c r="P5936" s="37" t="s"/>
      <x:c r="Q5936" s="37" t="s"/>
      <x:c r="R5936" s="37" t="s"/>
      <x:c r="S5936" s="37" t="s"/>
      <x:c r="T5936" s="37" t="s"/>
      <x:c r="U5936" s="37" t="s"/>
      <x:c r="V5936" s="37" t="s"/>
      <x:c r="W5936" s="37" t="s"/>
      <x:c r="X5936" s="37" t="s"/>
      <x:c r="Y5936" s="37" t="s"/>
      <x:c r="Z5936" s="37" t="s"/>
      <x:c r="AA5936" s="37" t="s"/>
    </x:row>
    <x:row r="5937" spans="1:27">
      <x:c r="B5937" s="14" t="s">
        <x:v>760</x:v>
      </x:c>
    </x:row>
    <x:row r="5938" spans="1:27">
      <x:c r="B5938" s="0" t="s">
        <x:v>2801</x:v>
      </x:c>
      <x:c r="C5938" s="0" t="s">
        <x:v>19</x:v>
      </x:c>
      <x:c r="D5938" s="0" t="s">
        <x:v>2802</x:v>
      </x:c>
      <x:c r="E5938" s="43" t="n">
        <x:v>1</x:v>
      </x:c>
      <x:c r="G5938" s="0" t="s">
        <x:v>708</x:v>
      </x:c>
      <x:c r="H5938" s="44" t="n">
        <x:v>84.31</x:v>
      </x:c>
      <x:c r="I5938" s="0" t="s">
        <x:v>709</x:v>
      </x:c>
      <x:c r="J5938" s="45">
        <x:f>ROUND(E5938* H5938,5)</x:f>
      </x:c>
      <x:c r="K5938" s="46" t="s"/>
    </x:row>
    <x:row r="5939" spans="1:27">
      <x:c r="D5939" s="47" t="s">
        <x:v>763</x:v>
      </x:c>
      <x:c r="E5939" s="46" t="s"/>
      <x:c r="H5939" s="46" t="s"/>
      <x:c r="K5939" s="44">
        <x:f>SUM(J5938:J5938)</x:f>
      </x:c>
    </x:row>
    <x:row r="5940" spans="1:27">
      <x:c r="B5940" s="14" t="s">
        <x:v>779</x:v>
      </x:c>
      <x:c r="E5940" s="46" t="s"/>
      <x:c r="H5940" s="46" t="s"/>
      <x:c r="K5940" s="46" t="s"/>
    </x:row>
    <x:row r="5941" spans="1:27">
      <x:c r="B5941" s="0" t="s">
        <x:v>780</x:v>
      </x:c>
      <x:c r="C5941" s="0" t="s">
        <x:v>712</x:v>
      </x:c>
      <x:c r="D5941" s="0" t="s">
        <x:v>781</x:v>
      </x:c>
      <x:c r="E5941" s="43" t="n">
        <x:v>0.1</x:v>
      </x:c>
      <x:c r="G5941" s="0" t="s">
        <x:v>712</x:v>
      </x:c>
      <x:c r="H5941" s="44" t="n">
        <x:v>84.31</x:v>
      </x:c>
      <x:c r="I5941" s="0" t="s">
        <x:v>709</x:v>
      </x:c>
      <x:c r="J5941" s="45">
        <x:f>ROUND(E5941* H5941/100,5)</x:f>
      </x:c>
      <x:c r="K5941" s="46" t="s"/>
    </x:row>
    <x:row r="5942" spans="1:27">
      <x:c r="D5942" s="47" t="s">
        <x:v>782</x:v>
      </x:c>
      <x:c r="E5942" s="46" t="s"/>
      <x:c r="H5942" s="46" t="s"/>
      <x:c r="K5942" s="44">
        <x:f>SUM(J5941:J5941)</x:f>
      </x:c>
    </x:row>
    <x:row r="5943" spans="1:27">
      <x:c r="D5943" s="47" t="s">
        <x:v>713</x:v>
      </x:c>
      <x:c r="E5943" s="46" t="s"/>
      <x:c r="H5943" s="46" t="s"/>
      <x:c r="K5943" s="48">
        <x:f>SUM(J5937:J5942)</x:f>
      </x:c>
    </x:row>
    <x:row r="5944" spans="1:27">
      <x:c r="D5944" s="47" t="s">
        <x:v>714</x:v>
      </x:c>
      <x:c r="E5944" s="46" t="s"/>
      <x:c r="H5944" s="46" t="n">
        <x:v>12.5</x:v>
      </x:c>
      <x:c r="I5944" s="0" t="s">
        <x:v>712</x:v>
      </x:c>
      <x:c r="K5944" s="44">
        <x:f>ROUND(H5944/100*K5943,5)</x:f>
      </x:c>
    </x:row>
    <x:row r="5945" spans="1:27">
      <x:c r="D5945" s="47" t="s">
        <x:v>715</x:v>
      </x:c>
      <x:c r="E5945" s="46" t="s"/>
      <x:c r="H5945" s="46" t="s"/>
      <x:c r="K5945" s="48">
        <x:f>SUM(K5943:K5944)</x:f>
      </x:c>
    </x:row>
    <x:row r="5947" spans="1:27" customFormat="1" ht="45" customHeight="1">
      <x:c r="A5947" s="36" t="s"/>
      <x:c r="B5947" s="36" t="s">
        <x:v>2803</x:v>
      </x:c>
      <x:c r="C5947" s="37" t="s">
        <x:v>19</x:v>
      </x:c>
      <x:c r="D5947" s="38" t="s">
        <x:v>2804</x:v>
      </x:c>
      <x:c r="E5947" s="37" t="s"/>
      <x:c r="F5947" s="37" t="s"/>
      <x:c r="G5947" s="37" t="s"/>
      <x:c r="H5947" s="39" t="s">
        <x:v>702</x:v>
      </x:c>
      <x:c r="I5947" s="40" t="n">
        <x:v>1</x:v>
      </x:c>
      <x:c r="J5947" s="41" t="s"/>
      <x:c r="K5947" s="42">
        <x:f>ROUND(K5956,2)</x:f>
      </x:c>
      <x:c r="L5947" s="38" t="s">
        <x:v>2804</x:v>
      </x:c>
      <x:c r="M5947" s="37" t="s"/>
      <x:c r="N5947" s="37" t="s"/>
      <x:c r="O5947" s="37" t="s"/>
      <x:c r="P5947" s="37" t="s"/>
      <x:c r="Q5947" s="37" t="s"/>
      <x:c r="R5947" s="37" t="s"/>
      <x:c r="S5947" s="37" t="s"/>
      <x:c r="T5947" s="37" t="s"/>
      <x:c r="U5947" s="37" t="s"/>
      <x:c r="V5947" s="37" t="s"/>
      <x:c r="W5947" s="37" t="s"/>
      <x:c r="X5947" s="37" t="s"/>
      <x:c r="Y5947" s="37" t="s"/>
      <x:c r="Z5947" s="37" t="s"/>
      <x:c r="AA5947" s="37" t="s"/>
    </x:row>
    <x:row r="5948" spans="1:27">
      <x:c r="B5948" s="14" t="s">
        <x:v>760</x:v>
      </x:c>
    </x:row>
    <x:row r="5949" spans="1:27">
      <x:c r="B5949" s="0" t="s">
        <x:v>2805</x:v>
      </x:c>
      <x:c r="C5949" s="0" t="s">
        <x:v>19</x:v>
      </x:c>
      <x:c r="D5949" s="0" t="s">
        <x:v>2806</x:v>
      </x:c>
      <x:c r="E5949" s="43" t="n">
        <x:v>1</x:v>
      </x:c>
      <x:c r="G5949" s="0" t="s">
        <x:v>708</x:v>
      </x:c>
      <x:c r="H5949" s="44" t="n">
        <x:v>102.25</x:v>
      </x:c>
      <x:c r="I5949" s="0" t="s">
        <x:v>709</x:v>
      </x:c>
      <x:c r="J5949" s="45">
        <x:f>ROUND(E5949* H5949,5)</x:f>
      </x:c>
      <x:c r="K5949" s="46" t="s"/>
    </x:row>
    <x:row r="5950" spans="1:27">
      <x:c r="D5950" s="47" t="s">
        <x:v>763</x:v>
      </x:c>
      <x:c r="E5950" s="46" t="s"/>
      <x:c r="H5950" s="46" t="s"/>
      <x:c r="K5950" s="44">
        <x:f>SUM(J5949:J5949)</x:f>
      </x:c>
    </x:row>
    <x:row r="5951" spans="1:27">
      <x:c r="B5951" s="14" t="s">
        <x:v>779</x:v>
      </x:c>
      <x:c r="E5951" s="46" t="s"/>
      <x:c r="H5951" s="46" t="s"/>
      <x:c r="K5951" s="46" t="s"/>
    </x:row>
    <x:row r="5952" spans="1:27">
      <x:c r="B5952" s="0" t="s">
        <x:v>780</x:v>
      </x:c>
      <x:c r="C5952" s="0" t="s">
        <x:v>712</x:v>
      </x:c>
      <x:c r="D5952" s="0" t="s">
        <x:v>781</x:v>
      </x:c>
      <x:c r="E5952" s="43" t="n">
        <x:v>0.1</x:v>
      </x:c>
      <x:c r="G5952" s="0" t="s">
        <x:v>712</x:v>
      </x:c>
      <x:c r="H5952" s="44" t="n">
        <x:v>102.25</x:v>
      </x:c>
      <x:c r="I5952" s="0" t="s">
        <x:v>709</x:v>
      </x:c>
      <x:c r="J5952" s="45">
        <x:f>ROUND(E5952* H5952/100,5)</x:f>
      </x:c>
      <x:c r="K5952" s="46" t="s"/>
    </x:row>
    <x:row r="5953" spans="1:27">
      <x:c r="D5953" s="47" t="s">
        <x:v>782</x:v>
      </x:c>
      <x:c r="E5953" s="46" t="s"/>
      <x:c r="H5953" s="46" t="s"/>
      <x:c r="K5953" s="44">
        <x:f>SUM(J5952:J5952)</x:f>
      </x:c>
    </x:row>
    <x:row r="5954" spans="1:27">
      <x:c r="D5954" s="47" t="s">
        <x:v>713</x:v>
      </x:c>
      <x:c r="E5954" s="46" t="s"/>
      <x:c r="H5954" s="46" t="s"/>
      <x:c r="K5954" s="48">
        <x:f>SUM(J5948:J5953)</x:f>
      </x:c>
    </x:row>
    <x:row r="5955" spans="1:27">
      <x:c r="D5955" s="47" t="s">
        <x:v>714</x:v>
      </x:c>
      <x:c r="E5955" s="46" t="s"/>
      <x:c r="H5955" s="46" t="n">
        <x:v>12.5</x:v>
      </x:c>
      <x:c r="I5955" s="0" t="s">
        <x:v>712</x:v>
      </x:c>
      <x:c r="K5955" s="44">
        <x:f>ROUND(H5955/100*K5954,5)</x:f>
      </x:c>
    </x:row>
    <x:row r="5956" spans="1:27">
      <x:c r="D5956" s="47" t="s">
        <x:v>715</x:v>
      </x:c>
      <x:c r="E5956" s="46" t="s"/>
      <x:c r="H5956" s="46" t="s"/>
      <x:c r="K5956" s="48">
        <x:f>SUM(K5954:K5955)</x:f>
      </x:c>
    </x:row>
    <x:row r="5958" spans="1:27" customFormat="1" ht="45" customHeight="1">
      <x:c r="A5958" s="36" t="s"/>
      <x:c r="B5958" s="36" t="s">
        <x:v>2807</x:v>
      </x:c>
      <x:c r="C5958" s="37" t="s">
        <x:v>19</x:v>
      </x:c>
      <x:c r="D5958" s="38" t="s">
        <x:v>2808</x:v>
      </x:c>
      <x:c r="E5958" s="37" t="s"/>
      <x:c r="F5958" s="37" t="s"/>
      <x:c r="G5958" s="37" t="s"/>
      <x:c r="H5958" s="39" t="s">
        <x:v>702</x:v>
      </x:c>
      <x:c r="I5958" s="40" t="n">
        <x:v>1</x:v>
      </x:c>
      <x:c r="J5958" s="41" t="s"/>
      <x:c r="K5958" s="42">
        <x:f>ROUND(K5967,2)</x:f>
      </x:c>
      <x:c r="L5958" s="38" t="s">
        <x:v>2808</x:v>
      </x:c>
      <x:c r="M5958" s="37" t="s"/>
      <x:c r="N5958" s="37" t="s"/>
      <x:c r="O5958" s="37" t="s"/>
      <x:c r="P5958" s="37" t="s"/>
      <x:c r="Q5958" s="37" t="s"/>
      <x:c r="R5958" s="37" t="s"/>
      <x:c r="S5958" s="37" t="s"/>
      <x:c r="T5958" s="37" t="s"/>
      <x:c r="U5958" s="37" t="s"/>
      <x:c r="V5958" s="37" t="s"/>
      <x:c r="W5958" s="37" t="s"/>
      <x:c r="X5958" s="37" t="s"/>
      <x:c r="Y5958" s="37" t="s"/>
      <x:c r="Z5958" s="37" t="s"/>
      <x:c r="AA5958" s="37" t="s"/>
    </x:row>
    <x:row r="5959" spans="1:27">
      <x:c r="B5959" s="14" t="s">
        <x:v>760</x:v>
      </x:c>
    </x:row>
    <x:row r="5960" spans="1:27">
      <x:c r="B5960" s="0" t="s">
        <x:v>2809</x:v>
      </x:c>
      <x:c r="C5960" s="0" t="s">
        <x:v>19</x:v>
      </x:c>
      <x:c r="D5960" s="0" t="s">
        <x:v>2810</x:v>
      </x:c>
      <x:c r="E5960" s="43" t="n">
        <x:v>1</x:v>
      </x:c>
      <x:c r="G5960" s="0" t="s">
        <x:v>708</x:v>
      </x:c>
      <x:c r="H5960" s="44" t="n">
        <x:v>132.74</x:v>
      </x:c>
      <x:c r="I5960" s="0" t="s">
        <x:v>709</x:v>
      </x:c>
      <x:c r="J5960" s="45">
        <x:f>ROUND(E5960* H5960,5)</x:f>
      </x:c>
      <x:c r="K5960" s="46" t="s"/>
    </x:row>
    <x:row r="5961" spans="1:27">
      <x:c r="D5961" s="47" t="s">
        <x:v>763</x:v>
      </x:c>
      <x:c r="E5961" s="46" t="s"/>
      <x:c r="H5961" s="46" t="s"/>
      <x:c r="K5961" s="44">
        <x:f>SUM(J5960:J5960)</x:f>
      </x:c>
    </x:row>
    <x:row r="5962" spans="1:27">
      <x:c r="B5962" s="14" t="s">
        <x:v>779</x:v>
      </x:c>
      <x:c r="E5962" s="46" t="s"/>
      <x:c r="H5962" s="46" t="s"/>
      <x:c r="K5962" s="46" t="s"/>
    </x:row>
    <x:row r="5963" spans="1:27">
      <x:c r="B5963" s="0" t="s">
        <x:v>780</x:v>
      </x:c>
      <x:c r="C5963" s="0" t="s">
        <x:v>712</x:v>
      </x:c>
      <x:c r="D5963" s="0" t="s">
        <x:v>781</x:v>
      </x:c>
      <x:c r="E5963" s="43" t="n">
        <x:v>0.1</x:v>
      </x:c>
      <x:c r="G5963" s="0" t="s">
        <x:v>712</x:v>
      </x:c>
      <x:c r="H5963" s="44" t="n">
        <x:v>132.74</x:v>
      </x:c>
      <x:c r="I5963" s="0" t="s">
        <x:v>709</x:v>
      </x:c>
      <x:c r="J5963" s="45">
        <x:f>ROUND(E5963* H5963/100,5)</x:f>
      </x:c>
      <x:c r="K5963" s="46" t="s"/>
    </x:row>
    <x:row r="5964" spans="1:27">
      <x:c r="D5964" s="47" t="s">
        <x:v>782</x:v>
      </x:c>
      <x:c r="E5964" s="46" t="s"/>
      <x:c r="H5964" s="46" t="s"/>
      <x:c r="K5964" s="44">
        <x:f>SUM(J5963:J5963)</x:f>
      </x:c>
    </x:row>
    <x:row r="5965" spans="1:27">
      <x:c r="D5965" s="47" t="s">
        <x:v>713</x:v>
      </x:c>
      <x:c r="E5965" s="46" t="s"/>
      <x:c r="H5965" s="46" t="s"/>
      <x:c r="K5965" s="48">
        <x:f>SUM(J5959:J5964)</x:f>
      </x:c>
    </x:row>
    <x:row r="5966" spans="1:27">
      <x:c r="D5966" s="47" t="s">
        <x:v>714</x:v>
      </x:c>
      <x:c r="E5966" s="46" t="s"/>
      <x:c r="H5966" s="46" t="n">
        <x:v>12.5</x:v>
      </x:c>
      <x:c r="I5966" s="0" t="s">
        <x:v>712</x:v>
      </x:c>
      <x:c r="K5966" s="44">
        <x:f>ROUND(H5966/100*K5965,5)</x:f>
      </x:c>
    </x:row>
    <x:row r="5967" spans="1:27">
      <x:c r="D5967" s="47" t="s">
        <x:v>715</x:v>
      </x:c>
      <x:c r="E5967" s="46" t="s"/>
      <x:c r="H5967" s="46" t="s"/>
      <x:c r="K5967" s="48">
        <x:f>SUM(K5965:K5966)</x:f>
      </x:c>
    </x:row>
    <x:row r="5969" spans="1:27" customFormat="1" ht="45" customHeight="1">
      <x:c r="A5969" s="36" t="s"/>
      <x:c r="B5969" s="36" t="s">
        <x:v>2811</x:v>
      </x:c>
      <x:c r="C5969" s="37" t="s">
        <x:v>19</x:v>
      </x:c>
      <x:c r="D5969" s="38" t="s">
        <x:v>2812</x:v>
      </x:c>
      <x:c r="E5969" s="37" t="s"/>
      <x:c r="F5969" s="37" t="s"/>
      <x:c r="G5969" s="37" t="s"/>
      <x:c r="H5969" s="39" t="s">
        <x:v>702</x:v>
      </x:c>
      <x:c r="I5969" s="40" t="n">
        <x:v>1</x:v>
      </x:c>
      <x:c r="J5969" s="41" t="s"/>
      <x:c r="K5969" s="42">
        <x:f>ROUND(K5978,2)</x:f>
      </x:c>
      <x:c r="L5969" s="38" t="s">
        <x:v>2812</x:v>
      </x:c>
      <x:c r="M5969" s="37" t="s"/>
      <x:c r="N5969" s="37" t="s"/>
      <x:c r="O5969" s="37" t="s"/>
      <x:c r="P5969" s="37" t="s"/>
      <x:c r="Q5969" s="37" t="s"/>
      <x:c r="R5969" s="37" t="s"/>
      <x:c r="S5969" s="37" t="s"/>
      <x:c r="T5969" s="37" t="s"/>
      <x:c r="U5969" s="37" t="s"/>
      <x:c r="V5969" s="37" t="s"/>
      <x:c r="W5969" s="37" t="s"/>
      <x:c r="X5969" s="37" t="s"/>
      <x:c r="Y5969" s="37" t="s"/>
      <x:c r="Z5969" s="37" t="s"/>
      <x:c r="AA5969" s="37" t="s"/>
    </x:row>
    <x:row r="5970" spans="1:27">
      <x:c r="B5970" s="14" t="s">
        <x:v>760</x:v>
      </x:c>
    </x:row>
    <x:row r="5971" spans="1:27">
      <x:c r="B5971" s="0" t="s">
        <x:v>2813</x:v>
      </x:c>
      <x:c r="C5971" s="0" t="s">
        <x:v>19</x:v>
      </x:c>
      <x:c r="D5971" s="0" t="s">
        <x:v>2814</x:v>
      </x:c>
      <x:c r="E5971" s="43" t="n">
        <x:v>1</x:v>
      </x:c>
      <x:c r="G5971" s="0" t="s">
        <x:v>708</x:v>
      </x:c>
      <x:c r="H5971" s="44" t="n">
        <x:v>183.87</x:v>
      </x:c>
      <x:c r="I5971" s="0" t="s">
        <x:v>709</x:v>
      </x:c>
      <x:c r="J5971" s="45">
        <x:f>ROUND(E5971* H5971,5)</x:f>
      </x:c>
      <x:c r="K5971" s="46" t="s"/>
    </x:row>
    <x:row r="5972" spans="1:27">
      <x:c r="D5972" s="47" t="s">
        <x:v>763</x:v>
      </x:c>
      <x:c r="E5972" s="46" t="s"/>
      <x:c r="H5972" s="46" t="s"/>
      <x:c r="K5972" s="44">
        <x:f>SUM(J5971:J5971)</x:f>
      </x:c>
    </x:row>
    <x:row r="5973" spans="1:27">
      <x:c r="B5973" s="14" t="s">
        <x:v>779</x:v>
      </x:c>
      <x:c r="E5973" s="46" t="s"/>
      <x:c r="H5973" s="46" t="s"/>
      <x:c r="K5973" s="46" t="s"/>
    </x:row>
    <x:row r="5974" spans="1:27">
      <x:c r="B5974" s="0" t="s">
        <x:v>780</x:v>
      </x:c>
      <x:c r="C5974" s="0" t="s">
        <x:v>712</x:v>
      </x:c>
      <x:c r="D5974" s="0" t="s">
        <x:v>781</x:v>
      </x:c>
      <x:c r="E5974" s="43" t="n">
        <x:v>0.1</x:v>
      </x:c>
      <x:c r="G5974" s="0" t="s">
        <x:v>712</x:v>
      </x:c>
      <x:c r="H5974" s="44" t="n">
        <x:v>183.87</x:v>
      </x:c>
      <x:c r="I5974" s="0" t="s">
        <x:v>709</x:v>
      </x:c>
      <x:c r="J5974" s="45">
        <x:f>ROUND(E5974* H5974/100,5)</x:f>
      </x:c>
      <x:c r="K5974" s="46" t="s"/>
    </x:row>
    <x:row r="5975" spans="1:27">
      <x:c r="D5975" s="47" t="s">
        <x:v>782</x:v>
      </x:c>
      <x:c r="E5975" s="46" t="s"/>
      <x:c r="H5975" s="46" t="s"/>
      <x:c r="K5975" s="44">
        <x:f>SUM(J5974:J5974)</x:f>
      </x:c>
    </x:row>
    <x:row r="5976" spans="1:27">
      <x:c r="D5976" s="47" t="s">
        <x:v>713</x:v>
      </x:c>
      <x:c r="E5976" s="46" t="s"/>
      <x:c r="H5976" s="46" t="s"/>
      <x:c r="K5976" s="48">
        <x:f>SUM(J5970:J5975)</x:f>
      </x:c>
    </x:row>
    <x:row r="5977" spans="1:27">
      <x:c r="D5977" s="47" t="s">
        <x:v>714</x:v>
      </x:c>
      <x:c r="E5977" s="46" t="s"/>
      <x:c r="H5977" s="46" t="n">
        <x:v>12.5</x:v>
      </x:c>
      <x:c r="I5977" s="0" t="s">
        <x:v>712</x:v>
      </x:c>
      <x:c r="K5977" s="44">
        <x:f>ROUND(H5977/100*K5976,5)</x:f>
      </x:c>
    </x:row>
    <x:row r="5978" spans="1:27">
      <x:c r="D5978" s="47" t="s">
        <x:v>715</x:v>
      </x:c>
      <x:c r="E5978" s="46" t="s"/>
      <x:c r="H5978" s="46" t="s"/>
      <x:c r="K5978" s="48">
        <x:f>SUM(K5976:K5977)</x:f>
      </x:c>
    </x:row>
    <x:row r="5980" spans="1:27" customFormat="1" ht="45" customHeight="1">
      <x:c r="A5980" s="36" t="s"/>
      <x:c r="B5980" s="36" t="s">
        <x:v>2815</x:v>
      </x:c>
      <x:c r="C5980" s="37" t="s">
        <x:v>19</x:v>
      </x:c>
      <x:c r="D5980" s="38" t="s">
        <x:v>2816</x:v>
      </x:c>
      <x:c r="E5980" s="37" t="s"/>
      <x:c r="F5980" s="37" t="s"/>
      <x:c r="G5980" s="37" t="s"/>
      <x:c r="H5980" s="39" t="s">
        <x:v>702</x:v>
      </x:c>
      <x:c r="I5980" s="40" t="n">
        <x:v>1</x:v>
      </x:c>
      <x:c r="J5980" s="41" t="s"/>
      <x:c r="K5980" s="42">
        <x:f>ROUND(K5992,2)</x:f>
      </x:c>
      <x:c r="L5980" s="38" t="s">
        <x:v>2817</x:v>
      </x:c>
      <x:c r="M5980" s="37" t="s"/>
      <x:c r="N5980" s="37" t="s"/>
      <x:c r="O5980" s="37" t="s"/>
      <x:c r="P5980" s="37" t="s"/>
      <x:c r="Q5980" s="37" t="s"/>
      <x:c r="R5980" s="37" t="s"/>
      <x:c r="S5980" s="37" t="s"/>
      <x:c r="T5980" s="37" t="s"/>
      <x:c r="U5980" s="37" t="s"/>
      <x:c r="V5980" s="37" t="s"/>
      <x:c r="W5980" s="37" t="s"/>
      <x:c r="X5980" s="37" t="s"/>
      <x:c r="Y5980" s="37" t="s"/>
      <x:c r="Z5980" s="37" t="s"/>
      <x:c r="AA5980" s="37" t="s"/>
    </x:row>
    <x:row r="5981" spans="1:27">
      <x:c r="B5981" s="14" t="s">
        <x:v>704</x:v>
      </x:c>
    </x:row>
    <x:row r="5982" spans="1:27">
      <x:c r="B5982" s="0" t="s">
        <x:v>2818</x:v>
      </x:c>
      <x:c r="C5982" s="0" t="s">
        <x:v>557</x:v>
      </x:c>
      <x:c r="D5982" s="0" t="s">
        <x:v>2819</x:v>
      </x:c>
      <x:c r="E5982" s="43" t="n">
        <x:v>0.728</x:v>
      </x:c>
      <x:c r="F5982" s="0" t="s">
        <x:v>707</x:v>
      </x:c>
      <x:c r="G5982" s="0" t="s">
        <x:v>708</x:v>
      </x:c>
      <x:c r="H5982" s="44" t="n">
        <x:v>28.44</x:v>
      </x:c>
      <x:c r="I5982" s="0" t="s">
        <x:v>709</x:v>
      </x:c>
      <x:c r="J5982" s="45">
        <x:f>ROUND(E5982/I5980* H5982,5)</x:f>
      </x:c>
      <x:c r="K5982" s="46" t="s"/>
    </x:row>
    <x:row r="5983" spans="1:27">
      <x:c r="B5983" s="0" t="s">
        <x:v>2820</x:v>
      </x:c>
      <x:c r="C5983" s="0" t="s">
        <x:v>557</x:v>
      </x:c>
      <x:c r="D5983" s="0" t="s">
        <x:v>2821</x:v>
      </x:c>
      <x:c r="E5983" s="43" t="n">
        <x:v>0.728</x:v>
      </x:c>
      <x:c r="F5983" s="0" t="s">
        <x:v>707</x:v>
      </x:c>
      <x:c r="G5983" s="0" t="s">
        <x:v>708</x:v>
      </x:c>
      <x:c r="H5983" s="44" t="n">
        <x:v>30.16</x:v>
      </x:c>
      <x:c r="I5983" s="0" t="s">
        <x:v>709</x:v>
      </x:c>
      <x:c r="J5983" s="45">
        <x:f>ROUND(E5983/I5980* H5983,5)</x:f>
      </x:c>
      <x:c r="K5983" s="46" t="s"/>
    </x:row>
    <x:row r="5984" spans="1:27">
      <x:c r="D5984" s="47" t="s">
        <x:v>710</x:v>
      </x:c>
      <x:c r="E5984" s="46" t="s"/>
      <x:c r="H5984" s="46" t="s"/>
      <x:c r="K5984" s="44">
        <x:f>SUM(J5982:J5983)</x:f>
      </x:c>
    </x:row>
    <x:row r="5985" spans="1:27">
      <x:c r="B5985" s="14" t="s">
        <x:v>732</x:v>
      </x:c>
      <x:c r="E5985" s="46" t="s"/>
      <x:c r="H5985" s="46" t="s"/>
      <x:c r="K5985" s="46" t="s"/>
    </x:row>
    <x:row r="5986" spans="1:27">
      <x:c r="B5986" s="0" t="s">
        <x:v>2822</x:v>
      </x:c>
      <x:c r="C5986" s="0" t="s">
        <x:v>557</x:v>
      </x:c>
      <x:c r="D5986" s="0" t="s">
        <x:v>2823</x:v>
      </x:c>
      <x:c r="E5986" s="43" t="n">
        <x:v>0.728</x:v>
      </x:c>
      <x:c r="F5986" s="0" t="s">
        <x:v>707</x:v>
      </x:c>
      <x:c r="G5986" s="0" t="s">
        <x:v>708</x:v>
      </x:c>
      <x:c r="H5986" s="44" t="n">
        <x:v>5.9</x:v>
      </x:c>
      <x:c r="I5986" s="0" t="s">
        <x:v>709</x:v>
      </x:c>
      <x:c r="J5986" s="45">
        <x:f>ROUND(E5986/I5980* H5986,5)</x:f>
      </x:c>
      <x:c r="K5986" s="46" t="s"/>
    </x:row>
    <x:row r="5987" spans="1:27">
      <x:c r="D5987" s="47" t="s">
        <x:v>737</x:v>
      </x:c>
      <x:c r="E5987" s="46" t="s"/>
      <x:c r="H5987" s="46" t="s"/>
      <x:c r="K5987" s="44">
        <x:f>SUM(J5986:J5986)</x:f>
      </x:c>
    </x:row>
    <x:row r="5988" spans="1:27">
      <x:c r="E5988" s="46" t="s"/>
      <x:c r="H5988" s="46" t="s"/>
      <x:c r="K5988" s="46" t="s"/>
    </x:row>
    <x:row r="5989" spans="1:27">
      <x:c r="D5989" s="47" t="s">
        <x:v>711</x:v>
      </x:c>
      <x:c r="E5989" s="46" t="s"/>
      <x:c r="H5989" s="46" t="n">
        <x:v>1.5</x:v>
      </x:c>
      <x:c r="I5989" s="0" t="s">
        <x:v>712</x:v>
      </x:c>
      <x:c r="J5989" s="0">
        <x:f>ROUND(H5989/100*K5984,5)</x:f>
      </x:c>
      <x:c r="K5989" s="46" t="s"/>
    </x:row>
    <x:row r="5990" spans="1:27">
      <x:c r="D5990" s="47" t="s">
        <x:v>713</x:v>
      </x:c>
      <x:c r="E5990" s="46" t="s"/>
      <x:c r="H5990" s="46" t="s"/>
      <x:c r="K5990" s="48">
        <x:f>SUM(J5981:J5989)</x:f>
      </x:c>
    </x:row>
    <x:row r="5991" spans="1:27">
      <x:c r="D5991" s="47" t="s">
        <x:v>714</x:v>
      </x:c>
      <x:c r="E5991" s="46" t="s"/>
      <x:c r="H5991" s="46" t="n">
        <x:v>12.5</x:v>
      </x:c>
      <x:c r="I5991" s="0" t="s">
        <x:v>712</x:v>
      </x:c>
      <x:c r="K5991" s="44">
        <x:f>ROUND(H5991/100*K5990,5)</x:f>
      </x:c>
    </x:row>
    <x:row r="5992" spans="1:27">
      <x:c r="D5992" s="47" t="s">
        <x:v>715</x:v>
      </x:c>
      <x:c r="E5992" s="46" t="s"/>
      <x:c r="H5992" s="46" t="s"/>
      <x:c r="K5992" s="48">
        <x:f>SUM(K5990:K5991)</x:f>
      </x:c>
    </x:row>
    <x:row r="5994" spans="1:27" customFormat="1" ht="45" customHeight="1">
      <x:c r="A5994" s="36" t="s"/>
      <x:c r="B5994" s="36" t="s">
        <x:v>2824</x:v>
      </x:c>
      <x:c r="C5994" s="37" t="s">
        <x:v>19</x:v>
      </x:c>
      <x:c r="D5994" s="38" t="s">
        <x:v>2825</x:v>
      </x:c>
      <x:c r="E5994" s="37" t="s"/>
      <x:c r="F5994" s="37" t="s"/>
      <x:c r="G5994" s="37" t="s"/>
      <x:c r="H5994" s="39" t="s">
        <x:v>702</x:v>
      </x:c>
      <x:c r="I5994" s="40" t="n">
        <x:v>1</x:v>
      </x:c>
      <x:c r="J5994" s="41" t="s"/>
      <x:c r="K5994" s="42">
        <x:f>ROUND(K6006,2)</x:f>
      </x:c>
      <x:c r="L5994" s="38" t="s">
        <x:v>2826</x:v>
      </x:c>
      <x:c r="M5994" s="37" t="s"/>
      <x:c r="N5994" s="37" t="s"/>
      <x:c r="O5994" s="37" t="s"/>
      <x:c r="P5994" s="37" t="s"/>
      <x:c r="Q5994" s="37" t="s"/>
      <x:c r="R5994" s="37" t="s"/>
      <x:c r="S5994" s="37" t="s"/>
      <x:c r="T5994" s="37" t="s"/>
      <x:c r="U5994" s="37" t="s"/>
      <x:c r="V5994" s="37" t="s"/>
      <x:c r="W5994" s="37" t="s"/>
      <x:c r="X5994" s="37" t="s"/>
      <x:c r="Y5994" s="37" t="s"/>
      <x:c r="Z5994" s="37" t="s"/>
      <x:c r="AA5994" s="37" t="s"/>
    </x:row>
    <x:row r="5995" spans="1:27">
      <x:c r="B5995" s="14" t="s">
        <x:v>704</x:v>
      </x:c>
    </x:row>
    <x:row r="5996" spans="1:27">
      <x:c r="B5996" s="0" t="s">
        <x:v>2818</x:v>
      </x:c>
      <x:c r="C5996" s="0" t="s">
        <x:v>557</x:v>
      </x:c>
      <x:c r="D5996" s="0" t="s">
        <x:v>2819</x:v>
      </x:c>
      <x:c r="E5996" s="43" t="n">
        <x:v>0.35</x:v>
      </x:c>
      <x:c r="F5996" s="0" t="s">
        <x:v>707</x:v>
      </x:c>
      <x:c r="G5996" s="0" t="s">
        <x:v>708</x:v>
      </x:c>
      <x:c r="H5996" s="44" t="n">
        <x:v>28.44</x:v>
      </x:c>
      <x:c r="I5996" s="0" t="s">
        <x:v>709</x:v>
      </x:c>
      <x:c r="J5996" s="45">
        <x:f>ROUND(E5996/I5994* H5996,5)</x:f>
      </x:c>
      <x:c r="K5996" s="46" t="s"/>
    </x:row>
    <x:row r="5997" spans="1:27">
      <x:c r="B5997" s="0" t="s">
        <x:v>2820</x:v>
      </x:c>
      <x:c r="C5997" s="0" t="s">
        <x:v>557</x:v>
      </x:c>
      <x:c r="D5997" s="0" t="s">
        <x:v>2821</x:v>
      </x:c>
      <x:c r="E5997" s="43" t="n">
        <x:v>0.35</x:v>
      </x:c>
      <x:c r="F5997" s="0" t="s">
        <x:v>707</x:v>
      </x:c>
      <x:c r="G5997" s="0" t="s">
        <x:v>708</x:v>
      </x:c>
      <x:c r="H5997" s="44" t="n">
        <x:v>30.16</x:v>
      </x:c>
      <x:c r="I5997" s="0" t="s">
        <x:v>709</x:v>
      </x:c>
      <x:c r="J5997" s="45">
        <x:f>ROUND(E5997/I5994* H5997,5)</x:f>
      </x:c>
      <x:c r="K5997" s="46" t="s"/>
    </x:row>
    <x:row r="5998" spans="1:27">
      <x:c r="D5998" s="47" t="s">
        <x:v>710</x:v>
      </x:c>
      <x:c r="E5998" s="46" t="s"/>
      <x:c r="H5998" s="46" t="s"/>
      <x:c r="K5998" s="44">
        <x:f>SUM(J5996:J5997)</x:f>
      </x:c>
    </x:row>
    <x:row r="5999" spans="1:27">
      <x:c r="B5999" s="14" t="s">
        <x:v>732</x:v>
      </x:c>
      <x:c r="E5999" s="46" t="s"/>
      <x:c r="H5999" s="46" t="s"/>
      <x:c r="K5999" s="46" t="s"/>
    </x:row>
    <x:row r="6000" spans="1:27">
      <x:c r="B6000" s="0" t="s">
        <x:v>2822</x:v>
      </x:c>
      <x:c r="C6000" s="0" t="s">
        <x:v>557</x:v>
      </x:c>
      <x:c r="D6000" s="0" t="s">
        <x:v>2823</x:v>
      </x:c>
      <x:c r="E6000" s="43" t="n">
        <x:v>0.35</x:v>
      </x:c>
      <x:c r="F6000" s="0" t="s">
        <x:v>707</x:v>
      </x:c>
      <x:c r="G6000" s="0" t="s">
        <x:v>708</x:v>
      </x:c>
      <x:c r="H6000" s="44" t="n">
        <x:v>5.9</x:v>
      </x:c>
      <x:c r="I6000" s="0" t="s">
        <x:v>709</x:v>
      </x:c>
      <x:c r="J6000" s="45">
        <x:f>ROUND(E6000/I5994* H6000,5)</x:f>
      </x:c>
      <x:c r="K6000" s="46" t="s"/>
    </x:row>
    <x:row r="6001" spans="1:27">
      <x:c r="D6001" s="47" t="s">
        <x:v>737</x:v>
      </x:c>
      <x:c r="E6001" s="46" t="s"/>
      <x:c r="H6001" s="46" t="s"/>
      <x:c r="K6001" s="44">
        <x:f>SUM(J6000:J6000)</x:f>
      </x:c>
    </x:row>
    <x:row r="6002" spans="1:27">
      <x:c r="E6002" s="46" t="s"/>
      <x:c r="H6002" s="46" t="s"/>
      <x:c r="K6002" s="46" t="s"/>
    </x:row>
    <x:row r="6003" spans="1:27">
      <x:c r="D6003" s="47" t="s">
        <x:v>711</x:v>
      </x:c>
      <x:c r="E6003" s="46" t="s"/>
      <x:c r="H6003" s="46" t="n">
        <x:v>1.5</x:v>
      </x:c>
      <x:c r="I6003" s="0" t="s">
        <x:v>712</x:v>
      </x:c>
      <x:c r="J6003" s="0">
        <x:f>ROUND(H6003/100*K5998,5)</x:f>
      </x:c>
      <x:c r="K6003" s="46" t="s"/>
    </x:row>
    <x:row r="6004" spans="1:27">
      <x:c r="D6004" s="47" t="s">
        <x:v>713</x:v>
      </x:c>
      <x:c r="E6004" s="46" t="s"/>
      <x:c r="H6004" s="46" t="s"/>
      <x:c r="K6004" s="48">
        <x:f>SUM(J5995:J6003)</x:f>
      </x:c>
    </x:row>
    <x:row r="6005" spans="1:27">
      <x:c r="D6005" s="47" t="s">
        <x:v>714</x:v>
      </x:c>
      <x:c r="E6005" s="46" t="s"/>
      <x:c r="H6005" s="46" t="n">
        <x:v>12.5</x:v>
      </x:c>
      <x:c r="I6005" s="0" t="s">
        <x:v>712</x:v>
      </x:c>
      <x:c r="K6005" s="44">
        <x:f>ROUND(H6005/100*K6004,5)</x:f>
      </x:c>
    </x:row>
    <x:row r="6006" spans="1:27">
      <x:c r="D6006" s="47" t="s">
        <x:v>715</x:v>
      </x:c>
      <x:c r="E6006" s="46" t="s"/>
      <x:c r="H6006" s="46" t="s"/>
      <x:c r="K6006" s="48">
        <x:f>SUM(K6004:K6005)</x:f>
      </x:c>
    </x:row>
    <x:row r="6008" spans="1:27" customFormat="1" ht="45" customHeight="1">
      <x:c r="A6008" s="36" t="s"/>
      <x:c r="B6008" s="36" t="s">
        <x:v>2827</x:v>
      </x:c>
      <x:c r="C6008" s="37" t="s">
        <x:v>19</x:v>
      </x:c>
      <x:c r="D6008" s="38" t="s">
        <x:v>2828</x:v>
      </x:c>
      <x:c r="E6008" s="37" t="s"/>
      <x:c r="F6008" s="37" t="s"/>
      <x:c r="G6008" s="37" t="s"/>
      <x:c r="H6008" s="39" t="s">
        <x:v>702</x:v>
      </x:c>
      <x:c r="I6008" s="40" t="n">
        <x:v>1</x:v>
      </x:c>
      <x:c r="J6008" s="41" t="s"/>
      <x:c r="K6008" s="42">
        <x:f>ROUND(K6020,2)</x:f>
      </x:c>
      <x:c r="L6008" s="38" t="s">
        <x:v>2829</x:v>
      </x:c>
      <x:c r="M6008" s="37" t="s"/>
      <x:c r="N6008" s="37" t="s"/>
      <x:c r="O6008" s="37" t="s"/>
      <x:c r="P6008" s="37" t="s"/>
      <x:c r="Q6008" s="37" t="s"/>
      <x:c r="R6008" s="37" t="s"/>
      <x:c r="S6008" s="37" t="s"/>
      <x:c r="T6008" s="37" t="s"/>
      <x:c r="U6008" s="37" t="s"/>
      <x:c r="V6008" s="37" t="s"/>
      <x:c r="W6008" s="37" t="s"/>
      <x:c r="X6008" s="37" t="s"/>
      <x:c r="Y6008" s="37" t="s"/>
      <x:c r="Z6008" s="37" t="s"/>
      <x:c r="AA6008" s="37" t="s"/>
    </x:row>
    <x:row r="6009" spans="1:27">
      <x:c r="B6009" s="14" t="s">
        <x:v>704</x:v>
      </x:c>
    </x:row>
    <x:row r="6010" spans="1:27">
      <x:c r="B6010" s="0" t="s">
        <x:v>2818</x:v>
      </x:c>
      <x:c r="C6010" s="0" t="s">
        <x:v>557</x:v>
      </x:c>
      <x:c r="D6010" s="0" t="s">
        <x:v>2819</x:v>
      </x:c>
      <x:c r="E6010" s="43" t="n">
        <x:v>0.119</x:v>
      </x:c>
      <x:c r="F6010" s="0" t="s">
        <x:v>707</x:v>
      </x:c>
      <x:c r="G6010" s="0" t="s">
        <x:v>708</x:v>
      </x:c>
      <x:c r="H6010" s="44" t="n">
        <x:v>28.44</x:v>
      </x:c>
      <x:c r="I6010" s="0" t="s">
        <x:v>709</x:v>
      </x:c>
      <x:c r="J6010" s="45">
        <x:f>ROUND(E6010/I6008* H6010,5)</x:f>
      </x:c>
      <x:c r="K6010" s="46" t="s"/>
    </x:row>
    <x:row r="6011" spans="1:27">
      <x:c r="B6011" s="0" t="s">
        <x:v>2820</x:v>
      </x:c>
      <x:c r="C6011" s="0" t="s">
        <x:v>557</x:v>
      </x:c>
      <x:c r="D6011" s="0" t="s">
        <x:v>2821</x:v>
      </x:c>
      <x:c r="E6011" s="43" t="n">
        <x:v>0.119</x:v>
      </x:c>
      <x:c r="F6011" s="0" t="s">
        <x:v>707</x:v>
      </x:c>
      <x:c r="G6011" s="0" t="s">
        <x:v>708</x:v>
      </x:c>
      <x:c r="H6011" s="44" t="n">
        <x:v>30.16</x:v>
      </x:c>
      <x:c r="I6011" s="0" t="s">
        <x:v>709</x:v>
      </x:c>
      <x:c r="J6011" s="45">
        <x:f>ROUND(E6011/I6008* H6011,5)</x:f>
      </x:c>
      <x:c r="K6011" s="46" t="s"/>
    </x:row>
    <x:row r="6012" spans="1:27">
      <x:c r="D6012" s="47" t="s">
        <x:v>710</x:v>
      </x:c>
      <x:c r="E6012" s="46" t="s"/>
      <x:c r="H6012" s="46" t="s"/>
      <x:c r="K6012" s="44">
        <x:f>SUM(J6010:J6011)</x:f>
      </x:c>
    </x:row>
    <x:row r="6013" spans="1:27">
      <x:c r="B6013" s="14" t="s">
        <x:v>732</x:v>
      </x:c>
      <x:c r="E6013" s="46" t="s"/>
      <x:c r="H6013" s="46" t="s"/>
      <x:c r="K6013" s="46" t="s"/>
    </x:row>
    <x:row r="6014" spans="1:27">
      <x:c r="B6014" s="0" t="s">
        <x:v>2822</x:v>
      </x:c>
      <x:c r="C6014" s="0" t="s">
        <x:v>557</x:v>
      </x:c>
      <x:c r="D6014" s="0" t="s">
        <x:v>2823</x:v>
      </x:c>
      <x:c r="E6014" s="43" t="n">
        <x:v>0.119</x:v>
      </x:c>
      <x:c r="F6014" s="0" t="s">
        <x:v>707</x:v>
      </x:c>
      <x:c r="G6014" s="0" t="s">
        <x:v>708</x:v>
      </x:c>
      <x:c r="H6014" s="44" t="n">
        <x:v>5.9</x:v>
      </x:c>
      <x:c r="I6014" s="0" t="s">
        <x:v>709</x:v>
      </x:c>
      <x:c r="J6014" s="45">
        <x:f>ROUND(E6014/I6008* H6014,5)</x:f>
      </x:c>
      <x:c r="K6014" s="46" t="s"/>
    </x:row>
    <x:row r="6015" spans="1:27">
      <x:c r="D6015" s="47" t="s">
        <x:v>737</x:v>
      </x:c>
      <x:c r="E6015" s="46" t="s"/>
      <x:c r="H6015" s="46" t="s"/>
      <x:c r="K6015" s="44">
        <x:f>SUM(J6014:J6014)</x:f>
      </x:c>
    </x:row>
    <x:row r="6016" spans="1:27">
      <x:c r="E6016" s="46" t="s"/>
      <x:c r="H6016" s="46" t="s"/>
      <x:c r="K6016" s="46" t="s"/>
    </x:row>
    <x:row r="6017" spans="1:27">
      <x:c r="D6017" s="47" t="s">
        <x:v>711</x:v>
      </x:c>
      <x:c r="E6017" s="46" t="s"/>
      <x:c r="H6017" s="46" t="n">
        <x:v>1.5</x:v>
      </x:c>
      <x:c r="I6017" s="0" t="s">
        <x:v>712</x:v>
      </x:c>
      <x:c r="J6017" s="0">
        <x:f>ROUND(H6017/100*K6012,5)</x:f>
      </x:c>
      <x:c r="K6017" s="46" t="s"/>
    </x:row>
    <x:row r="6018" spans="1:27">
      <x:c r="D6018" s="47" t="s">
        <x:v>713</x:v>
      </x:c>
      <x:c r="E6018" s="46" t="s"/>
      <x:c r="H6018" s="46" t="s"/>
      <x:c r="K6018" s="48">
        <x:f>SUM(J6009:J6017)</x:f>
      </x:c>
    </x:row>
    <x:row r="6019" spans="1:27">
      <x:c r="D6019" s="47" t="s">
        <x:v>714</x:v>
      </x:c>
      <x:c r="E6019" s="46" t="s"/>
      <x:c r="H6019" s="46" t="n">
        <x:v>12.5</x:v>
      </x:c>
      <x:c r="I6019" s="0" t="s">
        <x:v>712</x:v>
      </x:c>
      <x:c r="K6019" s="44">
        <x:f>ROUND(H6019/100*K6018,5)</x:f>
      </x:c>
    </x:row>
    <x:row r="6020" spans="1:27">
      <x:c r="D6020" s="47" t="s">
        <x:v>715</x:v>
      </x:c>
      <x:c r="E6020" s="46" t="s"/>
      <x:c r="H6020" s="46" t="s"/>
      <x:c r="K6020" s="48">
        <x:f>SUM(K6018:K6019)</x:f>
      </x:c>
    </x:row>
    <x:row r="6022" spans="1:27" customFormat="1" ht="45" customHeight="1">
      <x:c r="A6022" s="36" t="s"/>
      <x:c r="B6022" s="36" t="s">
        <x:v>2830</x:v>
      </x:c>
      <x:c r="C6022" s="37" t="s">
        <x:v>19</x:v>
      </x:c>
      <x:c r="D6022" s="38" t="s">
        <x:v>2831</x:v>
      </x:c>
      <x:c r="E6022" s="37" t="s"/>
      <x:c r="F6022" s="37" t="s"/>
      <x:c r="G6022" s="37" t="s"/>
      <x:c r="H6022" s="39" t="s">
        <x:v>702</x:v>
      </x:c>
      <x:c r="I6022" s="40" t="n">
        <x:v>1</x:v>
      </x:c>
      <x:c r="J6022" s="41" t="s"/>
      <x:c r="K6022" s="42">
        <x:f>ROUND(K6034,2)</x:f>
      </x:c>
      <x:c r="L6022" s="38" t="s">
        <x:v>2832</x:v>
      </x:c>
      <x:c r="M6022" s="37" t="s"/>
      <x:c r="N6022" s="37" t="s"/>
      <x:c r="O6022" s="37" t="s"/>
      <x:c r="P6022" s="37" t="s"/>
      <x:c r="Q6022" s="37" t="s"/>
      <x:c r="R6022" s="37" t="s"/>
      <x:c r="S6022" s="37" t="s"/>
      <x:c r="T6022" s="37" t="s"/>
      <x:c r="U6022" s="37" t="s"/>
      <x:c r="V6022" s="37" t="s"/>
      <x:c r="W6022" s="37" t="s"/>
      <x:c r="X6022" s="37" t="s"/>
      <x:c r="Y6022" s="37" t="s"/>
      <x:c r="Z6022" s="37" t="s"/>
      <x:c r="AA6022" s="37" t="s"/>
    </x:row>
    <x:row r="6023" spans="1:27">
      <x:c r="B6023" s="14" t="s">
        <x:v>704</x:v>
      </x:c>
    </x:row>
    <x:row r="6024" spans="1:27">
      <x:c r="B6024" s="0" t="s">
        <x:v>2820</x:v>
      </x:c>
      <x:c r="C6024" s="0" t="s">
        <x:v>557</x:v>
      </x:c>
      <x:c r="D6024" s="0" t="s">
        <x:v>2821</x:v>
      </x:c>
      <x:c r="E6024" s="43" t="n">
        <x:v>1.0422</x:v>
      </x:c>
      <x:c r="F6024" s="0" t="s">
        <x:v>707</x:v>
      </x:c>
      <x:c r="G6024" s="0" t="s">
        <x:v>708</x:v>
      </x:c>
      <x:c r="H6024" s="44" t="n">
        <x:v>30.16</x:v>
      </x:c>
      <x:c r="I6024" s="0" t="s">
        <x:v>709</x:v>
      </x:c>
      <x:c r="J6024" s="45">
        <x:f>ROUND(E6024/I6022* H6024,5)</x:f>
      </x:c>
      <x:c r="K6024" s="46" t="s"/>
    </x:row>
    <x:row r="6025" spans="1:27">
      <x:c r="B6025" s="0" t="s">
        <x:v>2818</x:v>
      </x:c>
      <x:c r="C6025" s="0" t="s">
        <x:v>557</x:v>
      </x:c>
      <x:c r="D6025" s="0" t="s">
        <x:v>2819</x:v>
      </x:c>
      <x:c r="E6025" s="43" t="n">
        <x:v>1.0422</x:v>
      </x:c>
      <x:c r="F6025" s="0" t="s">
        <x:v>707</x:v>
      </x:c>
      <x:c r="G6025" s="0" t="s">
        <x:v>708</x:v>
      </x:c>
      <x:c r="H6025" s="44" t="n">
        <x:v>28.44</x:v>
      </x:c>
      <x:c r="I6025" s="0" t="s">
        <x:v>709</x:v>
      </x:c>
      <x:c r="J6025" s="45">
        <x:f>ROUND(E6025/I6022* H6025,5)</x:f>
      </x:c>
      <x:c r="K6025" s="46" t="s"/>
    </x:row>
    <x:row r="6026" spans="1:27">
      <x:c r="D6026" s="47" t="s">
        <x:v>710</x:v>
      </x:c>
      <x:c r="E6026" s="46" t="s"/>
      <x:c r="H6026" s="46" t="s"/>
      <x:c r="K6026" s="44">
        <x:f>SUM(J6024:J6025)</x:f>
      </x:c>
    </x:row>
    <x:row r="6027" spans="1:27">
      <x:c r="B6027" s="14" t="s">
        <x:v>732</x:v>
      </x:c>
      <x:c r="E6027" s="46" t="s"/>
      <x:c r="H6027" s="46" t="s"/>
      <x:c r="K6027" s="46" t="s"/>
    </x:row>
    <x:row r="6028" spans="1:27">
      <x:c r="B6028" s="0" t="s">
        <x:v>2822</x:v>
      </x:c>
      <x:c r="C6028" s="0" t="s">
        <x:v>557</x:v>
      </x:c>
      <x:c r="D6028" s="0" t="s">
        <x:v>2823</x:v>
      </x:c>
      <x:c r="E6028" s="43" t="n">
        <x:v>1.0422</x:v>
      </x:c>
      <x:c r="F6028" s="0" t="s">
        <x:v>707</x:v>
      </x:c>
      <x:c r="G6028" s="0" t="s">
        <x:v>708</x:v>
      </x:c>
      <x:c r="H6028" s="44" t="n">
        <x:v>5.9</x:v>
      </x:c>
      <x:c r="I6028" s="0" t="s">
        <x:v>709</x:v>
      </x:c>
      <x:c r="J6028" s="45">
        <x:f>ROUND(E6028/I6022* H6028,5)</x:f>
      </x:c>
      <x:c r="K6028" s="46" t="s"/>
    </x:row>
    <x:row r="6029" spans="1:27">
      <x:c r="D6029" s="47" t="s">
        <x:v>737</x:v>
      </x:c>
      <x:c r="E6029" s="46" t="s"/>
      <x:c r="H6029" s="46" t="s"/>
      <x:c r="K6029" s="44">
        <x:f>SUM(J6028:J6028)</x:f>
      </x:c>
    </x:row>
    <x:row r="6030" spans="1:27">
      <x:c r="E6030" s="46" t="s"/>
      <x:c r="H6030" s="46" t="s"/>
      <x:c r="K6030" s="46" t="s"/>
    </x:row>
    <x:row r="6031" spans="1:27">
      <x:c r="D6031" s="47" t="s">
        <x:v>711</x:v>
      </x:c>
      <x:c r="E6031" s="46" t="s"/>
      <x:c r="H6031" s="46" t="n">
        <x:v>1.5</x:v>
      </x:c>
      <x:c r="I6031" s="0" t="s">
        <x:v>712</x:v>
      </x:c>
      <x:c r="J6031" s="0">
        <x:f>ROUND(H6031/100*K6026,5)</x:f>
      </x:c>
      <x:c r="K6031" s="46" t="s"/>
    </x:row>
    <x:row r="6032" spans="1:27">
      <x:c r="D6032" s="47" t="s">
        <x:v>713</x:v>
      </x:c>
      <x:c r="E6032" s="46" t="s"/>
      <x:c r="H6032" s="46" t="s"/>
      <x:c r="K6032" s="48">
        <x:f>SUM(J6023:J6031)</x:f>
      </x:c>
    </x:row>
    <x:row r="6033" spans="1:27">
      <x:c r="D6033" s="47" t="s">
        <x:v>714</x:v>
      </x:c>
      <x:c r="E6033" s="46" t="s"/>
      <x:c r="H6033" s="46" t="n">
        <x:v>12.5</x:v>
      </x:c>
      <x:c r="I6033" s="0" t="s">
        <x:v>712</x:v>
      </x:c>
      <x:c r="K6033" s="44">
        <x:f>ROUND(H6033/100*K6032,5)</x:f>
      </x:c>
    </x:row>
    <x:row r="6034" spans="1:27">
      <x:c r="D6034" s="47" t="s">
        <x:v>715</x:v>
      </x:c>
      <x:c r="E6034" s="46" t="s"/>
      <x:c r="H6034" s="46" t="s"/>
      <x:c r="K6034" s="48">
        <x:f>SUM(K6032:K6033)</x:f>
      </x:c>
    </x:row>
    <x:row r="6036" spans="1:27" customFormat="1" ht="45" customHeight="1">
      <x:c r="A6036" s="36" t="s"/>
      <x:c r="B6036" s="36" t="s">
        <x:v>2833</x:v>
      </x:c>
      <x:c r="C6036" s="37" t="s">
        <x:v>19</x:v>
      </x:c>
      <x:c r="D6036" s="38" t="s">
        <x:v>2834</x:v>
      </x:c>
      <x:c r="E6036" s="37" t="s"/>
      <x:c r="F6036" s="37" t="s"/>
      <x:c r="G6036" s="37" t="s"/>
      <x:c r="H6036" s="39" t="s">
        <x:v>702</x:v>
      </x:c>
      <x:c r="I6036" s="40" t="n">
        <x:v>1</x:v>
      </x:c>
      <x:c r="J6036" s="41" t="s"/>
      <x:c r="K6036" s="42">
        <x:f>ROUND(K6048,2)</x:f>
      </x:c>
      <x:c r="L6036" s="38" t="s">
        <x:v>2835</x:v>
      </x:c>
      <x:c r="M6036" s="37" t="s"/>
      <x:c r="N6036" s="37" t="s"/>
      <x:c r="O6036" s="37" t="s"/>
      <x:c r="P6036" s="37" t="s"/>
      <x:c r="Q6036" s="37" t="s"/>
      <x:c r="R6036" s="37" t="s"/>
      <x:c r="S6036" s="37" t="s"/>
      <x:c r="T6036" s="37" t="s"/>
      <x:c r="U6036" s="37" t="s"/>
      <x:c r="V6036" s="37" t="s"/>
      <x:c r="W6036" s="37" t="s"/>
      <x:c r="X6036" s="37" t="s"/>
      <x:c r="Y6036" s="37" t="s"/>
      <x:c r="Z6036" s="37" t="s"/>
      <x:c r="AA6036" s="37" t="s"/>
    </x:row>
    <x:row r="6037" spans="1:27">
      <x:c r="B6037" s="14" t="s">
        <x:v>704</x:v>
      </x:c>
    </x:row>
    <x:row r="6038" spans="1:27">
      <x:c r="B6038" s="0" t="s">
        <x:v>2818</x:v>
      </x:c>
      <x:c r="C6038" s="0" t="s">
        <x:v>557</x:v>
      </x:c>
      <x:c r="D6038" s="0" t="s">
        <x:v>2819</x:v>
      </x:c>
      <x:c r="E6038" s="43" t="n">
        <x:v>0.2549</x:v>
      </x:c>
      <x:c r="F6038" s="0" t="s">
        <x:v>707</x:v>
      </x:c>
      <x:c r="G6038" s="0" t="s">
        <x:v>708</x:v>
      </x:c>
      <x:c r="H6038" s="44" t="n">
        <x:v>28.44</x:v>
      </x:c>
      <x:c r="I6038" s="0" t="s">
        <x:v>709</x:v>
      </x:c>
      <x:c r="J6038" s="45">
        <x:f>ROUND(E6038/I6036* H6038,5)</x:f>
      </x:c>
      <x:c r="K6038" s="46" t="s"/>
    </x:row>
    <x:row r="6039" spans="1:27">
      <x:c r="B6039" s="0" t="s">
        <x:v>2820</x:v>
      </x:c>
      <x:c r="C6039" s="0" t="s">
        <x:v>557</x:v>
      </x:c>
      <x:c r="D6039" s="0" t="s">
        <x:v>2821</x:v>
      </x:c>
      <x:c r="E6039" s="43" t="n">
        <x:v>0.2549</x:v>
      </x:c>
      <x:c r="F6039" s="0" t="s">
        <x:v>707</x:v>
      </x:c>
      <x:c r="G6039" s="0" t="s">
        <x:v>708</x:v>
      </x:c>
      <x:c r="H6039" s="44" t="n">
        <x:v>30.16</x:v>
      </x:c>
      <x:c r="I6039" s="0" t="s">
        <x:v>709</x:v>
      </x:c>
      <x:c r="J6039" s="45">
        <x:f>ROUND(E6039/I6036* H6039,5)</x:f>
      </x:c>
      <x:c r="K6039" s="46" t="s"/>
    </x:row>
    <x:row r="6040" spans="1:27">
      <x:c r="D6040" s="47" t="s">
        <x:v>710</x:v>
      </x:c>
      <x:c r="E6040" s="46" t="s"/>
      <x:c r="H6040" s="46" t="s"/>
      <x:c r="K6040" s="44">
        <x:f>SUM(J6038:J6039)</x:f>
      </x:c>
    </x:row>
    <x:row r="6041" spans="1:27">
      <x:c r="B6041" s="14" t="s">
        <x:v>732</x:v>
      </x:c>
      <x:c r="E6041" s="46" t="s"/>
      <x:c r="H6041" s="46" t="s"/>
      <x:c r="K6041" s="46" t="s"/>
    </x:row>
    <x:row r="6042" spans="1:27">
      <x:c r="B6042" s="0" t="s">
        <x:v>2822</x:v>
      </x:c>
      <x:c r="C6042" s="0" t="s">
        <x:v>557</x:v>
      </x:c>
      <x:c r="D6042" s="0" t="s">
        <x:v>2823</x:v>
      </x:c>
      <x:c r="E6042" s="43" t="n">
        <x:v>0.2549</x:v>
      </x:c>
      <x:c r="F6042" s="0" t="s">
        <x:v>707</x:v>
      </x:c>
      <x:c r="G6042" s="0" t="s">
        <x:v>708</x:v>
      </x:c>
      <x:c r="H6042" s="44" t="n">
        <x:v>5.9</x:v>
      </x:c>
      <x:c r="I6042" s="0" t="s">
        <x:v>709</x:v>
      </x:c>
      <x:c r="J6042" s="45">
        <x:f>ROUND(E6042/I6036* H6042,5)</x:f>
      </x:c>
      <x:c r="K6042" s="46" t="s"/>
    </x:row>
    <x:row r="6043" spans="1:27">
      <x:c r="D6043" s="47" t="s">
        <x:v>737</x:v>
      </x:c>
      <x:c r="E6043" s="46" t="s"/>
      <x:c r="H6043" s="46" t="s"/>
      <x:c r="K6043" s="44">
        <x:f>SUM(J6042:J6042)</x:f>
      </x:c>
    </x:row>
    <x:row r="6044" spans="1:27">
      <x:c r="E6044" s="46" t="s"/>
      <x:c r="H6044" s="46" t="s"/>
      <x:c r="K6044" s="46" t="s"/>
    </x:row>
    <x:row r="6045" spans="1:27">
      <x:c r="D6045" s="47" t="s">
        <x:v>711</x:v>
      </x:c>
      <x:c r="E6045" s="46" t="s"/>
      <x:c r="H6045" s="46" t="n">
        <x:v>1.5</x:v>
      </x:c>
      <x:c r="I6045" s="0" t="s">
        <x:v>712</x:v>
      </x:c>
      <x:c r="J6045" s="0">
        <x:f>ROUND(H6045/100*K6040,5)</x:f>
      </x:c>
      <x:c r="K6045" s="46" t="s"/>
    </x:row>
    <x:row r="6046" spans="1:27">
      <x:c r="D6046" s="47" t="s">
        <x:v>713</x:v>
      </x:c>
      <x:c r="E6046" s="46" t="s"/>
      <x:c r="H6046" s="46" t="s"/>
      <x:c r="K6046" s="48">
        <x:f>SUM(J6037:J6045)</x:f>
      </x:c>
    </x:row>
    <x:row r="6047" spans="1:27">
      <x:c r="D6047" s="47" t="s">
        <x:v>714</x:v>
      </x:c>
      <x:c r="E6047" s="46" t="s"/>
      <x:c r="H6047" s="46" t="n">
        <x:v>12.5</x:v>
      </x:c>
      <x:c r="I6047" s="0" t="s">
        <x:v>712</x:v>
      </x:c>
      <x:c r="K6047" s="44">
        <x:f>ROUND(H6047/100*K6046,5)</x:f>
      </x:c>
    </x:row>
    <x:row r="6048" spans="1:27">
      <x:c r="D6048" s="47" t="s">
        <x:v>715</x:v>
      </x:c>
      <x:c r="E6048" s="46" t="s"/>
      <x:c r="H6048" s="46" t="s"/>
      <x:c r="K6048" s="48">
        <x:f>SUM(K6046:K6047)</x:f>
      </x:c>
    </x:row>
    <x:row r="6050" spans="1:27" customFormat="1" ht="45" customHeight="1">
      <x:c r="A6050" s="36" t="s"/>
      <x:c r="B6050" s="36" t="s">
        <x:v>2836</x:v>
      </x:c>
      <x:c r="C6050" s="37" t="s">
        <x:v>19</x:v>
      </x:c>
      <x:c r="D6050" s="38" t="s">
        <x:v>2837</x:v>
      </x:c>
      <x:c r="E6050" s="37" t="s"/>
      <x:c r="F6050" s="37" t="s"/>
      <x:c r="G6050" s="37" t="s"/>
      <x:c r="H6050" s="39" t="s">
        <x:v>702</x:v>
      </x:c>
      <x:c r="I6050" s="40" t="n">
        <x:v>1</x:v>
      </x:c>
      <x:c r="J6050" s="41" t="s"/>
      <x:c r="K6050" s="42">
        <x:f>ROUND(K6062,2)</x:f>
      </x:c>
      <x:c r="L6050" s="38" t="s">
        <x:v>2838</x:v>
      </x:c>
      <x:c r="M6050" s="37" t="s"/>
      <x:c r="N6050" s="37" t="s"/>
      <x:c r="O6050" s="37" t="s"/>
      <x:c r="P6050" s="37" t="s"/>
      <x:c r="Q6050" s="37" t="s"/>
      <x:c r="R6050" s="37" t="s"/>
      <x:c r="S6050" s="37" t="s"/>
      <x:c r="T6050" s="37" t="s"/>
      <x:c r="U6050" s="37" t="s"/>
      <x:c r="V6050" s="37" t="s"/>
      <x:c r="W6050" s="37" t="s"/>
      <x:c r="X6050" s="37" t="s"/>
      <x:c r="Y6050" s="37" t="s"/>
      <x:c r="Z6050" s="37" t="s"/>
      <x:c r="AA6050" s="37" t="s"/>
    </x:row>
    <x:row r="6051" spans="1:27">
      <x:c r="B6051" s="14" t="s">
        <x:v>704</x:v>
      </x:c>
    </x:row>
    <x:row r="6052" spans="1:27">
      <x:c r="B6052" s="0" t="s">
        <x:v>2818</x:v>
      </x:c>
      <x:c r="C6052" s="0" t="s">
        <x:v>557</x:v>
      </x:c>
      <x:c r="D6052" s="0" t="s">
        <x:v>2819</x:v>
      </x:c>
      <x:c r="E6052" s="43" t="n">
        <x:v>0.1516</x:v>
      </x:c>
      <x:c r="F6052" s="0" t="s">
        <x:v>707</x:v>
      </x:c>
      <x:c r="G6052" s="0" t="s">
        <x:v>708</x:v>
      </x:c>
      <x:c r="H6052" s="44" t="n">
        <x:v>28.44</x:v>
      </x:c>
      <x:c r="I6052" s="0" t="s">
        <x:v>709</x:v>
      </x:c>
      <x:c r="J6052" s="45">
        <x:f>ROUND(E6052/I6050* H6052,5)</x:f>
      </x:c>
      <x:c r="K6052" s="46" t="s"/>
    </x:row>
    <x:row r="6053" spans="1:27">
      <x:c r="B6053" s="0" t="s">
        <x:v>2820</x:v>
      </x:c>
      <x:c r="C6053" s="0" t="s">
        <x:v>557</x:v>
      </x:c>
      <x:c r="D6053" s="0" t="s">
        <x:v>2821</x:v>
      </x:c>
      <x:c r="E6053" s="43" t="n">
        <x:v>0.1516</x:v>
      </x:c>
      <x:c r="F6053" s="0" t="s">
        <x:v>707</x:v>
      </x:c>
      <x:c r="G6053" s="0" t="s">
        <x:v>708</x:v>
      </x:c>
      <x:c r="H6053" s="44" t="n">
        <x:v>30.16</x:v>
      </x:c>
      <x:c r="I6053" s="0" t="s">
        <x:v>709</x:v>
      </x:c>
      <x:c r="J6053" s="45">
        <x:f>ROUND(E6053/I6050* H6053,5)</x:f>
      </x:c>
      <x:c r="K6053" s="46" t="s"/>
    </x:row>
    <x:row r="6054" spans="1:27">
      <x:c r="D6054" s="47" t="s">
        <x:v>710</x:v>
      </x:c>
      <x:c r="E6054" s="46" t="s"/>
      <x:c r="H6054" s="46" t="s"/>
      <x:c r="K6054" s="44">
        <x:f>SUM(J6052:J6053)</x:f>
      </x:c>
    </x:row>
    <x:row r="6055" spans="1:27">
      <x:c r="B6055" s="14" t="s">
        <x:v>732</x:v>
      </x:c>
      <x:c r="E6055" s="46" t="s"/>
      <x:c r="H6055" s="46" t="s"/>
      <x:c r="K6055" s="46" t="s"/>
    </x:row>
    <x:row r="6056" spans="1:27">
      <x:c r="B6056" s="0" t="s">
        <x:v>2822</x:v>
      </x:c>
      <x:c r="C6056" s="0" t="s">
        <x:v>557</x:v>
      </x:c>
      <x:c r="D6056" s="0" t="s">
        <x:v>2823</x:v>
      </x:c>
      <x:c r="E6056" s="43" t="n">
        <x:v>0.1516</x:v>
      </x:c>
      <x:c r="F6056" s="0" t="s">
        <x:v>707</x:v>
      </x:c>
      <x:c r="G6056" s="0" t="s">
        <x:v>708</x:v>
      </x:c>
      <x:c r="H6056" s="44" t="n">
        <x:v>5.9</x:v>
      </x:c>
      <x:c r="I6056" s="0" t="s">
        <x:v>709</x:v>
      </x:c>
      <x:c r="J6056" s="45">
        <x:f>ROUND(E6056/I6050* H6056,5)</x:f>
      </x:c>
      <x:c r="K6056" s="46" t="s"/>
    </x:row>
    <x:row r="6057" spans="1:27">
      <x:c r="D6057" s="47" t="s">
        <x:v>737</x:v>
      </x:c>
      <x:c r="E6057" s="46" t="s"/>
      <x:c r="H6057" s="46" t="s"/>
      <x:c r="K6057" s="44">
        <x:f>SUM(J6056:J6056)</x:f>
      </x:c>
    </x:row>
    <x:row r="6058" spans="1:27">
      <x:c r="E6058" s="46" t="s"/>
      <x:c r="H6058" s="46" t="s"/>
      <x:c r="K6058" s="46" t="s"/>
    </x:row>
    <x:row r="6059" spans="1:27">
      <x:c r="D6059" s="47" t="s">
        <x:v>711</x:v>
      </x:c>
      <x:c r="E6059" s="46" t="s"/>
      <x:c r="H6059" s="46" t="n">
        <x:v>1.5</x:v>
      </x:c>
      <x:c r="I6059" s="0" t="s">
        <x:v>712</x:v>
      </x:c>
      <x:c r="J6059" s="0">
        <x:f>ROUND(H6059/100*K6054,5)</x:f>
      </x:c>
      <x:c r="K6059" s="46" t="s"/>
    </x:row>
    <x:row r="6060" spans="1:27">
      <x:c r="D6060" s="47" t="s">
        <x:v>713</x:v>
      </x:c>
      <x:c r="E6060" s="46" t="s"/>
      <x:c r="H6060" s="46" t="s"/>
      <x:c r="K6060" s="48">
        <x:f>SUM(J6051:J6059)</x:f>
      </x:c>
    </x:row>
    <x:row r="6061" spans="1:27">
      <x:c r="D6061" s="47" t="s">
        <x:v>714</x:v>
      </x:c>
      <x:c r="E6061" s="46" t="s"/>
      <x:c r="H6061" s="46" t="n">
        <x:v>12.5</x:v>
      </x:c>
      <x:c r="I6061" s="0" t="s">
        <x:v>712</x:v>
      </x:c>
      <x:c r="K6061" s="44">
        <x:f>ROUND(H6061/100*K6060,5)</x:f>
      </x:c>
    </x:row>
    <x:row r="6062" spans="1:27">
      <x:c r="D6062" s="47" t="s">
        <x:v>715</x:v>
      </x:c>
      <x:c r="E6062" s="46" t="s"/>
      <x:c r="H6062" s="46" t="s"/>
      <x:c r="K6062" s="48">
        <x:f>SUM(K6060:K6061)</x:f>
      </x:c>
    </x:row>
    <x:row r="6064" spans="1:27" customFormat="1" ht="45" customHeight="1">
      <x:c r="A6064" s="36" t="s"/>
      <x:c r="B6064" s="36" t="s">
        <x:v>2839</x:v>
      </x:c>
      <x:c r="C6064" s="37" t="s">
        <x:v>19</x:v>
      </x:c>
      <x:c r="D6064" s="38" t="s">
        <x:v>2840</x:v>
      </x:c>
      <x:c r="E6064" s="37" t="s"/>
      <x:c r="F6064" s="37" t="s"/>
      <x:c r="G6064" s="37" t="s"/>
      <x:c r="H6064" s="39" t="s">
        <x:v>702</x:v>
      </x:c>
      <x:c r="I6064" s="40" t="n">
        <x:v>1</x:v>
      </x:c>
      <x:c r="J6064" s="41" t="s"/>
      <x:c r="K6064" s="42">
        <x:f>ROUND(K6076,2)</x:f>
      </x:c>
      <x:c r="L6064" s="38" t="s">
        <x:v>2841</x:v>
      </x:c>
      <x:c r="M6064" s="37" t="s"/>
      <x:c r="N6064" s="37" t="s"/>
      <x:c r="O6064" s="37" t="s"/>
      <x:c r="P6064" s="37" t="s"/>
      <x:c r="Q6064" s="37" t="s"/>
      <x:c r="R6064" s="37" t="s"/>
      <x:c r="S6064" s="37" t="s"/>
      <x:c r="T6064" s="37" t="s"/>
      <x:c r="U6064" s="37" t="s"/>
      <x:c r="V6064" s="37" t="s"/>
      <x:c r="W6064" s="37" t="s"/>
      <x:c r="X6064" s="37" t="s"/>
      <x:c r="Y6064" s="37" t="s"/>
      <x:c r="Z6064" s="37" t="s"/>
      <x:c r="AA6064" s="37" t="s"/>
    </x:row>
    <x:row r="6065" spans="1:27">
      <x:c r="B6065" s="14" t="s">
        <x:v>704</x:v>
      </x:c>
    </x:row>
    <x:row r="6066" spans="1:27">
      <x:c r="B6066" s="0" t="s">
        <x:v>2818</x:v>
      </x:c>
      <x:c r="C6066" s="0" t="s">
        <x:v>557</x:v>
      </x:c>
      <x:c r="D6066" s="0" t="s">
        <x:v>2819</x:v>
      </x:c>
      <x:c r="E6066" s="43" t="n">
        <x:v>0.182</x:v>
      </x:c>
      <x:c r="F6066" s="0" t="s">
        <x:v>707</x:v>
      </x:c>
      <x:c r="G6066" s="0" t="s">
        <x:v>708</x:v>
      </x:c>
      <x:c r="H6066" s="44" t="n">
        <x:v>28.44</x:v>
      </x:c>
      <x:c r="I6066" s="0" t="s">
        <x:v>709</x:v>
      </x:c>
      <x:c r="J6066" s="45">
        <x:f>ROUND(E6066/I6064* H6066,5)</x:f>
      </x:c>
      <x:c r="K6066" s="46" t="s"/>
    </x:row>
    <x:row r="6067" spans="1:27">
      <x:c r="B6067" s="0" t="s">
        <x:v>2820</x:v>
      </x:c>
      <x:c r="C6067" s="0" t="s">
        <x:v>557</x:v>
      </x:c>
      <x:c r="D6067" s="0" t="s">
        <x:v>2821</x:v>
      </x:c>
      <x:c r="E6067" s="43" t="n">
        <x:v>0.182</x:v>
      </x:c>
      <x:c r="F6067" s="0" t="s">
        <x:v>707</x:v>
      </x:c>
      <x:c r="G6067" s="0" t="s">
        <x:v>708</x:v>
      </x:c>
      <x:c r="H6067" s="44" t="n">
        <x:v>30.16</x:v>
      </x:c>
      <x:c r="I6067" s="0" t="s">
        <x:v>709</x:v>
      </x:c>
      <x:c r="J6067" s="45">
        <x:f>ROUND(E6067/I6064* H6067,5)</x:f>
      </x:c>
      <x:c r="K6067" s="46" t="s"/>
    </x:row>
    <x:row r="6068" spans="1:27">
      <x:c r="D6068" s="47" t="s">
        <x:v>710</x:v>
      </x:c>
      <x:c r="E6068" s="46" t="s"/>
      <x:c r="H6068" s="46" t="s"/>
      <x:c r="K6068" s="44">
        <x:f>SUM(J6066:J6067)</x:f>
      </x:c>
    </x:row>
    <x:row r="6069" spans="1:27">
      <x:c r="B6069" s="14" t="s">
        <x:v>732</x:v>
      </x:c>
      <x:c r="E6069" s="46" t="s"/>
      <x:c r="H6069" s="46" t="s"/>
      <x:c r="K6069" s="46" t="s"/>
    </x:row>
    <x:row r="6070" spans="1:27">
      <x:c r="B6070" s="0" t="s">
        <x:v>2822</x:v>
      </x:c>
      <x:c r="C6070" s="0" t="s">
        <x:v>557</x:v>
      </x:c>
      <x:c r="D6070" s="0" t="s">
        <x:v>2823</x:v>
      </x:c>
      <x:c r="E6070" s="43" t="n">
        <x:v>0.182</x:v>
      </x:c>
      <x:c r="F6070" s="0" t="s">
        <x:v>707</x:v>
      </x:c>
      <x:c r="G6070" s="0" t="s">
        <x:v>708</x:v>
      </x:c>
      <x:c r="H6070" s="44" t="n">
        <x:v>5.9</x:v>
      </x:c>
      <x:c r="I6070" s="0" t="s">
        <x:v>709</x:v>
      </x:c>
      <x:c r="J6070" s="45">
        <x:f>ROUND(E6070/I6064* H6070,5)</x:f>
      </x:c>
      <x:c r="K6070" s="46" t="s"/>
    </x:row>
    <x:row r="6071" spans="1:27">
      <x:c r="D6071" s="47" t="s">
        <x:v>737</x:v>
      </x:c>
      <x:c r="E6071" s="46" t="s"/>
      <x:c r="H6071" s="46" t="s"/>
      <x:c r="K6071" s="44">
        <x:f>SUM(J6070:J6070)</x:f>
      </x:c>
    </x:row>
    <x:row r="6072" spans="1:27">
      <x:c r="E6072" s="46" t="s"/>
      <x:c r="H6072" s="46" t="s"/>
      <x:c r="K6072" s="46" t="s"/>
    </x:row>
    <x:row r="6073" spans="1:27">
      <x:c r="D6073" s="47" t="s">
        <x:v>711</x:v>
      </x:c>
      <x:c r="E6073" s="46" t="s"/>
      <x:c r="H6073" s="46" t="n">
        <x:v>1.5</x:v>
      </x:c>
      <x:c r="I6073" s="0" t="s">
        <x:v>712</x:v>
      </x:c>
      <x:c r="J6073" s="0">
        <x:f>ROUND(H6073/100*K6068,5)</x:f>
      </x:c>
      <x:c r="K6073" s="46" t="s"/>
    </x:row>
    <x:row r="6074" spans="1:27">
      <x:c r="D6074" s="47" t="s">
        <x:v>713</x:v>
      </x:c>
      <x:c r="E6074" s="46" t="s"/>
      <x:c r="H6074" s="46" t="s"/>
      <x:c r="K6074" s="48">
        <x:f>SUM(J6065:J6073)</x:f>
      </x:c>
    </x:row>
    <x:row r="6075" spans="1:27">
      <x:c r="D6075" s="47" t="s">
        <x:v>714</x:v>
      </x:c>
      <x:c r="E6075" s="46" t="s"/>
      <x:c r="H6075" s="46" t="n">
        <x:v>12.5</x:v>
      </x:c>
      <x:c r="I6075" s="0" t="s">
        <x:v>712</x:v>
      </x:c>
      <x:c r="K6075" s="44">
        <x:f>ROUND(H6075/100*K6074,5)</x:f>
      </x:c>
    </x:row>
    <x:row r="6076" spans="1:27">
      <x:c r="D6076" s="47" t="s">
        <x:v>715</x:v>
      </x:c>
      <x:c r="E6076" s="46" t="s"/>
      <x:c r="H6076" s="46" t="s"/>
      <x:c r="K6076" s="48">
        <x:f>SUM(K6074:K6075)</x:f>
      </x:c>
    </x:row>
    <x:row r="6078" spans="1:27" customFormat="1" ht="45" customHeight="1">
      <x:c r="A6078" s="36" t="s"/>
      <x:c r="B6078" s="36" t="s">
        <x:v>2842</x:v>
      </x:c>
      <x:c r="C6078" s="37" t="s">
        <x:v>19</x:v>
      </x:c>
      <x:c r="D6078" s="38" t="s">
        <x:v>2843</x:v>
      </x:c>
      <x:c r="E6078" s="37" t="s"/>
      <x:c r="F6078" s="37" t="s"/>
      <x:c r="G6078" s="37" t="s"/>
      <x:c r="H6078" s="39" t="s">
        <x:v>702</x:v>
      </x:c>
      <x:c r="I6078" s="40" t="n">
        <x:v>1</x:v>
      </x:c>
      <x:c r="J6078" s="41" t="s"/>
      <x:c r="K6078" s="42">
        <x:f>ROUND(K6090,2)</x:f>
      </x:c>
      <x:c r="L6078" s="38" t="s">
        <x:v>2844</x:v>
      </x:c>
      <x:c r="M6078" s="37" t="s"/>
      <x:c r="N6078" s="37" t="s"/>
      <x:c r="O6078" s="37" t="s"/>
      <x:c r="P6078" s="37" t="s"/>
      <x:c r="Q6078" s="37" t="s"/>
      <x:c r="R6078" s="37" t="s"/>
      <x:c r="S6078" s="37" t="s"/>
      <x:c r="T6078" s="37" t="s"/>
      <x:c r="U6078" s="37" t="s"/>
      <x:c r="V6078" s="37" t="s"/>
      <x:c r="W6078" s="37" t="s"/>
      <x:c r="X6078" s="37" t="s"/>
      <x:c r="Y6078" s="37" t="s"/>
      <x:c r="Z6078" s="37" t="s"/>
      <x:c r="AA6078" s="37" t="s"/>
    </x:row>
    <x:row r="6079" spans="1:27">
      <x:c r="B6079" s="14" t="s">
        <x:v>704</x:v>
      </x:c>
    </x:row>
    <x:row r="6080" spans="1:27">
      <x:c r="B6080" s="0" t="s">
        <x:v>2818</x:v>
      </x:c>
      <x:c r="C6080" s="0" t="s">
        <x:v>557</x:v>
      </x:c>
      <x:c r="D6080" s="0" t="s">
        <x:v>2819</x:v>
      </x:c>
      <x:c r="E6080" s="43" t="n">
        <x:v>0.1516</x:v>
      </x:c>
      <x:c r="F6080" s="0" t="s">
        <x:v>707</x:v>
      </x:c>
      <x:c r="G6080" s="0" t="s">
        <x:v>708</x:v>
      </x:c>
      <x:c r="H6080" s="44" t="n">
        <x:v>28.44</x:v>
      </x:c>
      <x:c r="I6080" s="0" t="s">
        <x:v>709</x:v>
      </x:c>
      <x:c r="J6080" s="45">
        <x:f>ROUND(E6080/I6078* H6080,5)</x:f>
      </x:c>
      <x:c r="K6080" s="46" t="s"/>
    </x:row>
    <x:row r="6081" spans="1:27">
      <x:c r="B6081" s="0" t="s">
        <x:v>2820</x:v>
      </x:c>
      <x:c r="C6081" s="0" t="s">
        <x:v>557</x:v>
      </x:c>
      <x:c r="D6081" s="0" t="s">
        <x:v>2821</x:v>
      </x:c>
      <x:c r="E6081" s="43" t="n">
        <x:v>0.1516</x:v>
      </x:c>
      <x:c r="F6081" s="0" t="s">
        <x:v>707</x:v>
      </x:c>
      <x:c r="G6081" s="0" t="s">
        <x:v>708</x:v>
      </x:c>
      <x:c r="H6081" s="44" t="n">
        <x:v>30.16</x:v>
      </x:c>
      <x:c r="I6081" s="0" t="s">
        <x:v>709</x:v>
      </x:c>
      <x:c r="J6081" s="45">
        <x:f>ROUND(E6081/I6078* H6081,5)</x:f>
      </x:c>
      <x:c r="K6081" s="46" t="s"/>
    </x:row>
    <x:row r="6082" spans="1:27">
      <x:c r="D6082" s="47" t="s">
        <x:v>710</x:v>
      </x:c>
      <x:c r="E6082" s="46" t="s"/>
      <x:c r="H6082" s="46" t="s"/>
      <x:c r="K6082" s="44">
        <x:f>SUM(J6080:J6081)</x:f>
      </x:c>
    </x:row>
    <x:row r="6083" spans="1:27">
      <x:c r="B6083" s="14" t="s">
        <x:v>732</x:v>
      </x:c>
      <x:c r="E6083" s="46" t="s"/>
      <x:c r="H6083" s="46" t="s"/>
      <x:c r="K6083" s="46" t="s"/>
    </x:row>
    <x:row r="6084" spans="1:27">
      <x:c r="B6084" s="0" t="s">
        <x:v>2822</x:v>
      </x:c>
      <x:c r="C6084" s="0" t="s">
        <x:v>557</x:v>
      </x:c>
      <x:c r="D6084" s="0" t="s">
        <x:v>2823</x:v>
      </x:c>
      <x:c r="E6084" s="43" t="n">
        <x:v>0.1516</x:v>
      </x:c>
      <x:c r="F6084" s="0" t="s">
        <x:v>707</x:v>
      </x:c>
      <x:c r="G6084" s="0" t="s">
        <x:v>708</x:v>
      </x:c>
      <x:c r="H6084" s="44" t="n">
        <x:v>5.9</x:v>
      </x:c>
      <x:c r="I6084" s="0" t="s">
        <x:v>709</x:v>
      </x:c>
      <x:c r="J6084" s="45">
        <x:f>ROUND(E6084/I6078* H6084,5)</x:f>
      </x:c>
      <x:c r="K6084" s="46" t="s"/>
    </x:row>
    <x:row r="6085" spans="1:27">
      <x:c r="D6085" s="47" t="s">
        <x:v>737</x:v>
      </x:c>
      <x:c r="E6085" s="46" t="s"/>
      <x:c r="H6085" s="46" t="s"/>
      <x:c r="K6085" s="44">
        <x:f>SUM(J6084:J6084)</x:f>
      </x:c>
    </x:row>
    <x:row r="6086" spans="1:27">
      <x:c r="E6086" s="46" t="s"/>
      <x:c r="H6086" s="46" t="s"/>
      <x:c r="K6086" s="46" t="s"/>
    </x:row>
    <x:row r="6087" spans="1:27">
      <x:c r="D6087" s="47" t="s">
        <x:v>711</x:v>
      </x:c>
      <x:c r="E6087" s="46" t="s"/>
      <x:c r="H6087" s="46" t="n">
        <x:v>1.5</x:v>
      </x:c>
      <x:c r="I6087" s="0" t="s">
        <x:v>712</x:v>
      </x:c>
      <x:c r="J6087" s="0">
        <x:f>ROUND(H6087/100*K6082,5)</x:f>
      </x:c>
      <x:c r="K6087" s="46" t="s"/>
    </x:row>
    <x:row r="6088" spans="1:27">
      <x:c r="D6088" s="47" t="s">
        <x:v>713</x:v>
      </x:c>
      <x:c r="E6088" s="46" t="s"/>
      <x:c r="H6088" s="46" t="s"/>
      <x:c r="K6088" s="48">
        <x:f>SUM(J6079:J6087)</x:f>
      </x:c>
    </x:row>
    <x:row r="6089" spans="1:27">
      <x:c r="D6089" s="47" t="s">
        <x:v>714</x:v>
      </x:c>
      <x:c r="E6089" s="46" t="s"/>
      <x:c r="H6089" s="46" t="n">
        <x:v>12.5</x:v>
      </x:c>
      <x:c r="I6089" s="0" t="s">
        <x:v>712</x:v>
      </x:c>
      <x:c r="K6089" s="44">
        <x:f>ROUND(H6089/100*K6088,5)</x:f>
      </x:c>
    </x:row>
    <x:row r="6090" spans="1:27">
      <x:c r="D6090" s="47" t="s">
        <x:v>715</x:v>
      </x:c>
      <x:c r="E6090" s="46" t="s"/>
      <x:c r="H6090" s="46" t="s"/>
      <x:c r="K6090" s="48">
        <x:f>SUM(K6088:K6089)</x:f>
      </x:c>
    </x:row>
    <x:row r="6092" spans="1:27" customFormat="1" ht="45" customHeight="1">
      <x:c r="A6092" s="36" t="s"/>
      <x:c r="B6092" s="36" t="s">
        <x:v>2845</x:v>
      </x:c>
      <x:c r="C6092" s="37" t="s">
        <x:v>19</x:v>
      </x:c>
      <x:c r="D6092" s="38" t="s">
        <x:v>2846</x:v>
      </x:c>
      <x:c r="E6092" s="37" t="s"/>
      <x:c r="F6092" s="37" t="s"/>
      <x:c r="G6092" s="37" t="s"/>
      <x:c r="H6092" s="39" t="s">
        <x:v>702</x:v>
      </x:c>
      <x:c r="I6092" s="40" t="n">
        <x:v>1</x:v>
      </x:c>
      <x:c r="J6092" s="41" t="s"/>
      <x:c r="K6092" s="42">
        <x:f>ROUND(K6104,2)</x:f>
      </x:c>
      <x:c r="L6092" s="38" t="s">
        <x:v>2847</x:v>
      </x:c>
      <x:c r="M6092" s="37" t="s"/>
      <x:c r="N6092" s="37" t="s"/>
      <x:c r="O6092" s="37" t="s"/>
      <x:c r="P6092" s="37" t="s"/>
      <x:c r="Q6092" s="37" t="s"/>
      <x:c r="R6092" s="37" t="s"/>
      <x:c r="S6092" s="37" t="s"/>
      <x:c r="T6092" s="37" t="s"/>
      <x:c r="U6092" s="37" t="s"/>
      <x:c r="V6092" s="37" t="s"/>
      <x:c r="W6092" s="37" t="s"/>
      <x:c r="X6092" s="37" t="s"/>
      <x:c r="Y6092" s="37" t="s"/>
      <x:c r="Z6092" s="37" t="s"/>
      <x:c r="AA6092" s="37" t="s"/>
    </x:row>
    <x:row r="6093" spans="1:27">
      <x:c r="B6093" s="14" t="s">
        <x:v>704</x:v>
      </x:c>
    </x:row>
    <x:row r="6094" spans="1:27">
      <x:c r="B6094" s="0" t="s">
        <x:v>2820</x:v>
      </x:c>
      <x:c r="C6094" s="0" t="s">
        <x:v>557</x:v>
      </x:c>
      <x:c r="D6094" s="0" t="s">
        <x:v>2821</x:v>
      </x:c>
      <x:c r="E6094" s="43" t="n">
        <x:v>0.0382</x:v>
      </x:c>
      <x:c r="F6094" s="0" t="s">
        <x:v>707</x:v>
      </x:c>
      <x:c r="G6094" s="0" t="s">
        <x:v>708</x:v>
      </x:c>
      <x:c r="H6094" s="44" t="n">
        <x:v>30.16</x:v>
      </x:c>
      <x:c r="I6094" s="0" t="s">
        <x:v>709</x:v>
      </x:c>
      <x:c r="J6094" s="45">
        <x:f>ROUND(E6094/I6092* H6094,5)</x:f>
      </x:c>
      <x:c r="K6094" s="46" t="s"/>
    </x:row>
    <x:row r="6095" spans="1:27">
      <x:c r="B6095" s="0" t="s">
        <x:v>2818</x:v>
      </x:c>
      <x:c r="C6095" s="0" t="s">
        <x:v>557</x:v>
      </x:c>
      <x:c r="D6095" s="0" t="s">
        <x:v>2819</x:v>
      </x:c>
      <x:c r="E6095" s="43" t="n">
        <x:v>0.0382</x:v>
      </x:c>
      <x:c r="F6095" s="0" t="s">
        <x:v>707</x:v>
      </x:c>
      <x:c r="G6095" s="0" t="s">
        <x:v>708</x:v>
      </x:c>
      <x:c r="H6095" s="44" t="n">
        <x:v>28.44</x:v>
      </x:c>
      <x:c r="I6095" s="0" t="s">
        <x:v>709</x:v>
      </x:c>
      <x:c r="J6095" s="45">
        <x:f>ROUND(E6095/I6092* H6095,5)</x:f>
      </x:c>
      <x:c r="K6095" s="46" t="s"/>
    </x:row>
    <x:row r="6096" spans="1:27">
      <x:c r="D6096" s="47" t="s">
        <x:v>710</x:v>
      </x:c>
      <x:c r="E6096" s="46" t="s"/>
      <x:c r="H6096" s="46" t="s"/>
      <x:c r="K6096" s="44">
        <x:f>SUM(J6094:J6095)</x:f>
      </x:c>
    </x:row>
    <x:row r="6097" spans="1:27">
      <x:c r="B6097" s="14" t="s">
        <x:v>732</x:v>
      </x:c>
      <x:c r="E6097" s="46" t="s"/>
      <x:c r="H6097" s="46" t="s"/>
      <x:c r="K6097" s="46" t="s"/>
    </x:row>
    <x:row r="6098" spans="1:27">
      <x:c r="B6098" s="0" t="s">
        <x:v>2822</x:v>
      </x:c>
      <x:c r="C6098" s="0" t="s">
        <x:v>557</x:v>
      </x:c>
      <x:c r="D6098" s="0" t="s">
        <x:v>2823</x:v>
      </x:c>
      <x:c r="E6098" s="43" t="n">
        <x:v>0.0382</x:v>
      </x:c>
      <x:c r="F6098" s="0" t="s">
        <x:v>707</x:v>
      </x:c>
      <x:c r="G6098" s="0" t="s">
        <x:v>708</x:v>
      </x:c>
      <x:c r="H6098" s="44" t="n">
        <x:v>5.9</x:v>
      </x:c>
      <x:c r="I6098" s="0" t="s">
        <x:v>709</x:v>
      </x:c>
      <x:c r="J6098" s="45">
        <x:f>ROUND(E6098/I6092* H6098,5)</x:f>
      </x:c>
      <x:c r="K6098" s="46" t="s"/>
    </x:row>
    <x:row r="6099" spans="1:27">
      <x:c r="D6099" s="47" t="s">
        <x:v>737</x:v>
      </x:c>
      <x:c r="E6099" s="46" t="s"/>
      <x:c r="H6099" s="46" t="s"/>
      <x:c r="K6099" s="44">
        <x:f>SUM(J6098:J6098)</x:f>
      </x:c>
    </x:row>
    <x:row r="6100" spans="1:27">
      <x:c r="E6100" s="46" t="s"/>
      <x:c r="H6100" s="46" t="s"/>
      <x:c r="K6100" s="46" t="s"/>
    </x:row>
    <x:row r="6101" spans="1:27">
      <x:c r="D6101" s="47" t="s">
        <x:v>711</x:v>
      </x:c>
      <x:c r="E6101" s="46" t="s"/>
      <x:c r="H6101" s="46" t="n">
        <x:v>1.5</x:v>
      </x:c>
      <x:c r="I6101" s="0" t="s">
        <x:v>712</x:v>
      </x:c>
      <x:c r="J6101" s="0">
        <x:f>ROUND(H6101/100*K6096,5)</x:f>
      </x:c>
      <x:c r="K6101" s="46" t="s"/>
    </x:row>
    <x:row r="6102" spans="1:27">
      <x:c r="D6102" s="47" t="s">
        <x:v>713</x:v>
      </x:c>
      <x:c r="E6102" s="46" t="s"/>
      <x:c r="H6102" s="46" t="s"/>
      <x:c r="K6102" s="48">
        <x:f>SUM(J6093:J6101)</x:f>
      </x:c>
    </x:row>
    <x:row r="6103" spans="1:27">
      <x:c r="D6103" s="47" t="s">
        <x:v>714</x:v>
      </x:c>
      <x:c r="E6103" s="46" t="s"/>
      <x:c r="H6103" s="46" t="n">
        <x:v>12.5</x:v>
      </x:c>
      <x:c r="I6103" s="0" t="s">
        <x:v>712</x:v>
      </x:c>
      <x:c r="K6103" s="44">
        <x:f>ROUND(H6103/100*K6102,5)</x:f>
      </x:c>
    </x:row>
    <x:row r="6104" spans="1:27">
      <x:c r="D6104" s="47" t="s">
        <x:v>715</x:v>
      </x:c>
      <x:c r="E6104" s="46" t="s"/>
      <x:c r="H6104" s="46" t="s"/>
      <x:c r="K6104" s="48">
        <x:f>SUM(K6102:K6103)</x:f>
      </x:c>
    </x:row>
    <x:row r="6106" spans="1:27" customFormat="1" ht="45" customHeight="1">
      <x:c r="A6106" s="36" t="s"/>
      <x:c r="B6106" s="36" t="s">
        <x:v>2848</x:v>
      </x:c>
      <x:c r="C6106" s="37" t="s">
        <x:v>19</x:v>
      </x:c>
      <x:c r="D6106" s="38" t="s">
        <x:v>2849</x:v>
      </x:c>
      <x:c r="E6106" s="37" t="s"/>
      <x:c r="F6106" s="37" t="s"/>
      <x:c r="G6106" s="37" t="s"/>
      <x:c r="H6106" s="39" t="s">
        <x:v>702</x:v>
      </x:c>
      <x:c r="I6106" s="40" t="n">
        <x:v>1</x:v>
      </x:c>
      <x:c r="J6106" s="41" t="s"/>
      <x:c r="K6106" s="42">
        <x:f>ROUND(K6118,2)</x:f>
      </x:c>
      <x:c r="L6106" s="38" t="s">
        <x:v>2850</x:v>
      </x:c>
      <x:c r="M6106" s="37" t="s"/>
      <x:c r="N6106" s="37" t="s"/>
      <x:c r="O6106" s="37" t="s"/>
      <x:c r="P6106" s="37" t="s"/>
      <x:c r="Q6106" s="37" t="s"/>
      <x:c r="R6106" s="37" t="s"/>
      <x:c r="S6106" s="37" t="s"/>
      <x:c r="T6106" s="37" t="s"/>
      <x:c r="U6106" s="37" t="s"/>
      <x:c r="V6106" s="37" t="s"/>
      <x:c r="W6106" s="37" t="s"/>
      <x:c r="X6106" s="37" t="s"/>
      <x:c r="Y6106" s="37" t="s"/>
      <x:c r="Z6106" s="37" t="s"/>
      <x:c r="AA6106" s="37" t="s"/>
    </x:row>
    <x:row r="6107" spans="1:27">
      <x:c r="B6107" s="14" t="s">
        <x:v>704</x:v>
      </x:c>
    </x:row>
    <x:row r="6108" spans="1:27">
      <x:c r="B6108" s="0" t="s">
        <x:v>2818</x:v>
      </x:c>
      <x:c r="C6108" s="0" t="s">
        <x:v>557</x:v>
      </x:c>
      <x:c r="D6108" s="0" t="s">
        <x:v>2819</x:v>
      </x:c>
      <x:c r="E6108" s="43" t="n">
        <x:v>0.051</x:v>
      </x:c>
      <x:c r="F6108" s="0" t="s">
        <x:v>707</x:v>
      </x:c>
      <x:c r="G6108" s="0" t="s">
        <x:v>708</x:v>
      </x:c>
      <x:c r="H6108" s="44" t="n">
        <x:v>28.44</x:v>
      </x:c>
      <x:c r="I6108" s="0" t="s">
        <x:v>709</x:v>
      </x:c>
      <x:c r="J6108" s="45">
        <x:f>ROUND(E6108/I6106* H6108,5)</x:f>
      </x:c>
      <x:c r="K6108" s="46" t="s"/>
    </x:row>
    <x:row r="6109" spans="1:27">
      <x:c r="B6109" s="0" t="s">
        <x:v>2820</x:v>
      </x:c>
      <x:c r="C6109" s="0" t="s">
        <x:v>557</x:v>
      </x:c>
      <x:c r="D6109" s="0" t="s">
        <x:v>2821</x:v>
      </x:c>
      <x:c r="E6109" s="43" t="n">
        <x:v>0.051</x:v>
      </x:c>
      <x:c r="F6109" s="0" t="s">
        <x:v>707</x:v>
      </x:c>
      <x:c r="G6109" s="0" t="s">
        <x:v>708</x:v>
      </x:c>
      <x:c r="H6109" s="44" t="n">
        <x:v>30.16</x:v>
      </x:c>
      <x:c r="I6109" s="0" t="s">
        <x:v>709</x:v>
      </x:c>
      <x:c r="J6109" s="45">
        <x:f>ROUND(E6109/I6106* H6109,5)</x:f>
      </x:c>
      <x:c r="K6109" s="46" t="s"/>
    </x:row>
    <x:row r="6110" spans="1:27">
      <x:c r="D6110" s="47" t="s">
        <x:v>710</x:v>
      </x:c>
      <x:c r="E6110" s="46" t="s"/>
      <x:c r="H6110" s="46" t="s"/>
      <x:c r="K6110" s="44">
        <x:f>SUM(J6108:J6109)</x:f>
      </x:c>
    </x:row>
    <x:row r="6111" spans="1:27">
      <x:c r="B6111" s="14" t="s">
        <x:v>732</x:v>
      </x:c>
      <x:c r="E6111" s="46" t="s"/>
      <x:c r="H6111" s="46" t="s"/>
      <x:c r="K6111" s="46" t="s"/>
    </x:row>
    <x:row r="6112" spans="1:27">
      <x:c r="B6112" s="0" t="s">
        <x:v>2822</x:v>
      </x:c>
      <x:c r="C6112" s="0" t="s">
        <x:v>557</x:v>
      </x:c>
      <x:c r="D6112" s="0" t="s">
        <x:v>2823</x:v>
      </x:c>
      <x:c r="E6112" s="43" t="n">
        <x:v>0.051</x:v>
      </x:c>
      <x:c r="F6112" s="0" t="s">
        <x:v>707</x:v>
      </x:c>
      <x:c r="G6112" s="0" t="s">
        <x:v>708</x:v>
      </x:c>
      <x:c r="H6112" s="44" t="n">
        <x:v>5.9</x:v>
      </x:c>
      <x:c r="I6112" s="0" t="s">
        <x:v>709</x:v>
      </x:c>
      <x:c r="J6112" s="45">
        <x:f>ROUND(E6112/I6106* H6112,5)</x:f>
      </x:c>
      <x:c r="K6112" s="46" t="s"/>
    </x:row>
    <x:row r="6113" spans="1:27">
      <x:c r="D6113" s="47" t="s">
        <x:v>737</x:v>
      </x:c>
      <x:c r="E6113" s="46" t="s"/>
      <x:c r="H6113" s="46" t="s"/>
      <x:c r="K6113" s="44">
        <x:f>SUM(J6112:J6112)</x:f>
      </x:c>
    </x:row>
    <x:row r="6114" spans="1:27">
      <x:c r="E6114" s="46" t="s"/>
      <x:c r="H6114" s="46" t="s"/>
      <x:c r="K6114" s="46" t="s"/>
    </x:row>
    <x:row r="6115" spans="1:27">
      <x:c r="D6115" s="47" t="s">
        <x:v>711</x:v>
      </x:c>
      <x:c r="E6115" s="46" t="s"/>
      <x:c r="H6115" s="46" t="n">
        <x:v>1.5</x:v>
      </x:c>
      <x:c r="I6115" s="0" t="s">
        <x:v>712</x:v>
      </x:c>
      <x:c r="J6115" s="0">
        <x:f>ROUND(H6115/100*K6110,5)</x:f>
      </x:c>
      <x:c r="K6115" s="46" t="s"/>
    </x:row>
    <x:row r="6116" spans="1:27">
      <x:c r="D6116" s="47" t="s">
        <x:v>713</x:v>
      </x:c>
      <x:c r="E6116" s="46" t="s"/>
      <x:c r="H6116" s="46" t="s"/>
      <x:c r="K6116" s="48">
        <x:f>SUM(J6107:J6115)</x:f>
      </x:c>
    </x:row>
    <x:row r="6117" spans="1:27">
      <x:c r="D6117" s="47" t="s">
        <x:v>714</x:v>
      </x:c>
      <x:c r="E6117" s="46" t="s"/>
      <x:c r="H6117" s="46" t="n">
        <x:v>12.5</x:v>
      </x:c>
      <x:c r="I6117" s="0" t="s">
        <x:v>712</x:v>
      </x:c>
      <x:c r="K6117" s="44">
        <x:f>ROUND(H6117/100*K6116,5)</x:f>
      </x:c>
    </x:row>
    <x:row r="6118" spans="1:27">
      <x:c r="D6118" s="47" t="s">
        <x:v>715</x:v>
      </x:c>
      <x:c r="E6118" s="46" t="s"/>
      <x:c r="H6118" s="46" t="s"/>
      <x:c r="K6118" s="48">
        <x:f>SUM(K6116:K6117)</x:f>
      </x:c>
    </x:row>
    <x:row r="6120" spans="1:27" customFormat="1" ht="45" customHeight="1">
      <x:c r="A6120" s="36" t="s"/>
      <x:c r="B6120" s="36" t="s">
        <x:v>2851</x:v>
      </x:c>
      <x:c r="C6120" s="37" t="s">
        <x:v>19</x:v>
      </x:c>
      <x:c r="D6120" s="38" t="s">
        <x:v>2852</x:v>
      </x:c>
      <x:c r="E6120" s="37" t="s"/>
      <x:c r="F6120" s="37" t="s"/>
      <x:c r="G6120" s="37" t="s"/>
      <x:c r="H6120" s="39" t="s">
        <x:v>702</x:v>
      </x:c>
      <x:c r="I6120" s="40" t="n">
        <x:v>1</x:v>
      </x:c>
      <x:c r="J6120" s="41" t="s"/>
      <x:c r="K6120" s="42">
        <x:f>ROUND(K6132,2)</x:f>
      </x:c>
      <x:c r="L6120" s="38" t="s">
        <x:v>2853</x:v>
      </x:c>
      <x:c r="M6120" s="37" t="s"/>
      <x:c r="N6120" s="37" t="s"/>
      <x:c r="O6120" s="37" t="s"/>
      <x:c r="P6120" s="37" t="s"/>
      <x:c r="Q6120" s="37" t="s"/>
      <x:c r="R6120" s="37" t="s"/>
      <x:c r="S6120" s="37" t="s"/>
      <x:c r="T6120" s="37" t="s"/>
      <x:c r="U6120" s="37" t="s"/>
      <x:c r="V6120" s="37" t="s"/>
      <x:c r="W6120" s="37" t="s"/>
      <x:c r="X6120" s="37" t="s"/>
      <x:c r="Y6120" s="37" t="s"/>
      <x:c r="Z6120" s="37" t="s"/>
      <x:c r="AA6120" s="37" t="s"/>
    </x:row>
    <x:row r="6121" spans="1:27">
      <x:c r="B6121" s="14" t="s">
        <x:v>704</x:v>
      </x:c>
    </x:row>
    <x:row r="6122" spans="1:27">
      <x:c r="B6122" s="0" t="s">
        <x:v>2820</x:v>
      </x:c>
      <x:c r="C6122" s="0" t="s">
        <x:v>557</x:v>
      </x:c>
      <x:c r="D6122" s="0" t="s">
        <x:v>2821</x:v>
      </x:c>
      <x:c r="E6122" s="43" t="n">
        <x:v>0.1062</x:v>
      </x:c>
      <x:c r="F6122" s="0" t="s">
        <x:v>707</x:v>
      </x:c>
      <x:c r="G6122" s="0" t="s">
        <x:v>708</x:v>
      </x:c>
      <x:c r="H6122" s="44" t="n">
        <x:v>30.16</x:v>
      </x:c>
      <x:c r="I6122" s="0" t="s">
        <x:v>709</x:v>
      </x:c>
      <x:c r="J6122" s="45">
        <x:f>ROUND(E6122/I6120* H6122,5)</x:f>
      </x:c>
      <x:c r="K6122" s="46" t="s"/>
    </x:row>
    <x:row r="6123" spans="1:27">
      <x:c r="B6123" s="0" t="s">
        <x:v>2818</x:v>
      </x:c>
      <x:c r="C6123" s="0" t="s">
        <x:v>557</x:v>
      </x:c>
      <x:c r="D6123" s="0" t="s">
        <x:v>2819</x:v>
      </x:c>
      <x:c r="E6123" s="43" t="n">
        <x:v>0.1062</x:v>
      </x:c>
      <x:c r="F6123" s="0" t="s">
        <x:v>707</x:v>
      </x:c>
      <x:c r="G6123" s="0" t="s">
        <x:v>708</x:v>
      </x:c>
      <x:c r="H6123" s="44" t="n">
        <x:v>28.44</x:v>
      </x:c>
      <x:c r="I6123" s="0" t="s">
        <x:v>709</x:v>
      </x:c>
      <x:c r="J6123" s="45">
        <x:f>ROUND(E6123/I6120* H6123,5)</x:f>
      </x:c>
      <x:c r="K6123" s="46" t="s"/>
    </x:row>
    <x:row r="6124" spans="1:27">
      <x:c r="D6124" s="47" t="s">
        <x:v>710</x:v>
      </x:c>
      <x:c r="E6124" s="46" t="s"/>
      <x:c r="H6124" s="46" t="s"/>
      <x:c r="K6124" s="44">
        <x:f>SUM(J6122:J6123)</x:f>
      </x:c>
    </x:row>
    <x:row r="6125" spans="1:27">
      <x:c r="B6125" s="14" t="s">
        <x:v>732</x:v>
      </x:c>
      <x:c r="E6125" s="46" t="s"/>
      <x:c r="H6125" s="46" t="s"/>
      <x:c r="K6125" s="46" t="s"/>
    </x:row>
    <x:row r="6126" spans="1:27">
      <x:c r="B6126" s="0" t="s">
        <x:v>2822</x:v>
      </x:c>
      <x:c r="C6126" s="0" t="s">
        <x:v>557</x:v>
      </x:c>
      <x:c r="D6126" s="0" t="s">
        <x:v>2823</x:v>
      </x:c>
      <x:c r="E6126" s="43" t="n">
        <x:v>0.1062</x:v>
      </x:c>
      <x:c r="F6126" s="0" t="s">
        <x:v>707</x:v>
      </x:c>
      <x:c r="G6126" s="0" t="s">
        <x:v>708</x:v>
      </x:c>
      <x:c r="H6126" s="44" t="n">
        <x:v>5.9</x:v>
      </x:c>
      <x:c r="I6126" s="0" t="s">
        <x:v>709</x:v>
      </x:c>
      <x:c r="J6126" s="45">
        <x:f>ROUND(E6126/I6120* H6126,5)</x:f>
      </x:c>
      <x:c r="K6126" s="46" t="s"/>
    </x:row>
    <x:row r="6127" spans="1:27">
      <x:c r="D6127" s="47" t="s">
        <x:v>737</x:v>
      </x:c>
      <x:c r="E6127" s="46" t="s"/>
      <x:c r="H6127" s="46" t="s"/>
      <x:c r="K6127" s="44">
        <x:f>SUM(J6126:J6126)</x:f>
      </x:c>
    </x:row>
    <x:row r="6128" spans="1:27">
      <x:c r="E6128" s="46" t="s"/>
      <x:c r="H6128" s="46" t="s"/>
      <x:c r="K6128" s="46" t="s"/>
    </x:row>
    <x:row r="6129" spans="1:27">
      <x:c r="D6129" s="47" t="s">
        <x:v>711</x:v>
      </x:c>
      <x:c r="E6129" s="46" t="s"/>
      <x:c r="H6129" s="46" t="n">
        <x:v>1.5</x:v>
      </x:c>
      <x:c r="I6129" s="0" t="s">
        <x:v>712</x:v>
      </x:c>
      <x:c r="J6129" s="0">
        <x:f>ROUND(H6129/100*K6124,5)</x:f>
      </x:c>
      <x:c r="K6129" s="46" t="s"/>
    </x:row>
    <x:row r="6130" spans="1:27">
      <x:c r="D6130" s="47" t="s">
        <x:v>713</x:v>
      </x:c>
      <x:c r="E6130" s="46" t="s"/>
      <x:c r="H6130" s="46" t="s"/>
      <x:c r="K6130" s="48">
        <x:f>SUM(J6121:J6129)</x:f>
      </x:c>
    </x:row>
    <x:row r="6131" spans="1:27">
      <x:c r="D6131" s="47" t="s">
        <x:v>714</x:v>
      </x:c>
      <x:c r="E6131" s="46" t="s"/>
      <x:c r="H6131" s="46" t="n">
        <x:v>12.5</x:v>
      </x:c>
      <x:c r="I6131" s="0" t="s">
        <x:v>712</x:v>
      </x:c>
      <x:c r="K6131" s="44">
        <x:f>ROUND(H6131/100*K6130,5)</x:f>
      </x:c>
    </x:row>
    <x:row r="6132" spans="1:27">
      <x:c r="D6132" s="47" t="s">
        <x:v>715</x:v>
      </x:c>
      <x:c r="E6132" s="46" t="s"/>
      <x:c r="H6132" s="46" t="s"/>
      <x:c r="K6132" s="48">
        <x:f>SUM(K6130:K6131)</x:f>
      </x:c>
    </x:row>
    <x:row r="6134" spans="1:27" customFormat="1" ht="45" customHeight="1">
      <x:c r="A6134" s="36" t="s"/>
      <x:c r="B6134" s="36" t="s">
        <x:v>2854</x:v>
      </x:c>
      <x:c r="C6134" s="37" t="s">
        <x:v>19</x:v>
      </x:c>
      <x:c r="D6134" s="38" t="s">
        <x:v>2855</x:v>
      </x:c>
      <x:c r="E6134" s="37" t="s"/>
      <x:c r="F6134" s="37" t="s"/>
      <x:c r="G6134" s="37" t="s"/>
      <x:c r="H6134" s="39" t="s">
        <x:v>702</x:v>
      </x:c>
      <x:c r="I6134" s="40" t="n">
        <x:v>1</x:v>
      </x:c>
      <x:c r="J6134" s="41" t="s"/>
      <x:c r="K6134" s="42">
        <x:f>ROUND(K6146,2)</x:f>
      </x:c>
      <x:c r="L6134" s="38" t="s">
        <x:v>2856</x:v>
      </x:c>
      <x:c r="M6134" s="37" t="s"/>
      <x:c r="N6134" s="37" t="s"/>
      <x:c r="O6134" s="37" t="s"/>
      <x:c r="P6134" s="37" t="s"/>
      <x:c r="Q6134" s="37" t="s"/>
      <x:c r="R6134" s="37" t="s"/>
      <x:c r="S6134" s="37" t="s"/>
      <x:c r="T6134" s="37" t="s"/>
      <x:c r="U6134" s="37" t="s"/>
      <x:c r="V6134" s="37" t="s"/>
      <x:c r="W6134" s="37" t="s"/>
      <x:c r="X6134" s="37" t="s"/>
      <x:c r="Y6134" s="37" t="s"/>
      <x:c r="Z6134" s="37" t="s"/>
      <x:c r="AA6134" s="37" t="s"/>
    </x:row>
    <x:row r="6135" spans="1:27">
      <x:c r="B6135" s="14" t="s">
        <x:v>704</x:v>
      </x:c>
    </x:row>
    <x:row r="6136" spans="1:27">
      <x:c r="B6136" s="0" t="s">
        <x:v>2820</x:v>
      </x:c>
      <x:c r="C6136" s="0" t="s">
        <x:v>557</x:v>
      </x:c>
      <x:c r="D6136" s="0" t="s">
        <x:v>2821</x:v>
      </x:c>
      <x:c r="E6136" s="43" t="n">
        <x:v>0.1138</x:v>
      </x:c>
      <x:c r="F6136" s="0" t="s">
        <x:v>707</x:v>
      </x:c>
      <x:c r="G6136" s="0" t="s">
        <x:v>708</x:v>
      </x:c>
      <x:c r="H6136" s="44" t="n">
        <x:v>30.16</x:v>
      </x:c>
      <x:c r="I6136" s="0" t="s">
        <x:v>709</x:v>
      </x:c>
      <x:c r="J6136" s="45">
        <x:f>ROUND(E6136/I6134* H6136,5)</x:f>
      </x:c>
      <x:c r="K6136" s="46" t="s"/>
    </x:row>
    <x:row r="6137" spans="1:27">
      <x:c r="B6137" s="0" t="s">
        <x:v>2818</x:v>
      </x:c>
      <x:c r="C6137" s="0" t="s">
        <x:v>557</x:v>
      </x:c>
      <x:c r="D6137" s="0" t="s">
        <x:v>2819</x:v>
      </x:c>
      <x:c r="E6137" s="43" t="n">
        <x:v>0.1138</x:v>
      </x:c>
      <x:c r="F6137" s="0" t="s">
        <x:v>707</x:v>
      </x:c>
      <x:c r="G6137" s="0" t="s">
        <x:v>708</x:v>
      </x:c>
      <x:c r="H6137" s="44" t="n">
        <x:v>28.44</x:v>
      </x:c>
      <x:c r="I6137" s="0" t="s">
        <x:v>709</x:v>
      </x:c>
      <x:c r="J6137" s="45">
        <x:f>ROUND(E6137/I6134* H6137,5)</x:f>
      </x:c>
      <x:c r="K6137" s="46" t="s"/>
    </x:row>
    <x:row r="6138" spans="1:27">
      <x:c r="D6138" s="47" t="s">
        <x:v>710</x:v>
      </x:c>
      <x:c r="E6138" s="46" t="s"/>
      <x:c r="H6138" s="46" t="s"/>
      <x:c r="K6138" s="44">
        <x:f>SUM(J6136:J6137)</x:f>
      </x:c>
    </x:row>
    <x:row r="6139" spans="1:27">
      <x:c r="B6139" s="14" t="s">
        <x:v>732</x:v>
      </x:c>
      <x:c r="E6139" s="46" t="s"/>
      <x:c r="H6139" s="46" t="s"/>
      <x:c r="K6139" s="46" t="s"/>
    </x:row>
    <x:row r="6140" spans="1:27">
      <x:c r="B6140" s="0" t="s">
        <x:v>2822</x:v>
      </x:c>
      <x:c r="C6140" s="0" t="s">
        <x:v>557</x:v>
      </x:c>
      <x:c r="D6140" s="0" t="s">
        <x:v>2823</x:v>
      </x:c>
      <x:c r="E6140" s="43" t="n">
        <x:v>0.1138</x:v>
      </x:c>
      <x:c r="F6140" s="0" t="s">
        <x:v>707</x:v>
      </x:c>
      <x:c r="G6140" s="0" t="s">
        <x:v>708</x:v>
      </x:c>
      <x:c r="H6140" s="44" t="n">
        <x:v>5.9</x:v>
      </x:c>
      <x:c r="I6140" s="0" t="s">
        <x:v>709</x:v>
      </x:c>
      <x:c r="J6140" s="45">
        <x:f>ROUND(E6140/I6134* H6140,5)</x:f>
      </x:c>
      <x:c r="K6140" s="46" t="s"/>
    </x:row>
    <x:row r="6141" spans="1:27">
      <x:c r="D6141" s="47" t="s">
        <x:v>737</x:v>
      </x:c>
      <x:c r="E6141" s="46" t="s"/>
      <x:c r="H6141" s="46" t="s"/>
      <x:c r="K6141" s="44">
        <x:f>SUM(J6140:J6140)</x:f>
      </x:c>
    </x:row>
    <x:row r="6142" spans="1:27">
      <x:c r="E6142" s="46" t="s"/>
      <x:c r="H6142" s="46" t="s"/>
      <x:c r="K6142" s="46" t="s"/>
    </x:row>
    <x:row r="6143" spans="1:27">
      <x:c r="D6143" s="47" t="s">
        <x:v>711</x:v>
      </x:c>
      <x:c r="E6143" s="46" t="s"/>
      <x:c r="H6143" s="46" t="n">
        <x:v>1.5</x:v>
      </x:c>
      <x:c r="I6143" s="0" t="s">
        <x:v>712</x:v>
      </x:c>
      <x:c r="J6143" s="0">
        <x:f>ROUND(H6143/100*K6138,5)</x:f>
      </x:c>
      <x:c r="K6143" s="46" t="s"/>
    </x:row>
    <x:row r="6144" spans="1:27">
      <x:c r="D6144" s="47" t="s">
        <x:v>713</x:v>
      </x:c>
      <x:c r="E6144" s="46" t="s"/>
      <x:c r="H6144" s="46" t="s"/>
      <x:c r="K6144" s="48">
        <x:f>SUM(J6135:J6143)</x:f>
      </x:c>
    </x:row>
    <x:row r="6145" spans="1:27">
      <x:c r="D6145" s="47" t="s">
        <x:v>714</x:v>
      </x:c>
      <x:c r="E6145" s="46" t="s"/>
      <x:c r="H6145" s="46" t="n">
        <x:v>12.5</x:v>
      </x:c>
      <x:c r="I6145" s="0" t="s">
        <x:v>712</x:v>
      </x:c>
      <x:c r="K6145" s="44">
        <x:f>ROUND(H6145/100*K6144,5)</x:f>
      </x:c>
    </x:row>
    <x:row r="6146" spans="1:27">
      <x:c r="D6146" s="47" t="s">
        <x:v>715</x:v>
      </x:c>
      <x:c r="E6146" s="46" t="s"/>
      <x:c r="H6146" s="46" t="s"/>
      <x:c r="K6146" s="48">
        <x:f>SUM(K6144:K6145)</x:f>
      </x:c>
    </x:row>
    <x:row r="6148" spans="1:27" customFormat="1" ht="45" customHeight="1">
      <x:c r="A6148" s="36" t="s"/>
      <x:c r="B6148" s="36" t="s">
        <x:v>2857</x:v>
      </x:c>
      <x:c r="C6148" s="37" t="s">
        <x:v>19</x:v>
      </x:c>
      <x:c r="D6148" s="38" t="s">
        <x:v>2858</x:v>
      </x:c>
      <x:c r="E6148" s="37" t="s"/>
      <x:c r="F6148" s="37" t="s"/>
      <x:c r="G6148" s="37" t="s"/>
      <x:c r="H6148" s="39" t="s">
        <x:v>702</x:v>
      </x:c>
      <x:c r="I6148" s="40" t="n">
        <x:v>1</x:v>
      </x:c>
      <x:c r="J6148" s="41" t="s"/>
      <x:c r="K6148" s="42">
        <x:f>ROUND(K6160,2)</x:f>
      </x:c>
      <x:c r="L6148" s="38" t="s">
        <x:v>2859</x:v>
      </x:c>
      <x:c r="M6148" s="37" t="s"/>
      <x:c r="N6148" s="37" t="s"/>
      <x:c r="O6148" s="37" t="s"/>
      <x:c r="P6148" s="37" t="s"/>
      <x:c r="Q6148" s="37" t="s"/>
      <x:c r="R6148" s="37" t="s"/>
      <x:c r="S6148" s="37" t="s"/>
      <x:c r="T6148" s="37" t="s"/>
      <x:c r="U6148" s="37" t="s"/>
      <x:c r="V6148" s="37" t="s"/>
      <x:c r="W6148" s="37" t="s"/>
      <x:c r="X6148" s="37" t="s"/>
      <x:c r="Y6148" s="37" t="s"/>
      <x:c r="Z6148" s="37" t="s"/>
      <x:c r="AA6148" s="37" t="s"/>
    </x:row>
    <x:row r="6149" spans="1:27">
      <x:c r="B6149" s="14" t="s">
        <x:v>704</x:v>
      </x:c>
    </x:row>
    <x:row r="6150" spans="1:27">
      <x:c r="B6150" s="0" t="s">
        <x:v>2820</x:v>
      </x:c>
      <x:c r="C6150" s="0" t="s">
        <x:v>557</x:v>
      </x:c>
      <x:c r="D6150" s="0" t="s">
        <x:v>2821</x:v>
      </x:c>
      <x:c r="E6150" s="43" t="n">
        <x:v>0.1697</x:v>
      </x:c>
      <x:c r="F6150" s="0" t="s">
        <x:v>707</x:v>
      </x:c>
      <x:c r="G6150" s="0" t="s">
        <x:v>708</x:v>
      </x:c>
      <x:c r="H6150" s="44" t="n">
        <x:v>30.16</x:v>
      </x:c>
      <x:c r="I6150" s="0" t="s">
        <x:v>709</x:v>
      </x:c>
      <x:c r="J6150" s="45">
        <x:f>ROUND(E6150/I6148* H6150,5)</x:f>
      </x:c>
      <x:c r="K6150" s="46" t="s"/>
    </x:row>
    <x:row r="6151" spans="1:27">
      <x:c r="B6151" s="0" t="s">
        <x:v>2818</x:v>
      </x:c>
      <x:c r="C6151" s="0" t="s">
        <x:v>557</x:v>
      </x:c>
      <x:c r="D6151" s="0" t="s">
        <x:v>2819</x:v>
      </x:c>
      <x:c r="E6151" s="43" t="n">
        <x:v>0.1697</x:v>
      </x:c>
      <x:c r="F6151" s="0" t="s">
        <x:v>707</x:v>
      </x:c>
      <x:c r="G6151" s="0" t="s">
        <x:v>708</x:v>
      </x:c>
      <x:c r="H6151" s="44" t="n">
        <x:v>28.44</x:v>
      </x:c>
      <x:c r="I6151" s="0" t="s">
        <x:v>709</x:v>
      </x:c>
      <x:c r="J6151" s="45">
        <x:f>ROUND(E6151/I6148* H6151,5)</x:f>
      </x:c>
      <x:c r="K6151" s="46" t="s"/>
    </x:row>
    <x:row r="6152" spans="1:27">
      <x:c r="D6152" s="47" t="s">
        <x:v>710</x:v>
      </x:c>
      <x:c r="E6152" s="46" t="s"/>
      <x:c r="H6152" s="46" t="s"/>
      <x:c r="K6152" s="44">
        <x:f>SUM(J6150:J6151)</x:f>
      </x:c>
    </x:row>
    <x:row r="6153" spans="1:27">
      <x:c r="B6153" s="14" t="s">
        <x:v>732</x:v>
      </x:c>
      <x:c r="E6153" s="46" t="s"/>
      <x:c r="H6153" s="46" t="s"/>
      <x:c r="K6153" s="46" t="s"/>
    </x:row>
    <x:row r="6154" spans="1:27">
      <x:c r="B6154" s="0" t="s">
        <x:v>2822</x:v>
      </x:c>
      <x:c r="C6154" s="0" t="s">
        <x:v>557</x:v>
      </x:c>
      <x:c r="D6154" s="0" t="s">
        <x:v>2823</x:v>
      </x:c>
      <x:c r="E6154" s="43" t="n">
        <x:v>0.1697</x:v>
      </x:c>
      <x:c r="F6154" s="0" t="s">
        <x:v>707</x:v>
      </x:c>
      <x:c r="G6154" s="0" t="s">
        <x:v>708</x:v>
      </x:c>
      <x:c r="H6154" s="44" t="n">
        <x:v>5.9</x:v>
      </x:c>
      <x:c r="I6154" s="0" t="s">
        <x:v>709</x:v>
      </x:c>
      <x:c r="J6154" s="45">
        <x:f>ROUND(E6154/I6148* H6154,5)</x:f>
      </x:c>
      <x:c r="K6154" s="46" t="s"/>
    </x:row>
    <x:row r="6155" spans="1:27">
      <x:c r="D6155" s="47" t="s">
        <x:v>737</x:v>
      </x:c>
      <x:c r="E6155" s="46" t="s"/>
      <x:c r="H6155" s="46" t="s"/>
      <x:c r="K6155" s="44">
        <x:f>SUM(J6154:J6154)</x:f>
      </x:c>
    </x:row>
    <x:row r="6156" spans="1:27">
      <x:c r="E6156" s="46" t="s"/>
      <x:c r="H6156" s="46" t="s"/>
      <x:c r="K6156" s="46" t="s"/>
    </x:row>
    <x:row r="6157" spans="1:27">
      <x:c r="D6157" s="47" t="s">
        <x:v>711</x:v>
      </x:c>
      <x:c r="E6157" s="46" t="s"/>
      <x:c r="H6157" s="46" t="n">
        <x:v>1.5</x:v>
      </x:c>
      <x:c r="I6157" s="0" t="s">
        <x:v>712</x:v>
      </x:c>
      <x:c r="J6157" s="0">
        <x:f>ROUND(H6157/100*K6152,5)</x:f>
      </x:c>
      <x:c r="K6157" s="46" t="s"/>
    </x:row>
    <x:row r="6158" spans="1:27">
      <x:c r="D6158" s="47" t="s">
        <x:v>713</x:v>
      </x:c>
      <x:c r="E6158" s="46" t="s"/>
      <x:c r="H6158" s="46" t="s"/>
      <x:c r="K6158" s="48">
        <x:f>SUM(J6149:J6157)</x:f>
      </x:c>
    </x:row>
    <x:row r="6159" spans="1:27">
      <x:c r="D6159" s="47" t="s">
        <x:v>714</x:v>
      </x:c>
      <x:c r="E6159" s="46" t="s"/>
      <x:c r="H6159" s="46" t="n">
        <x:v>12.5</x:v>
      </x:c>
      <x:c r="I6159" s="0" t="s">
        <x:v>712</x:v>
      </x:c>
      <x:c r="K6159" s="44">
        <x:f>ROUND(H6159/100*K6158,5)</x:f>
      </x:c>
    </x:row>
    <x:row r="6160" spans="1:27">
      <x:c r="D6160" s="47" t="s">
        <x:v>715</x:v>
      </x:c>
      <x:c r="E6160" s="46" t="s"/>
      <x:c r="H6160" s="46" t="s"/>
      <x:c r="K6160" s="48">
        <x:f>SUM(K6158:K6159)</x:f>
      </x:c>
    </x:row>
    <x:row r="6162" spans="1:27" customFormat="1" ht="45" customHeight="1">
      <x:c r="A6162" s="36" t="s"/>
      <x:c r="B6162" s="36" t="s">
        <x:v>2860</x:v>
      </x:c>
      <x:c r="C6162" s="37" t="s">
        <x:v>19</x:v>
      </x:c>
      <x:c r="D6162" s="38" t="s">
        <x:v>2861</x:v>
      </x:c>
      <x:c r="E6162" s="37" t="s"/>
      <x:c r="F6162" s="37" t="s"/>
      <x:c r="G6162" s="37" t="s"/>
      <x:c r="H6162" s="39" t="s">
        <x:v>702</x:v>
      </x:c>
      <x:c r="I6162" s="40" t="n">
        <x:v>1</x:v>
      </x:c>
      <x:c r="J6162" s="41" t="s"/>
      <x:c r="K6162" s="42">
        <x:f>ROUND(K6174,2)</x:f>
      </x:c>
      <x:c r="L6162" s="38" t="s">
        <x:v>2862</x:v>
      </x:c>
      <x:c r="M6162" s="37" t="s"/>
      <x:c r="N6162" s="37" t="s"/>
      <x:c r="O6162" s="37" t="s"/>
      <x:c r="P6162" s="37" t="s"/>
      <x:c r="Q6162" s="37" t="s"/>
      <x:c r="R6162" s="37" t="s"/>
      <x:c r="S6162" s="37" t="s"/>
      <x:c r="T6162" s="37" t="s"/>
      <x:c r="U6162" s="37" t="s"/>
      <x:c r="V6162" s="37" t="s"/>
      <x:c r="W6162" s="37" t="s"/>
      <x:c r="X6162" s="37" t="s"/>
      <x:c r="Y6162" s="37" t="s"/>
      <x:c r="Z6162" s="37" t="s"/>
      <x:c r="AA6162" s="37" t="s"/>
    </x:row>
    <x:row r="6163" spans="1:27">
      <x:c r="B6163" s="14" t="s">
        <x:v>704</x:v>
      </x:c>
    </x:row>
    <x:row r="6164" spans="1:27">
      <x:c r="B6164" s="0" t="s">
        <x:v>2818</x:v>
      </x:c>
      <x:c r="C6164" s="0" t="s">
        <x:v>557</x:v>
      </x:c>
      <x:c r="D6164" s="0" t="s">
        <x:v>2819</x:v>
      </x:c>
      <x:c r="E6164" s="43" t="n">
        <x:v>0.0573</x:v>
      </x:c>
      <x:c r="F6164" s="0" t="s">
        <x:v>707</x:v>
      </x:c>
      <x:c r="G6164" s="0" t="s">
        <x:v>708</x:v>
      </x:c>
      <x:c r="H6164" s="44" t="n">
        <x:v>28.44</x:v>
      </x:c>
      <x:c r="I6164" s="0" t="s">
        <x:v>709</x:v>
      </x:c>
      <x:c r="J6164" s="45">
        <x:f>ROUND(E6164/I6162* H6164,5)</x:f>
      </x:c>
      <x:c r="K6164" s="46" t="s"/>
    </x:row>
    <x:row r="6165" spans="1:27">
      <x:c r="B6165" s="0" t="s">
        <x:v>2820</x:v>
      </x:c>
      <x:c r="C6165" s="0" t="s">
        <x:v>557</x:v>
      </x:c>
      <x:c r="D6165" s="0" t="s">
        <x:v>2821</x:v>
      </x:c>
      <x:c r="E6165" s="43" t="n">
        <x:v>0.0573</x:v>
      </x:c>
      <x:c r="F6165" s="0" t="s">
        <x:v>707</x:v>
      </x:c>
      <x:c r="G6165" s="0" t="s">
        <x:v>708</x:v>
      </x:c>
      <x:c r="H6165" s="44" t="n">
        <x:v>30.16</x:v>
      </x:c>
      <x:c r="I6165" s="0" t="s">
        <x:v>709</x:v>
      </x:c>
      <x:c r="J6165" s="45">
        <x:f>ROUND(E6165/I6162* H6165,5)</x:f>
      </x:c>
      <x:c r="K6165" s="46" t="s"/>
    </x:row>
    <x:row r="6166" spans="1:27">
      <x:c r="D6166" s="47" t="s">
        <x:v>710</x:v>
      </x:c>
      <x:c r="E6166" s="46" t="s"/>
      <x:c r="H6166" s="46" t="s"/>
      <x:c r="K6166" s="44">
        <x:f>SUM(J6164:J6165)</x:f>
      </x:c>
    </x:row>
    <x:row r="6167" spans="1:27">
      <x:c r="B6167" s="14" t="s">
        <x:v>732</x:v>
      </x:c>
      <x:c r="E6167" s="46" t="s"/>
      <x:c r="H6167" s="46" t="s"/>
      <x:c r="K6167" s="46" t="s"/>
    </x:row>
    <x:row r="6168" spans="1:27">
      <x:c r="B6168" s="0" t="s">
        <x:v>2822</x:v>
      </x:c>
      <x:c r="C6168" s="0" t="s">
        <x:v>557</x:v>
      </x:c>
      <x:c r="D6168" s="0" t="s">
        <x:v>2823</x:v>
      </x:c>
      <x:c r="E6168" s="43" t="n">
        <x:v>0.0573</x:v>
      </x:c>
      <x:c r="F6168" s="0" t="s">
        <x:v>707</x:v>
      </x:c>
      <x:c r="G6168" s="0" t="s">
        <x:v>708</x:v>
      </x:c>
      <x:c r="H6168" s="44" t="n">
        <x:v>5.9</x:v>
      </x:c>
      <x:c r="I6168" s="0" t="s">
        <x:v>709</x:v>
      </x:c>
      <x:c r="J6168" s="45">
        <x:f>ROUND(E6168/I6162* H6168,5)</x:f>
      </x:c>
      <x:c r="K6168" s="46" t="s"/>
    </x:row>
    <x:row r="6169" spans="1:27">
      <x:c r="D6169" s="47" t="s">
        <x:v>737</x:v>
      </x:c>
      <x:c r="E6169" s="46" t="s"/>
      <x:c r="H6169" s="46" t="s"/>
      <x:c r="K6169" s="44">
        <x:f>SUM(J6168:J6168)</x:f>
      </x:c>
    </x:row>
    <x:row r="6170" spans="1:27">
      <x:c r="E6170" s="46" t="s"/>
      <x:c r="H6170" s="46" t="s"/>
      <x:c r="K6170" s="46" t="s"/>
    </x:row>
    <x:row r="6171" spans="1:27">
      <x:c r="D6171" s="47" t="s">
        <x:v>711</x:v>
      </x:c>
      <x:c r="E6171" s="46" t="s"/>
      <x:c r="H6171" s="46" t="n">
        <x:v>1.5</x:v>
      </x:c>
      <x:c r="I6171" s="0" t="s">
        <x:v>712</x:v>
      </x:c>
      <x:c r="J6171" s="0">
        <x:f>ROUND(H6171/100*K6166,5)</x:f>
      </x:c>
      <x:c r="K6171" s="46" t="s"/>
    </x:row>
    <x:row r="6172" spans="1:27">
      <x:c r="D6172" s="47" t="s">
        <x:v>713</x:v>
      </x:c>
      <x:c r="E6172" s="46" t="s"/>
      <x:c r="H6172" s="46" t="s"/>
      <x:c r="K6172" s="48">
        <x:f>SUM(J6163:J6171)</x:f>
      </x:c>
    </x:row>
    <x:row r="6173" spans="1:27">
      <x:c r="D6173" s="47" t="s">
        <x:v>714</x:v>
      </x:c>
      <x:c r="E6173" s="46" t="s"/>
      <x:c r="H6173" s="46" t="n">
        <x:v>12.5</x:v>
      </x:c>
      <x:c r="I6173" s="0" t="s">
        <x:v>712</x:v>
      </x:c>
      <x:c r="K6173" s="44">
        <x:f>ROUND(H6173/100*K6172,5)</x:f>
      </x:c>
    </x:row>
    <x:row r="6174" spans="1:27">
      <x:c r="D6174" s="47" t="s">
        <x:v>715</x:v>
      </x:c>
      <x:c r="E6174" s="46" t="s"/>
      <x:c r="H6174" s="46" t="s"/>
      <x:c r="K6174" s="48">
        <x:f>SUM(K6172:K6173)</x:f>
      </x:c>
    </x:row>
    <x:row r="6176" spans="1:27" customFormat="1" ht="45" customHeight="1">
      <x:c r="A6176" s="36" t="s"/>
      <x:c r="B6176" s="36" t="s">
        <x:v>2863</x:v>
      </x:c>
      <x:c r="C6176" s="37" t="s">
        <x:v>19</x:v>
      </x:c>
      <x:c r="D6176" s="38" t="s">
        <x:v>2864</x:v>
      </x:c>
      <x:c r="E6176" s="37" t="s"/>
      <x:c r="F6176" s="37" t="s"/>
      <x:c r="G6176" s="37" t="s"/>
      <x:c r="H6176" s="39" t="s">
        <x:v>702</x:v>
      </x:c>
      <x:c r="I6176" s="40" t="n">
        <x:v>1</x:v>
      </x:c>
      <x:c r="J6176" s="41" t="s"/>
      <x:c r="K6176" s="42">
        <x:f>ROUND(K6188,2)</x:f>
      </x:c>
      <x:c r="L6176" s="38" t="s">
        <x:v>2865</x:v>
      </x:c>
      <x:c r="M6176" s="37" t="s"/>
      <x:c r="N6176" s="37" t="s"/>
      <x:c r="O6176" s="37" t="s"/>
      <x:c r="P6176" s="37" t="s"/>
      <x:c r="Q6176" s="37" t="s"/>
      <x:c r="R6176" s="37" t="s"/>
      <x:c r="S6176" s="37" t="s"/>
      <x:c r="T6176" s="37" t="s"/>
      <x:c r="U6176" s="37" t="s"/>
      <x:c r="V6176" s="37" t="s"/>
      <x:c r="W6176" s="37" t="s"/>
      <x:c r="X6176" s="37" t="s"/>
      <x:c r="Y6176" s="37" t="s"/>
      <x:c r="Z6176" s="37" t="s"/>
      <x:c r="AA6176" s="37" t="s"/>
    </x:row>
    <x:row r="6177" spans="1:27">
      <x:c r="B6177" s="14" t="s">
        <x:v>704</x:v>
      </x:c>
    </x:row>
    <x:row r="6178" spans="1:27">
      <x:c r="B6178" s="0" t="s">
        <x:v>2820</x:v>
      </x:c>
      <x:c r="C6178" s="0" t="s">
        <x:v>557</x:v>
      </x:c>
      <x:c r="D6178" s="0" t="s">
        <x:v>2821</x:v>
      </x:c>
      <x:c r="E6178" s="43" t="n">
        <x:v>0.1697</x:v>
      </x:c>
      <x:c r="F6178" s="0" t="s">
        <x:v>707</x:v>
      </x:c>
      <x:c r="G6178" s="0" t="s">
        <x:v>708</x:v>
      </x:c>
      <x:c r="H6178" s="44" t="n">
        <x:v>30.16</x:v>
      </x:c>
      <x:c r="I6178" s="0" t="s">
        <x:v>709</x:v>
      </x:c>
      <x:c r="J6178" s="45">
        <x:f>ROUND(E6178/I6176* H6178,5)</x:f>
      </x:c>
      <x:c r="K6178" s="46" t="s"/>
    </x:row>
    <x:row r="6179" spans="1:27">
      <x:c r="B6179" s="0" t="s">
        <x:v>2818</x:v>
      </x:c>
      <x:c r="C6179" s="0" t="s">
        <x:v>557</x:v>
      </x:c>
      <x:c r="D6179" s="0" t="s">
        <x:v>2819</x:v>
      </x:c>
      <x:c r="E6179" s="43" t="n">
        <x:v>0.1697</x:v>
      </x:c>
      <x:c r="F6179" s="0" t="s">
        <x:v>707</x:v>
      </x:c>
      <x:c r="G6179" s="0" t="s">
        <x:v>708</x:v>
      </x:c>
      <x:c r="H6179" s="44" t="n">
        <x:v>28.44</x:v>
      </x:c>
      <x:c r="I6179" s="0" t="s">
        <x:v>709</x:v>
      </x:c>
      <x:c r="J6179" s="45">
        <x:f>ROUND(E6179/I6176* H6179,5)</x:f>
      </x:c>
      <x:c r="K6179" s="46" t="s"/>
    </x:row>
    <x:row r="6180" spans="1:27">
      <x:c r="D6180" s="47" t="s">
        <x:v>710</x:v>
      </x:c>
      <x:c r="E6180" s="46" t="s"/>
      <x:c r="H6180" s="46" t="s"/>
      <x:c r="K6180" s="44">
        <x:f>SUM(J6178:J6179)</x:f>
      </x:c>
    </x:row>
    <x:row r="6181" spans="1:27">
      <x:c r="B6181" s="14" t="s">
        <x:v>732</x:v>
      </x:c>
      <x:c r="E6181" s="46" t="s"/>
      <x:c r="H6181" s="46" t="s"/>
      <x:c r="K6181" s="46" t="s"/>
    </x:row>
    <x:row r="6182" spans="1:27">
      <x:c r="B6182" s="0" t="s">
        <x:v>2822</x:v>
      </x:c>
      <x:c r="C6182" s="0" t="s">
        <x:v>557</x:v>
      </x:c>
      <x:c r="D6182" s="0" t="s">
        <x:v>2823</x:v>
      </x:c>
      <x:c r="E6182" s="43" t="n">
        <x:v>0.1697</x:v>
      </x:c>
      <x:c r="F6182" s="0" t="s">
        <x:v>707</x:v>
      </x:c>
      <x:c r="G6182" s="0" t="s">
        <x:v>708</x:v>
      </x:c>
      <x:c r="H6182" s="44" t="n">
        <x:v>5.9</x:v>
      </x:c>
      <x:c r="I6182" s="0" t="s">
        <x:v>709</x:v>
      </x:c>
      <x:c r="J6182" s="45">
        <x:f>ROUND(E6182/I6176* H6182,5)</x:f>
      </x:c>
      <x:c r="K6182" s="46" t="s"/>
    </x:row>
    <x:row r="6183" spans="1:27">
      <x:c r="D6183" s="47" t="s">
        <x:v>737</x:v>
      </x:c>
      <x:c r="E6183" s="46" t="s"/>
      <x:c r="H6183" s="46" t="s"/>
      <x:c r="K6183" s="44">
        <x:f>SUM(J6182:J6182)</x:f>
      </x:c>
    </x:row>
    <x:row r="6184" spans="1:27">
      <x:c r="E6184" s="46" t="s"/>
      <x:c r="H6184" s="46" t="s"/>
      <x:c r="K6184" s="46" t="s"/>
    </x:row>
    <x:row r="6185" spans="1:27">
      <x:c r="D6185" s="47" t="s">
        <x:v>711</x:v>
      </x:c>
      <x:c r="E6185" s="46" t="s"/>
      <x:c r="H6185" s="46" t="n">
        <x:v>1.5</x:v>
      </x:c>
      <x:c r="I6185" s="0" t="s">
        <x:v>712</x:v>
      </x:c>
      <x:c r="J6185" s="0">
        <x:f>ROUND(H6185/100*K6180,5)</x:f>
      </x:c>
      <x:c r="K6185" s="46" t="s"/>
    </x:row>
    <x:row r="6186" spans="1:27">
      <x:c r="D6186" s="47" t="s">
        <x:v>713</x:v>
      </x:c>
      <x:c r="E6186" s="46" t="s"/>
      <x:c r="H6186" s="46" t="s"/>
      <x:c r="K6186" s="48">
        <x:f>SUM(J6177:J6185)</x:f>
      </x:c>
    </x:row>
    <x:row r="6187" spans="1:27">
      <x:c r="D6187" s="47" t="s">
        <x:v>714</x:v>
      </x:c>
      <x:c r="E6187" s="46" t="s"/>
      <x:c r="H6187" s="46" t="n">
        <x:v>12.5</x:v>
      </x:c>
      <x:c r="I6187" s="0" t="s">
        <x:v>712</x:v>
      </x:c>
      <x:c r="K6187" s="44">
        <x:f>ROUND(H6187/100*K6186,5)</x:f>
      </x:c>
    </x:row>
    <x:row r="6188" spans="1:27">
      <x:c r="D6188" s="47" t="s">
        <x:v>715</x:v>
      </x:c>
      <x:c r="E6188" s="46" t="s"/>
      <x:c r="H6188" s="46" t="s"/>
      <x:c r="K6188" s="48">
        <x:f>SUM(K6186:K6187)</x:f>
      </x:c>
    </x:row>
    <x:row r="6190" spans="1:27" customFormat="1" ht="45" customHeight="1">
      <x:c r="A6190" s="36" t="s"/>
      <x:c r="B6190" s="36" t="s">
        <x:v>2866</x:v>
      </x:c>
      <x:c r="C6190" s="37" t="s">
        <x:v>19</x:v>
      </x:c>
      <x:c r="D6190" s="38" t="s">
        <x:v>2867</x:v>
      </x:c>
      <x:c r="E6190" s="37" t="s"/>
      <x:c r="F6190" s="37" t="s"/>
      <x:c r="G6190" s="37" t="s"/>
      <x:c r="H6190" s="39" t="s">
        <x:v>702</x:v>
      </x:c>
      <x:c r="I6190" s="40" t="n">
        <x:v>1</x:v>
      </x:c>
      <x:c r="J6190" s="41" t="s"/>
      <x:c r="K6190" s="42">
        <x:f>ROUND(K6202,2)</x:f>
      </x:c>
      <x:c r="L6190" s="38" t="s">
        <x:v>2868</x:v>
      </x:c>
      <x:c r="M6190" s="37" t="s"/>
      <x:c r="N6190" s="37" t="s"/>
      <x:c r="O6190" s="37" t="s"/>
      <x:c r="P6190" s="37" t="s"/>
      <x:c r="Q6190" s="37" t="s"/>
      <x:c r="R6190" s="37" t="s"/>
      <x:c r="S6190" s="37" t="s"/>
      <x:c r="T6190" s="37" t="s"/>
      <x:c r="U6190" s="37" t="s"/>
      <x:c r="V6190" s="37" t="s"/>
      <x:c r="W6190" s="37" t="s"/>
      <x:c r="X6190" s="37" t="s"/>
      <x:c r="Y6190" s="37" t="s"/>
      <x:c r="Z6190" s="37" t="s"/>
      <x:c r="AA6190" s="37" t="s"/>
    </x:row>
    <x:row r="6191" spans="1:27">
      <x:c r="B6191" s="14" t="s">
        <x:v>704</x:v>
      </x:c>
    </x:row>
    <x:row r="6192" spans="1:27">
      <x:c r="B6192" s="0" t="s">
        <x:v>2818</x:v>
      </x:c>
      <x:c r="C6192" s="0" t="s">
        <x:v>557</x:v>
      </x:c>
      <x:c r="D6192" s="0" t="s">
        <x:v>2819</x:v>
      </x:c>
      <x:c r="E6192" s="43" t="n">
        <x:v>0.0573</x:v>
      </x:c>
      <x:c r="F6192" s="0" t="s">
        <x:v>707</x:v>
      </x:c>
      <x:c r="G6192" s="0" t="s">
        <x:v>708</x:v>
      </x:c>
      <x:c r="H6192" s="44" t="n">
        <x:v>28.44</x:v>
      </x:c>
      <x:c r="I6192" s="0" t="s">
        <x:v>709</x:v>
      </x:c>
      <x:c r="J6192" s="45">
        <x:f>ROUND(E6192/I6190* H6192,5)</x:f>
      </x:c>
      <x:c r="K6192" s="46" t="s"/>
    </x:row>
    <x:row r="6193" spans="1:27">
      <x:c r="B6193" s="0" t="s">
        <x:v>2820</x:v>
      </x:c>
      <x:c r="C6193" s="0" t="s">
        <x:v>557</x:v>
      </x:c>
      <x:c r="D6193" s="0" t="s">
        <x:v>2821</x:v>
      </x:c>
      <x:c r="E6193" s="43" t="n">
        <x:v>0.0573</x:v>
      </x:c>
      <x:c r="F6193" s="0" t="s">
        <x:v>707</x:v>
      </x:c>
      <x:c r="G6193" s="0" t="s">
        <x:v>708</x:v>
      </x:c>
      <x:c r="H6193" s="44" t="n">
        <x:v>30.16</x:v>
      </x:c>
      <x:c r="I6193" s="0" t="s">
        <x:v>709</x:v>
      </x:c>
      <x:c r="J6193" s="45">
        <x:f>ROUND(E6193/I6190* H6193,5)</x:f>
      </x:c>
      <x:c r="K6193" s="46" t="s"/>
    </x:row>
    <x:row r="6194" spans="1:27">
      <x:c r="D6194" s="47" t="s">
        <x:v>710</x:v>
      </x:c>
      <x:c r="E6194" s="46" t="s"/>
      <x:c r="H6194" s="46" t="s"/>
      <x:c r="K6194" s="44">
        <x:f>SUM(J6192:J6193)</x:f>
      </x:c>
    </x:row>
    <x:row r="6195" spans="1:27">
      <x:c r="B6195" s="14" t="s">
        <x:v>732</x:v>
      </x:c>
      <x:c r="E6195" s="46" t="s"/>
      <x:c r="H6195" s="46" t="s"/>
      <x:c r="K6195" s="46" t="s"/>
    </x:row>
    <x:row r="6196" spans="1:27">
      <x:c r="B6196" s="0" t="s">
        <x:v>2822</x:v>
      </x:c>
      <x:c r="C6196" s="0" t="s">
        <x:v>557</x:v>
      </x:c>
      <x:c r="D6196" s="0" t="s">
        <x:v>2823</x:v>
      </x:c>
      <x:c r="E6196" s="43" t="n">
        <x:v>0.0573</x:v>
      </x:c>
      <x:c r="F6196" s="0" t="s">
        <x:v>707</x:v>
      </x:c>
      <x:c r="G6196" s="0" t="s">
        <x:v>708</x:v>
      </x:c>
      <x:c r="H6196" s="44" t="n">
        <x:v>5.9</x:v>
      </x:c>
      <x:c r="I6196" s="0" t="s">
        <x:v>709</x:v>
      </x:c>
      <x:c r="J6196" s="45">
        <x:f>ROUND(E6196/I6190* H6196,5)</x:f>
      </x:c>
      <x:c r="K6196" s="46" t="s"/>
    </x:row>
    <x:row r="6197" spans="1:27">
      <x:c r="D6197" s="47" t="s">
        <x:v>737</x:v>
      </x:c>
      <x:c r="E6197" s="46" t="s"/>
      <x:c r="H6197" s="46" t="s"/>
      <x:c r="K6197" s="44">
        <x:f>SUM(J6196:J6196)</x:f>
      </x:c>
    </x:row>
    <x:row r="6198" spans="1:27">
      <x:c r="E6198" s="46" t="s"/>
      <x:c r="H6198" s="46" t="s"/>
      <x:c r="K6198" s="46" t="s"/>
    </x:row>
    <x:row r="6199" spans="1:27">
      <x:c r="D6199" s="47" t="s">
        <x:v>711</x:v>
      </x:c>
      <x:c r="E6199" s="46" t="s"/>
      <x:c r="H6199" s="46" t="n">
        <x:v>1.5</x:v>
      </x:c>
      <x:c r="I6199" s="0" t="s">
        <x:v>712</x:v>
      </x:c>
      <x:c r="J6199" s="0">
        <x:f>ROUND(H6199/100*K6194,5)</x:f>
      </x:c>
      <x:c r="K6199" s="46" t="s"/>
    </x:row>
    <x:row r="6200" spans="1:27">
      <x:c r="D6200" s="47" t="s">
        <x:v>713</x:v>
      </x:c>
      <x:c r="E6200" s="46" t="s"/>
      <x:c r="H6200" s="46" t="s"/>
      <x:c r="K6200" s="48">
        <x:f>SUM(J6191:J6199)</x:f>
      </x:c>
    </x:row>
    <x:row r="6201" spans="1:27">
      <x:c r="D6201" s="47" t="s">
        <x:v>714</x:v>
      </x:c>
      <x:c r="E6201" s="46" t="s"/>
      <x:c r="H6201" s="46" t="n">
        <x:v>12.5</x:v>
      </x:c>
      <x:c r="I6201" s="0" t="s">
        <x:v>712</x:v>
      </x:c>
      <x:c r="K6201" s="44">
        <x:f>ROUND(H6201/100*K6200,5)</x:f>
      </x:c>
    </x:row>
    <x:row r="6202" spans="1:27">
      <x:c r="D6202" s="47" t="s">
        <x:v>715</x:v>
      </x:c>
      <x:c r="E6202" s="46" t="s"/>
      <x:c r="H6202" s="46" t="s"/>
      <x:c r="K6202" s="48">
        <x:f>SUM(K6200:K6201)</x:f>
      </x:c>
    </x:row>
    <x:row r="6204" spans="1:27" customFormat="1" ht="45" customHeight="1">
      <x:c r="A6204" s="36" t="s"/>
      <x:c r="B6204" s="36" t="s">
        <x:v>2869</x:v>
      </x:c>
      <x:c r="C6204" s="37" t="s">
        <x:v>19</x:v>
      </x:c>
      <x:c r="D6204" s="38" t="s">
        <x:v>2870</x:v>
      </x:c>
      <x:c r="E6204" s="37" t="s"/>
      <x:c r="F6204" s="37" t="s"/>
      <x:c r="G6204" s="37" t="s"/>
      <x:c r="H6204" s="39" t="s">
        <x:v>702</x:v>
      </x:c>
      <x:c r="I6204" s="40" t="n">
        <x:v>1</x:v>
      </x:c>
      <x:c r="J6204" s="41" t="s"/>
      <x:c r="K6204" s="42">
        <x:f>ROUND(K6216,2)</x:f>
      </x:c>
      <x:c r="L6204" s="38" t="s">
        <x:v>2871</x:v>
      </x:c>
      <x:c r="M6204" s="37" t="s"/>
      <x:c r="N6204" s="37" t="s"/>
      <x:c r="O6204" s="37" t="s"/>
      <x:c r="P6204" s="37" t="s"/>
      <x:c r="Q6204" s="37" t="s"/>
      <x:c r="R6204" s="37" t="s"/>
      <x:c r="S6204" s="37" t="s"/>
      <x:c r="T6204" s="37" t="s"/>
      <x:c r="U6204" s="37" t="s"/>
      <x:c r="V6204" s="37" t="s"/>
      <x:c r="W6204" s="37" t="s"/>
      <x:c r="X6204" s="37" t="s"/>
      <x:c r="Y6204" s="37" t="s"/>
      <x:c r="Z6204" s="37" t="s"/>
      <x:c r="AA6204" s="37" t="s"/>
    </x:row>
    <x:row r="6205" spans="1:27">
      <x:c r="B6205" s="14" t="s">
        <x:v>704</x:v>
      </x:c>
    </x:row>
    <x:row r="6206" spans="1:27">
      <x:c r="B6206" s="0" t="s">
        <x:v>2818</x:v>
      </x:c>
      <x:c r="C6206" s="0" t="s">
        <x:v>557</x:v>
      </x:c>
      <x:c r="D6206" s="0" t="s">
        <x:v>2819</x:v>
      </x:c>
      <x:c r="E6206" s="43" t="n">
        <x:v>0.0704</x:v>
      </x:c>
      <x:c r="F6206" s="0" t="s">
        <x:v>707</x:v>
      </x:c>
      <x:c r="G6206" s="0" t="s">
        <x:v>708</x:v>
      </x:c>
      <x:c r="H6206" s="44" t="n">
        <x:v>28.44</x:v>
      </x:c>
      <x:c r="I6206" s="0" t="s">
        <x:v>709</x:v>
      </x:c>
      <x:c r="J6206" s="45">
        <x:f>ROUND(E6206/I6204* H6206,5)</x:f>
      </x:c>
      <x:c r="K6206" s="46" t="s"/>
    </x:row>
    <x:row r="6207" spans="1:27">
      <x:c r="B6207" s="0" t="s">
        <x:v>2820</x:v>
      </x:c>
      <x:c r="C6207" s="0" t="s">
        <x:v>557</x:v>
      </x:c>
      <x:c r="D6207" s="0" t="s">
        <x:v>2821</x:v>
      </x:c>
      <x:c r="E6207" s="43" t="n">
        <x:v>0.0704</x:v>
      </x:c>
      <x:c r="F6207" s="0" t="s">
        <x:v>707</x:v>
      </x:c>
      <x:c r="G6207" s="0" t="s">
        <x:v>708</x:v>
      </x:c>
      <x:c r="H6207" s="44" t="n">
        <x:v>30.16</x:v>
      </x:c>
      <x:c r="I6207" s="0" t="s">
        <x:v>709</x:v>
      </x:c>
      <x:c r="J6207" s="45">
        <x:f>ROUND(E6207/I6204* H6207,5)</x:f>
      </x:c>
      <x:c r="K6207" s="46" t="s"/>
    </x:row>
    <x:row r="6208" spans="1:27">
      <x:c r="D6208" s="47" t="s">
        <x:v>710</x:v>
      </x:c>
      <x:c r="E6208" s="46" t="s"/>
      <x:c r="H6208" s="46" t="s"/>
      <x:c r="K6208" s="44">
        <x:f>SUM(J6206:J6207)</x:f>
      </x:c>
    </x:row>
    <x:row r="6209" spans="1:27">
      <x:c r="B6209" s="14" t="s">
        <x:v>732</x:v>
      </x:c>
      <x:c r="E6209" s="46" t="s"/>
      <x:c r="H6209" s="46" t="s"/>
      <x:c r="K6209" s="46" t="s"/>
    </x:row>
    <x:row r="6210" spans="1:27">
      <x:c r="B6210" s="0" t="s">
        <x:v>2872</x:v>
      </x:c>
      <x:c r="C6210" s="0" t="s">
        <x:v>557</x:v>
      </x:c>
      <x:c r="D6210" s="0" t="s">
        <x:v>2873</x:v>
      </x:c>
      <x:c r="E6210" s="43" t="n">
        <x:v>0.0704</x:v>
      </x:c>
      <x:c r="F6210" s="0" t="s">
        <x:v>707</x:v>
      </x:c>
      <x:c r="G6210" s="0" t="s">
        <x:v>708</x:v>
      </x:c>
      <x:c r="H6210" s="44" t="n">
        <x:v>48.26</x:v>
      </x:c>
      <x:c r="I6210" s="0" t="s">
        <x:v>709</x:v>
      </x:c>
      <x:c r="J6210" s="45">
        <x:f>ROUND(E6210/I6204* H6210,5)</x:f>
      </x:c>
      <x:c r="K6210" s="46" t="s"/>
    </x:row>
    <x:row r="6211" spans="1:27">
      <x:c r="D6211" s="47" t="s">
        <x:v>737</x:v>
      </x:c>
      <x:c r="E6211" s="46" t="s"/>
      <x:c r="H6211" s="46" t="s"/>
      <x:c r="K6211" s="44">
        <x:f>SUM(J6210:J6210)</x:f>
      </x:c>
    </x:row>
    <x:row r="6212" spans="1:27">
      <x:c r="E6212" s="46" t="s"/>
      <x:c r="H6212" s="46" t="s"/>
      <x:c r="K6212" s="46" t="s"/>
    </x:row>
    <x:row r="6213" spans="1:27">
      <x:c r="D6213" s="47" t="s">
        <x:v>711</x:v>
      </x:c>
      <x:c r="E6213" s="46" t="s"/>
      <x:c r="H6213" s="46" t="n">
        <x:v>1.5</x:v>
      </x:c>
      <x:c r="I6213" s="0" t="s">
        <x:v>712</x:v>
      </x:c>
      <x:c r="J6213" s="0">
        <x:f>ROUND(H6213/100*K6208,5)</x:f>
      </x:c>
      <x:c r="K6213" s="46" t="s"/>
    </x:row>
    <x:row r="6214" spans="1:27">
      <x:c r="D6214" s="47" t="s">
        <x:v>713</x:v>
      </x:c>
      <x:c r="E6214" s="46" t="s"/>
      <x:c r="H6214" s="46" t="s"/>
      <x:c r="K6214" s="48">
        <x:f>SUM(J6205:J6213)</x:f>
      </x:c>
    </x:row>
    <x:row r="6215" spans="1:27">
      <x:c r="D6215" s="47" t="s">
        <x:v>714</x:v>
      </x:c>
      <x:c r="E6215" s="46" t="s"/>
      <x:c r="H6215" s="46" t="n">
        <x:v>12.5</x:v>
      </x:c>
      <x:c r="I6215" s="0" t="s">
        <x:v>712</x:v>
      </x:c>
      <x:c r="K6215" s="44">
        <x:f>ROUND(H6215/100*K6214,5)</x:f>
      </x:c>
    </x:row>
    <x:row r="6216" spans="1:27">
      <x:c r="D6216" s="47" t="s">
        <x:v>715</x:v>
      </x:c>
      <x:c r="E6216" s="46" t="s"/>
      <x:c r="H6216" s="46" t="s"/>
      <x:c r="K6216" s="48">
        <x:f>SUM(K6214:K6215)</x:f>
      </x:c>
    </x:row>
    <x:row r="6218" spans="1:27" customFormat="1" ht="45" customHeight="1">
      <x:c r="A6218" s="36" t="s"/>
      <x:c r="B6218" s="36" t="s">
        <x:v>2874</x:v>
      </x:c>
      <x:c r="C6218" s="37" t="s">
        <x:v>19</x:v>
      </x:c>
      <x:c r="D6218" s="38" t="s">
        <x:v>2875</x:v>
      </x:c>
      <x:c r="E6218" s="37" t="s"/>
      <x:c r="F6218" s="37" t="s"/>
      <x:c r="G6218" s="37" t="s"/>
      <x:c r="H6218" s="39" t="s">
        <x:v>702</x:v>
      </x:c>
      <x:c r="I6218" s="40" t="n">
        <x:v>1</x:v>
      </x:c>
      <x:c r="J6218" s="41" t="s"/>
      <x:c r="K6218" s="42">
        <x:f>ROUND(K6230,2)</x:f>
      </x:c>
      <x:c r="L6218" s="38" t="s">
        <x:v>2876</x:v>
      </x:c>
      <x:c r="M6218" s="37" t="s"/>
      <x:c r="N6218" s="37" t="s"/>
      <x:c r="O6218" s="37" t="s"/>
      <x:c r="P6218" s="37" t="s"/>
      <x:c r="Q6218" s="37" t="s"/>
      <x:c r="R6218" s="37" t="s"/>
      <x:c r="S6218" s="37" t="s"/>
      <x:c r="T6218" s="37" t="s"/>
      <x:c r="U6218" s="37" t="s"/>
      <x:c r="V6218" s="37" t="s"/>
      <x:c r="W6218" s="37" t="s"/>
      <x:c r="X6218" s="37" t="s"/>
      <x:c r="Y6218" s="37" t="s"/>
      <x:c r="Z6218" s="37" t="s"/>
      <x:c r="AA6218" s="37" t="s"/>
    </x:row>
    <x:row r="6219" spans="1:27">
      <x:c r="B6219" s="14" t="s">
        <x:v>704</x:v>
      </x:c>
    </x:row>
    <x:row r="6220" spans="1:27">
      <x:c r="B6220" s="0" t="s">
        <x:v>2818</x:v>
      </x:c>
      <x:c r="C6220" s="0" t="s">
        <x:v>557</x:v>
      </x:c>
      <x:c r="D6220" s="0" t="s">
        <x:v>2819</x:v>
      </x:c>
      <x:c r="E6220" s="43" t="n">
        <x:v>0.0987</x:v>
      </x:c>
      <x:c r="F6220" s="0" t="s">
        <x:v>707</x:v>
      </x:c>
      <x:c r="G6220" s="0" t="s">
        <x:v>708</x:v>
      </x:c>
      <x:c r="H6220" s="44" t="n">
        <x:v>28.44</x:v>
      </x:c>
      <x:c r="I6220" s="0" t="s">
        <x:v>709</x:v>
      </x:c>
      <x:c r="J6220" s="45">
        <x:f>ROUND(E6220/I6218* H6220,5)</x:f>
      </x:c>
      <x:c r="K6220" s="46" t="s"/>
    </x:row>
    <x:row r="6221" spans="1:27">
      <x:c r="B6221" s="0" t="s">
        <x:v>2820</x:v>
      </x:c>
      <x:c r="C6221" s="0" t="s">
        <x:v>557</x:v>
      </x:c>
      <x:c r="D6221" s="0" t="s">
        <x:v>2821</x:v>
      </x:c>
      <x:c r="E6221" s="43" t="n">
        <x:v>0.0987</x:v>
      </x:c>
      <x:c r="F6221" s="0" t="s">
        <x:v>707</x:v>
      </x:c>
      <x:c r="G6221" s="0" t="s">
        <x:v>708</x:v>
      </x:c>
      <x:c r="H6221" s="44" t="n">
        <x:v>30.16</x:v>
      </x:c>
      <x:c r="I6221" s="0" t="s">
        <x:v>709</x:v>
      </x:c>
      <x:c r="J6221" s="45">
        <x:f>ROUND(E6221/I6218* H6221,5)</x:f>
      </x:c>
      <x:c r="K6221" s="46" t="s"/>
    </x:row>
    <x:row r="6222" spans="1:27">
      <x:c r="D6222" s="47" t="s">
        <x:v>710</x:v>
      </x:c>
      <x:c r="E6222" s="46" t="s"/>
      <x:c r="H6222" s="46" t="s"/>
      <x:c r="K6222" s="44">
        <x:f>SUM(J6220:J6221)</x:f>
      </x:c>
    </x:row>
    <x:row r="6223" spans="1:27">
      <x:c r="B6223" s="14" t="s">
        <x:v>732</x:v>
      </x:c>
      <x:c r="E6223" s="46" t="s"/>
      <x:c r="H6223" s="46" t="s"/>
      <x:c r="K6223" s="46" t="s"/>
    </x:row>
    <x:row r="6224" spans="1:27">
      <x:c r="B6224" s="0" t="s">
        <x:v>2822</x:v>
      </x:c>
      <x:c r="C6224" s="0" t="s">
        <x:v>557</x:v>
      </x:c>
      <x:c r="D6224" s="0" t="s">
        <x:v>2823</x:v>
      </x:c>
      <x:c r="E6224" s="43" t="n">
        <x:v>0.0987</x:v>
      </x:c>
      <x:c r="F6224" s="0" t="s">
        <x:v>707</x:v>
      </x:c>
      <x:c r="G6224" s="0" t="s">
        <x:v>708</x:v>
      </x:c>
      <x:c r="H6224" s="44" t="n">
        <x:v>5.9</x:v>
      </x:c>
      <x:c r="I6224" s="0" t="s">
        <x:v>709</x:v>
      </x:c>
      <x:c r="J6224" s="45">
        <x:f>ROUND(E6224/I6218* H6224,5)</x:f>
      </x:c>
      <x:c r="K6224" s="46" t="s"/>
    </x:row>
    <x:row r="6225" spans="1:27">
      <x:c r="D6225" s="47" t="s">
        <x:v>737</x:v>
      </x:c>
      <x:c r="E6225" s="46" t="s"/>
      <x:c r="H6225" s="46" t="s"/>
      <x:c r="K6225" s="44">
        <x:f>SUM(J6224:J6224)</x:f>
      </x:c>
    </x:row>
    <x:row r="6226" spans="1:27">
      <x:c r="E6226" s="46" t="s"/>
      <x:c r="H6226" s="46" t="s"/>
      <x:c r="K6226" s="46" t="s"/>
    </x:row>
    <x:row r="6227" spans="1:27">
      <x:c r="D6227" s="47" t="s">
        <x:v>711</x:v>
      </x:c>
      <x:c r="E6227" s="46" t="s"/>
      <x:c r="H6227" s="46" t="n">
        <x:v>1.5</x:v>
      </x:c>
      <x:c r="I6227" s="0" t="s">
        <x:v>712</x:v>
      </x:c>
      <x:c r="J6227" s="0">
        <x:f>ROUND(H6227/100*K6222,5)</x:f>
      </x:c>
      <x:c r="K6227" s="46" t="s"/>
    </x:row>
    <x:row r="6228" spans="1:27">
      <x:c r="D6228" s="47" t="s">
        <x:v>713</x:v>
      </x:c>
      <x:c r="E6228" s="46" t="s"/>
      <x:c r="H6228" s="46" t="s"/>
      <x:c r="K6228" s="48">
        <x:f>SUM(J6219:J6227)</x:f>
      </x:c>
    </x:row>
    <x:row r="6229" spans="1:27">
      <x:c r="D6229" s="47" t="s">
        <x:v>714</x:v>
      </x:c>
      <x:c r="E6229" s="46" t="s"/>
      <x:c r="H6229" s="46" t="n">
        <x:v>12.5</x:v>
      </x:c>
      <x:c r="I6229" s="0" t="s">
        <x:v>712</x:v>
      </x:c>
      <x:c r="K6229" s="44">
        <x:f>ROUND(H6229/100*K6228,5)</x:f>
      </x:c>
    </x:row>
    <x:row r="6230" spans="1:27">
      <x:c r="D6230" s="47" t="s">
        <x:v>715</x:v>
      </x:c>
      <x:c r="E6230" s="46" t="s"/>
      <x:c r="H6230" s="46" t="s"/>
      <x:c r="K6230" s="48">
        <x:f>SUM(K6228:K6229)</x:f>
      </x:c>
    </x:row>
    <x:row r="6232" spans="1:27" customFormat="1" ht="45" customHeight="1">
      <x:c r="A6232" s="36" t="s"/>
      <x:c r="B6232" s="36" t="s">
        <x:v>2877</x:v>
      </x:c>
      <x:c r="C6232" s="37" t="s">
        <x:v>19</x:v>
      </x:c>
      <x:c r="D6232" s="38" t="s">
        <x:v>2878</x:v>
      </x:c>
      <x:c r="E6232" s="37" t="s"/>
      <x:c r="F6232" s="37" t="s"/>
      <x:c r="G6232" s="37" t="s"/>
      <x:c r="H6232" s="39" t="s">
        <x:v>702</x:v>
      </x:c>
      <x:c r="I6232" s="40" t="n">
        <x:v>1</x:v>
      </x:c>
      <x:c r="J6232" s="41" t="s"/>
      <x:c r="K6232" s="42">
        <x:f>ROUND(K6244,2)</x:f>
      </x:c>
      <x:c r="L6232" s="38" t="s">
        <x:v>2879</x:v>
      </x:c>
      <x:c r="M6232" s="37" t="s"/>
      <x:c r="N6232" s="37" t="s"/>
      <x:c r="O6232" s="37" t="s"/>
      <x:c r="P6232" s="37" t="s"/>
      <x:c r="Q6232" s="37" t="s"/>
      <x:c r="R6232" s="37" t="s"/>
      <x:c r="S6232" s="37" t="s"/>
      <x:c r="T6232" s="37" t="s"/>
      <x:c r="U6232" s="37" t="s"/>
      <x:c r="V6232" s="37" t="s"/>
      <x:c r="W6232" s="37" t="s"/>
      <x:c r="X6232" s="37" t="s"/>
      <x:c r="Y6232" s="37" t="s"/>
      <x:c r="Z6232" s="37" t="s"/>
      <x:c r="AA6232" s="37" t="s"/>
    </x:row>
    <x:row r="6233" spans="1:27">
      <x:c r="B6233" s="14" t="s">
        <x:v>704</x:v>
      </x:c>
    </x:row>
    <x:row r="6234" spans="1:27">
      <x:c r="B6234" s="0" t="s">
        <x:v>2818</x:v>
      </x:c>
      <x:c r="C6234" s="0" t="s">
        <x:v>557</x:v>
      </x:c>
      <x:c r="D6234" s="0" t="s">
        <x:v>2819</x:v>
      </x:c>
      <x:c r="E6234" s="43" t="n">
        <x:v>0.1697</x:v>
      </x:c>
      <x:c r="F6234" s="0" t="s">
        <x:v>707</x:v>
      </x:c>
      <x:c r="G6234" s="0" t="s">
        <x:v>708</x:v>
      </x:c>
      <x:c r="H6234" s="44" t="n">
        <x:v>28.44</x:v>
      </x:c>
      <x:c r="I6234" s="0" t="s">
        <x:v>709</x:v>
      </x:c>
      <x:c r="J6234" s="45">
        <x:f>ROUND(E6234/I6232* H6234,5)</x:f>
      </x:c>
      <x:c r="K6234" s="46" t="s"/>
    </x:row>
    <x:row r="6235" spans="1:27">
      <x:c r="B6235" s="0" t="s">
        <x:v>2820</x:v>
      </x:c>
      <x:c r="C6235" s="0" t="s">
        <x:v>557</x:v>
      </x:c>
      <x:c r="D6235" s="0" t="s">
        <x:v>2821</x:v>
      </x:c>
      <x:c r="E6235" s="43" t="n">
        <x:v>0.1697</x:v>
      </x:c>
      <x:c r="F6235" s="0" t="s">
        <x:v>707</x:v>
      </x:c>
      <x:c r="G6235" s="0" t="s">
        <x:v>708</x:v>
      </x:c>
      <x:c r="H6235" s="44" t="n">
        <x:v>30.16</x:v>
      </x:c>
      <x:c r="I6235" s="0" t="s">
        <x:v>709</x:v>
      </x:c>
      <x:c r="J6235" s="45">
        <x:f>ROUND(E6235/I6232* H6235,5)</x:f>
      </x:c>
      <x:c r="K6235" s="46" t="s"/>
    </x:row>
    <x:row r="6236" spans="1:27">
      <x:c r="D6236" s="47" t="s">
        <x:v>710</x:v>
      </x:c>
      <x:c r="E6236" s="46" t="s"/>
      <x:c r="H6236" s="46" t="s"/>
      <x:c r="K6236" s="44">
        <x:f>SUM(J6234:J6235)</x:f>
      </x:c>
    </x:row>
    <x:row r="6237" spans="1:27">
      <x:c r="B6237" s="14" t="s">
        <x:v>732</x:v>
      </x:c>
      <x:c r="E6237" s="46" t="s"/>
      <x:c r="H6237" s="46" t="s"/>
      <x:c r="K6237" s="46" t="s"/>
    </x:row>
    <x:row r="6238" spans="1:27">
      <x:c r="B6238" s="0" t="s">
        <x:v>2822</x:v>
      </x:c>
      <x:c r="C6238" s="0" t="s">
        <x:v>557</x:v>
      </x:c>
      <x:c r="D6238" s="0" t="s">
        <x:v>2823</x:v>
      </x:c>
      <x:c r="E6238" s="43" t="n">
        <x:v>0.1697</x:v>
      </x:c>
      <x:c r="F6238" s="0" t="s">
        <x:v>707</x:v>
      </x:c>
      <x:c r="G6238" s="0" t="s">
        <x:v>708</x:v>
      </x:c>
      <x:c r="H6238" s="44" t="n">
        <x:v>5.9</x:v>
      </x:c>
      <x:c r="I6238" s="0" t="s">
        <x:v>709</x:v>
      </x:c>
      <x:c r="J6238" s="45">
        <x:f>ROUND(E6238/I6232* H6238,5)</x:f>
      </x:c>
      <x:c r="K6238" s="46" t="s"/>
    </x:row>
    <x:row r="6239" spans="1:27">
      <x:c r="D6239" s="47" t="s">
        <x:v>737</x:v>
      </x:c>
      <x:c r="E6239" s="46" t="s"/>
      <x:c r="H6239" s="46" t="s"/>
      <x:c r="K6239" s="44">
        <x:f>SUM(J6238:J6238)</x:f>
      </x:c>
    </x:row>
    <x:row r="6240" spans="1:27">
      <x:c r="E6240" s="46" t="s"/>
      <x:c r="H6240" s="46" t="s"/>
      <x:c r="K6240" s="46" t="s"/>
    </x:row>
    <x:row r="6241" spans="1:27">
      <x:c r="D6241" s="47" t="s">
        <x:v>711</x:v>
      </x:c>
      <x:c r="E6241" s="46" t="s"/>
      <x:c r="H6241" s="46" t="n">
        <x:v>1.5</x:v>
      </x:c>
      <x:c r="I6241" s="0" t="s">
        <x:v>712</x:v>
      </x:c>
      <x:c r="J6241" s="0">
        <x:f>ROUND(H6241/100*K6236,5)</x:f>
      </x:c>
      <x:c r="K6241" s="46" t="s"/>
    </x:row>
    <x:row r="6242" spans="1:27">
      <x:c r="D6242" s="47" t="s">
        <x:v>713</x:v>
      </x:c>
      <x:c r="E6242" s="46" t="s"/>
      <x:c r="H6242" s="46" t="s"/>
      <x:c r="K6242" s="48">
        <x:f>SUM(J6233:J6241)</x:f>
      </x:c>
    </x:row>
    <x:row r="6243" spans="1:27">
      <x:c r="D6243" s="47" t="s">
        <x:v>714</x:v>
      </x:c>
      <x:c r="E6243" s="46" t="s"/>
      <x:c r="H6243" s="46" t="n">
        <x:v>12.5</x:v>
      </x:c>
      <x:c r="I6243" s="0" t="s">
        <x:v>712</x:v>
      </x:c>
      <x:c r="K6243" s="44">
        <x:f>ROUND(H6243/100*K6242,5)</x:f>
      </x:c>
    </x:row>
    <x:row r="6244" spans="1:27">
      <x:c r="D6244" s="47" t="s">
        <x:v>715</x:v>
      </x:c>
      <x:c r="E6244" s="46" t="s"/>
      <x:c r="H6244" s="46" t="s"/>
      <x:c r="K6244" s="48">
        <x:f>SUM(K6242:K6243)</x:f>
      </x:c>
    </x:row>
    <x:row r="6246" spans="1:27" customFormat="1" ht="45" customHeight="1">
      <x:c r="A6246" s="36" t="s"/>
      <x:c r="B6246" s="36" t="s">
        <x:v>2880</x:v>
      </x:c>
      <x:c r="C6246" s="37" t="s">
        <x:v>19</x:v>
      </x:c>
      <x:c r="D6246" s="38" t="s">
        <x:v>2881</x:v>
      </x:c>
      <x:c r="E6246" s="37" t="s"/>
      <x:c r="F6246" s="37" t="s"/>
      <x:c r="G6246" s="37" t="s"/>
      <x:c r="H6246" s="39" t="s">
        <x:v>702</x:v>
      </x:c>
      <x:c r="I6246" s="40" t="n">
        <x:v>1</x:v>
      </x:c>
      <x:c r="J6246" s="41" t="s"/>
      <x:c r="K6246" s="42">
        <x:f>ROUND(K6258,2)</x:f>
      </x:c>
      <x:c r="L6246" s="38" t="s">
        <x:v>2882</x:v>
      </x:c>
      <x:c r="M6246" s="37" t="s"/>
      <x:c r="N6246" s="37" t="s"/>
      <x:c r="O6246" s="37" t="s"/>
      <x:c r="P6246" s="37" t="s"/>
      <x:c r="Q6246" s="37" t="s"/>
      <x:c r="R6246" s="37" t="s"/>
      <x:c r="S6246" s="37" t="s"/>
      <x:c r="T6246" s="37" t="s"/>
      <x:c r="U6246" s="37" t="s"/>
      <x:c r="V6246" s="37" t="s"/>
      <x:c r="W6246" s="37" t="s"/>
      <x:c r="X6246" s="37" t="s"/>
      <x:c r="Y6246" s="37" t="s"/>
      <x:c r="Z6246" s="37" t="s"/>
      <x:c r="AA6246" s="37" t="s"/>
    </x:row>
    <x:row r="6247" spans="1:27">
      <x:c r="B6247" s="14" t="s">
        <x:v>704</x:v>
      </x:c>
    </x:row>
    <x:row r="6248" spans="1:27">
      <x:c r="B6248" s="0" t="s">
        <x:v>2818</x:v>
      </x:c>
      <x:c r="C6248" s="0" t="s">
        <x:v>557</x:v>
      </x:c>
      <x:c r="D6248" s="0" t="s">
        <x:v>2819</x:v>
      </x:c>
      <x:c r="E6248" s="43" t="n">
        <x:v>0.1697</x:v>
      </x:c>
      <x:c r="F6248" s="0" t="s">
        <x:v>707</x:v>
      </x:c>
      <x:c r="G6248" s="0" t="s">
        <x:v>708</x:v>
      </x:c>
      <x:c r="H6248" s="44" t="n">
        <x:v>28.44</x:v>
      </x:c>
      <x:c r="I6248" s="0" t="s">
        <x:v>709</x:v>
      </x:c>
      <x:c r="J6248" s="45">
        <x:f>ROUND(E6248/I6246* H6248,5)</x:f>
      </x:c>
      <x:c r="K6248" s="46" t="s"/>
    </x:row>
    <x:row r="6249" spans="1:27">
      <x:c r="B6249" s="0" t="s">
        <x:v>2820</x:v>
      </x:c>
      <x:c r="C6249" s="0" t="s">
        <x:v>557</x:v>
      </x:c>
      <x:c r="D6249" s="0" t="s">
        <x:v>2821</x:v>
      </x:c>
      <x:c r="E6249" s="43" t="n">
        <x:v>0.1697</x:v>
      </x:c>
      <x:c r="F6249" s="0" t="s">
        <x:v>707</x:v>
      </x:c>
      <x:c r="G6249" s="0" t="s">
        <x:v>708</x:v>
      </x:c>
      <x:c r="H6249" s="44" t="n">
        <x:v>30.16</x:v>
      </x:c>
      <x:c r="I6249" s="0" t="s">
        <x:v>709</x:v>
      </x:c>
      <x:c r="J6249" s="45">
        <x:f>ROUND(E6249/I6246* H6249,5)</x:f>
      </x:c>
      <x:c r="K6249" s="46" t="s"/>
    </x:row>
    <x:row r="6250" spans="1:27">
      <x:c r="D6250" s="47" t="s">
        <x:v>710</x:v>
      </x:c>
      <x:c r="E6250" s="46" t="s"/>
      <x:c r="H6250" s="46" t="s"/>
      <x:c r="K6250" s="44">
        <x:f>SUM(J6248:J6249)</x:f>
      </x:c>
    </x:row>
    <x:row r="6251" spans="1:27">
      <x:c r="B6251" s="14" t="s">
        <x:v>732</x:v>
      </x:c>
      <x:c r="E6251" s="46" t="s"/>
      <x:c r="H6251" s="46" t="s"/>
      <x:c r="K6251" s="46" t="s"/>
    </x:row>
    <x:row r="6252" spans="1:27">
      <x:c r="B6252" s="0" t="s">
        <x:v>2822</x:v>
      </x:c>
      <x:c r="C6252" s="0" t="s">
        <x:v>557</x:v>
      </x:c>
      <x:c r="D6252" s="0" t="s">
        <x:v>2823</x:v>
      </x:c>
      <x:c r="E6252" s="43" t="n">
        <x:v>0.1697</x:v>
      </x:c>
      <x:c r="F6252" s="0" t="s">
        <x:v>707</x:v>
      </x:c>
      <x:c r="G6252" s="0" t="s">
        <x:v>708</x:v>
      </x:c>
      <x:c r="H6252" s="44" t="n">
        <x:v>5.9</x:v>
      </x:c>
      <x:c r="I6252" s="0" t="s">
        <x:v>709</x:v>
      </x:c>
      <x:c r="J6252" s="45">
        <x:f>ROUND(E6252/I6246* H6252,5)</x:f>
      </x:c>
      <x:c r="K6252" s="46" t="s"/>
    </x:row>
    <x:row r="6253" spans="1:27">
      <x:c r="D6253" s="47" t="s">
        <x:v>737</x:v>
      </x:c>
      <x:c r="E6253" s="46" t="s"/>
      <x:c r="H6253" s="46" t="s"/>
      <x:c r="K6253" s="44">
        <x:f>SUM(J6252:J6252)</x:f>
      </x:c>
    </x:row>
    <x:row r="6254" spans="1:27">
      <x:c r="E6254" s="46" t="s"/>
      <x:c r="H6254" s="46" t="s"/>
      <x:c r="K6254" s="46" t="s"/>
    </x:row>
    <x:row r="6255" spans="1:27">
      <x:c r="D6255" s="47" t="s">
        <x:v>711</x:v>
      </x:c>
      <x:c r="E6255" s="46" t="s"/>
      <x:c r="H6255" s="46" t="n">
        <x:v>1.5</x:v>
      </x:c>
      <x:c r="I6255" s="0" t="s">
        <x:v>712</x:v>
      </x:c>
      <x:c r="J6255" s="0">
        <x:f>ROUND(H6255/100*K6250,5)</x:f>
      </x:c>
      <x:c r="K6255" s="46" t="s"/>
    </x:row>
    <x:row r="6256" spans="1:27">
      <x:c r="D6256" s="47" t="s">
        <x:v>713</x:v>
      </x:c>
      <x:c r="E6256" s="46" t="s"/>
      <x:c r="H6256" s="46" t="s"/>
      <x:c r="K6256" s="48">
        <x:f>SUM(J6247:J6255)</x:f>
      </x:c>
    </x:row>
    <x:row r="6257" spans="1:27">
      <x:c r="D6257" s="47" t="s">
        <x:v>714</x:v>
      </x:c>
      <x:c r="E6257" s="46" t="s"/>
      <x:c r="H6257" s="46" t="n">
        <x:v>12.5</x:v>
      </x:c>
      <x:c r="I6257" s="0" t="s">
        <x:v>712</x:v>
      </x:c>
      <x:c r="K6257" s="44">
        <x:f>ROUND(H6257/100*K6256,5)</x:f>
      </x:c>
    </x:row>
    <x:row r="6258" spans="1:27">
      <x:c r="D6258" s="47" t="s">
        <x:v>715</x:v>
      </x:c>
      <x:c r="E6258" s="46" t="s"/>
      <x:c r="H6258" s="46" t="s"/>
      <x:c r="K6258" s="48">
        <x:f>SUM(K6256:K6257)</x:f>
      </x:c>
    </x:row>
    <x:row r="6260" spans="1:27" customFormat="1" ht="45" customHeight="1">
      <x:c r="A6260" s="36" t="s"/>
      <x:c r="B6260" s="36" t="s">
        <x:v>2883</x:v>
      </x:c>
      <x:c r="C6260" s="37" t="s">
        <x:v>19</x:v>
      </x:c>
      <x:c r="D6260" s="38" t="s">
        <x:v>2884</x:v>
      </x:c>
      <x:c r="E6260" s="37" t="s"/>
      <x:c r="F6260" s="37" t="s"/>
      <x:c r="G6260" s="37" t="s"/>
      <x:c r="H6260" s="39" t="s">
        <x:v>702</x:v>
      </x:c>
      <x:c r="I6260" s="40" t="n">
        <x:v>1</x:v>
      </x:c>
      <x:c r="J6260" s="41" t="s"/>
      <x:c r="K6260" s="42">
        <x:f>ROUND(K6272,2)</x:f>
      </x:c>
      <x:c r="L6260" s="38" t="s">
        <x:v>2885</x:v>
      </x:c>
      <x:c r="M6260" s="37" t="s"/>
      <x:c r="N6260" s="37" t="s"/>
      <x:c r="O6260" s="37" t="s"/>
      <x:c r="P6260" s="37" t="s"/>
      <x:c r="Q6260" s="37" t="s"/>
      <x:c r="R6260" s="37" t="s"/>
      <x:c r="S6260" s="37" t="s"/>
      <x:c r="T6260" s="37" t="s"/>
      <x:c r="U6260" s="37" t="s"/>
      <x:c r="V6260" s="37" t="s"/>
      <x:c r="W6260" s="37" t="s"/>
      <x:c r="X6260" s="37" t="s"/>
      <x:c r="Y6260" s="37" t="s"/>
      <x:c r="Z6260" s="37" t="s"/>
      <x:c r="AA6260" s="37" t="s"/>
    </x:row>
    <x:row r="6261" spans="1:27">
      <x:c r="B6261" s="14" t="s">
        <x:v>704</x:v>
      </x:c>
    </x:row>
    <x:row r="6262" spans="1:27">
      <x:c r="B6262" s="0" t="s">
        <x:v>2818</x:v>
      </x:c>
      <x:c r="C6262" s="0" t="s">
        <x:v>557</x:v>
      </x:c>
      <x:c r="D6262" s="0" t="s">
        <x:v>2819</x:v>
      </x:c>
      <x:c r="E6262" s="43" t="n">
        <x:v>0.0382</x:v>
      </x:c>
      <x:c r="F6262" s="0" t="s">
        <x:v>707</x:v>
      </x:c>
      <x:c r="G6262" s="0" t="s">
        <x:v>708</x:v>
      </x:c>
      <x:c r="H6262" s="44" t="n">
        <x:v>28.44</x:v>
      </x:c>
      <x:c r="I6262" s="0" t="s">
        <x:v>709</x:v>
      </x:c>
      <x:c r="J6262" s="45">
        <x:f>ROUND(E6262/I6260* H6262,5)</x:f>
      </x:c>
      <x:c r="K6262" s="46" t="s"/>
    </x:row>
    <x:row r="6263" spans="1:27">
      <x:c r="B6263" s="0" t="s">
        <x:v>2820</x:v>
      </x:c>
      <x:c r="C6263" s="0" t="s">
        <x:v>557</x:v>
      </x:c>
      <x:c r="D6263" s="0" t="s">
        <x:v>2821</x:v>
      </x:c>
      <x:c r="E6263" s="43" t="n">
        <x:v>0.0382</x:v>
      </x:c>
      <x:c r="F6263" s="0" t="s">
        <x:v>707</x:v>
      </x:c>
      <x:c r="G6263" s="0" t="s">
        <x:v>708</x:v>
      </x:c>
      <x:c r="H6263" s="44" t="n">
        <x:v>30.16</x:v>
      </x:c>
      <x:c r="I6263" s="0" t="s">
        <x:v>709</x:v>
      </x:c>
      <x:c r="J6263" s="45">
        <x:f>ROUND(E6263/I6260* H6263,5)</x:f>
      </x:c>
      <x:c r="K6263" s="46" t="s"/>
    </x:row>
    <x:row r="6264" spans="1:27">
      <x:c r="D6264" s="47" t="s">
        <x:v>710</x:v>
      </x:c>
      <x:c r="E6264" s="46" t="s"/>
      <x:c r="H6264" s="46" t="s"/>
      <x:c r="K6264" s="44">
        <x:f>SUM(J6262:J6263)</x:f>
      </x:c>
    </x:row>
    <x:row r="6265" spans="1:27">
      <x:c r="B6265" s="14" t="s">
        <x:v>732</x:v>
      </x:c>
      <x:c r="E6265" s="46" t="s"/>
      <x:c r="H6265" s="46" t="s"/>
      <x:c r="K6265" s="46" t="s"/>
    </x:row>
    <x:row r="6266" spans="1:27">
      <x:c r="B6266" s="0" t="s">
        <x:v>2822</x:v>
      </x:c>
      <x:c r="C6266" s="0" t="s">
        <x:v>557</x:v>
      </x:c>
      <x:c r="D6266" s="0" t="s">
        <x:v>2823</x:v>
      </x:c>
      <x:c r="E6266" s="43" t="n">
        <x:v>0.0382</x:v>
      </x:c>
      <x:c r="F6266" s="0" t="s">
        <x:v>707</x:v>
      </x:c>
      <x:c r="G6266" s="0" t="s">
        <x:v>708</x:v>
      </x:c>
      <x:c r="H6266" s="44" t="n">
        <x:v>5.9</x:v>
      </x:c>
      <x:c r="I6266" s="0" t="s">
        <x:v>709</x:v>
      </x:c>
      <x:c r="J6266" s="45">
        <x:f>ROUND(E6266/I6260* H6266,5)</x:f>
      </x:c>
      <x:c r="K6266" s="46" t="s"/>
    </x:row>
    <x:row r="6267" spans="1:27">
      <x:c r="D6267" s="47" t="s">
        <x:v>737</x:v>
      </x:c>
      <x:c r="E6267" s="46" t="s"/>
      <x:c r="H6267" s="46" t="s"/>
      <x:c r="K6267" s="44">
        <x:f>SUM(J6266:J6266)</x:f>
      </x:c>
    </x:row>
    <x:row r="6268" spans="1:27">
      <x:c r="E6268" s="46" t="s"/>
      <x:c r="H6268" s="46" t="s"/>
      <x:c r="K6268" s="46" t="s"/>
    </x:row>
    <x:row r="6269" spans="1:27">
      <x:c r="D6269" s="47" t="s">
        <x:v>711</x:v>
      </x:c>
      <x:c r="E6269" s="46" t="s"/>
      <x:c r="H6269" s="46" t="n">
        <x:v>1.5</x:v>
      </x:c>
      <x:c r="I6269" s="0" t="s">
        <x:v>712</x:v>
      </x:c>
      <x:c r="J6269" s="0">
        <x:f>ROUND(H6269/100*K6264,5)</x:f>
      </x:c>
      <x:c r="K6269" s="46" t="s"/>
    </x:row>
    <x:row r="6270" spans="1:27">
      <x:c r="D6270" s="47" t="s">
        <x:v>713</x:v>
      </x:c>
      <x:c r="E6270" s="46" t="s"/>
      <x:c r="H6270" s="46" t="s"/>
      <x:c r="K6270" s="48">
        <x:f>SUM(J6261:J6269)</x:f>
      </x:c>
    </x:row>
    <x:row r="6271" spans="1:27">
      <x:c r="D6271" s="47" t="s">
        <x:v>714</x:v>
      </x:c>
      <x:c r="E6271" s="46" t="s"/>
      <x:c r="H6271" s="46" t="n">
        <x:v>12.5</x:v>
      </x:c>
      <x:c r="I6271" s="0" t="s">
        <x:v>712</x:v>
      </x:c>
      <x:c r="K6271" s="44">
        <x:f>ROUND(H6271/100*K6270,5)</x:f>
      </x:c>
    </x:row>
    <x:row r="6272" spans="1:27">
      <x:c r="D6272" s="47" t="s">
        <x:v>715</x:v>
      </x:c>
      <x:c r="E6272" s="46" t="s"/>
      <x:c r="H6272" s="46" t="s"/>
      <x:c r="K6272" s="48">
        <x:f>SUM(K6270:K6271)</x:f>
      </x:c>
    </x:row>
    <x:row r="6274" spans="1:27" customFormat="1" ht="45" customHeight="1">
      <x:c r="A6274" s="36" t="s"/>
      <x:c r="B6274" s="36" t="s">
        <x:v>2886</x:v>
      </x:c>
      <x:c r="C6274" s="37" t="s">
        <x:v>19</x:v>
      </x:c>
      <x:c r="D6274" s="38" t="s">
        <x:v>2887</x:v>
      </x:c>
      <x:c r="E6274" s="37" t="s"/>
      <x:c r="F6274" s="37" t="s"/>
      <x:c r="G6274" s="37" t="s"/>
      <x:c r="H6274" s="39" t="s">
        <x:v>702</x:v>
      </x:c>
      <x:c r="I6274" s="40" t="n">
        <x:v>1</x:v>
      </x:c>
      <x:c r="J6274" s="41" t="s"/>
      <x:c r="K6274" s="42">
        <x:f>ROUND(K6286,2)</x:f>
      </x:c>
      <x:c r="L6274" s="38" t="s">
        <x:v>2888</x:v>
      </x:c>
      <x:c r="M6274" s="37" t="s"/>
      <x:c r="N6274" s="37" t="s"/>
      <x:c r="O6274" s="37" t="s"/>
      <x:c r="P6274" s="37" t="s"/>
      <x:c r="Q6274" s="37" t="s"/>
      <x:c r="R6274" s="37" t="s"/>
      <x:c r="S6274" s="37" t="s"/>
      <x:c r="T6274" s="37" t="s"/>
      <x:c r="U6274" s="37" t="s"/>
      <x:c r="V6274" s="37" t="s"/>
      <x:c r="W6274" s="37" t="s"/>
      <x:c r="X6274" s="37" t="s"/>
      <x:c r="Y6274" s="37" t="s"/>
      <x:c r="Z6274" s="37" t="s"/>
      <x:c r="AA6274" s="37" t="s"/>
    </x:row>
    <x:row r="6275" spans="1:27">
      <x:c r="B6275" s="14" t="s">
        <x:v>704</x:v>
      </x:c>
    </x:row>
    <x:row r="6276" spans="1:27">
      <x:c r="B6276" s="0" t="s">
        <x:v>2818</x:v>
      </x:c>
      <x:c r="C6276" s="0" t="s">
        <x:v>557</x:v>
      </x:c>
      <x:c r="D6276" s="0" t="s">
        <x:v>2819</x:v>
      </x:c>
      <x:c r="E6276" s="43" t="n">
        <x:v>0.0382</x:v>
      </x:c>
      <x:c r="F6276" s="0" t="s">
        <x:v>707</x:v>
      </x:c>
      <x:c r="G6276" s="0" t="s">
        <x:v>708</x:v>
      </x:c>
      <x:c r="H6276" s="44" t="n">
        <x:v>28.44</x:v>
      </x:c>
      <x:c r="I6276" s="0" t="s">
        <x:v>709</x:v>
      </x:c>
      <x:c r="J6276" s="45">
        <x:f>ROUND(E6276/I6274* H6276,5)</x:f>
      </x:c>
      <x:c r="K6276" s="46" t="s"/>
    </x:row>
    <x:row r="6277" spans="1:27">
      <x:c r="B6277" s="0" t="s">
        <x:v>2820</x:v>
      </x:c>
      <x:c r="C6277" s="0" t="s">
        <x:v>557</x:v>
      </x:c>
      <x:c r="D6277" s="0" t="s">
        <x:v>2821</x:v>
      </x:c>
      <x:c r="E6277" s="43" t="n">
        <x:v>0.0382</x:v>
      </x:c>
      <x:c r="F6277" s="0" t="s">
        <x:v>707</x:v>
      </x:c>
      <x:c r="G6277" s="0" t="s">
        <x:v>708</x:v>
      </x:c>
      <x:c r="H6277" s="44" t="n">
        <x:v>30.16</x:v>
      </x:c>
      <x:c r="I6277" s="0" t="s">
        <x:v>709</x:v>
      </x:c>
      <x:c r="J6277" s="45">
        <x:f>ROUND(E6277/I6274* H6277,5)</x:f>
      </x:c>
      <x:c r="K6277" s="46" t="s"/>
    </x:row>
    <x:row r="6278" spans="1:27">
      <x:c r="D6278" s="47" t="s">
        <x:v>710</x:v>
      </x:c>
      <x:c r="E6278" s="46" t="s"/>
      <x:c r="H6278" s="46" t="s"/>
      <x:c r="K6278" s="44">
        <x:f>SUM(J6276:J6277)</x:f>
      </x:c>
    </x:row>
    <x:row r="6279" spans="1:27">
      <x:c r="B6279" s="14" t="s">
        <x:v>732</x:v>
      </x:c>
      <x:c r="E6279" s="46" t="s"/>
      <x:c r="H6279" s="46" t="s"/>
      <x:c r="K6279" s="46" t="s"/>
    </x:row>
    <x:row r="6280" spans="1:27">
      <x:c r="B6280" s="0" t="s">
        <x:v>2822</x:v>
      </x:c>
      <x:c r="C6280" s="0" t="s">
        <x:v>557</x:v>
      </x:c>
      <x:c r="D6280" s="0" t="s">
        <x:v>2823</x:v>
      </x:c>
      <x:c r="E6280" s="43" t="n">
        <x:v>0.0382</x:v>
      </x:c>
      <x:c r="F6280" s="0" t="s">
        <x:v>707</x:v>
      </x:c>
      <x:c r="G6280" s="0" t="s">
        <x:v>708</x:v>
      </x:c>
      <x:c r="H6280" s="44" t="n">
        <x:v>5.9</x:v>
      </x:c>
      <x:c r="I6280" s="0" t="s">
        <x:v>709</x:v>
      </x:c>
      <x:c r="J6280" s="45">
        <x:f>ROUND(E6280/I6274* H6280,5)</x:f>
      </x:c>
      <x:c r="K6280" s="46" t="s"/>
    </x:row>
    <x:row r="6281" spans="1:27">
      <x:c r="D6281" s="47" t="s">
        <x:v>737</x:v>
      </x:c>
      <x:c r="E6281" s="46" t="s"/>
      <x:c r="H6281" s="46" t="s"/>
      <x:c r="K6281" s="44">
        <x:f>SUM(J6280:J6280)</x:f>
      </x:c>
    </x:row>
    <x:row r="6282" spans="1:27">
      <x:c r="E6282" s="46" t="s"/>
      <x:c r="H6282" s="46" t="s"/>
      <x:c r="K6282" s="46" t="s"/>
    </x:row>
    <x:row r="6283" spans="1:27">
      <x:c r="D6283" s="47" t="s">
        <x:v>711</x:v>
      </x:c>
      <x:c r="E6283" s="46" t="s"/>
      <x:c r="H6283" s="46" t="n">
        <x:v>1.5</x:v>
      </x:c>
      <x:c r="I6283" s="0" t="s">
        <x:v>712</x:v>
      </x:c>
      <x:c r="J6283" s="0">
        <x:f>ROUND(H6283/100*K6278,5)</x:f>
      </x:c>
      <x:c r="K6283" s="46" t="s"/>
    </x:row>
    <x:row r="6284" spans="1:27">
      <x:c r="D6284" s="47" t="s">
        <x:v>713</x:v>
      </x:c>
      <x:c r="E6284" s="46" t="s"/>
      <x:c r="H6284" s="46" t="s"/>
      <x:c r="K6284" s="48">
        <x:f>SUM(J6275:J6283)</x:f>
      </x:c>
    </x:row>
    <x:row r="6285" spans="1:27">
      <x:c r="D6285" s="47" t="s">
        <x:v>714</x:v>
      </x:c>
      <x:c r="E6285" s="46" t="s"/>
      <x:c r="H6285" s="46" t="n">
        <x:v>12.5</x:v>
      </x:c>
      <x:c r="I6285" s="0" t="s">
        <x:v>712</x:v>
      </x:c>
      <x:c r="K6285" s="44">
        <x:f>ROUND(H6285/100*K6284,5)</x:f>
      </x:c>
    </x:row>
    <x:row r="6286" spans="1:27">
      <x:c r="D6286" s="47" t="s">
        <x:v>715</x:v>
      </x:c>
      <x:c r="E6286" s="46" t="s"/>
      <x:c r="H6286" s="46" t="s"/>
      <x:c r="K6286" s="48">
        <x:f>SUM(K6284:K6285)</x:f>
      </x:c>
    </x:row>
    <x:row r="6288" spans="1:27" customFormat="1" ht="45" customHeight="1">
      <x:c r="A6288" s="36" t="s"/>
      <x:c r="B6288" s="36" t="s">
        <x:v>2889</x:v>
      </x:c>
      <x:c r="C6288" s="37" t="s">
        <x:v>19</x:v>
      </x:c>
      <x:c r="D6288" s="38" t="s">
        <x:v>2890</x:v>
      </x:c>
      <x:c r="E6288" s="37" t="s"/>
      <x:c r="F6288" s="37" t="s"/>
      <x:c r="G6288" s="37" t="s"/>
      <x:c r="H6288" s="39" t="s">
        <x:v>702</x:v>
      </x:c>
      <x:c r="I6288" s="40" t="n">
        <x:v>1</x:v>
      </x:c>
      <x:c r="J6288" s="41" t="s"/>
      <x:c r="K6288" s="42">
        <x:f>ROUND(K6300,2)</x:f>
      </x:c>
      <x:c r="L6288" s="38" t="s">
        <x:v>2891</x:v>
      </x:c>
      <x:c r="M6288" s="37" t="s"/>
      <x:c r="N6288" s="37" t="s"/>
      <x:c r="O6288" s="37" t="s"/>
      <x:c r="P6288" s="37" t="s"/>
      <x:c r="Q6288" s="37" t="s"/>
      <x:c r="R6288" s="37" t="s"/>
      <x:c r="S6288" s="37" t="s"/>
      <x:c r="T6288" s="37" t="s"/>
      <x:c r="U6288" s="37" t="s"/>
      <x:c r="V6288" s="37" t="s"/>
      <x:c r="W6288" s="37" t="s"/>
      <x:c r="X6288" s="37" t="s"/>
      <x:c r="Y6288" s="37" t="s"/>
      <x:c r="Z6288" s="37" t="s"/>
      <x:c r="AA6288" s="37" t="s"/>
    </x:row>
    <x:row r="6289" spans="1:27">
      <x:c r="B6289" s="14" t="s">
        <x:v>704</x:v>
      </x:c>
    </x:row>
    <x:row r="6290" spans="1:27">
      <x:c r="B6290" s="0" t="s">
        <x:v>2818</x:v>
      </x:c>
      <x:c r="C6290" s="0" t="s">
        <x:v>557</x:v>
      </x:c>
      <x:c r="D6290" s="0" t="s">
        <x:v>2819</x:v>
      </x:c>
      <x:c r="E6290" s="43" t="n">
        <x:v>0.0382</x:v>
      </x:c>
      <x:c r="F6290" s="0" t="s">
        <x:v>707</x:v>
      </x:c>
      <x:c r="G6290" s="0" t="s">
        <x:v>708</x:v>
      </x:c>
      <x:c r="H6290" s="44" t="n">
        <x:v>28.44</x:v>
      </x:c>
      <x:c r="I6290" s="0" t="s">
        <x:v>709</x:v>
      </x:c>
      <x:c r="J6290" s="45">
        <x:f>ROUND(E6290/I6288* H6290,5)</x:f>
      </x:c>
      <x:c r="K6290" s="46" t="s"/>
    </x:row>
    <x:row r="6291" spans="1:27">
      <x:c r="B6291" s="0" t="s">
        <x:v>2820</x:v>
      </x:c>
      <x:c r="C6291" s="0" t="s">
        <x:v>557</x:v>
      </x:c>
      <x:c r="D6291" s="0" t="s">
        <x:v>2821</x:v>
      </x:c>
      <x:c r="E6291" s="43" t="n">
        <x:v>0.0382</x:v>
      </x:c>
      <x:c r="F6291" s="0" t="s">
        <x:v>707</x:v>
      </x:c>
      <x:c r="G6291" s="0" t="s">
        <x:v>708</x:v>
      </x:c>
      <x:c r="H6291" s="44" t="n">
        <x:v>30.16</x:v>
      </x:c>
      <x:c r="I6291" s="0" t="s">
        <x:v>709</x:v>
      </x:c>
      <x:c r="J6291" s="45">
        <x:f>ROUND(E6291/I6288* H6291,5)</x:f>
      </x:c>
      <x:c r="K6291" s="46" t="s"/>
    </x:row>
    <x:row r="6292" spans="1:27">
      <x:c r="D6292" s="47" t="s">
        <x:v>710</x:v>
      </x:c>
      <x:c r="E6292" s="46" t="s"/>
      <x:c r="H6292" s="46" t="s"/>
      <x:c r="K6292" s="44">
        <x:f>SUM(J6290:J6291)</x:f>
      </x:c>
    </x:row>
    <x:row r="6293" spans="1:27">
      <x:c r="B6293" s="14" t="s">
        <x:v>732</x:v>
      </x:c>
      <x:c r="E6293" s="46" t="s"/>
      <x:c r="H6293" s="46" t="s"/>
      <x:c r="K6293" s="46" t="s"/>
    </x:row>
    <x:row r="6294" spans="1:27">
      <x:c r="B6294" s="0" t="s">
        <x:v>2822</x:v>
      </x:c>
      <x:c r="C6294" s="0" t="s">
        <x:v>557</x:v>
      </x:c>
      <x:c r="D6294" s="0" t="s">
        <x:v>2823</x:v>
      </x:c>
      <x:c r="E6294" s="43" t="n">
        <x:v>0.0382</x:v>
      </x:c>
      <x:c r="F6294" s="0" t="s">
        <x:v>707</x:v>
      </x:c>
      <x:c r="G6294" s="0" t="s">
        <x:v>708</x:v>
      </x:c>
      <x:c r="H6294" s="44" t="n">
        <x:v>5.9</x:v>
      </x:c>
      <x:c r="I6294" s="0" t="s">
        <x:v>709</x:v>
      </x:c>
      <x:c r="J6294" s="45">
        <x:f>ROUND(E6294/I6288* H6294,5)</x:f>
      </x:c>
      <x:c r="K6294" s="46" t="s"/>
    </x:row>
    <x:row r="6295" spans="1:27">
      <x:c r="D6295" s="47" t="s">
        <x:v>737</x:v>
      </x:c>
      <x:c r="E6295" s="46" t="s"/>
      <x:c r="H6295" s="46" t="s"/>
      <x:c r="K6295" s="44">
        <x:f>SUM(J6294:J6294)</x:f>
      </x:c>
    </x:row>
    <x:row r="6296" spans="1:27">
      <x:c r="E6296" s="46" t="s"/>
      <x:c r="H6296" s="46" t="s"/>
      <x:c r="K6296" s="46" t="s"/>
    </x:row>
    <x:row r="6297" spans="1:27">
      <x:c r="D6297" s="47" t="s">
        <x:v>711</x:v>
      </x:c>
      <x:c r="E6297" s="46" t="s"/>
      <x:c r="H6297" s="46" t="n">
        <x:v>1.5</x:v>
      </x:c>
      <x:c r="I6297" s="0" t="s">
        <x:v>712</x:v>
      </x:c>
      <x:c r="J6297" s="0">
        <x:f>ROUND(H6297/100*K6292,5)</x:f>
      </x:c>
      <x:c r="K6297" s="46" t="s"/>
    </x:row>
    <x:row r="6298" spans="1:27">
      <x:c r="D6298" s="47" t="s">
        <x:v>713</x:v>
      </x:c>
      <x:c r="E6298" s="46" t="s"/>
      <x:c r="H6298" s="46" t="s"/>
      <x:c r="K6298" s="48">
        <x:f>SUM(J6289:J6297)</x:f>
      </x:c>
    </x:row>
    <x:row r="6299" spans="1:27">
      <x:c r="D6299" s="47" t="s">
        <x:v>714</x:v>
      </x:c>
      <x:c r="E6299" s="46" t="s"/>
      <x:c r="H6299" s="46" t="n">
        <x:v>12.5</x:v>
      </x:c>
      <x:c r="I6299" s="0" t="s">
        <x:v>712</x:v>
      </x:c>
      <x:c r="K6299" s="44">
        <x:f>ROUND(H6299/100*K6298,5)</x:f>
      </x:c>
    </x:row>
    <x:row r="6300" spans="1:27">
      <x:c r="D6300" s="47" t="s">
        <x:v>715</x:v>
      </x:c>
      <x:c r="E6300" s="46" t="s"/>
      <x:c r="H6300" s="46" t="s"/>
      <x:c r="K6300" s="48">
        <x:f>SUM(K6298:K6299)</x:f>
      </x:c>
    </x:row>
    <x:row r="6302" spans="1:27" customFormat="1" ht="45" customHeight="1">
      <x:c r="A6302" s="36" t="s"/>
      <x:c r="B6302" s="36" t="s">
        <x:v>2892</x:v>
      </x:c>
      <x:c r="C6302" s="37" t="s">
        <x:v>19</x:v>
      </x:c>
      <x:c r="D6302" s="38" t="s">
        <x:v>2893</x:v>
      </x:c>
      <x:c r="E6302" s="37" t="s"/>
      <x:c r="F6302" s="37" t="s"/>
      <x:c r="G6302" s="37" t="s"/>
      <x:c r="H6302" s="39" t="s">
        <x:v>702</x:v>
      </x:c>
      <x:c r="I6302" s="40" t="n">
        <x:v>1</x:v>
      </x:c>
      <x:c r="J6302" s="41" t="s"/>
      <x:c r="K6302" s="42">
        <x:f>ROUND(K6314,2)</x:f>
      </x:c>
      <x:c r="L6302" s="38" t="s">
        <x:v>2894</x:v>
      </x:c>
      <x:c r="M6302" s="37" t="s"/>
      <x:c r="N6302" s="37" t="s"/>
      <x:c r="O6302" s="37" t="s"/>
      <x:c r="P6302" s="37" t="s"/>
      <x:c r="Q6302" s="37" t="s"/>
      <x:c r="R6302" s="37" t="s"/>
      <x:c r="S6302" s="37" t="s"/>
      <x:c r="T6302" s="37" t="s"/>
      <x:c r="U6302" s="37" t="s"/>
      <x:c r="V6302" s="37" t="s"/>
      <x:c r="W6302" s="37" t="s"/>
      <x:c r="X6302" s="37" t="s"/>
      <x:c r="Y6302" s="37" t="s"/>
      <x:c r="Z6302" s="37" t="s"/>
      <x:c r="AA6302" s="37" t="s"/>
    </x:row>
    <x:row r="6303" spans="1:27">
      <x:c r="B6303" s="14" t="s">
        <x:v>704</x:v>
      </x:c>
    </x:row>
    <x:row r="6304" spans="1:27">
      <x:c r="B6304" s="0" t="s">
        <x:v>2818</x:v>
      </x:c>
      <x:c r="C6304" s="0" t="s">
        <x:v>557</x:v>
      </x:c>
      <x:c r="D6304" s="0" t="s">
        <x:v>2819</x:v>
      </x:c>
      <x:c r="E6304" s="43" t="n">
        <x:v>0.0382</x:v>
      </x:c>
      <x:c r="F6304" s="0" t="s">
        <x:v>707</x:v>
      </x:c>
      <x:c r="G6304" s="0" t="s">
        <x:v>708</x:v>
      </x:c>
      <x:c r="H6304" s="44" t="n">
        <x:v>28.44</x:v>
      </x:c>
      <x:c r="I6304" s="0" t="s">
        <x:v>709</x:v>
      </x:c>
      <x:c r="J6304" s="45">
        <x:f>ROUND(E6304/I6302* H6304,5)</x:f>
      </x:c>
      <x:c r="K6304" s="46" t="s"/>
    </x:row>
    <x:row r="6305" spans="1:27">
      <x:c r="B6305" s="0" t="s">
        <x:v>2820</x:v>
      </x:c>
      <x:c r="C6305" s="0" t="s">
        <x:v>557</x:v>
      </x:c>
      <x:c r="D6305" s="0" t="s">
        <x:v>2821</x:v>
      </x:c>
      <x:c r="E6305" s="43" t="n">
        <x:v>0.0382</x:v>
      </x:c>
      <x:c r="F6305" s="0" t="s">
        <x:v>707</x:v>
      </x:c>
      <x:c r="G6305" s="0" t="s">
        <x:v>708</x:v>
      </x:c>
      <x:c r="H6305" s="44" t="n">
        <x:v>30.16</x:v>
      </x:c>
      <x:c r="I6305" s="0" t="s">
        <x:v>709</x:v>
      </x:c>
      <x:c r="J6305" s="45">
        <x:f>ROUND(E6305/I6302* H6305,5)</x:f>
      </x:c>
      <x:c r="K6305" s="46" t="s"/>
    </x:row>
    <x:row r="6306" spans="1:27">
      <x:c r="D6306" s="47" t="s">
        <x:v>710</x:v>
      </x:c>
      <x:c r="E6306" s="46" t="s"/>
      <x:c r="H6306" s="46" t="s"/>
      <x:c r="K6306" s="44">
        <x:f>SUM(J6304:J6305)</x:f>
      </x:c>
    </x:row>
    <x:row r="6307" spans="1:27">
      <x:c r="B6307" s="14" t="s">
        <x:v>732</x:v>
      </x:c>
      <x:c r="E6307" s="46" t="s"/>
      <x:c r="H6307" s="46" t="s"/>
      <x:c r="K6307" s="46" t="s"/>
    </x:row>
    <x:row r="6308" spans="1:27">
      <x:c r="B6308" s="0" t="s">
        <x:v>2822</x:v>
      </x:c>
      <x:c r="C6308" s="0" t="s">
        <x:v>557</x:v>
      </x:c>
      <x:c r="D6308" s="0" t="s">
        <x:v>2823</x:v>
      </x:c>
      <x:c r="E6308" s="43" t="n">
        <x:v>0.0382</x:v>
      </x:c>
      <x:c r="F6308" s="0" t="s">
        <x:v>707</x:v>
      </x:c>
      <x:c r="G6308" s="0" t="s">
        <x:v>708</x:v>
      </x:c>
      <x:c r="H6308" s="44" t="n">
        <x:v>5.9</x:v>
      </x:c>
      <x:c r="I6308" s="0" t="s">
        <x:v>709</x:v>
      </x:c>
      <x:c r="J6308" s="45">
        <x:f>ROUND(E6308/I6302* H6308,5)</x:f>
      </x:c>
      <x:c r="K6308" s="46" t="s"/>
    </x:row>
    <x:row r="6309" spans="1:27">
      <x:c r="D6309" s="47" t="s">
        <x:v>737</x:v>
      </x:c>
      <x:c r="E6309" s="46" t="s"/>
      <x:c r="H6309" s="46" t="s"/>
      <x:c r="K6309" s="44">
        <x:f>SUM(J6308:J6308)</x:f>
      </x:c>
    </x:row>
    <x:row r="6310" spans="1:27">
      <x:c r="E6310" s="46" t="s"/>
      <x:c r="H6310" s="46" t="s"/>
      <x:c r="K6310" s="46" t="s"/>
    </x:row>
    <x:row r="6311" spans="1:27">
      <x:c r="D6311" s="47" t="s">
        <x:v>711</x:v>
      </x:c>
      <x:c r="E6311" s="46" t="s"/>
      <x:c r="H6311" s="46" t="n">
        <x:v>1.5</x:v>
      </x:c>
      <x:c r="I6311" s="0" t="s">
        <x:v>712</x:v>
      </x:c>
      <x:c r="J6311" s="0">
        <x:f>ROUND(H6311/100*K6306,5)</x:f>
      </x:c>
      <x:c r="K6311" s="46" t="s"/>
    </x:row>
    <x:row r="6312" spans="1:27">
      <x:c r="D6312" s="47" t="s">
        <x:v>713</x:v>
      </x:c>
      <x:c r="E6312" s="46" t="s"/>
      <x:c r="H6312" s="46" t="s"/>
      <x:c r="K6312" s="48">
        <x:f>SUM(J6303:J6311)</x:f>
      </x:c>
    </x:row>
    <x:row r="6313" spans="1:27">
      <x:c r="D6313" s="47" t="s">
        <x:v>714</x:v>
      </x:c>
      <x:c r="E6313" s="46" t="s"/>
      <x:c r="H6313" s="46" t="n">
        <x:v>12.5</x:v>
      </x:c>
      <x:c r="I6313" s="0" t="s">
        <x:v>712</x:v>
      </x:c>
      <x:c r="K6313" s="44">
        <x:f>ROUND(H6313/100*K6312,5)</x:f>
      </x:c>
    </x:row>
    <x:row r="6314" spans="1:27">
      <x:c r="D6314" s="47" t="s">
        <x:v>715</x:v>
      </x:c>
      <x:c r="E6314" s="46" t="s"/>
      <x:c r="H6314" s="46" t="s"/>
      <x:c r="K6314" s="48">
        <x:f>SUM(K6312:K6313)</x:f>
      </x:c>
    </x:row>
    <x:row r="6316" spans="1:27" customFormat="1" ht="45" customHeight="1">
      <x:c r="A6316" s="36" t="s"/>
      <x:c r="B6316" s="36" t="s">
        <x:v>2895</x:v>
      </x:c>
      <x:c r="C6316" s="37" t="s">
        <x:v>19</x:v>
      </x:c>
      <x:c r="D6316" s="38" t="s">
        <x:v>2896</x:v>
      </x:c>
      <x:c r="E6316" s="37" t="s"/>
      <x:c r="F6316" s="37" t="s"/>
      <x:c r="G6316" s="37" t="s"/>
      <x:c r="H6316" s="39" t="s">
        <x:v>702</x:v>
      </x:c>
      <x:c r="I6316" s="40" t="n">
        <x:v>1</x:v>
      </x:c>
      <x:c r="J6316" s="41" t="s"/>
      <x:c r="K6316" s="42">
        <x:f>ROUND(K6328,2)</x:f>
      </x:c>
      <x:c r="L6316" s="38" t="s">
        <x:v>2897</x:v>
      </x:c>
      <x:c r="M6316" s="37" t="s"/>
      <x:c r="N6316" s="37" t="s"/>
      <x:c r="O6316" s="37" t="s"/>
      <x:c r="P6316" s="37" t="s"/>
      <x:c r="Q6316" s="37" t="s"/>
      <x:c r="R6316" s="37" t="s"/>
      <x:c r="S6316" s="37" t="s"/>
      <x:c r="T6316" s="37" t="s"/>
      <x:c r="U6316" s="37" t="s"/>
      <x:c r="V6316" s="37" t="s"/>
      <x:c r="W6316" s="37" t="s"/>
      <x:c r="X6316" s="37" t="s"/>
      <x:c r="Y6316" s="37" t="s"/>
      <x:c r="Z6316" s="37" t="s"/>
      <x:c r="AA6316" s="37" t="s"/>
    </x:row>
    <x:row r="6317" spans="1:27">
      <x:c r="B6317" s="14" t="s">
        <x:v>704</x:v>
      </x:c>
    </x:row>
    <x:row r="6318" spans="1:27">
      <x:c r="B6318" s="0" t="s">
        <x:v>2818</x:v>
      </x:c>
      <x:c r="C6318" s="0" t="s">
        <x:v>557</x:v>
      </x:c>
      <x:c r="D6318" s="0" t="s">
        <x:v>2819</x:v>
      </x:c>
      <x:c r="E6318" s="43" t="n">
        <x:v>0.0765</x:v>
      </x:c>
      <x:c r="F6318" s="0" t="s">
        <x:v>707</x:v>
      </x:c>
      <x:c r="G6318" s="0" t="s">
        <x:v>708</x:v>
      </x:c>
      <x:c r="H6318" s="44" t="n">
        <x:v>28.44</x:v>
      </x:c>
      <x:c r="I6318" s="0" t="s">
        <x:v>709</x:v>
      </x:c>
      <x:c r="J6318" s="45">
        <x:f>ROUND(E6318/I6316* H6318,5)</x:f>
      </x:c>
      <x:c r="K6318" s="46" t="s"/>
    </x:row>
    <x:row r="6319" spans="1:27">
      <x:c r="B6319" s="0" t="s">
        <x:v>2820</x:v>
      </x:c>
      <x:c r="C6319" s="0" t="s">
        <x:v>557</x:v>
      </x:c>
      <x:c r="D6319" s="0" t="s">
        <x:v>2821</x:v>
      </x:c>
      <x:c r="E6319" s="43" t="n">
        <x:v>0.0765</x:v>
      </x:c>
      <x:c r="F6319" s="0" t="s">
        <x:v>707</x:v>
      </x:c>
      <x:c r="G6319" s="0" t="s">
        <x:v>708</x:v>
      </x:c>
      <x:c r="H6319" s="44" t="n">
        <x:v>30.16</x:v>
      </x:c>
      <x:c r="I6319" s="0" t="s">
        <x:v>709</x:v>
      </x:c>
      <x:c r="J6319" s="45">
        <x:f>ROUND(E6319/I6316* H6319,5)</x:f>
      </x:c>
      <x:c r="K6319" s="46" t="s"/>
    </x:row>
    <x:row r="6320" spans="1:27">
      <x:c r="D6320" s="47" t="s">
        <x:v>710</x:v>
      </x:c>
      <x:c r="E6320" s="46" t="s"/>
      <x:c r="H6320" s="46" t="s"/>
      <x:c r="K6320" s="44">
        <x:f>SUM(J6318:J6319)</x:f>
      </x:c>
    </x:row>
    <x:row r="6321" spans="1:27">
      <x:c r="B6321" s="14" t="s">
        <x:v>732</x:v>
      </x:c>
      <x:c r="E6321" s="46" t="s"/>
      <x:c r="H6321" s="46" t="s"/>
      <x:c r="K6321" s="46" t="s"/>
    </x:row>
    <x:row r="6322" spans="1:27">
      <x:c r="B6322" s="0" t="s">
        <x:v>2822</x:v>
      </x:c>
      <x:c r="C6322" s="0" t="s">
        <x:v>557</x:v>
      </x:c>
      <x:c r="D6322" s="0" t="s">
        <x:v>2823</x:v>
      </x:c>
      <x:c r="E6322" s="43" t="n">
        <x:v>0.0765</x:v>
      </x:c>
      <x:c r="F6322" s="0" t="s">
        <x:v>707</x:v>
      </x:c>
      <x:c r="G6322" s="0" t="s">
        <x:v>708</x:v>
      </x:c>
      <x:c r="H6322" s="44" t="n">
        <x:v>5.9</x:v>
      </x:c>
      <x:c r="I6322" s="0" t="s">
        <x:v>709</x:v>
      </x:c>
      <x:c r="J6322" s="45">
        <x:f>ROUND(E6322/I6316* H6322,5)</x:f>
      </x:c>
      <x:c r="K6322" s="46" t="s"/>
    </x:row>
    <x:row r="6323" spans="1:27">
      <x:c r="D6323" s="47" t="s">
        <x:v>737</x:v>
      </x:c>
      <x:c r="E6323" s="46" t="s"/>
      <x:c r="H6323" s="46" t="s"/>
      <x:c r="K6323" s="44">
        <x:f>SUM(J6322:J6322)</x:f>
      </x:c>
    </x:row>
    <x:row r="6324" spans="1:27">
      <x:c r="E6324" s="46" t="s"/>
      <x:c r="H6324" s="46" t="s"/>
      <x:c r="K6324" s="46" t="s"/>
    </x:row>
    <x:row r="6325" spans="1:27">
      <x:c r="D6325" s="47" t="s">
        <x:v>711</x:v>
      </x:c>
      <x:c r="E6325" s="46" t="s"/>
      <x:c r="H6325" s="46" t="n">
        <x:v>1.5</x:v>
      </x:c>
      <x:c r="I6325" s="0" t="s">
        <x:v>712</x:v>
      </x:c>
      <x:c r="J6325" s="0">
        <x:f>ROUND(H6325/100*K6320,5)</x:f>
      </x:c>
      <x:c r="K6325" s="46" t="s"/>
    </x:row>
    <x:row r="6326" spans="1:27">
      <x:c r="D6326" s="47" t="s">
        <x:v>713</x:v>
      </x:c>
      <x:c r="E6326" s="46" t="s"/>
      <x:c r="H6326" s="46" t="s"/>
      <x:c r="K6326" s="48">
        <x:f>SUM(J6317:J6325)</x:f>
      </x:c>
    </x:row>
    <x:row r="6327" spans="1:27">
      <x:c r="D6327" s="47" t="s">
        <x:v>714</x:v>
      </x:c>
      <x:c r="E6327" s="46" t="s"/>
      <x:c r="H6327" s="46" t="n">
        <x:v>12.5</x:v>
      </x:c>
      <x:c r="I6327" s="0" t="s">
        <x:v>712</x:v>
      </x:c>
      <x:c r="K6327" s="44">
        <x:f>ROUND(H6327/100*K6326,5)</x:f>
      </x:c>
    </x:row>
    <x:row r="6328" spans="1:27">
      <x:c r="D6328" s="47" t="s">
        <x:v>715</x:v>
      </x:c>
      <x:c r="E6328" s="46" t="s"/>
      <x:c r="H6328" s="46" t="s"/>
      <x:c r="K6328" s="48">
        <x:f>SUM(K6326:K6327)</x:f>
      </x:c>
    </x:row>
    <x:row r="6330" spans="1:27" customFormat="1" ht="45" customHeight="1">
      <x:c r="A6330" s="36" t="s"/>
      <x:c r="B6330" s="36" t="s">
        <x:v>2898</x:v>
      </x:c>
      <x:c r="C6330" s="37" t="s">
        <x:v>19</x:v>
      </x:c>
      <x:c r="D6330" s="38" t="s">
        <x:v>2899</x:v>
      </x:c>
      <x:c r="E6330" s="37" t="s"/>
      <x:c r="F6330" s="37" t="s"/>
      <x:c r="G6330" s="37" t="s"/>
      <x:c r="H6330" s="39" t="s">
        <x:v>702</x:v>
      </x:c>
      <x:c r="I6330" s="40" t="n">
        <x:v>1</x:v>
      </x:c>
      <x:c r="J6330" s="41" t="s"/>
      <x:c r="K6330" s="42">
        <x:f>ROUND(K6342,2)</x:f>
      </x:c>
      <x:c r="L6330" s="38" t="s">
        <x:v>2900</x:v>
      </x:c>
      <x:c r="M6330" s="37" t="s"/>
      <x:c r="N6330" s="37" t="s"/>
      <x:c r="O6330" s="37" t="s"/>
      <x:c r="P6330" s="37" t="s"/>
      <x:c r="Q6330" s="37" t="s"/>
      <x:c r="R6330" s="37" t="s"/>
      <x:c r="S6330" s="37" t="s"/>
      <x:c r="T6330" s="37" t="s"/>
      <x:c r="U6330" s="37" t="s"/>
      <x:c r="V6330" s="37" t="s"/>
      <x:c r="W6330" s="37" t="s"/>
      <x:c r="X6330" s="37" t="s"/>
      <x:c r="Y6330" s="37" t="s"/>
      <x:c r="Z6330" s="37" t="s"/>
      <x:c r="AA6330" s="37" t="s"/>
    </x:row>
    <x:row r="6331" spans="1:27">
      <x:c r="B6331" s="14" t="s">
        <x:v>704</x:v>
      </x:c>
    </x:row>
    <x:row r="6332" spans="1:27">
      <x:c r="B6332" s="0" t="s">
        <x:v>2818</x:v>
      </x:c>
      <x:c r="C6332" s="0" t="s">
        <x:v>557</x:v>
      </x:c>
      <x:c r="D6332" s="0" t="s">
        <x:v>2819</x:v>
      </x:c>
      <x:c r="E6332" s="43" t="n">
        <x:v>0.535</x:v>
      </x:c>
      <x:c r="F6332" s="0" t="s">
        <x:v>707</x:v>
      </x:c>
      <x:c r="G6332" s="0" t="s">
        <x:v>708</x:v>
      </x:c>
      <x:c r="H6332" s="44" t="n">
        <x:v>28.44</x:v>
      </x:c>
      <x:c r="I6332" s="0" t="s">
        <x:v>709</x:v>
      </x:c>
      <x:c r="J6332" s="45">
        <x:f>ROUND(E6332/I6330* H6332,5)</x:f>
      </x:c>
      <x:c r="K6332" s="46" t="s"/>
    </x:row>
    <x:row r="6333" spans="1:27">
      <x:c r="B6333" s="0" t="s">
        <x:v>2820</x:v>
      </x:c>
      <x:c r="C6333" s="0" t="s">
        <x:v>557</x:v>
      </x:c>
      <x:c r="D6333" s="0" t="s">
        <x:v>2821</x:v>
      </x:c>
      <x:c r="E6333" s="43" t="n">
        <x:v>0.535</x:v>
      </x:c>
      <x:c r="F6333" s="0" t="s">
        <x:v>707</x:v>
      </x:c>
      <x:c r="G6333" s="0" t="s">
        <x:v>708</x:v>
      </x:c>
      <x:c r="H6333" s="44" t="n">
        <x:v>30.16</x:v>
      </x:c>
      <x:c r="I6333" s="0" t="s">
        <x:v>709</x:v>
      </x:c>
      <x:c r="J6333" s="45">
        <x:f>ROUND(E6333/I6330* H6333,5)</x:f>
      </x:c>
      <x:c r="K6333" s="46" t="s"/>
    </x:row>
    <x:row r="6334" spans="1:27">
      <x:c r="D6334" s="47" t="s">
        <x:v>710</x:v>
      </x:c>
      <x:c r="E6334" s="46" t="s"/>
      <x:c r="H6334" s="46" t="s"/>
      <x:c r="K6334" s="44">
        <x:f>SUM(J6332:J6333)</x:f>
      </x:c>
    </x:row>
    <x:row r="6335" spans="1:27">
      <x:c r="B6335" s="14" t="s">
        <x:v>732</x:v>
      </x:c>
      <x:c r="E6335" s="46" t="s"/>
      <x:c r="H6335" s="46" t="s"/>
      <x:c r="K6335" s="46" t="s"/>
    </x:row>
    <x:row r="6336" spans="1:27">
      <x:c r="B6336" s="0" t="s">
        <x:v>2822</x:v>
      </x:c>
      <x:c r="C6336" s="0" t="s">
        <x:v>557</x:v>
      </x:c>
      <x:c r="D6336" s="0" t="s">
        <x:v>2823</x:v>
      </x:c>
      <x:c r="E6336" s="43" t="n">
        <x:v>0.535</x:v>
      </x:c>
      <x:c r="F6336" s="0" t="s">
        <x:v>707</x:v>
      </x:c>
      <x:c r="G6336" s="0" t="s">
        <x:v>708</x:v>
      </x:c>
      <x:c r="H6336" s="44" t="n">
        <x:v>5.9</x:v>
      </x:c>
      <x:c r="I6336" s="0" t="s">
        <x:v>709</x:v>
      </x:c>
      <x:c r="J6336" s="45">
        <x:f>ROUND(E6336/I6330* H6336,5)</x:f>
      </x:c>
      <x:c r="K6336" s="46" t="s"/>
    </x:row>
    <x:row r="6337" spans="1:27">
      <x:c r="D6337" s="47" t="s">
        <x:v>737</x:v>
      </x:c>
      <x:c r="E6337" s="46" t="s"/>
      <x:c r="H6337" s="46" t="s"/>
      <x:c r="K6337" s="44">
        <x:f>SUM(J6336:J6336)</x:f>
      </x:c>
    </x:row>
    <x:row r="6338" spans="1:27">
      <x:c r="E6338" s="46" t="s"/>
      <x:c r="H6338" s="46" t="s"/>
      <x:c r="K6338" s="46" t="s"/>
    </x:row>
    <x:row r="6339" spans="1:27">
      <x:c r="D6339" s="47" t="s">
        <x:v>711</x:v>
      </x:c>
      <x:c r="E6339" s="46" t="s"/>
      <x:c r="H6339" s="46" t="n">
        <x:v>1.5</x:v>
      </x:c>
      <x:c r="I6339" s="0" t="s">
        <x:v>712</x:v>
      </x:c>
      <x:c r="J6339" s="0">
        <x:f>ROUND(H6339/100*K6334,5)</x:f>
      </x:c>
      <x:c r="K6339" s="46" t="s"/>
    </x:row>
    <x:row r="6340" spans="1:27">
      <x:c r="D6340" s="47" t="s">
        <x:v>713</x:v>
      </x:c>
      <x:c r="E6340" s="46" t="s"/>
      <x:c r="H6340" s="46" t="s"/>
      <x:c r="K6340" s="48">
        <x:f>SUM(J6331:J6339)</x:f>
      </x:c>
    </x:row>
    <x:row r="6341" spans="1:27">
      <x:c r="D6341" s="47" t="s">
        <x:v>714</x:v>
      </x:c>
      <x:c r="E6341" s="46" t="s"/>
      <x:c r="H6341" s="46" t="n">
        <x:v>12.5</x:v>
      </x:c>
      <x:c r="I6341" s="0" t="s">
        <x:v>712</x:v>
      </x:c>
      <x:c r="K6341" s="44">
        <x:f>ROUND(H6341/100*K6340,5)</x:f>
      </x:c>
    </x:row>
    <x:row r="6342" spans="1:27">
      <x:c r="D6342" s="47" t="s">
        <x:v>715</x:v>
      </x:c>
      <x:c r="E6342" s="46" t="s"/>
      <x:c r="H6342" s="46" t="s"/>
      <x:c r="K6342" s="48">
        <x:f>SUM(K6340:K6341)</x:f>
      </x:c>
    </x:row>
    <x:row r="6344" spans="1:27" customFormat="1" ht="45" customHeight="1">
      <x:c r="A6344" s="36" t="s"/>
      <x:c r="B6344" s="36" t="s">
        <x:v>2901</x:v>
      </x:c>
      <x:c r="C6344" s="37" t="s">
        <x:v>19</x:v>
      </x:c>
      <x:c r="D6344" s="38" t="s">
        <x:v>2902</x:v>
      </x:c>
      <x:c r="E6344" s="37" t="s"/>
      <x:c r="F6344" s="37" t="s"/>
      <x:c r="G6344" s="37" t="s"/>
      <x:c r="H6344" s="39" t="s">
        <x:v>702</x:v>
      </x:c>
      <x:c r="I6344" s="40" t="n">
        <x:v>1</x:v>
      </x:c>
      <x:c r="J6344" s="41" t="s"/>
      <x:c r="K6344" s="42">
        <x:f>ROUND(K6356,2)</x:f>
      </x:c>
      <x:c r="L6344" s="38" t="s">
        <x:v>2903</x:v>
      </x:c>
      <x:c r="M6344" s="37" t="s"/>
      <x:c r="N6344" s="37" t="s"/>
      <x:c r="O6344" s="37" t="s"/>
      <x:c r="P6344" s="37" t="s"/>
      <x:c r="Q6344" s="37" t="s"/>
      <x:c r="R6344" s="37" t="s"/>
      <x:c r="S6344" s="37" t="s"/>
      <x:c r="T6344" s="37" t="s"/>
      <x:c r="U6344" s="37" t="s"/>
      <x:c r="V6344" s="37" t="s"/>
      <x:c r="W6344" s="37" t="s"/>
      <x:c r="X6344" s="37" t="s"/>
      <x:c r="Y6344" s="37" t="s"/>
      <x:c r="Z6344" s="37" t="s"/>
      <x:c r="AA6344" s="37" t="s"/>
    </x:row>
    <x:row r="6345" spans="1:27">
      <x:c r="B6345" s="14" t="s">
        <x:v>704</x:v>
      </x:c>
    </x:row>
    <x:row r="6346" spans="1:27">
      <x:c r="B6346" s="0" t="s">
        <x:v>2820</x:v>
      </x:c>
      <x:c r="C6346" s="0" t="s">
        <x:v>557</x:v>
      </x:c>
      <x:c r="D6346" s="0" t="s">
        <x:v>2821</x:v>
      </x:c>
      <x:c r="E6346" s="43" t="n">
        <x:v>0.1372</x:v>
      </x:c>
      <x:c r="F6346" s="0" t="s">
        <x:v>707</x:v>
      </x:c>
      <x:c r="G6346" s="0" t="s">
        <x:v>708</x:v>
      </x:c>
      <x:c r="H6346" s="44" t="n">
        <x:v>30.16</x:v>
      </x:c>
      <x:c r="I6346" s="0" t="s">
        <x:v>709</x:v>
      </x:c>
      <x:c r="J6346" s="45">
        <x:f>ROUND(E6346/I6344* H6346,5)</x:f>
      </x:c>
      <x:c r="K6346" s="46" t="s"/>
    </x:row>
    <x:row r="6347" spans="1:27">
      <x:c r="B6347" s="0" t="s">
        <x:v>2818</x:v>
      </x:c>
      <x:c r="C6347" s="0" t="s">
        <x:v>557</x:v>
      </x:c>
      <x:c r="D6347" s="0" t="s">
        <x:v>2819</x:v>
      </x:c>
      <x:c r="E6347" s="43" t="n">
        <x:v>0.1372</x:v>
      </x:c>
      <x:c r="F6347" s="0" t="s">
        <x:v>707</x:v>
      </x:c>
      <x:c r="G6347" s="0" t="s">
        <x:v>708</x:v>
      </x:c>
      <x:c r="H6347" s="44" t="n">
        <x:v>28.44</x:v>
      </x:c>
      <x:c r="I6347" s="0" t="s">
        <x:v>709</x:v>
      </x:c>
      <x:c r="J6347" s="45">
        <x:f>ROUND(E6347/I6344* H6347,5)</x:f>
      </x:c>
      <x:c r="K6347" s="46" t="s"/>
    </x:row>
    <x:row r="6348" spans="1:27">
      <x:c r="D6348" s="47" t="s">
        <x:v>710</x:v>
      </x:c>
      <x:c r="E6348" s="46" t="s"/>
      <x:c r="H6348" s="46" t="s"/>
      <x:c r="K6348" s="44">
        <x:f>SUM(J6346:J6347)</x:f>
      </x:c>
    </x:row>
    <x:row r="6349" spans="1:27">
      <x:c r="B6349" s="14" t="s">
        <x:v>732</x:v>
      </x:c>
      <x:c r="E6349" s="46" t="s"/>
      <x:c r="H6349" s="46" t="s"/>
      <x:c r="K6349" s="46" t="s"/>
    </x:row>
    <x:row r="6350" spans="1:27">
      <x:c r="B6350" s="0" t="s">
        <x:v>2822</x:v>
      </x:c>
      <x:c r="C6350" s="0" t="s">
        <x:v>557</x:v>
      </x:c>
      <x:c r="D6350" s="0" t="s">
        <x:v>2823</x:v>
      </x:c>
      <x:c r="E6350" s="43" t="n">
        <x:v>0.1372</x:v>
      </x:c>
      <x:c r="F6350" s="0" t="s">
        <x:v>707</x:v>
      </x:c>
      <x:c r="G6350" s="0" t="s">
        <x:v>708</x:v>
      </x:c>
      <x:c r="H6350" s="44" t="n">
        <x:v>5.9</x:v>
      </x:c>
      <x:c r="I6350" s="0" t="s">
        <x:v>709</x:v>
      </x:c>
      <x:c r="J6350" s="45">
        <x:f>ROUND(E6350/I6344* H6350,5)</x:f>
      </x:c>
      <x:c r="K6350" s="46" t="s"/>
    </x:row>
    <x:row r="6351" spans="1:27">
      <x:c r="D6351" s="47" t="s">
        <x:v>737</x:v>
      </x:c>
      <x:c r="E6351" s="46" t="s"/>
      <x:c r="H6351" s="46" t="s"/>
      <x:c r="K6351" s="44">
        <x:f>SUM(J6350:J6350)</x:f>
      </x:c>
    </x:row>
    <x:row r="6352" spans="1:27">
      <x:c r="E6352" s="46" t="s"/>
      <x:c r="H6352" s="46" t="s"/>
      <x:c r="K6352" s="46" t="s"/>
    </x:row>
    <x:row r="6353" spans="1:27">
      <x:c r="D6353" s="47" t="s">
        <x:v>711</x:v>
      </x:c>
      <x:c r="E6353" s="46" t="s"/>
      <x:c r="H6353" s="46" t="n">
        <x:v>1.5</x:v>
      </x:c>
      <x:c r="I6353" s="0" t="s">
        <x:v>712</x:v>
      </x:c>
      <x:c r="J6353" s="0">
        <x:f>ROUND(H6353/100*K6348,5)</x:f>
      </x:c>
      <x:c r="K6353" s="46" t="s"/>
    </x:row>
    <x:row r="6354" spans="1:27">
      <x:c r="D6354" s="47" t="s">
        <x:v>713</x:v>
      </x:c>
      <x:c r="E6354" s="46" t="s"/>
      <x:c r="H6354" s="46" t="s"/>
      <x:c r="K6354" s="48">
        <x:f>SUM(J6345:J6353)</x:f>
      </x:c>
    </x:row>
    <x:row r="6355" spans="1:27">
      <x:c r="D6355" s="47" t="s">
        <x:v>714</x:v>
      </x:c>
      <x:c r="E6355" s="46" t="s"/>
      <x:c r="H6355" s="46" t="n">
        <x:v>12.5</x:v>
      </x:c>
      <x:c r="I6355" s="0" t="s">
        <x:v>712</x:v>
      </x:c>
      <x:c r="K6355" s="44">
        <x:f>ROUND(H6355/100*K6354,5)</x:f>
      </x:c>
    </x:row>
    <x:row r="6356" spans="1:27">
      <x:c r="D6356" s="47" t="s">
        <x:v>715</x:v>
      </x:c>
      <x:c r="E6356" s="46" t="s"/>
      <x:c r="H6356" s="46" t="s"/>
      <x:c r="K6356" s="48">
        <x:f>SUM(K6354:K6355)</x:f>
      </x:c>
    </x:row>
    <x:row r="6358" spans="1:27" customFormat="1" ht="45" customHeight="1">
      <x:c r="A6358" s="36" t="s"/>
      <x:c r="B6358" s="36" t="s">
        <x:v>2904</x:v>
      </x:c>
      <x:c r="C6358" s="37" t="s">
        <x:v>19</x:v>
      </x:c>
      <x:c r="D6358" s="38" t="s">
        <x:v>2905</x:v>
      </x:c>
      <x:c r="E6358" s="37" t="s"/>
      <x:c r="F6358" s="37" t="s"/>
      <x:c r="G6358" s="37" t="s"/>
      <x:c r="H6358" s="39" t="s">
        <x:v>702</x:v>
      </x:c>
      <x:c r="I6358" s="40" t="n">
        <x:v>1</x:v>
      </x:c>
      <x:c r="J6358" s="41" t="s"/>
      <x:c r="K6358" s="42">
        <x:f>ROUND(K6370,2)</x:f>
      </x:c>
      <x:c r="L6358" s="38" t="s">
        <x:v>2906</x:v>
      </x:c>
      <x:c r="M6358" s="37" t="s"/>
      <x:c r="N6358" s="37" t="s"/>
      <x:c r="O6358" s="37" t="s"/>
      <x:c r="P6358" s="37" t="s"/>
      <x:c r="Q6358" s="37" t="s"/>
      <x:c r="R6358" s="37" t="s"/>
      <x:c r="S6358" s="37" t="s"/>
      <x:c r="T6358" s="37" t="s"/>
      <x:c r="U6358" s="37" t="s"/>
      <x:c r="V6358" s="37" t="s"/>
      <x:c r="W6358" s="37" t="s"/>
      <x:c r="X6358" s="37" t="s"/>
      <x:c r="Y6358" s="37" t="s"/>
      <x:c r="Z6358" s="37" t="s"/>
      <x:c r="AA6358" s="37" t="s"/>
    </x:row>
    <x:row r="6359" spans="1:27">
      <x:c r="B6359" s="14" t="s">
        <x:v>704</x:v>
      </x:c>
    </x:row>
    <x:row r="6360" spans="1:27">
      <x:c r="B6360" s="0" t="s">
        <x:v>2818</x:v>
      </x:c>
      <x:c r="C6360" s="0" t="s">
        <x:v>557</x:v>
      </x:c>
      <x:c r="D6360" s="0" t="s">
        <x:v>2819</x:v>
      </x:c>
      <x:c r="E6360" s="43" t="n">
        <x:v>0.1385</x:v>
      </x:c>
      <x:c r="F6360" s="0" t="s">
        <x:v>707</x:v>
      </x:c>
      <x:c r="G6360" s="0" t="s">
        <x:v>708</x:v>
      </x:c>
      <x:c r="H6360" s="44" t="n">
        <x:v>28.44</x:v>
      </x:c>
      <x:c r="I6360" s="0" t="s">
        <x:v>709</x:v>
      </x:c>
      <x:c r="J6360" s="45">
        <x:f>ROUND(E6360/I6358* H6360,5)</x:f>
      </x:c>
      <x:c r="K6360" s="46" t="s"/>
    </x:row>
    <x:row r="6361" spans="1:27">
      <x:c r="B6361" s="0" t="s">
        <x:v>2820</x:v>
      </x:c>
      <x:c r="C6361" s="0" t="s">
        <x:v>557</x:v>
      </x:c>
      <x:c r="D6361" s="0" t="s">
        <x:v>2821</x:v>
      </x:c>
      <x:c r="E6361" s="43" t="n">
        <x:v>0.1385</x:v>
      </x:c>
      <x:c r="F6361" s="0" t="s">
        <x:v>707</x:v>
      </x:c>
      <x:c r="G6361" s="0" t="s">
        <x:v>708</x:v>
      </x:c>
      <x:c r="H6361" s="44" t="n">
        <x:v>30.16</x:v>
      </x:c>
      <x:c r="I6361" s="0" t="s">
        <x:v>709</x:v>
      </x:c>
      <x:c r="J6361" s="45">
        <x:f>ROUND(E6361/I6358* H6361,5)</x:f>
      </x:c>
      <x:c r="K6361" s="46" t="s"/>
    </x:row>
    <x:row r="6362" spans="1:27">
      <x:c r="D6362" s="47" t="s">
        <x:v>710</x:v>
      </x:c>
      <x:c r="E6362" s="46" t="s"/>
      <x:c r="H6362" s="46" t="s"/>
      <x:c r="K6362" s="44">
        <x:f>SUM(J6360:J6361)</x:f>
      </x:c>
    </x:row>
    <x:row r="6363" spans="1:27">
      <x:c r="B6363" s="14" t="s">
        <x:v>732</x:v>
      </x:c>
      <x:c r="E6363" s="46" t="s"/>
      <x:c r="H6363" s="46" t="s"/>
      <x:c r="K6363" s="46" t="s"/>
    </x:row>
    <x:row r="6364" spans="1:27">
      <x:c r="B6364" s="0" t="s">
        <x:v>2822</x:v>
      </x:c>
      <x:c r="C6364" s="0" t="s">
        <x:v>557</x:v>
      </x:c>
      <x:c r="D6364" s="0" t="s">
        <x:v>2823</x:v>
      </x:c>
      <x:c r="E6364" s="43" t="n">
        <x:v>0.1385</x:v>
      </x:c>
      <x:c r="F6364" s="0" t="s">
        <x:v>707</x:v>
      </x:c>
      <x:c r="G6364" s="0" t="s">
        <x:v>708</x:v>
      </x:c>
      <x:c r="H6364" s="44" t="n">
        <x:v>5.9</x:v>
      </x:c>
      <x:c r="I6364" s="0" t="s">
        <x:v>709</x:v>
      </x:c>
      <x:c r="J6364" s="45">
        <x:f>ROUND(E6364/I6358* H6364,5)</x:f>
      </x:c>
      <x:c r="K6364" s="46" t="s"/>
    </x:row>
    <x:row r="6365" spans="1:27">
      <x:c r="D6365" s="47" t="s">
        <x:v>737</x:v>
      </x:c>
      <x:c r="E6365" s="46" t="s"/>
      <x:c r="H6365" s="46" t="s"/>
      <x:c r="K6365" s="44">
        <x:f>SUM(J6364:J6364)</x:f>
      </x:c>
    </x:row>
    <x:row r="6366" spans="1:27">
      <x:c r="E6366" s="46" t="s"/>
      <x:c r="H6366" s="46" t="s"/>
      <x:c r="K6366" s="46" t="s"/>
    </x:row>
    <x:row r="6367" spans="1:27">
      <x:c r="D6367" s="47" t="s">
        <x:v>711</x:v>
      </x:c>
      <x:c r="E6367" s="46" t="s"/>
      <x:c r="H6367" s="46" t="n">
        <x:v>1.5</x:v>
      </x:c>
      <x:c r="I6367" s="0" t="s">
        <x:v>712</x:v>
      </x:c>
      <x:c r="J6367" s="0">
        <x:f>ROUND(H6367/100*K6362,5)</x:f>
      </x:c>
      <x:c r="K6367" s="46" t="s"/>
    </x:row>
    <x:row r="6368" spans="1:27">
      <x:c r="D6368" s="47" t="s">
        <x:v>713</x:v>
      </x:c>
      <x:c r="E6368" s="46" t="s"/>
      <x:c r="H6368" s="46" t="s"/>
      <x:c r="K6368" s="48">
        <x:f>SUM(J6359:J6367)</x:f>
      </x:c>
    </x:row>
    <x:row r="6369" spans="1:27">
      <x:c r="D6369" s="47" t="s">
        <x:v>714</x:v>
      </x:c>
      <x:c r="E6369" s="46" t="s"/>
      <x:c r="H6369" s="46" t="n">
        <x:v>12.5</x:v>
      </x:c>
      <x:c r="I6369" s="0" t="s">
        <x:v>712</x:v>
      </x:c>
      <x:c r="K6369" s="44">
        <x:f>ROUND(H6369/100*K6368,5)</x:f>
      </x:c>
    </x:row>
    <x:row r="6370" spans="1:27">
      <x:c r="D6370" s="47" t="s">
        <x:v>715</x:v>
      </x:c>
      <x:c r="E6370" s="46" t="s"/>
      <x:c r="H6370" s="46" t="s"/>
      <x:c r="K6370" s="48">
        <x:f>SUM(K6368:K6369)</x:f>
      </x:c>
    </x:row>
    <x:row r="6372" spans="1:27" customFormat="1" ht="45" customHeight="1">
      <x:c r="A6372" s="36" t="s"/>
      <x:c r="B6372" s="36" t="s">
        <x:v>2907</x:v>
      </x:c>
      <x:c r="C6372" s="37" t="s">
        <x:v>19</x:v>
      </x:c>
      <x:c r="D6372" s="38" t="s">
        <x:v>2908</x:v>
      </x:c>
      <x:c r="E6372" s="37" t="s"/>
      <x:c r="F6372" s="37" t="s"/>
      <x:c r="G6372" s="37" t="s"/>
      <x:c r="H6372" s="39" t="s">
        <x:v>702</x:v>
      </x:c>
      <x:c r="I6372" s="40" t="n">
        <x:v>1</x:v>
      </x:c>
      <x:c r="J6372" s="41" t="s"/>
      <x:c r="K6372" s="42">
        <x:f>ROUND(K6384,2)</x:f>
      </x:c>
      <x:c r="L6372" s="38" t="s">
        <x:v>2909</x:v>
      </x:c>
      <x:c r="M6372" s="37" t="s"/>
      <x:c r="N6372" s="37" t="s"/>
      <x:c r="O6372" s="37" t="s"/>
      <x:c r="P6372" s="37" t="s"/>
      <x:c r="Q6372" s="37" t="s"/>
      <x:c r="R6372" s="37" t="s"/>
      <x:c r="S6372" s="37" t="s"/>
      <x:c r="T6372" s="37" t="s"/>
      <x:c r="U6372" s="37" t="s"/>
      <x:c r="V6372" s="37" t="s"/>
      <x:c r="W6372" s="37" t="s"/>
      <x:c r="X6372" s="37" t="s"/>
      <x:c r="Y6372" s="37" t="s"/>
      <x:c r="Z6372" s="37" t="s"/>
      <x:c r="AA6372" s="37" t="s"/>
    </x:row>
    <x:row r="6373" spans="1:27">
      <x:c r="B6373" s="14" t="s">
        <x:v>704</x:v>
      </x:c>
    </x:row>
    <x:row r="6374" spans="1:27">
      <x:c r="B6374" s="0" t="s">
        <x:v>2818</x:v>
      </x:c>
      <x:c r="C6374" s="0" t="s">
        <x:v>557</x:v>
      </x:c>
      <x:c r="D6374" s="0" t="s">
        <x:v>2819</x:v>
      </x:c>
      <x:c r="E6374" s="43" t="n">
        <x:v>0.1516</x:v>
      </x:c>
      <x:c r="F6374" s="0" t="s">
        <x:v>707</x:v>
      </x:c>
      <x:c r="G6374" s="0" t="s">
        <x:v>708</x:v>
      </x:c>
      <x:c r="H6374" s="44" t="n">
        <x:v>28.44</x:v>
      </x:c>
      <x:c r="I6374" s="0" t="s">
        <x:v>709</x:v>
      </x:c>
      <x:c r="J6374" s="45">
        <x:f>ROUND(E6374/I6372* H6374,5)</x:f>
      </x:c>
      <x:c r="K6374" s="46" t="s"/>
    </x:row>
    <x:row r="6375" spans="1:27">
      <x:c r="B6375" s="0" t="s">
        <x:v>2820</x:v>
      </x:c>
      <x:c r="C6375" s="0" t="s">
        <x:v>557</x:v>
      </x:c>
      <x:c r="D6375" s="0" t="s">
        <x:v>2821</x:v>
      </x:c>
      <x:c r="E6375" s="43" t="n">
        <x:v>0.1516</x:v>
      </x:c>
      <x:c r="F6375" s="0" t="s">
        <x:v>707</x:v>
      </x:c>
      <x:c r="G6375" s="0" t="s">
        <x:v>708</x:v>
      </x:c>
      <x:c r="H6375" s="44" t="n">
        <x:v>30.16</x:v>
      </x:c>
      <x:c r="I6375" s="0" t="s">
        <x:v>709</x:v>
      </x:c>
      <x:c r="J6375" s="45">
        <x:f>ROUND(E6375/I6372* H6375,5)</x:f>
      </x:c>
      <x:c r="K6375" s="46" t="s"/>
    </x:row>
    <x:row r="6376" spans="1:27">
      <x:c r="D6376" s="47" t="s">
        <x:v>710</x:v>
      </x:c>
      <x:c r="E6376" s="46" t="s"/>
      <x:c r="H6376" s="46" t="s"/>
      <x:c r="K6376" s="44">
        <x:f>SUM(J6374:J6375)</x:f>
      </x:c>
    </x:row>
    <x:row r="6377" spans="1:27">
      <x:c r="B6377" s="14" t="s">
        <x:v>732</x:v>
      </x:c>
      <x:c r="E6377" s="46" t="s"/>
      <x:c r="H6377" s="46" t="s"/>
      <x:c r="K6377" s="46" t="s"/>
    </x:row>
    <x:row r="6378" spans="1:27">
      <x:c r="B6378" s="0" t="s">
        <x:v>2822</x:v>
      </x:c>
      <x:c r="C6378" s="0" t="s">
        <x:v>557</x:v>
      </x:c>
      <x:c r="D6378" s="0" t="s">
        <x:v>2823</x:v>
      </x:c>
      <x:c r="E6378" s="43" t="n">
        <x:v>0.1516</x:v>
      </x:c>
      <x:c r="F6378" s="0" t="s">
        <x:v>707</x:v>
      </x:c>
      <x:c r="G6378" s="0" t="s">
        <x:v>708</x:v>
      </x:c>
      <x:c r="H6378" s="44" t="n">
        <x:v>5.9</x:v>
      </x:c>
      <x:c r="I6378" s="0" t="s">
        <x:v>709</x:v>
      </x:c>
      <x:c r="J6378" s="45">
        <x:f>ROUND(E6378/I6372* H6378,5)</x:f>
      </x:c>
      <x:c r="K6378" s="46" t="s"/>
    </x:row>
    <x:row r="6379" spans="1:27">
      <x:c r="D6379" s="47" t="s">
        <x:v>737</x:v>
      </x:c>
      <x:c r="E6379" s="46" t="s"/>
      <x:c r="H6379" s="46" t="s"/>
      <x:c r="K6379" s="44">
        <x:f>SUM(J6378:J6378)</x:f>
      </x:c>
    </x:row>
    <x:row r="6380" spans="1:27">
      <x:c r="E6380" s="46" t="s"/>
      <x:c r="H6380" s="46" t="s"/>
      <x:c r="K6380" s="46" t="s"/>
    </x:row>
    <x:row r="6381" spans="1:27">
      <x:c r="D6381" s="47" t="s">
        <x:v>711</x:v>
      </x:c>
      <x:c r="E6381" s="46" t="s"/>
      <x:c r="H6381" s="46" t="n">
        <x:v>1.5</x:v>
      </x:c>
      <x:c r="I6381" s="0" t="s">
        <x:v>712</x:v>
      </x:c>
      <x:c r="J6381" s="0">
        <x:f>ROUND(H6381/100*K6376,5)</x:f>
      </x:c>
      <x:c r="K6381" s="46" t="s"/>
    </x:row>
    <x:row r="6382" spans="1:27">
      <x:c r="D6382" s="47" t="s">
        <x:v>713</x:v>
      </x:c>
      <x:c r="E6382" s="46" t="s"/>
      <x:c r="H6382" s="46" t="s"/>
      <x:c r="K6382" s="48">
        <x:f>SUM(J6373:J6381)</x:f>
      </x:c>
    </x:row>
    <x:row r="6383" spans="1:27">
      <x:c r="D6383" s="47" t="s">
        <x:v>714</x:v>
      </x:c>
      <x:c r="E6383" s="46" t="s"/>
      <x:c r="H6383" s="46" t="n">
        <x:v>12.5</x:v>
      </x:c>
      <x:c r="I6383" s="0" t="s">
        <x:v>712</x:v>
      </x:c>
      <x:c r="K6383" s="44">
        <x:f>ROUND(H6383/100*K6382,5)</x:f>
      </x:c>
    </x:row>
    <x:row r="6384" spans="1:27">
      <x:c r="D6384" s="47" t="s">
        <x:v>715</x:v>
      </x:c>
      <x:c r="E6384" s="46" t="s"/>
      <x:c r="H6384" s="46" t="s"/>
      <x:c r="K6384" s="48">
        <x:f>SUM(K6382:K6383)</x:f>
      </x:c>
    </x:row>
    <x:row r="6386" spans="1:27" customFormat="1" ht="45" customHeight="1">
      <x:c r="A6386" s="36" t="s"/>
      <x:c r="B6386" s="36" t="s">
        <x:v>2910</x:v>
      </x:c>
      <x:c r="C6386" s="37" t="s">
        <x:v>19</x:v>
      </x:c>
      <x:c r="D6386" s="38" t="s">
        <x:v>2911</x:v>
      </x:c>
      <x:c r="E6386" s="37" t="s"/>
      <x:c r="F6386" s="37" t="s"/>
      <x:c r="G6386" s="37" t="s"/>
      <x:c r="H6386" s="39" t="s">
        <x:v>702</x:v>
      </x:c>
      <x:c r="I6386" s="40" t="n">
        <x:v>1</x:v>
      </x:c>
      <x:c r="J6386" s="41" t="s"/>
      <x:c r="K6386" s="42">
        <x:f>ROUND(K6398,2)</x:f>
      </x:c>
      <x:c r="L6386" s="38" t="s">
        <x:v>2912</x:v>
      </x:c>
      <x:c r="M6386" s="37" t="s"/>
      <x:c r="N6386" s="37" t="s"/>
      <x:c r="O6386" s="37" t="s"/>
      <x:c r="P6386" s="37" t="s"/>
      <x:c r="Q6386" s="37" t="s"/>
      <x:c r="R6386" s="37" t="s"/>
      <x:c r="S6386" s="37" t="s"/>
      <x:c r="T6386" s="37" t="s"/>
      <x:c r="U6386" s="37" t="s"/>
      <x:c r="V6386" s="37" t="s"/>
      <x:c r="W6386" s="37" t="s"/>
      <x:c r="X6386" s="37" t="s"/>
      <x:c r="Y6386" s="37" t="s"/>
      <x:c r="Z6386" s="37" t="s"/>
      <x:c r="AA6386" s="37" t="s"/>
    </x:row>
    <x:row r="6387" spans="1:27">
      <x:c r="B6387" s="14" t="s">
        <x:v>704</x:v>
      </x:c>
    </x:row>
    <x:row r="6388" spans="1:27">
      <x:c r="B6388" s="0" t="s">
        <x:v>2818</x:v>
      </x:c>
      <x:c r="C6388" s="0" t="s">
        <x:v>557</x:v>
      </x:c>
      <x:c r="D6388" s="0" t="s">
        <x:v>2819</x:v>
      </x:c>
      <x:c r="E6388" s="43" t="n">
        <x:v>0.0883</x:v>
      </x:c>
      <x:c r="F6388" s="0" t="s">
        <x:v>707</x:v>
      </x:c>
      <x:c r="G6388" s="0" t="s">
        <x:v>708</x:v>
      </x:c>
      <x:c r="H6388" s="44" t="n">
        <x:v>28.44</x:v>
      </x:c>
      <x:c r="I6388" s="0" t="s">
        <x:v>709</x:v>
      </x:c>
      <x:c r="J6388" s="45">
        <x:f>ROUND(E6388/I6386* H6388,5)</x:f>
      </x:c>
      <x:c r="K6388" s="46" t="s"/>
    </x:row>
    <x:row r="6389" spans="1:27">
      <x:c r="B6389" s="0" t="s">
        <x:v>2820</x:v>
      </x:c>
      <x:c r="C6389" s="0" t="s">
        <x:v>557</x:v>
      </x:c>
      <x:c r="D6389" s="0" t="s">
        <x:v>2821</x:v>
      </x:c>
      <x:c r="E6389" s="43" t="n">
        <x:v>0.0883</x:v>
      </x:c>
      <x:c r="F6389" s="0" t="s">
        <x:v>707</x:v>
      </x:c>
      <x:c r="G6389" s="0" t="s">
        <x:v>708</x:v>
      </x:c>
      <x:c r="H6389" s="44" t="n">
        <x:v>30.16</x:v>
      </x:c>
      <x:c r="I6389" s="0" t="s">
        <x:v>709</x:v>
      </x:c>
      <x:c r="J6389" s="45">
        <x:f>ROUND(E6389/I6386* H6389,5)</x:f>
      </x:c>
      <x:c r="K6389" s="46" t="s"/>
    </x:row>
    <x:row r="6390" spans="1:27">
      <x:c r="D6390" s="47" t="s">
        <x:v>710</x:v>
      </x:c>
      <x:c r="E6390" s="46" t="s"/>
      <x:c r="H6390" s="46" t="s"/>
      <x:c r="K6390" s="44">
        <x:f>SUM(J6388:J6389)</x:f>
      </x:c>
    </x:row>
    <x:row r="6391" spans="1:27">
      <x:c r="B6391" s="14" t="s">
        <x:v>732</x:v>
      </x:c>
      <x:c r="E6391" s="46" t="s"/>
      <x:c r="H6391" s="46" t="s"/>
      <x:c r="K6391" s="46" t="s"/>
    </x:row>
    <x:row r="6392" spans="1:27">
      <x:c r="B6392" s="0" t="s">
        <x:v>2822</x:v>
      </x:c>
      <x:c r="C6392" s="0" t="s">
        <x:v>557</x:v>
      </x:c>
      <x:c r="D6392" s="0" t="s">
        <x:v>2823</x:v>
      </x:c>
      <x:c r="E6392" s="43" t="n">
        <x:v>0.0883</x:v>
      </x:c>
      <x:c r="F6392" s="0" t="s">
        <x:v>707</x:v>
      </x:c>
      <x:c r="G6392" s="0" t="s">
        <x:v>708</x:v>
      </x:c>
      <x:c r="H6392" s="44" t="n">
        <x:v>5.9</x:v>
      </x:c>
      <x:c r="I6392" s="0" t="s">
        <x:v>709</x:v>
      </x:c>
      <x:c r="J6392" s="45">
        <x:f>ROUND(E6392/I6386* H6392,5)</x:f>
      </x:c>
      <x:c r="K6392" s="46" t="s"/>
    </x:row>
    <x:row r="6393" spans="1:27">
      <x:c r="D6393" s="47" t="s">
        <x:v>737</x:v>
      </x:c>
      <x:c r="E6393" s="46" t="s"/>
      <x:c r="H6393" s="46" t="s"/>
      <x:c r="K6393" s="44">
        <x:f>SUM(J6392:J6392)</x:f>
      </x:c>
    </x:row>
    <x:row r="6394" spans="1:27">
      <x:c r="E6394" s="46" t="s"/>
      <x:c r="H6394" s="46" t="s"/>
      <x:c r="K6394" s="46" t="s"/>
    </x:row>
    <x:row r="6395" spans="1:27">
      <x:c r="D6395" s="47" t="s">
        <x:v>711</x:v>
      </x:c>
      <x:c r="E6395" s="46" t="s"/>
      <x:c r="H6395" s="46" t="n">
        <x:v>1.5</x:v>
      </x:c>
      <x:c r="I6395" s="0" t="s">
        <x:v>712</x:v>
      </x:c>
      <x:c r="J6395" s="0">
        <x:f>ROUND(H6395/100*K6390,5)</x:f>
      </x:c>
      <x:c r="K6395" s="46" t="s"/>
    </x:row>
    <x:row r="6396" spans="1:27">
      <x:c r="D6396" s="47" t="s">
        <x:v>713</x:v>
      </x:c>
      <x:c r="E6396" s="46" t="s"/>
      <x:c r="H6396" s="46" t="s"/>
      <x:c r="K6396" s="48">
        <x:f>SUM(J6387:J6395)</x:f>
      </x:c>
    </x:row>
    <x:row r="6397" spans="1:27">
      <x:c r="D6397" s="47" t="s">
        <x:v>714</x:v>
      </x:c>
      <x:c r="E6397" s="46" t="s"/>
      <x:c r="H6397" s="46" t="n">
        <x:v>12.5</x:v>
      </x:c>
      <x:c r="I6397" s="0" t="s">
        <x:v>712</x:v>
      </x:c>
      <x:c r="K6397" s="44">
        <x:f>ROUND(H6397/100*K6396,5)</x:f>
      </x:c>
    </x:row>
    <x:row r="6398" spans="1:27">
      <x:c r="D6398" s="47" t="s">
        <x:v>715</x:v>
      </x:c>
      <x:c r="E6398" s="46" t="s"/>
      <x:c r="H6398" s="46" t="s"/>
      <x:c r="K6398" s="48">
        <x:f>SUM(K6396:K6397)</x:f>
      </x:c>
    </x:row>
    <x:row r="6400" spans="1:27" customFormat="1" ht="45" customHeight="1">
      <x:c r="A6400" s="36" t="s"/>
      <x:c r="B6400" s="36" t="s">
        <x:v>2913</x:v>
      </x:c>
      <x:c r="C6400" s="37" t="s">
        <x:v>19</x:v>
      </x:c>
      <x:c r="D6400" s="38" t="s">
        <x:v>2914</x:v>
      </x:c>
      <x:c r="E6400" s="37" t="s"/>
      <x:c r="F6400" s="37" t="s"/>
      <x:c r="G6400" s="37" t="s"/>
      <x:c r="H6400" s="39" t="s">
        <x:v>702</x:v>
      </x:c>
      <x:c r="I6400" s="40" t="n">
        <x:v>1</x:v>
      </x:c>
      <x:c r="J6400" s="41" t="s"/>
      <x:c r="K6400" s="42">
        <x:f>ROUND(K6412,2)</x:f>
      </x:c>
      <x:c r="L6400" s="38" t="s">
        <x:v>2915</x:v>
      </x:c>
      <x:c r="M6400" s="37" t="s"/>
      <x:c r="N6400" s="37" t="s"/>
      <x:c r="O6400" s="37" t="s"/>
      <x:c r="P6400" s="37" t="s"/>
      <x:c r="Q6400" s="37" t="s"/>
      <x:c r="R6400" s="37" t="s"/>
      <x:c r="S6400" s="37" t="s"/>
      <x:c r="T6400" s="37" t="s"/>
      <x:c r="U6400" s="37" t="s"/>
      <x:c r="V6400" s="37" t="s"/>
      <x:c r="W6400" s="37" t="s"/>
      <x:c r="X6400" s="37" t="s"/>
      <x:c r="Y6400" s="37" t="s"/>
      <x:c r="Z6400" s="37" t="s"/>
      <x:c r="AA6400" s="37" t="s"/>
    </x:row>
    <x:row r="6401" spans="1:27">
      <x:c r="B6401" s="14" t="s">
        <x:v>704</x:v>
      </x:c>
    </x:row>
    <x:row r="6402" spans="1:27">
      <x:c r="B6402" s="0" t="s">
        <x:v>2818</x:v>
      </x:c>
      <x:c r="C6402" s="0" t="s">
        <x:v>557</x:v>
      </x:c>
      <x:c r="D6402" s="0" t="s">
        <x:v>2819</x:v>
      </x:c>
      <x:c r="E6402" s="43" t="n">
        <x:v>0.1714</x:v>
      </x:c>
      <x:c r="F6402" s="0" t="s">
        <x:v>707</x:v>
      </x:c>
      <x:c r="G6402" s="0" t="s">
        <x:v>708</x:v>
      </x:c>
      <x:c r="H6402" s="44" t="n">
        <x:v>28.44</x:v>
      </x:c>
      <x:c r="I6402" s="0" t="s">
        <x:v>709</x:v>
      </x:c>
      <x:c r="J6402" s="45">
        <x:f>ROUND(E6402/I6400* H6402,5)</x:f>
      </x:c>
      <x:c r="K6402" s="46" t="s"/>
    </x:row>
    <x:row r="6403" spans="1:27">
      <x:c r="B6403" s="0" t="s">
        <x:v>2820</x:v>
      </x:c>
      <x:c r="C6403" s="0" t="s">
        <x:v>557</x:v>
      </x:c>
      <x:c r="D6403" s="0" t="s">
        <x:v>2821</x:v>
      </x:c>
      <x:c r="E6403" s="43" t="n">
        <x:v>0.1714</x:v>
      </x:c>
      <x:c r="F6403" s="0" t="s">
        <x:v>707</x:v>
      </x:c>
      <x:c r="G6403" s="0" t="s">
        <x:v>708</x:v>
      </x:c>
      <x:c r="H6403" s="44" t="n">
        <x:v>30.16</x:v>
      </x:c>
      <x:c r="I6403" s="0" t="s">
        <x:v>709</x:v>
      </x:c>
      <x:c r="J6403" s="45">
        <x:f>ROUND(E6403/I6400* H6403,5)</x:f>
      </x:c>
      <x:c r="K6403" s="46" t="s"/>
    </x:row>
    <x:row r="6404" spans="1:27">
      <x:c r="D6404" s="47" t="s">
        <x:v>710</x:v>
      </x:c>
      <x:c r="E6404" s="46" t="s"/>
      <x:c r="H6404" s="46" t="s"/>
      <x:c r="K6404" s="44">
        <x:f>SUM(J6402:J6403)</x:f>
      </x:c>
    </x:row>
    <x:row r="6405" spans="1:27">
      <x:c r="B6405" s="14" t="s">
        <x:v>732</x:v>
      </x:c>
      <x:c r="E6405" s="46" t="s"/>
      <x:c r="H6405" s="46" t="s"/>
      <x:c r="K6405" s="46" t="s"/>
    </x:row>
    <x:row r="6406" spans="1:27">
      <x:c r="B6406" s="0" t="s">
        <x:v>2822</x:v>
      </x:c>
      <x:c r="C6406" s="0" t="s">
        <x:v>557</x:v>
      </x:c>
      <x:c r="D6406" s="0" t="s">
        <x:v>2823</x:v>
      </x:c>
      <x:c r="E6406" s="43" t="n">
        <x:v>0.1714</x:v>
      </x:c>
      <x:c r="F6406" s="0" t="s">
        <x:v>707</x:v>
      </x:c>
      <x:c r="G6406" s="0" t="s">
        <x:v>708</x:v>
      </x:c>
      <x:c r="H6406" s="44" t="n">
        <x:v>5.9</x:v>
      </x:c>
      <x:c r="I6406" s="0" t="s">
        <x:v>709</x:v>
      </x:c>
      <x:c r="J6406" s="45">
        <x:f>ROUND(E6406/I6400* H6406,5)</x:f>
      </x:c>
      <x:c r="K6406" s="46" t="s"/>
    </x:row>
    <x:row r="6407" spans="1:27">
      <x:c r="D6407" s="47" t="s">
        <x:v>737</x:v>
      </x:c>
      <x:c r="E6407" s="46" t="s"/>
      <x:c r="H6407" s="46" t="s"/>
      <x:c r="K6407" s="44">
        <x:f>SUM(J6406:J6406)</x:f>
      </x:c>
    </x:row>
    <x:row r="6408" spans="1:27">
      <x:c r="E6408" s="46" t="s"/>
      <x:c r="H6408" s="46" t="s"/>
      <x:c r="K6408" s="46" t="s"/>
    </x:row>
    <x:row r="6409" spans="1:27">
      <x:c r="D6409" s="47" t="s">
        <x:v>711</x:v>
      </x:c>
      <x:c r="E6409" s="46" t="s"/>
      <x:c r="H6409" s="46" t="n">
        <x:v>1.5</x:v>
      </x:c>
      <x:c r="I6409" s="0" t="s">
        <x:v>712</x:v>
      </x:c>
      <x:c r="J6409" s="0">
        <x:f>ROUND(H6409/100*K6404,5)</x:f>
      </x:c>
      <x:c r="K6409" s="46" t="s"/>
    </x:row>
    <x:row r="6410" spans="1:27">
      <x:c r="D6410" s="47" t="s">
        <x:v>713</x:v>
      </x:c>
      <x:c r="E6410" s="46" t="s"/>
      <x:c r="H6410" s="46" t="s"/>
      <x:c r="K6410" s="48">
        <x:f>SUM(J6401:J6409)</x:f>
      </x:c>
    </x:row>
    <x:row r="6411" spans="1:27">
      <x:c r="D6411" s="47" t="s">
        <x:v>714</x:v>
      </x:c>
      <x:c r="E6411" s="46" t="s"/>
      <x:c r="H6411" s="46" t="n">
        <x:v>12.5</x:v>
      </x:c>
      <x:c r="I6411" s="0" t="s">
        <x:v>712</x:v>
      </x:c>
      <x:c r="K6411" s="44">
        <x:f>ROUND(H6411/100*K6410,5)</x:f>
      </x:c>
    </x:row>
    <x:row r="6412" spans="1:27">
      <x:c r="D6412" s="47" t="s">
        <x:v>715</x:v>
      </x:c>
      <x:c r="E6412" s="46" t="s"/>
      <x:c r="H6412" s="46" t="s"/>
      <x:c r="K6412" s="48">
        <x:f>SUM(K6410:K6411)</x:f>
      </x:c>
    </x:row>
    <x:row r="6414" spans="1:27" customFormat="1" ht="45" customHeight="1">
      <x:c r="A6414" s="36" t="s"/>
      <x:c r="B6414" s="36" t="s">
        <x:v>2916</x:v>
      </x:c>
      <x:c r="C6414" s="37" t="s">
        <x:v>19</x:v>
      </x:c>
      <x:c r="D6414" s="38" t="s">
        <x:v>2917</x:v>
      </x:c>
      <x:c r="E6414" s="37" t="s"/>
      <x:c r="F6414" s="37" t="s"/>
      <x:c r="G6414" s="37" t="s"/>
      <x:c r="H6414" s="39" t="s">
        <x:v>702</x:v>
      </x:c>
      <x:c r="I6414" s="40" t="n">
        <x:v>1</x:v>
      </x:c>
      <x:c r="J6414" s="41" t="s"/>
      <x:c r="K6414" s="42">
        <x:f>ROUND(K6426,2)</x:f>
      </x:c>
      <x:c r="L6414" s="38" t="s">
        <x:v>2918</x:v>
      </x:c>
      <x:c r="M6414" s="37" t="s"/>
      <x:c r="N6414" s="37" t="s"/>
      <x:c r="O6414" s="37" t="s"/>
      <x:c r="P6414" s="37" t="s"/>
      <x:c r="Q6414" s="37" t="s"/>
      <x:c r="R6414" s="37" t="s"/>
      <x:c r="S6414" s="37" t="s"/>
      <x:c r="T6414" s="37" t="s"/>
      <x:c r="U6414" s="37" t="s"/>
      <x:c r="V6414" s="37" t="s"/>
      <x:c r="W6414" s="37" t="s"/>
      <x:c r="X6414" s="37" t="s"/>
      <x:c r="Y6414" s="37" t="s"/>
      <x:c r="Z6414" s="37" t="s"/>
      <x:c r="AA6414" s="37" t="s"/>
    </x:row>
    <x:row r="6415" spans="1:27">
      <x:c r="B6415" s="14" t="s">
        <x:v>704</x:v>
      </x:c>
    </x:row>
    <x:row r="6416" spans="1:27">
      <x:c r="B6416" s="0" t="s">
        <x:v>2818</x:v>
      </x:c>
      <x:c r="C6416" s="0" t="s">
        <x:v>557</x:v>
      </x:c>
      <x:c r="D6416" s="0" t="s">
        <x:v>2819</x:v>
      </x:c>
      <x:c r="E6416" s="43" t="n">
        <x:v>0.1714</x:v>
      </x:c>
      <x:c r="F6416" s="0" t="s">
        <x:v>707</x:v>
      </x:c>
      <x:c r="G6416" s="0" t="s">
        <x:v>708</x:v>
      </x:c>
      <x:c r="H6416" s="44" t="n">
        <x:v>28.44</x:v>
      </x:c>
      <x:c r="I6416" s="0" t="s">
        <x:v>709</x:v>
      </x:c>
      <x:c r="J6416" s="45">
        <x:f>ROUND(E6416/I6414* H6416,5)</x:f>
      </x:c>
      <x:c r="K6416" s="46" t="s"/>
    </x:row>
    <x:row r="6417" spans="1:27">
      <x:c r="B6417" s="0" t="s">
        <x:v>2820</x:v>
      </x:c>
      <x:c r="C6417" s="0" t="s">
        <x:v>557</x:v>
      </x:c>
      <x:c r="D6417" s="0" t="s">
        <x:v>2821</x:v>
      </x:c>
      <x:c r="E6417" s="43" t="n">
        <x:v>0.1714</x:v>
      </x:c>
      <x:c r="F6417" s="0" t="s">
        <x:v>707</x:v>
      </x:c>
      <x:c r="G6417" s="0" t="s">
        <x:v>708</x:v>
      </x:c>
      <x:c r="H6417" s="44" t="n">
        <x:v>30.16</x:v>
      </x:c>
      <x:c r="I6417" s="0" t="s">
        <x:v>709</x:v>
      </x:c>
      <x:c r="J6417" s="45">
        <x:f>ROUND(E6417/I6414* H6417,5)</x:f>
      </x:c>
      <x:c r="K6417" s="46" t="s"/>
    </x:row>
    <x:row r="6418" spans="1:27">
      <x:c r="D6418" s="47" t="s">
        <x:v>710</x:v>
      </x:c>
      <x:c r="E6418" s="46" t="s"/>
      <x:c r="H6418" s="46" t="s"/>
      <x:c r="K6418" s="44">
        <x:f>SUM(J6416:J6417)</x:f>
      </x:c>
    </x:row>
    <x:row r="6419" spans="1:27">
      <x:c r="B6419" s="14" t="s">
        <x:v>732</x:v>
      </x:c>
      <x:c r="E6419" s="46" t="s"/>
      <x:c r="H6419" s="46" t="s"/>
      <x:c r="K6419" s="46" t="s"/>
    </x:row>
    <x:row r="6420" spans="1:27">
      <x:c r="B6420" s="0" t="s">
        <x:v>2822</x:v>
      </x:c>
      <x:c r="C6420" s="0" t="s">
        <x:v>557</x:v>
      </x:c>
      <x:c r="D6420" s="0" t="s">
        <x:v>2823</x:v>
      </x:c>
      <x:c r="E6420" s="43" t="n">
        <x:v>0.1714</x:v>
      </x:c>
      <x:c r="F6420" s="0" t="s">
        <x:v>707</x:v>
      </x:c>
      <x:c r="G6420" s="0" t="s">
        <x:v>708</x:v>
      </x:c>
      <x:c r="H6420" s="44" t="n">
        <x:v>5.9</x:v>
      </x:c>
      <x:c r="I6420" s="0" t="s">
        <x:v>709</x:v>
      </x:c>
      <x:c r="J6420" s="45">
        <x:f>ROUND(E6420/I6414* H6420,5)</x:f>
      </x:c>
      <x:c r="K6420" s="46" t="s"/>
    </x:row>
    <x:row r="6421" spans="1:27">
      <x:c r="D6421" s="47" t="s">
        <x:v>737</x:v>
      </x:c>
      <x:c r="E6421" s="46" t="s"/>
      <x:c r="H6421" s="46" t="s"/>
      <x:c r="K6421" s="44">
        <x:f>SUM(J6420:J6420)</x:f>
      </x:c>
    </x:row>
    <x:row r="6422" spans="1:27">
      <x:c r="E6422" s="46" t="s"/>
      <x:c r="H6422" s="46" t="s"/>
      <x:c r="K6422" s="46" t="s"/>
    </x:row>
    <x:row r="6423" spans="1:27">
      <x:c r="D6423" s="47" t="s">
        <x:v>711</x:v>
      </x:c>
      <x:c r="E6423" s="46" t="s"/>
      <x:c r="H6423" s="46" t="n">
        <x:v>1.5</x:v>
      </x:c>
      <x:c r="I6423" s="0" t="s">
        <x:v>712</x:v>
      </x:c>
      <x:c r="J6423" s="0">
        <x:f>ROUND(H6423/100*K6418,5)</x:f>
      </x:c>
      <x:c r="K6423" s="46" t="s"/>
    </x:row>
    <x:row r="6424" spans="1:27">
      <x:c r="D6424" s="47" t="s">
        <x:v>713</x:v>
      </x:c>
      <x:c r="E6424" s="46" t="s"/>
      <x:c r="H6424" s="46" t="s"/>
      <x:c r="K6424" s="48">
        <x:f>SUM(J6415:J6423)</x:f>
      </x:c>
    </x:row>
    <x:row r="6425" spans="1:27">
      <x:c r="D6425" s="47" t="s">
        <x:v>714</x:v>
      </x:c>
      <x:c r="E6425" s="46" t="s"/>
      <x:c r="H6425" s="46" t="n">
        <x:v>12.5</x:v>
      </x:c>
      <x:c r="I6425" s="0" t="s">
        <x:v>712</x:v>
      </x:c>
      <x:c r="K6425" s="44">
        <x:f>ROUND(H6425/100*K6424,5)</x:f>
      </x:c>
    </x:row>
    <x:row r="6426" spans="1:27">
      <x:c r="D6426" s="47" t="s">
        <x:v>715</x:v>
      </x:c>
      <x:c r="E6426" s="46" t="s"/>
      <x:c r="H6426" s="46" t="s"/>
      <x:c r="K6426" s="48">
        <x:f>SUM(K6424:K6425)</x:f>
      </x:c>
    </x:row>
    <x:row r="6428" spans="1:27" customFormat="1" ht="45" customHeight="1">
      <x:c r="A6428" s="36" t="s"/>
      <x:c r="B6428" s="36" t="s">
        <x:v>2919</x:v>
      </x:c>
      <x:c r="C6428" s="37" t="s">
        <x:v>19</x:v>
      </x:c>
      <x:c r="D6428" s="38" t="s">
        <x:v>2920</x:v>
      </x:c>
      <x:c r="E6428" s="37" t="s"/>
      <x:c r="F6428" s="37" t="s"/>
      <x:c r="G6428" s="37" t="s"/>
      <x:c r="H6428" s="39" t="s">
        <x:v>702</x:v>
      </x:c>
      <x:c r="I6428" s="40" t="n">
        <x:v>1</x:v>
      </x:c>
      <x:c r="J6428" s="41" t="s"/>
      <x:c r="K6428" s="42">
        <x:f>ROUND(K6440,2)</x:f>
      </x:c>
      <x:c r="L6428" s="38" t="s">
        <x:v>2921</x:v>
      </x:c>
      <x:c r="M6428" s="37" t="s"/>
      <x:c r="N6428" s="37" t="s"/>
      <x:c r="O6428" s="37" t="s"/>
      <x:c r="P6428" s="37" t="s"/>
      <x:c r="Q6428" s="37" t="s"/>
      <x:c r="R6428" s="37" t="s"/>
      <x:c r="S6428" s="37" t="s"/>
      <x:c r="T6428" s="37" t="s"/>
      <x:c r="U6428" s="37" t="s"/>
      <x:c r="V6428" s="37" t="s"/>
      <x:c r="W6428" s="37" t="s"/>
      <x:c r="X6428" s="37" t="s"/>
      <x:c r="Y6428" s="37" t="s"/>
      <x:c r="Z6428" s="37" t="s"/>
      <x:c r="AA6428" s="37" t="s"/>
    </x:row>
    <x:row r="6429" spans="1:27">
      <x:c r="B6429" s="14" t="s">
        <x:v>704</x:v>
      </x:c>
    </x:row>
    <x:row r="6430" spans="1:27">
      <x:c r="B6430" s="0" t="s">
        <x:v>2820</x:v>
      </x:c>
      <x:c r="C6430" s="0" t="s">
        <x:v>557</x:v>
      </x:c>
      <x:c r="D6430" s="0" t="s">
        <x:v>2821</x:v>
      </x:c>
      <x:c r="E6430" s="43" t="n">
        <x:v>0.1714</x:v>
      </x:c>
      <x:c r="F6430" s="0" t="s">
        <x:v>707</x:v>
      </x:c>
      <x:c r="G6430" s="0" t="s">
        <x:v>708</x:v>
      </x:c>
      <x:c r="H6430" s="44" t="n">
        <x:v>30.16</x:v>
      </x:c>
      <x:c r="I6430" s="0" t="s">
        <x:v>709</x:v>
      </x:c>
      <x:c r="J6430" s="45">
        <x:f>ROUND(E6430/I6428* H6430,5)</x:f>
      </x:c>
      <x:c r="K6430" s="46" t="s"/>
    </x:row>
    <x:row r="6431" spans="1:27">
      <x:c r="B6431" s="0" t="s">
        <x:v>2818</x:v>
      </x:c>
      <x:c r="C6431" s="0" t="s">
        <x:v>557</x:v>
      </x:c>
      <x:c r="D6431" s="0" t="s">
        <x:v>2819</x:v>
      </x:c>
      <x:c r="E6431" s="43" t="n">
        <x:v>0.1714</x:v>
      </x:c>
      <x:c r="F6431" s="0" t="s">
        <x:v>707</x:v>
      </x:c>
      <x:c r="G6431" s="0" t="s">
        <x:v>708</x:v>
      </x:c>
      <x:c r="H6431" s="44" t="n">
        <x:v>28.44</x:v>
      </x:c>
      <x:c r="I6431" s="0" t="s">
        <x:v>709</x:v>
      </x:c>
      <x:c r="J6431" s="45">
        <x:f>ROUND(E6431/I6428* H6431,5)</x:f>
      </x:c>
      <x:c r="K6431" s="46" t="s"/>
    </x:row>
    <x:row r="6432" spans="1:27">
      <x:c r="D6432" s="47" t="s">
        <x:v>710</x:v>
      </x:c>
      <x:c r="E6432" s="46" t="s"/>
      <x:c r="H6432" s="46" t="s"/>
      <x:c r="K6432" s="44">
        <x:f>SUM(J6430:J6431)</x:f>
      </x:c>
    </x:row>
    <x:row r="6433" spans="1:27">
      <x:c r="B6433" s="14" t="s">
        <x:v>732</x:v>
      </x:c>
      <x:c r="E6433" s="46" t="s"/>
      <x:c r="H6433" s="46" t="s"/>
      <x:c r="K6433" s="46" t="s"/>
    </x:row>
    <x:row r="6434" spans="1:27">
      <x:c r="B6434" s="0" t="s">
        <x:v>2822</x:v>
      </x:c>
      <x:c r="C6434" s="0" t="s">
        <x:v>557</x:v>
      </x:c>
      <x:c r="D6434" s="0" t="s">
        <x:v>2823</x:v>
      </x:c>
      <x:c r="E6434" s="43" t="n">
        <x:v>0.1714</x:v>
      </x:c>
      <x:c r="F6434" s="0" t="s">
        <x:v>707</x:v>
      </x:c>
      <x:c r="G6434" s="0" t="s">
        <x:v>708</x:v>
      </x:c>
      <x:c r="H6434" s="44" t="n">
        <x:v>5.9</x:v>
      </x:c>
      <x:c r="I6434" s="0" t="s">
        <x:v>709</x:v>
      </x:c>
      <x:c r="J6434" s="45">
        <x:f>ROUND(E6434/I6428* H6434,5)</x:f>
      </x:c>
      <x:c r="K6434" s="46" t="s"/>
    </x:row>
    <x:row r="6435" spans="1:27">
      <x:c r="D6435" s="47" t="s">
        <x:v>737</x:v>
      </x:c>
      <x:c r="E6435" s="46" t="s"/>
      <x:c r="H6435" s="46" t="s"/>
      <x:c r="K6435" s="44">
        <x:f>SUM(J6434:J6434)</x:f>
      </x:c>
    </x:row>
    <x:row r="6436" spans="1:27">
      <x:c r="E6436" s="46" t="s"/>
      <x:c r="H6436" s="46" t="s"/>
      <x:c r="K6436" s="46" t="s"/>
    </x:row>
    <x:row r="6437" spans="1:27">
      <x:c r="D6437" s="47" t="s">
        <x:v>711</x:v>
      </x:c>
      <x:c r="E6437" s="46" t="s"/>
      <x:c r="H6437" s="46" t="n">
        <x:v>1.5</x:v>
      </x:c>
      <x:c r="I6437" s="0" t="s">
        <x:v>712</x:v>
      </x:c>
      <x:c r="J6437" s="0">
        <x:f>ROUND(H6437/100*K6432,5)</x:f>
      </x:c>
      <x:c r="K6437" s="46" t="s"/>
    </x:row>
    <x:row r="6438" spans="1:27">
      <x:c r="D6438" s="47" t="s">
        <x:v>713</x:v>
      </x:c>
      <x:c r="E6438" s="46" t="s"/>
      <x:c r="H6438" s="46" t="s"/>
      <x:c r="K6438" s="48">
        <x:f>SUM(J6429:J6437)</x:f>
      </x:c>
    </x:row>
    <x:row r="6439" spans="1:27">
      <x:c r="D6439" s="47" t="s">
        <x:v>714</x:v>
      </x:c>
      <x:c r="E6439" s="46" t="s"/>
      <x:c r="H6439" s="46" t="n">
        <x:v>12.5</x:v>
      </x:c>
      <x:c r="I6439" s="0" t="s">
        <x:v>712</x:v>
      </x:c>
      <x:c r="K6439" s="44">
        <x:f>ROUND(H6439/100*K6438,5)</x:f>
      </x:c>
    </x:row>
    <x:row r="6440" spans="1:27">
      <x:c r="D6440" s="47" t="s">
        <x:v>715</x:v>
      </x:c>
      <x:c r="E6440" s="46" t="s"/>
      <x:c r="H6440" s="46" t="s"/>
      <x:c r="K6440" s="48">
        <x:f>SUM(K6438:K6439)</x:f>
      </x:c>
    </x:row>
    <x:row r="6442" spans="1:27" customFormat="1" ht="45" customHeight="1">
      <x:c r="A6442" s="36" t="s"/>
      <x:c r="B6442" s="36" t="s">
        <x:v>2922</x:v>
      </x:c>
      <x:c r="C6442" s="37" t="s">
        <x:v>19</x:v>
      </x:c>
      <x:c r="D6442" s="38" t="s">
        <x:v>2923</x:v>
      </x:c>
      <x:c r="E6442" s="37" t="s"/>
      <x:c r="F6442" s="37" t="s"/>
      <x:c r="G6442" s="37" t="s"/>
      <x:c r="H6442" s="39" t="s">
        <x:v>702</x:v>
      </x:c>
      <x:c r="I6442" s="40" t="n">
        <x:v>1</x:v>
      </x:c>
      <x:c r="J6442" s="41" t="s"/>
      <x:c r="K6442" s="42">
        <x:f>ROUND(K6454,2)</x:f>
      </x:c>
      <x:c r="L6442" s="38" t="s">
        <x:v>2924</x:v>
      </x:c>
      <x:c r="M6442" s="37" t="s"/>
      <x:c r="N6442" s="37" t="s"/>
      <x:c r="O6442" s="37" t="s"/>
      <x:c r="P6442" s="37" t="s"/>
      <x:c r="Q6442" s="37" t="s"/>
      <x:c r="R6442" s="37" t="s"/>
      <x:c r="S6442" s="37" t="s"/>
      <x:c r="T6442" s="37" t="s"/>
      <x:c r="U6442" s="37" t="s"/>
      <x:c r="V6442" s="37" t="s"/>
      <x:c r="W6442" s="37" t="s"/>
      <x:c r="X6442" s="37" t="s"/>
      <x:c r="Y6442" s="37" t="s"/>
      <x:c r="Z6442" s="37" t="s"/>
      <x:c r="AA6442" s="37" t="s"/>
    </x:row>
    <x:row r="6443" spans="1:27">
      <x:c r="B6443" s="14" t="s">
        <x:v>704</x:v>
      </x:c>
    </x:row>
    <x:row r="6444" spans="1:27">
      <x:c r="B6444" s="0" t="s">
        <x:v>2820</x:v>
      </x:c>
      <x:c r="C6444" s="0" t="s">
        <x:v>557</x:v>
      </x:c>
      <x:c r="D6444" s="0" t="s">
        <x:v>2821</x:v>
      </x:c>
      <x:c r="E6444" s="43" t="n">
        <x:v>0.2549</x:v>
      </x:c>
      <x:c r="F6444" s="0" t="s">
        <x:v>707</x:v>
      </x:c>
      <x:c r="G6444" s="0" t="s">
        <x:v>708</x:v>
      </x:c>
      <x:c r="H6444" s="44" t="n">
        <x:v>30.16</x:v>
      </x:c>
      <x:c r="I6444" s="0" t="s">
        <x:v>709</x:v>
      </x:c>
      <x:c r="J6444" s="45">
        <x:f>ROUND(E6444/I6442* H6444,5)</x:f>
      </x:c>
      <x:c r="K6444" s="46" t="s"/>
    </x:row>
    <x:row r="6445" spans="1:27">
      <x:c r="B6445" s="0" t="s">
        <x:v>2818</x:v>
      </x:c>
      <x:c r="C6445" s="0" t="s">
        <x:v>557</x:v>
      </x:c>
      <x:c r="D6445" s="0" t="s">
        <x:v>2819</x:v>
      </x:c>
      <x:c r="E6445" s="43" t="n">
        <x:v>0.2549</x:v>
      </x:c>
      <x:c r="F6445" s="0" t="s">
        <x:v>707</x:v>
      </x:c>
      <x:c r="G6445" s="0" t="s">
        <x:v>708</x:v>
      </x:c>
      <x:c r="H6445" s="44" t="n">
        <x:v>28.44</x:v>
      </x:c>
      <x:c r="I6445" s="0" t="s">
        <x:v>709</x:v>
      </x:c>
      <x:c r="J6445" s="45">
        <x:f>ROUND(E6445/I6442* H6445,5)</x:f>
      </x:c>
      <x:c r="K6445" s="46" t="s"/>
    </x:row>
    <x:row r="6446" spans="1:27">
      <x:c r="D6446" s="47" t="s">
        <x:v>710</x:v>
      </x:c>
      <x:c r="E6446" s="46" t="s"/>
      <x:c r="H6446" s="46" t="s"/>
      <x:c r="K6446" s="44">
        <x:f>SUM(J6444:J6445)</x:f>
      </x:c>
    </x:row>
    <x:row r="6447" spans="1:27">
      <x:c r="B6447" s="14" t="s">
        <x:v>732</x:v>
      </x:c>
      <x:c r="E6447" s="46" t="s"/>
      <x:c r="H6447" s="46" t="s"/>
      <x:c r="K6447" s="46" t="s"/>
    </x:row>
    <x:row r="6448" spans="1:27">
      <x:c r="B6448" s="0" t="s">
        <x:v>2822</x:v>
      </x:c>
      <x:c r="C6448" s="0" t="s">
        <x:v>557</x:v>
      </x:c>
      <x:c r="D6448" s="0" t="s">
        <x:v>2823</x:v>
      </x:c>
      <x:c r="E6448" s="43" t="n">
        <x:v>0.2549</x:v>
      </x:c>
      <x:c r="F6448" s="0" t="s">
        <x:v>707</x:v>
      </x:c>
      <x:c r="G6448" s="0" t="s">
        <x:v>708</x:v>
      </x:c>
      <x:c r="H6448" s="44" t="n">
        <x:v>5.9</x:v>
      </x:c>
      <x:c r="I6448" s="0" t="s">
        <x:v>709</x:v>
      </x:c>
      <x:c r="J6448" s="45">
        <x:f>ROUND(E6448/I6442* H6448,5)</x:f>
      </x:c>
      <x:c r="K6448" s="46" t="s"/>
    </x:row>
    <x:row r="6449" spans="1:27">
      <x:c r="D6449" s="47" t="s">
        <x:v>737</x:v>
      </x:c>
      <x:c r="E6449" s="46" t="s"/>
      <x:c r="H6449" s="46" t="s"/>
      <x:c r="K6449" s="44">
        <x:f>SUM(J6448:J6448)</x:f>
      </x:c>
    </x:row>
    <x:row r="6450" spans="1:27">
      <x:c r="E6450" s="46" t="s"/>
      <x:c r="H6450" s="46" t="s"/>
      <x:c r="K6450" s="46" t="s"/>
    </x:row>
    <x:row r="6451" spans="1:27">
      <x:c r="D6451" s="47" t="s">
        <x:v>711</x:v>
      </x:c>
      <x:c r="E6451" s="46" t="s"/>
      <x:c r="H6451" s="46" t="n">
        <x:v>1.5</x:v>
      </x:c>
      <x:c r="I6451" s="0" t="s">
        <x:v>712</x:v>
      </x:c>
      <x:c r="J6451" s="0">
        <x:f>ROUND(H6451/100*K6446,5)</x:f>
      </x:c>
      <x:c r="K6451" s="46" t="s"/>
    </x:row>
    <x:row r="6452" spans="1:27">
      <x:c r="D6452" s="47" t="s">
        <x:v>713</x:v>
      </x:c>
      <x:c r="E6452" s="46" t="s"/>
      <x:c r="H6452" s="46" t="s"/>
      <x:c r="K6452" s="48">
        <x:f>SUM(J6443:J6451)</x:f>
      </x:c>
    </x:row>
    <x:row r="6453" spans="1:27">
      <x:c r="D6453" s="47" t="s">
        <x:v>714</x:v>
      </x:c>
      <x:c r="E6453" s="46" t="s"/>
      <x:c r="H6453" s="46" t="n">
        <x:v>12.5</x:v>
      </x:c>
      <x:c r="I6453" s="0" t="s">
        <x:v>712</x:v>
      </x:c>
      <x:c r="K6453" s="44">
        <x:f>ROUND(H6453/100*K6452,5)</x:f>
      </x:c>
    </x:row>
    <x:row r="6454" spans="1:27">
      <x:c r="D6454" s="47" t="s">
        <x:v>715</x:v>
      </x:c>
      <x:c r="E6454" s="46" t="s"/>
      <x:c r="H6454" s="46" t="s"/>
      <x:c r="K6454" s="48">
        <x:f>SUM(K6452:K6453)</x:f>
      </x:c>
    </x:row>
    <x:row r="6456" spans="1:27" customFormat="1" ht="45" customHeight="1">
      <x:c r="A6456" s="36" t="s"/>
      <x:c r="B6456" s="36" t="s">
        <x:v>2925</x:v>
      </x:c>
      <x:c r="C6456" s="37" t="s">
        <x:v>19</x:v>
      </x:c>
      <x:c r="D6456" s="38" t="s">
        <x:v>2926</x:v>
      </x:c>
      <x:c r="E6456" s="37" t="s"/>
      <x:c r="F6456" s="37" t="s"/>
      <x:c r="G6456" s="37" t="s"/>
      <x:c r="H6456" s="39" t="s">
        <x:v>702</x:v>
      </x:c>
      <x:c r="I6456" s="40" t="n">
        <x:v>1</x:v>
      </x:c>
      <x:c r="J6456" s="41" t="s"/>
      <x:c r="K6456" s="42">
        <x:f>ROUND(K6468,2)</x:f>
      </x:c>
      <x:c r="L6456" s="38" t="s">
        <x:v>2927</x:v>
      </x:c>
      <x:c r="M6456" s="37" t="s"/>
      <x:c r="N6456" s="37" t="s"/>
      <x:c r="O6456" s="37" t="s"/>
      <x:c r="P6456" s="37" t="s"/>
      <x:c r="Q6456" s="37" t="s"/>
      <x:c r="R6456" s="37" t="s"/>
      <x:c r="S6456" s="37" t="s"/>
      <x:c r="T6456" s="37" t="s"/>
      <x:c r="U6456" s="37" t="s"/>
      <x:c r="V6456" s="37" t="s"/>
      <x:c r="W6456" s="37" t="s"/>
      <x:c r="X6456" s="37" t="s"/>
      <x:c r="Y6456" s="37" t="s"/>
      <x:c r="Z6456" s="37" t="s"/>
      <x:c r="AA6456" s="37" t="s"/>
    </x:row>
    <x:row r="6457" spans="1:27">
      <x:c r="B6457" s="14" t="s">
        <x:v>704</x:v>
      </x:c>
    </x:row>
    <x:row r="6458" spans="1:27">
      <x:c r="B6458" s="0" t="s">
        <x:v>2818</x:v>
      </x:c>
      <x:c r="C6458" s="0" t="s">
        <x:v>557</x:v>
      </x:c>
      <x:c r="D6458" s="0" t="s">
        <x:v>2819</x:v>
      </x:c>
      <x:c r="E6458" s="43" t="n">
        <x:v>0.1714</x:v>
      </x:c>
      <x:c r="F6458" s="0" t="s">
        <x:v>707</x:v>
      </x:c>
      <x:c r="G6458" s="0" t="s">
        <x:v>708</x:v>
      </x:c>
      <x:c r="H6458" s="44" t="n">
        <x:v>28.44</x:v>
      </x:c>
      <x:c r="I6458" s="0" t="s">
        <x:v>709</x:v>
      </x:c>
      <x:c r="J6458" s="45">
        <x:f>ROUND(E6458/I6456* H6458,5)</x:f>
      </x:c>
      <x:c r="K6458" s="46" t="s"/>
    </x:row>
    <x:row r="6459" spans="1:27">
      <x:c r="B6459" s="0" t="s">
        <x:v>2820</x:v>
      </x:c>
      <x:c r="C6459" s="0" t="s">
        <x:v>557</x:v>
      </x:c>
      <x:c r="D6459" s="0" t="s">
        <x:v>2821</x:v>
      </x:c>
      <x:c r="E6459" s="43" t="n">
        <x:v>0.1714</x:v>
      </x:c>
      <x:c r="F6459" s="0" t="s">
        <x:v>707</x:v>
      </x:c>
      <x:c r="G6459" s="0" t="s">
        <x:v>708</x:v>
      </x:c>
      <x:c r="H6459" s="44" t="n">
        <x:v>30.16</x:v>
      </x:c>
      <x:c r="I6459" s="0" t="s">
        <x:v>709</x:v>
      </x:c>
      <x:c r="J6459" s="45">
        <x:f>ROUND(E6459/I6456* H6459,5)</x:f>
      </x:c>
      <x:c r="K6459" s="46" t="s"/>
    </x:row>
    <x:row r="6460" spans="1:27">
      <x:c r="D6460" s="47" t="s">
        <x:v>710</x:v>
      </x:c>
      <x:c r="E6460" s="46" t="s"/>
      <x:c r="H6460" s="46" t="s"/>
      <x:c r="K6460" s="44">
        <x:f>SUM(J6458:J6459)</x:f>
      </x:c>
    </x:row>
    <x:row r="6461" spans="1:27">
      <x:c r="B6461" s="14" t="s">
        <x:v>732</x:v>
      </x:c>
      <x:c r="E6461" s="46" t="s"/>
      <x:c r="H6461" s="46" t="s"/>
      <x:c r="K6461" s="46" t="s"/>
    </x:row>
    <x:row r="6462" spans="1:27">
      <x:c r="B6462" s="0" t="s">
        <x:v>2822</x:v>
      </x:c>
      <x:c r="C6462" s="0" t="s">
        <x:v>557</x:v>
      </x:c>
      <x:c r="D6462" s="0" t="s">
        <x:v>2823</x:v>
      </x:c>
      <x:c r="E6462" s="43" t="n">
        <x:v>0.1714</x:v>
      </x:c>
      <x:c r="F6462" s="0" t="s">
        <x:v>707</x:v>
      </x:c>
      <x:c r="G6462" s="0" t="s">
        <x:v>708</x:v>
      </x:c>
      <x:c r="H6462" s="44" t="n">
        <x:v>5.9</x:v>
      </x:c>
      <x:c r="I6462" s="0" t="s">
        <x:v>709</x:v>
      </x:c>
      <x:c r="J6462" s="45">
        <x:f>ROUND(E6462/I6456* H6462,5)</x:f>
      </x:c>
      <x:c r="K6462" s="46" t="s"/>
    </x:row>
    <x:row r="6463" spans="1:27">
      <x:c r="D6463" s="47" t="s">
        <x:v>737</x:v>
      </x:c>
      <x:c r="E6463" s="46" t="s"/>
      <x:c r="H6463" s="46" t="s"/>
      <x:c r="K6463" s="44">
        <x:f>SUM(J6462:J6462)</x:f>
      </x:c>
    </x:row>
    <x:row r="6464" spans="1:27">
      <x:c r="E6464" s="46" t="s"/>
      <x:c r="H6464" s="46" t="s"/>
      <x:c r="K6464" s="46" t="s"/>
    </x:row>
    <x:row r="6465" spans="1:27">
      <x:c r="D6465" s="47" t="s">
        <x:v>711</x:v>
      </x:c>
      <x:c r="E6465" s="46" t="s"/>
      <x:c r="H6465" s="46" t="n">
        <x:v>1.5</x:v>
      </x:c>
      <x:c r="I6465" s="0" t="s">
        <x:v>712</x:v>
      </x:c>
      <x:c r="J6465" s="0">
        <x:f>ROUND(H6465/100*K6460,5)</x:f>
      </x:c>
      <x:c r="K6465" s="46" t="s"/>
    </x:row>
    <x:row r="6466" spans="1:27">
      <x:c r="D6466" s="47" t="s">
        <x:v>713</x:v>
      </x:c>
      <x:c r="E6466" s="46" t="s"/>
      <x:c r="H6466" s="46" t="s"/>
      <x:c r="K6466" s="48">
        <x:f>SUM(J6457:J6465)</x:f>
      </x:c>
    </x:row>
    <x:row r="6467" spans="1:27">
      <x:c r="D6467" s="47" t="s">
        <x:v>714</x:v>
      </x:c>
      <x:c r="E6467" s="46" t="s"/>
      <x:c r="H6467" s="46" t="n">
        <x:v>12.5</x:v>
      </x:c>
      <x:c r="I6467" s="0" t="s">
        <x:v>712</x:v>
      </x:c>
      <x:c r="K6467" s="44">
        <x:f>ROUND(H6467/100*K6466,5)</x:f>
      </x:c>
    </x:row>
    <x:row r="6468" spans="1:27">
      <x:c r="D6468" s="47" t="s">
        <x:v>715</x:v>
      </x:c>
      <x:c r="E6468" s="46" t="s"/>
      <x:c r="H6468" s="46" t="s"/>
      <x:c r="K6468" s="48">
        <x:f>SUM(K6466:K6467)</x:f>
      </x:c>
    </x:row>
    <x:row r="6470" spans="1:27" customFormat="1" ht="45" customHeight="1">
      <x:c r="A6470" s="36" t="s"/>
      <x:c r="B6470" s="36" t="s">
        <x:v>2928</x:v>
      </x:c>
      <x:c r="C6470" s="37" t="s">
        <x:v>19</x:v>
      </x:c>
      <x:c r="D6470" s="38" t="s">
        <x:v>2929</x:v>
      </x:c>
      <x:c r="E6470" s="37" t="s"/>
      <x:c r="F6470" s="37" t="s"/>
      <x:c r="G6470" s="37" t="s"/>
      <x:c r="H6470" s="39" t="s">
        <x:v>702</x:v>
      </x:c>
      <x:c r="I6470" s="40" t="n">
        <x:v>1</x:v>
      </x:c>
      <x:c r="J6470" s="41" t="s"/>
      <x:c r="K6470" s="42">
        <x:f>ROUND(K6482,2)</x:f>
      </x:c>
      <x:c r="L6470" s="38" t="s">
        <x:v>2929</x:v>
      </x:c>
      <x:c r="M6470" s="37" t="s"/>
      <x:c r="N6470" s="37" t="s"/>
      <x:c r="O6470" s="37" t="s"/>
      <x:c r="P6470" s="37" t="s"/>
      <x:c r="Q6470" s="37" t="s"/>
      <x:c r="R6470" s="37" t="s"/>
      <x:c r="S6470" s="37" t="s"/>
      <x:c r="T6470" s="37" t="s"/>
      <x:c r="U6470" s="37" t="s"/>
      <x:c r="V6470" s="37" t="s"/>
      <x:c r="W6470" s="37" t="s"/>
      <x:c r="X6470" s="37" t="s"/>
      <x:c r="Y6470" s="37" t="s"/>
      <x:c r="Z6470" s="37" t="s"/>
      <x:c r="AA6470" s="37" t="s"/>
    </x:row>
    <x:row r="6471" spans="1:27">
      <x:c r="B6471" s="14" t="s">
        <x:v>704</x:v>
      </x:c>
    </x:row>
    <x:row r="6472" spans="1:27">
      <x:c r="B6472" s="0" t="s">
        <x:v>2818</x:v>
      </x:c>
      <x:c r="C6472" s="0" t="s">
        <x:v>557</x:v>
      </x:c>
      <x:c r="D6472" s="0" t="s">
        <x:v>2819</x:v>
      </x:c>
      <x:c r="E6472" s="43" t="n">
        <x:v>1</x:v>
      </x:c>
      <x:c r="F6472" s="0" t="s">
        <x:v>707</x:v>
      </x:c>
      <x:c r="G6472" s="0" t="s">
        <x:v>708</x:v>
      </x:c>
      <x:c r="H6472" s="44" t="n">
        <x:v>28.44</x:v>
      </x:c>
      <x:c r="I6472" s="0" t="s">
        <x:v>709</x:v>
      </x:c>
      <x:c r="J6472" s="45">
        <x:f>ROUND(E6472/I6470* H6472,5)</x:f>
      </x:c>
      <x:c r="K6472" s="46" t="s"/>
    </x:row>
    <x:row r="6473" spans="1:27">
      <x:c r="B6473" s="0" t="s">
        <x:v>2820</x:v>
      </x:c>
      <x:c r="C6473" s="0" t="s">
        <x:v>557</x:v>
      </x:c>
      <x:c r="D6473" s="0" t="s">
        <x:v>2821</x:v>
      </x:c>
      <x:c r="E6473" s="43" t="n">
        <x:v>1</x:v>
      </x:c>
      <x:c r="F6473" s="0" t="s">
        <x:v>707</x:v>
      </x:c>
      <x:c r="G6473" s="0" t="s">
        <x:v>708</x:v>
      </x:c>
      <x:c r="H6473" s="44" t="n">
        <x:v>30.16</x:v>
      </x:c>
      <x:c r="I6473" s="0" t="s">
        <x:v>709</x:v>
      </x:c>
      <x:c r="J6473" s="45">
        <x:f>ROUND(E6473/I6470* H6473,5)</x:f>
      </x:c>
      <x:c r="K6473" s="46" t="s"/>
    </x:row>
    <x:row r="6474" spans="1:27">
      <x:c r="D6474" s="47" t="s">
        <x:v>710</x:v>
      </x:c>
      <x:c r="E6474" s="46" t="s"/>
      <x:c r="H6474" s="46" t="s"/>
      <x:c r="K6474" s="44">
        <x:f>SUM(J6472:J6473)</x:f>
      </x:c>
    </x:row>
    <x:row r="6475" spans="1:27">
      <x:c r="B6475" s="14" t="s">
        <x:v>732</x:v>
      </x:c>
      <x:c r="E6475" s="46" t="s"/>
      <x:c r="H6475" s="46" t="s"/>
      <x:c r="K6475" s="46" t="s"/>
    </x:row>
    <x:row r="6476" spans="1:27">
      <x:c r="B6476" s="0" t="s">
        <x:v>2822</x:v>
      </x:c>
      <x:c r="C6476" s="0" t="s">
        <x:v>557</x:v>
      </x:c>
      <x:c r="D6476" s="0" t="s">
        <x:v>2823</x:v>
      </x:c>
      <x:c r="E6476" s="43" t="n">
        <x:v>1</x:v>
      </x:c>
      <x:c r="F6476" s="0" t="s">
        <x:v>707</x:v>
      </x:c>
      <x:c r="G6476" s="0" t="s">
        <x:v>708</x:v>
      </x:c>
      <x:c r="H6476" s="44" t="n">
        <x:v>5.9</x:v>
      </x:c>
      <x:c r="I6476" s="0" t="s">
        <x:v>709</x:v>
      </x:c>
      <x:c r="J6476" s="45">
        <x:f>ROUND(E6476/I6470* H6476,5)</x:f>
      </x:c>
      <x:c r="K6476" s="46" t="s"/>
    </x:row>
    <x:row r="6477" spans="1:27">
      <x:c r="D6477" s="47" t="s">
        <x:v>737</x:v>
      </x:c>
      <x:c r="E6477" s="46" t="s"/>
      <x:c r="H6477" s="46" t="s"/>
      <x:c r="K6477" s="44">
        <x:f>SUM(J6476:J6476)</x:f>
      </x:c>
    </x:row>
    <x:row r="6478" spans="1:27">
      <x:c r="E6478" s="46" t="s"/>
      <x:c r="H6478" s="46" t="s"/>
      <x:c r="K6478" s="46" t="s"/>
    </x:row>
    <x:row r="6479" spans="1:27">
      <x:c r="D6479" s="47" t="s">
        <x:v>711</x:v>
      </x:c>
      <x:c r="E6479" s="46" t="s"/>
      <x:c r="H6479" s="46" t="n">
        <x:v>1.5</x:v>
      </x:c>
      <x:c r="I6479" s="0" t="s">
        <x:v>712</x:v>
      </x:c>
      <x:c r="J6479" s="0">
        <x:f>ROUND(H6479/100*K6474,5)</x:f>
      </x:c>
      <x:c r="K6479" s="46" t="s"/>
    </x:row>
    <x:row r="6480" spans="1:27">
      <x:c r="D6480" s="47" t="s">
        <x:v>713</x:v>
      </x:c>
      <x:c r="E6480" s="46" t="s"/>
      <x:c r="H6480" s="46" t="s"/>
      <x:c r="K6480" s="48">
        <x:f>SUM(J6471:J6479)</x:f>
      </x:c>
    </x:row>
    <x:row r="6481" spans="1:27">
      <x:c r="D6481" s="47" t="s">
        <x:v>714</x:v>
      </x:c>
      <x:c r="E6481" s="46" t="s"/>
      <x:c r="H6481" s="46" t="n">
        <x:v>12.5</x:v>
      </x:c>
      <x:c r="I6481" s="0" t="s">
        <x:v>712</x:v>
      </x:c>
      <x:c r="K6481" s="44">
        <x:f>ROUND(H6481/100*K6480,5)</x:f>
      </x:c>
    </x:row>
    <x:row r="6482" spans="1:27">
      <x:c r="D6482" s="47" t="s">
        <x:v>715</x:v>
      </x:c>
      <x:c r="E6482" s="46" t="s"/>
      <x:c r="H6482" s="46" t="s"/>
      <x:c r="K6482" s="48">
        <x:f>SUM(K6480:K6481)</x:f>
      </x:c>
    </x:row>
    <x:row r="6484" spans="1:27" customFormat="1" ht="45" customHeight="1">
      <x:c r="A6484" s="36" t="s"/>
      <x:c r="B6484" s="36" t="s">
        <x:v>2930</x:v>
      </x:c>
      <x:c r="C6484" s="37" t="s">
        <x:v>19</x:v>
      </x:c>
      <x:c r="D6484" s="38" t="s">
        <x:v>2931</x:v>
      </x:c>
      <x:c r="E6484" s="37" t="s"/>
      <x:c r="F6484" s="37" t="s"/>
      <x:c r="G6484" s="37" t="s"/>
      <x:c r="H6484" s="39" t="s">
        <x:v>702</x:v>
      </x:c>
      <x:c r="I6484" s="40" t="n">
        <x:v>1</x:v>
      </x:c>
      <x:c r="J6484" s="41" t="s"/>
      <x:c r="K6484" s="42">
        <x:f>ROUND(K6496,2)</x:f>
      </x:c>
      <x:c r="L6484" s="38" t="s">
        <x:v>2932</x:v>
      </x:c>
      <x:c r="M6484" s="37" t="s"/>
      <x:c r="N6484" s="37" t="s"/>
      <x:c r="O6484" s="37" t="s"/>
      <x:c r="P6484" s="37" t="s"/>
      <x:c r="Q6484" s="37" t="s"/>
      <x:c r="R6484" s="37" t="s"/>
      <x:c r="S6484" s="37" t="s"/>
      <x:c r="T6484" s="37" t="s"/>
      <x:c r="U6484" s="37" t="s"/>
      <x:c r="V6484" s="37" t="s"/>
      <x:c r="W6484" s="37" t="s"/>
      <x:c r="X6484" s="37" t="s"/>
      <x:c r="Y6484" s="37" t="s"/>
      <x:c r="Z6484" s="37" t="s"/>
      <x:c r="AA6484" s="37" t="s"/>
    </x:row>
    <x:row r="6485" spans="1:27">
      <x:c r="B6485" s="14" t="s">
        <x:v>704</x:v>
      </x:c>
    </x:row>
    <x:row r="6486" spans="1:27">
      <x:c r="B6486" s="0" t="s">
        <x:v>2818</x:v>
      </x:c>
      <x:c r="C6486" s="0" t="s">
        <x:v>557</x:v>
      </x:c>
      <x:c r="D6486" s="0" t="s">
        <x:v>2819</x:v>
      </x:c>
      <x:c r="E6486" s="43" t="n">
        <x:v>0.1426</x:v>
      </x:c>
      <x:c r="F6486" s="0" t="s">
        <x:v>707</x:v>
      </x:c>
      <x:c r="G6486" s="0" t="s">
        <x:v>708</x:v>
      </x:c>
      <x:c r="H6486" s="44" t="n">
        <x:v>28.44</x:v>
      </x:c>
      <x:c r="I6486" s="0" t="s">
        <x:v>709</x:v>
      </x:c>
      <x:c r="J6486" s="45">
        <x:f>ROUND(E6486/I6484* H6486,5)</x:f>
      </x:c>
      <x:c r="K6486" s="46" t="s"/>
    </x:row>
    <x:row r="6487" spans="1:27">
      <x:c r="B6487" s="0" t="s">
        <x:v>2820</x:v>
      </x:c>
      <x:c r="C6487" s="0" t="s">
        <x:v>557</x:v>
      </x:c>
      <x:c r="D6487" s="0" t="s">
        <x:v>2821</x:v>
      </x:c>
      <x:c r="E6487" s="43" t="n">
        <x:v>0.1426</x:v>
      </x:c>
      <x:c r="F6487" s="0" t="s">
        <x:v>707</x:v>
      </x:c>
      <x:c r="G6487" s="0" t="s">
        <x:v>708</x:v>
      </x:c>
      <x:c r="H6487" s="44" t="n">
        <x:v>30.16</x:v>
      </x:c>
      <x:c r="I6487" s="0" t="s">
        <x:v>709</x:v>
      </x:c>
      <x:c r="J6487" s="45">
        <x:f>ROUND(E6487/I6484* H6487,5)</x:f>
      </x:c>
      <x:c r="K6487" s="46" t="s"/>
    </x:row>
    <x:row r="6488" spans="1:27">
      <x:c r="D6488" s="47" t="s">
        <x:v>710</x:v>
      </x:c>
      <x:c r="E6488" s="46" t="s"/>
      <x:c r="H6488" s="46" t="s"/>
      <x:c r="K6488" s="44">
        <x:f>SUM(J6486:J6487)</x:f>
      </x:c>
    </x:row>
    <x:row r="6489" spans="1:27">
      <x:c r="B6489" s="14" t="s">
        <x:v>732</x:v>
      </x:c>
      <x:c r="E6489" s="46" t="s"/>
      <x:c r="H6489" s="46" t="s"/>
      <x:c r="K6489" s="46" t="s"/>
    </x:row>
    <x:row r="6490" spans="1:27">
      <x:c r="B6490" s="0" t="s">
        <x:v>2822</x:v>
      </x:c>
      <x:c r="C6490" s="0" t="s">
        <x:v>557</x:v>
      </x:c>
      <x:c r="D6490" s="0" t="s">
        <x:v>2823</x:v>
      </x:c>
      <x:c r="E6490" s="43" t="n">
        <x:v>0.1426</x:v>
      </x:c>
      <x:c r="F6490" s="0" t="s">
        <x:v>707</x:v>
      </x:c>
      <x:c r="G6490" s="0" t="s">
        <x:v>708</x:v>
      </x:c>
      <x:c r="H6490" s="44" t="n">
        <x:v>5.9</x:v>
      </x:c>
      <x:c r="I6490" s="0" t="s">
        <x:v>709</x:v>
      </x:c>
      <x:c r="J6490" s="45">
        <x:f>ROUND(E6490/I6484* H6490,5)</x:f>
      </x:c>
      <x:c r="K6490" s="46" t="s"/>
    </x:row>
    <x:row r="6491" spans="1:27">
      <x:c r="D6491" s="47" t="s">
        <x:v>737</x:v>
      </x:c>
      <x:c r="E6491" s="46" t="s"/>
      <x:c r="H6491" s="46" t="s"/>
      <x:c r="K6491" s="44">
        <x:f>SUM(J6490:J6490)</x:f>
      </x:c>
    </x:row>
    <x:row r="6492" spans="1:27">
      <x:c r="E6492" s="46" t="s"/>
      <x:c r="H6492" s="46" t="s"/>
      <x:c r="K6492" s="46" t="s"/>
    </x:row>
    <x:row r="6493" spans="1:27">
      <x:c r="D6493" s="47" t="s">
        <x:v>711</x:v>
      </x:c>
      <x:c r="E6493" s="46" t="s"/>
      <x:c r="H6493" s="46" t="n">
        <x:v>1.5</x:v>
      </x:c>
      <x:c r="I6493" s="0" t="s">
        <x:v>712</x:v>
      </x:c>
      <x:c r="J6493" s="0">
        <x:f>ROUND(H6493/100*K6488,5)</x:f>
      </x:c>
      <x:c r="K6493" s="46" t="s"/>
    </x:row>
    <x:row r="6494" spans="1:27">
      <x:c r="D6494" s="47" t="s">
        <x:v>713</x:v>
      </x:c>
      <x:c r="E6494" s="46" t="s"/>
      <x:c r="H6494" s="46" t="s"/>
      <x:c r="K6494" s="48">
        <x:f>SUM(J6485:J6493)</x:f>
      </x:c>
    </x:row>
    <x:row r="6495" spans="1:27">
      <x:c r="D6495" s="47" t="s">
        <x:v>714</x:v>
      </x:c>
      <x:c r="E6495" s="46" t="s"/>
      <x:c r="H6495" s="46" t="n">
        <x:v>12.5</x:v>
      </x:c>
      <x:c r="I6495" s="0" t="s">
        <x:v>712</x:v>
      </x:c>
      <x:c r="K6495" s="44">
        <x:f>ROUND(H6495/100*K6494,5)</x:f>
      </x:c>
    </x:row>
    <x:row r="6496" spans="1:27">
      <x:c r="D6496" s="47" t="s">
        <x:v>715</x:v>
      </x:c>
      <x:c r="E6496" s="46" t="s"/>
      <x:c r="H6496" s="46" t="s"/>
      <x:c r="K6496" s="48">
        <x:f>SUM(K6494:K6495)</x:f>
      </x:c>
    </x:row>
    <x:row r="6498" spans="1:27" customFormat="1" ht="45" customHeight="1">
      <x:c r="A6498" s="36" t="s"/>
      <x:c r="B6498" s="36" t="s">
        <x:v>2933</x:v>
      </x:c>
      <x:c r="C6498" s="37" t="s">
        <x:v>19</x:v>
      </x:c>
      <x:c r="D6498" s="38" t="s">
        <x:v>2934</x:v>
      </x:c>
      <x:c r="E6498" s="37" t="s"/>
      <x:c r="F6498" s="37" t="s"/>
      <x:c r="G6498" s="37" t="s"/>
      <x:c r="H6498" s="39" t="s">
        <x:v>702</x:v>
      </x:c>
      <x:c r="I6498" s="40" t="n">
        <x:v>1</x:v>
      </x:c>
      <x:c r="J6498" s="41" t="s"/>
      <x:c r="K6498" s="42">
        <x:f>ROUND(K6510,2)</x:f>
      </x:c>
      <x:c r="L6498" s="38" t="s">
        <x:v>2935</x:v>
      </x:c>
      <x:c r="M6498" s="37" t="s"/>
      <x:c r="N6498" s="37" t="s"/>
      <x:c r="O6498" s="37" t="s"/>
      <x:c r="P6498" s="37" t="s"/>
      <x:c r="Q6498" s="37" t="s"/>
      <x:c r="R6498" s="37" t="s"/>
      <x:c r="S6498" s="37" t="s"/>
      <x:c r="T6498" s="37" t="s"/>
      <x:c r="U6498" s="37" t="s"/>
      <x:c r="V6498" s="37" t="s"/>
      <x:c r="W6498" s="37" t="s"/>
      <x:c r="X6498" s="37" t="s"/>
      <x:c r="Y6498" s="37" t="s"/>
      <x:c r="Z6498" s="37" t="s"/>
      <x:c r="AA6498" s="37" t="s"/>
    </x:row>
    <x:row r="6499" spans="1:27">
      <x:c r="B6499" s="14" t="s">
        <x:v>704</x:v>
      </x:c>
    </x:row>
    <x:row r="6500" spans="1:27">
      <x:c r="B6500" s="0" t="s">
        <x:v>2820</x:v>
      </x:c>
      <x:c r="C6500" s="0" t="s">
        <x:v>557</x:v>
      </x:c>
      <x:c r="D6500" s="0" t="s">
        <x:v>2821</x:v>
      </x:c>
      <x:c r="E6500" s="43" t="n">
        <x:v>0.0603</x:v>
      </x:c>
      <x:c r="F6500" s="0" t="s">
        <x:v>707</x:v>
      </x:c>
      <x:c r="G6500" s="0" t="s">
        <x:v>708</x:v>
      </x:c>
      <x:c r="H6500" s="44" t="n">
        <x:v>30.16</x:v>
      </x:c>
      <x:c r="I6500" s="0" t="s">
        <x:v>709</x:v>
      </x:c>
      <x:c r="J6500" s="45">
        <x:f>ROUND(E6500/I6498* H6500,5)</x:f>
      </x:c>
      <x:c r="K6500" s="46" t="s"/>
    </x:row>
    <x:row r="6501" spans="1:27">
      <x:c r="B6501" s="0" t="s">
        <x:v>2818</x:v>
      </x:c>
      <x:c r="C6501" s="0" t="s">
        <x:v>557</x:v>
      </x:c>
      <x:c r="D6501" s="0" t="s">
        <x:v>2819</x:v>
      </x:c>
      <x:c r="E6501" s="43" t="n">
        <x:v>0.0603</x:v>
      </x:c>
      <x:c r="F6501" s="0" t="s">
        <x:v>707</x:v>
      </x:c>
      <x:c r="G6501" s="0" t="s">
        <x:v>708</x:v>
      </x:c>
      <x:c r="H6501" s="44" t="n">
        <x:v>28.44</x:v>
      </x:c>
      <x:c r="I6501" s="0" t="s">
        <x:v>709</x:v>
      </x:c>
      <x:c r="J6501" s="45">
        <x:f>ROUND(E6501/I6498* H6501,5)</x:f>
      </x:c>
      <x:c r="K6501" s="46" t="s"/>
    </x:row>
    <x:row r="6502" spans="1:27">
      <x:c r="D6502" s="47" t="s">
        <x:v>710</x:v>
      </x:c>
      <x:c r="E6502" s="46" t="s"/>
      <x:c r="H6502" s="46" t="s"/>
      <x:c r="K6502" s="44">
        <x:f>SUM(J6500:J6501)</x:f>
      </x:c>
    </x:row>
    <x:row r="6503" spans="1:27">
      <x:c r="B6503" s="14" t="s">
        <x:v>732</x:v>
      </x:c>
      <x:c r="E6503" s="46" t="s"/>
      <x:c r="H6503" s="46" t="s"/>
      <x:c r="K6503" s="46" t="s"/>
    </x:row>
    <x:row r="6504" spans="1:27">
      <x:c r="B6504" s="0" t="s">
        <x:v>2822</x:v>
      </x:c>
      <x:c r="C6504" s="0" t="s">
        <x:v>557</x:v>
      </x:c>
      <x:c r="D6504" s="0" t="s">
        <x:v>2823</x:v>
      </x:c>
      <x:c r="E6504" s="43" t="n">
        <x:v>0.0603</x:v>
      </x:c>
      <x:c r="F6504" s="0" t="s">
        <x:v>707</x:v>
      </x:c>
      <x:c r="G6504" s="0" t="s">
        <x:v>708</x:v>
      </x:c>
      <x:c r="H6504" s="44" t="n">
        <x:v>5.9</x:v>
      </x:c>
      <x:c r="I6504" s="0" t="s">
        <x:v>709</x:v>
      </x:c>
      <x:c r="J6504" s="45">
        <x:f>ROUND(E6504/I6498* H6504,5)</x:f>
      </x:c>
      <x:c r="K6504" s="46" t="s"/>
    </x:row>
    <x:row r="6505" spans="1:27">
      <x:c r="D6505" s="47" t="s">
        <x:v>737</x:v>
      </x:c>
      <x:c r="E6505" s="46" t="s"/>
      <x:c r="H6505" s="46" t="s"/>
      <x:c r="K6505" s="44">
        <x:f>SUM(J6504:J6504)</x:f>
      </x:c>
    </x:row>
    <x:row r="6506" spans="1:27">
      <x:c r="E6506" s="46" t="s"/>
      <x:c r="H6506" s="46" t="s"/>
      <x:c r="K6506" s="46" t="s"/>
    </x:row>
    <x:row r="6507" spans="1:27">
      <x:c r="D6507" s="47" t="s">
        <x:v>711</x:v>
      </x:c>
      <x:c r="E6507" s="46" t="s"/>
      <x:c r="H6507" s="46" t="n">
        <x:v>1.5</x:v>
      </x:c>
      <x:c r="I6507" s="0" t="s">
        <x:v>712</x:v>
      </x:c>
      <x:c r="J6507" s="0">
        <x:f>ROUND(H6507/100*K6502,5)</x:f>
      </x:c>
      <x:c r="K6507" s="46" t="s"/>
    </x:row>
    <x:row r="6508" spans="1:27">
      <x:c r="D6508" s="47" t="s">
        <x:v>713</x:v>
      </x:c>
      <x:c r="E6508" s="46" t="s"/>
      <x:c r="H6508" s="46" t="s"/>
      <x:c r="K6508" s="48">
        <x:f>SUM(J6499:J6507)</x:f>
      </x:c>
    </x:row>
    <x:row r="6509" spans="1:27">
      <x:c r="D6509" s="47" t="s">
        <x:v>714</x:v>
      </x:c>
      <x:c r="E6509" s="46" t="s"/>
      <x:c r="H6509" s="46" t="n">
        <x:v>12.5</x:v>
      </x:c>
      <x:c r="I6509" s="0" t="s">
        <x:v>712</x:v>
      </x:c>
      <x:c r="K6509" s="44">
        <x:f>ROUND(H6509/100*K6508,5)</x:f>
      </x:c>
    </x:row>
    <x:row r="6510" spans="1:27">
      <x:c r="D6510" s="47" t="s">
        <x:v>715</x:v>
      </x:c>
      <x:c r="E6510" s="46" t="s"/>
      <x:c r="H6510" s="46" t="s"/>
      <x:c r="K6510" s="48">
        <x:f>SUM(K6508:K6509)</x:f>
      </x:c>
    </x:row>
    <x:row r="6512" spans="1:27" customFormat="1" ht="45" customHeight="1">
      <x:c r="A6512" s="36" t="s"/>
      <x:c r="B6512" s="36" t="s">
        <x:v>2936</x:v>
      </x:c>
      <x:c r="C6512" s="37" t="s">
        <x:v>19</x:v>
      </x:c>
      <x:c r="D6512" s="38" t="s">
        <x:v>2937</x:v>
      </x:c>
      <x:c r="E6512" s="37" t="s"/>
      <x:c r="F6512" s="37" t="s"/>
      <x:c r="G6512" s="37" t="s"/>
      <x:c r="H6512" s="39" t="s">
        <x:v>702</x:v>
      </x:c>
      <x:c r="I6512" s="40" t="n">
        <x:v>1</x:v>
      </x:c>
      <x:c r="J6512" s="41" t="s"/>
      <x:c r="K6512" s="42">
        <x:f>ROUND(K6524,2)</x:f>
      </x:c>
      <x:c r="L6512" s="38" t="s">
        <x:v>2938</x:v>
      </x:c>
      <x:c r="M6512" s="37" t="s"/>
      <x:c r="N6512" s="37" t="s"/>
      <x:c r="O6512" s="37" t="s"/>
      <x:c r="P6512" s="37" t="s"/>
      <x:c r="Q6512" s="37" t="s"/>
      <x:c r="R6512" s="37" t="s"/>
      <x:c r="S6512" s="37" t="s"/>
      <x:c r="T6512" s="37" t="s"/>
      <x:c r="U6512" s="37" t="s"/>
      <x:c r="V6512" s="37" t="s"/>
      <x:c r="W6512" s="37" t="s"/>
      <x:c r="X6512" s="37" t="s"/>
      <x:c r="Y6512" s="37" t="s"/>
      <x:c r="Z6512" s="37" t="s"/>
      <x:c r="AA6512" s="37" t="s"/>
    </x:row>
    <x:row r="6513" spans="1:27">
      <x:c r="B6513" s="14" t="s">
        <x:v>704</x:v>
      </x:c>
    </x:row>
    <x:row r="6514" spans="1:27">
      <x:c r="B6514" s="0" t="s">
        <x:v>2820</x:v>
      </x:c>
      <x:c r="C6514" s="0" t="s">
        <x:v>557</x:v>
      </x:c>
      <x:c r="D6514" s="0" t="s">
        <x:v>2821</x:v>
      </x:c>
      <x:c r="E6514" s="43" t="n">
        <x:v>0.0603</x:v>
      </x:c>
      <x:c r="F6514" s="0" t="s">
        <x:v>707</x:v>
      </x:c>
      <x:c r="G6514" s="0" t="s">
        <x:v>708</x:v>
      </x:c>
      <x:c r="H6514" s="44" t="n">
        <x:v>30.16</x:v>
      </x:c>
      <x:c r="I6514" s="0" t="s">
        <x:v>709</x:v>
      </x:c>
      <x:c r="J6514" s="45">
        <x:f>ROUND(E6514/I6512* H6514,5)</x:f>
      </x:c>
      <x:c r="K6514" s="46" t="s"/>
    </x:row>
    <x:row r="6515" spans="1:27">
      <x:c r="B6515" s="0" t="s">
        <x:v>2818</x:v>
      </x:c>
      <x:c r="C6515" s="0" t="s">
        <x:v>557</x:v>
      </x:c>
      <x:c r="D6515" s="0" t="s">
        <x:v>2819</x:v>
      </x:c>
      <x:c r="E6515" s="43" t="n">
        <x:v>0.0603</x:v>
      </x:c>
      <x:c r="F6515" s="0" t="s">
        <x:v>707</x:v>
      </x:c>
      <x:c r="G6515" s="0" t="s">
        <x:v>708</x:v>
      </x:c>
      <x:c r="H6515" s="44" t="n">
        <x:v>28.44</x:v>
      </x:c>
      <x:c r="I6515" s="0" t="s">
        <x:v>709</x:v>
      </x:c>
      <x:c r="J6515" s="45">
        <x:f>ROUND(E6515/I6512* H6515,5)</x:f>
      </x:c>
      <x:c r="K6515" s="46" t="s"/>
    </x:row>
    <x:row r="6516" spans="1:27">
      <x:c r="D6516" s="47" t="s">
        <x:v>710</x:v>
      </x:c>
      <x:c r="E6516" s="46" t="s"/>
      <x:c r="H6516" s="46" t="s"/>
      <x:c r="K6516" s="44">
        <x:f>SUM(J6514:J6515)</x:f>
      </x:c>
    </x:row>
    <x:row r="6517" spans="1:27">
      <x:c r="B6517" s="14" t="s">
        <x:v>732</x:v>
      </x:c>
      <x:c r="E6517" s="46" t="s"/>
      <x:c r="H6517" s="46" t="s"/>
      <x:c r="K6517" s="46" t="s"/>
    </x:row>
    <x:row r="6518" spans="1:27">
      <x:c r="B6518" s="0" t="s">
        <x:v>2822</x:v>
      </x:c>
      <x:c r="C6518" s="0" t="s">
        <x:v>557</x:v>
      </x:c>
      <x:c r="D6518" s="0" t="s">
        <x:v>2823</x:v>
      </x:c>
      <x:c r="E6518" s="43" t="n">
        <x:v>0.0603</x:v>
      </x:c>
      <x:c r="F6518" s="0" t="s">
        <x:v>707</x:v>
      </x:c>
      <x:c r="G6518" s="0" t="s">
        <x:v>708</x:v>
      </x:c>
      <x:c r="H6518" s="44" t="n">
        <x:v>5.9</x:v>
      </x:c>
      <x:c r="I6518" s="0" t="s">
        <x:v>709</x:v>
      </x:c>
      <x:c r="J6518" s="45">
        <x:f>ROUND(E6518/I6512* H6518,5)</x:f>
      </x:c>
      <x:c r="K6518" s="46" t="s"/>
    </x:row>
    <x:row r="6519" spans="1:27">
      <x:c r="D6519" s="47" t="s">
        <x:v>737</x:v>
      </x:c>
      <x:c r="E6519" s="46" t="s"/>
      <x:c r="H6519" s="46" t="s"/>
      <x:c r="K6519" s="44">
        <x:f>SUM(J6518:J6518)</x:f>
      </x:c>
    </x:row>
    <x:row r="6520" spans="1:27">
      <x:c r="E6520" s="46" t="s"/>
      <x:c r="H6520" s="46" t="s"/>
      <x:c r="K6520" s="46" t="s"/>
    </x:row>
    <x:row r="6521" spans="1:27">
      <x:c r="D6521" s="47" t="s">
        <x:v>711</x:v>
      </x:c>
      <x:c r="E6521" s="46" t="s"/>
      <x:c r="H6521" s="46" t="n">
        <x:v>1.5</x:v>
      </x:c>
      <x:c r="I6521" s="0" t="s">
        <x:v>712</x:v>
      </x:c>
      <x:c r="J6521" s="0">
        <x:f>ROUND(H6521/100*K6516,5)</x:f>
      </x:c>
      <x:c r="K6521" s="46" t="s"/>
    </x:row>
    <x:row r="6522" spans="1:27">
      <x:c r="D6522" s="47" t="s">
        <x:v>713</x:v>
      </x:c>
      <x:c r="E6522" s="46" t="s"/>
      <x:c r="H6522" s="46" t="s"/>
      <x:c r="K6522" s="48">
        <x:f>SUM(J6513:J6521)</x:f>
      </x:c>
    </x:row>
    <x:row r="6523" spans="1:27">
      <x:c r="D6523" s="47" t="s">
        <x:v>714</x:v>
      </x:c>
      <x:c r="E6523" s="46" t="s"/>
      <x:c r="H6523" s="46" t="n">
        <x:v>12.5</x:v>
      </x:c>
      <x:c r="I6523" s="0" t="s">
        <x:v>712</x:v>
      </x:c>
      <x:c r="K6523" s="44">
        <x:f>ROUND(H6523/100*K6522,5)</x:f>
      </x:c>
    </x:row>
    <x:row r="6524" spans="1:27">
      <x:c r="D6524" s="47" t="s">
        <x:v>715</x:v>
      </x:c>
      <x:c r="E6524" s="46" t="s"/>
      <x:c r="H6524" s="46" t="s"/>
      <x:c r="K6524" s="48">
        <x:f>SUM(K6522:K6523)</x:f>
      </x:c>
    </x:row>
    <x:row r="6526" spans="1:27" customFormat="1" ht="45" customHeight="1">
      <x:c r="A6526" s="36" t="s"/>
      <x:c r="B6526" s="36" t="s">
        <x:v>2939</x:v>
      </x:c>
      <x:c r="C6526" s="37" t="s">
        <x:v>19</x:v>
      </x:c>
      <x:c r="D6526" s="38" t="s">
        <x:v>2940</x:v>
      </x:c>
      <x:c r="E6526" s="37" t="s"/>
      <x:c r="F6526" s="37" t="s"/>
      <x:c r="G6526" s="37" t="s"/>
      <x:c r="H6526" s="39" t="s">
        <x:v>702</x:v>
      </x:c>
      <x:c r="I6526" s="40" t="n">
        <x:v>1</x:v>
      </x:c>
      <x:c r="J6526" s="41" t="s"/>
      <x:c r="K6526" s="42">
        <x:f>ROUND(K6538,2)</x:f>
      </x:c>
      <x:c r="L6526" s="38" t="s">
        <x:v>2941</x:v>
      </x:c>
      <x:c r="M6526" s="37" t="s"/>
      <x:c r="N6526" s="37" t="s"/>
      <x:c r="O6526" s="37" t="s"/>
      <x:c r="P6526" s="37" t="s"/>
      <x:c r="Q6526" s="37" t="s"/>
      <x:c r="R6526" s="37" t="s"/>
      <x:c r="S6526" s="37" t="s"/>
      <x:c r="T6526" s="37" t="s"/>
      <x:c r="U6526" s="37" t="s"/>
      <x:c r="V6526" s="37" t="s"/>
      <x:c r="W6526" s="37" t="s"/>
      <x:c r="X6526" s="37" t="s"/>
      <x:c r="Y6526" s="37" t="s"/>
      <x:c r="Z6526" s="37" t="s"/>
      <x:c r="AA6526" s="37" t="s"/>
    </x:row>
    <x:row r="6527" spans="1:27">
      <x:c r="B6527" s="14" t="s">
        <x:v>704</x:v>
      </x:c>
    </x:row>
    <x:row r="6528" spans="1:27">
      <x:c r="B6528" s="0" t="s">
        <x:v>2818</x:v>
      </x:c>
      <x:c r="C6528" s="0" t="s">
        <x:v>557</x:v>
      </x:c>
      <x:c r="D6528" s="0" t="s">
        <x:v>2819</x:v>
      </x:c>
      <x:c r="E6528" s="43" t="n">
        <x:v>0.4461</x:v>
      </x:c>
      <x:c r="F6528" s="0" t="s">
        <x:v>707</x:v>
      </x:c>
      <x:c r="G6528" s="0" t="s">
        <x:v>708</x:v>
      </x:c>
      <x:c r="H6528" s="44" t="n">
        <x:v>28.44</x:v>
      </x:c>
      <x:c r="I6528" s="0" t="s">
        <x:v>709</x:v>
      </x:c>
      <x:c r="J6528" s="45">
        <x:f>ROUND(E6528/I6526* H6528,5)</x:f>
      </x:c>
      <x:c r="K6528" s="46" t="s"/>
    </x:row>
    <x:row r="6529" spans="1:27">
      <x:c r="B6529" s="0" t="s">
        <x:v>2820</x:v>
      </x:c>
      <x:c r="C6529" s="0" t="s">
        <x:v>557</x:v>
      </x:c>
      <x:c r="D6529" s="0" t="s">
        <x:v>2821</x:v>
      </x:c>
      <x:c r="E6529" s="43" t="n">
        <x:v>0.4461</x:v>
      </x:c>
      <x:c r="F6529" s="0" t="s">
        <x:v>707</x:v>
      </x:c>
      <x:c r="G6529" s="0" t="s">
        <x:v>708</x:v>
      </x:c>
      <x:c r="H6529" s="44" t="n">
        <x:v>30.16</x:v>
      </x:c>
      <x:c r="I6529" s="0" t="s">
        <x:v>709</x:v>
      </x:c>
      <x:c r="J6529" s="45">
        <x:f>ROUND(E6529/I6526* H6529,5)</x:f>
      </x:c>
      <x:c r="K6529" s="46" t="s"/>
    </x:row>
    <x:row r="6530" spans="1:27">
      <x:c r="D6530" s="47" t="s">
        <x:v>710</x:v>
      </x:c>
      <x:c r="E6530" s="46" t="s"/>
      <x:c r="H6530" s="46" t="s"/>
      <x:c r="K6530" s="44">
        <x:f>SUM(J6528:J6529)</x:f>
      </x:c>
    </x:row>
    <x:row r="6531" spans="1:27">
      <x:c r="B6531" s="14" t="s">
        <x:v>732</x:v>
      </x:c>
      <x:c r="E6531" s="46" t="s"/>
      <x:c r="H6531" s="46" t="s"/>
      <x:c r="K6531" s="46" t="s"/>
    </x:row>
    <x:row r="6532" spans="1:27">
      <x:c r="B6532" s="0" t="s">
        <x:v>2822</x:v>
      </x:c>
      <x:c r="C6532" s="0" t="s">
        <x:v>557</x:v>
      </x:c>
      <x:c r="D6532" s="0" t="s">
        <x:v>2823</x:v>
      </x:c>
      <x:c r="E6532" s="43" t="n">
        <x:v>0.4461</x:v>
      </x:c>
      <x:c r="F6532" s="0" t="s">
        <x:v>707</x:v>
      </x:c>
      <x:c r="G6532" s="0" t="s">
        <x:v>708</x:v>
      </x:c>
      <x:c r="H6532" s="44" t="n">
        <x:v>5.9</x:v>
      </x:c>
      <x:c r="I6532" s="0" t="s">
        <x:v>709</x:v>
      </x:c>
      <x:c r="J6532" s="45">
        <x:f>ROUND(E6532/I6526* H6532,5)</x:f>
      </x:c>
      <x:c r="K6532" s="46" t="s"/>
    </x:row>
    <x:row r="6533" spans="1:27">
      <x:c r="D6533" s="47" t="s">
        <x:v>737</x:v>
      </x:c>
      <x:c r="E6533" s="46" t="s"/>
      <x:c r="H6533" s="46" t="s"/>
      <x:c r="K6533" s="44">
        <x:f>SUM(J6532:J6532)</x:f>
      </x:c>
    </x:row>
    <x:row r="6534" spans="1:27">
      <x:c r="E6534" s="46" t="s"/>
      <x:c r="H6534" s="46" t="s"/>
      <x:c r="K6534" s="46" t="s"/>
    </x:row>
    <x:row r="6535" spans="1:27">
      <x:c r="D6535" s="47" t="s">
        <x:v>711</x:v>
      </x:c>
      <x:c r="E6535" s="46" t="s"/>
      <x:c r="H6535" s="46" t="n">
        <x:v>1.5</x:v>
      </x:c>
      <x:c r="I6535" s="0" t="s">
        <x:v>712</x:v>
      </x:c>
      <x:c r="J6535" s="0">
        <x:f>ROUND(H6535/100*K6530,5)</x:f>
      </x:c>
      <x:c r="K6535" s="46" t="s"/>
    </x:row>
    <x:row r="6536" spans="1:27">
      <x:c r="D6536" s="47" t="s">
        <x:v>713</x:v>
      </x:c>
      <x:c r="E6536" s="46" t="s"/>
      <x:c r="H6536" s="46" t="s"/>
      <x:c r="K6536" s="48">
        <x:f>SUM(J6527:J6535)</x:f>
      </x:c>
    </x:row>
    <x:row r="6537" spans="1:27">
      <x:c r="D6537" s="47" t="s">
        <x:v>714</x:v>
      </x:c>
      <x:c r="E6537" s="46" t="s"/>
      <x:c r="H6537" s="46" t="n">
        <x:v>12.5</x:v>
      </x:c>
      <x:c r="I6537" s="0" t="s">
        <x:v>712</x:v>
      </x:c>
      <x:c r="K6537" s="44">
        <x:f>ROUND(H6537/100*K6536,5)</x:f>
      </x:c>
    </x:row>
    <x:row r="6538" spans="1:27">
      <x:c r="D6538" s="47" t="s">
        <x:v>715</x:v>
      </x:c>
      <x:c r="E6538" s="46" t="s"/>
      <x:c r="H6538" s="46" t="s"/>
      <x:c r="K6538" s="48">
        <x:f>SUM(K6536:K6537)</x:f>
      </x:c>
    </x:row>
    <x:row r="6540" spans="1:27" customFormat="1" ht="45" customHeight="1">
      <x:c r="A6540" s="36" t="s"/>
      <x:c r="B6540" s="36" t="s">
        <x:v>2942</x:v>
      </x:c>
      <x:c r="C6540" s="37" t="s">
        <x:v>19</x:v>
      </x:c>
      <x:c r="D6540" s="38" t="s">
        <x:v>2943</x:v>
      </x:c>
      <x:c r="E6540" s="37" t="s"/>
      <x:c r="F6540" s="37" t="s"/>
      <x:c r="G6540" s="37" t="s"/>
      <x:c r="H6540" s="39" t="s">
        <x:v>702</x:v>
      </x:c>
      <x:c r="I6540" s="40" t="n">
        <x:v>1</x:v>
      </x:c>
      <x:c r="J6540" s="41" t="s"/>
      <x:c r="K6540" s="42">
        <x:f>ROUND(K6552,2)</x:f>
      </x:c>
      <x:c r="L6540" s="38" t="s">
        <x:v>2944</x:v>
      </x:c>
      <x:c r="M6540" s="37" t="s"/>
      <x:c r="N6540" s="37" t="s"/>
      <x:c r="O6540" s="37" t="s"/>
      <x:c r="P6540" s="37" t="s"/>
      <x:c r="Q6540" s="37" t="s"/>
      <x:c r="R6540" s="37" t="s"/>
      <x:c r="S6540" s="37" t="s"/>
      <x:c r="T6540" s="37" t="s"/>
      <x:c r="U6540" s="37" t="s"/>
      <x:c r="V6540" s="37" t="s"/>
      <x:c r="W6540" s="37" t="s"/>
      <x:c r="X6540" s="37" t="s"/>
      <x:c r="Y6540" s="37" t="s"/>
      <x:c r="Z6540" s="37" t="s"/>
      <x:c r="AA6540" s="37" t="s"/>
    </x:row>
    <x:row r="6541" spans="1:27">
      <x:c r="B6541" s="14" t="s">
        <x:v>704</x:v>
      </x:c>
    </x:row>
    <x:row r="6542" spans="1:27">
      <x:c r="B6542" s="0" t="s">
        <x:v>2818</x:v>
      </x:c>
      <x:c r="C6542" s="0" t="s">
        <x:v>557</x:v>
      </x:c>
      <x:c r="D6542" s="0" t="s">
        <x:v>2819</x:v>
      </x:c>
      <x:c r="E6542" s="43" t="n">
        <x:v>0.3187</x:v>
      </x:c>
      <x:c r="F6542" s="0" t="s">
        <x:v>707</x:v>
      </x:c>
      <x:c r="G6542" s="0" t="s">
        <x:v>708</x:v>
      </x:c>
      <x:c r="H6542" s="44" t="n">
        <x:v>28.44</x:v>
      </x:c>
      <x:c r="I6542" s="0" t="s">
        <x:v>709</x:v>
      </x:c>
      <x:c r="J6542" s="45">
        <x:f>ROUND(E6542/I6540* H6542,5)</x:f>
      </x:c>
      <x:c r="K6542" s="46" t="s"/>
    </x:row>
    <x:row r="6543" spans="1:27">
      <x:c r="B6543" s="0" t="s">
        <x:v>2820</x:v>
      </x:c>
      <x:c r="C6543" s="0" t="s">
        <x:v>557</x:v>
      </x:c>
      <x:c r="D6543" s="0" t="s">
        <x:v>2821</x:v>
      </x:c>
      <x:c r="E6543" s="43" t="n">
        <x:v>0.3187</x:v>
      </x:c>
      <x:c r="F6543" s="0" t="s">
        <x:v>707</x:v>
      </x:c>
      <x:c r="G6543" s="0" t="s">
        <x:v>708</x:v>
      </x:c>
      <x:c r="H6543" s="44" t="n">
        <x:v>30.16</x:v>
      </x:c>
      <x:c r="I6543" s="0" t="s">
        <x:v>709</x:v>
      </x:c>
      <x:c r="J6543" s="45">
        <x:f>ROUND(E6543/I6540* H6543,5)</x:f>
      </x:c>
      <x:c r="K6543" s="46" t="s"/>
    </x:row>
    <x:row r="6544" spans="1:27">
      <x:c r="D6544" s="47" t="s">
        <x:v>710</x:v>
      </x:c>
      <x:c r="E6544" s="46" t="s"/>
      <x:c r="H6544" s="46" t="s"/>
      <x:c r="K6544" s="44">
        <x:f>SUM(J6542:J6543)</x:f>
      </x:c>
    </x:row>
    <x:row r="6545" spans="1:27">
      <x:c r="B6545" s="14" t="s">
        <x:v>732</x:v>
      </x:c>
      <x:c r="E6545" s="46" t="s"/>
      <x:c r="H6545" s="46" t="s"/>
      <x:c r="K6545" s="46" t="s"/>
    </x:row>
    <x:row r="6546" spans="1:27">
      <x:c r="B6546" s="0" t="s">
        <x:v>2822</x:v>
      </x:c>
      <x:c r="C6546" s="0" t="s">
        <x:v>557</x:v>
      </x:c>
      <x:c r="D6546" s="0" t="s">
        <x:v>2823</x:v>
      </x:c>
      <x:c r="E6546" s="43" t="n">
        <x:v>0.3187</x:v>
      </x:c>
      <x:c r="F6546" s="0" t="s">
        <x:v>707</x:v>
      </x:c>
      <x:c r="G6546" s="0" t="s">
        <x:v>708</x:v>
      </x:c>
      <x:c r="H6546" s="44" t="n">
        <x:v>5.9</x:v>
      </x:c>
      <x:c r="I6546" s="0" t="s">
        <x:v>709</x:v>
      </x:c>
      <x:c r="J6546" s="45">
        <x:f>ROUND(E6546/I6540* H6546,5)</x:f>
      </x:c>
      <x:c r="K6546" s="46" t="s"/>
    </x:row>
    <x:row r="6547" spans="1:27">
      <x:c r="D6547" s="47" t="s">
        <x:v>737</x:v>
      </x:c>
      <x:c r="E6547" s="46" t="s"/>
      <x:c r="H6547" s="46" t="s"/>
      <x:c r="K6547" s="44">
        <x:f>SUM(J6546:J6546)</x:f>
      </x:c>
    </x:row>
    <x:row r="6548" spans="1:27">
      <x:c r="E6548" s="46" t="s"/>
      <x:c r="H6548" s="46" t="s"/>
      <x:c r="K6548" s="46" t="s"/>
    </x:row>
    <x:row r="6549" spans="1:27">
      <x:c r="D6549" s="47" t="s">
        <x:v>711</x:v>
      </x:c>
      <x:c r="E6549" s="46" t="s"/>
      <x:c r="H6549" s="46" t="n">
        <x:v>1.5</x:v>
      </x:c>
      <x:c r="I6549" s="0" t="s">
        <x:v>712</x:v>
      </x:c>
      <x:c r="J6549" s="0">
        <x:f>ROUND(H6549/100*K6544,5)</x:f>
      </x:c>
      <x:c r="K6549" s="46" t="s"/>
    </x:row>
    <x:row r="6550" spans="1:27">
      <x:c r="D6550" s="47" t="s">
        <x:v>713</x:v>
      </x:c>
      <x:c r="E6550" s="46" t="s"/>
      <x:c r="H6550" s="46" t="s"/>
      <x:c r="K6550" s="48">
        <x:f>SUM(J6541:J6549)</x:f>
      </x:c>
    </x:row>
    <x:row r="6551" spans="1:27">
      <x:c r="D6551" s="47" t="s">
        <x:v>714</x:v>
      </x:c>
      <x:c r="E6551" s="46" t="s"/>
      <x:c r="H6551" s="46" t="n">
        <x:v>12.5</x:v>
      </x:c>
      <x:c r="I6551" s="0" t="s">
        <x:v>712</x:v>
      </x:c>
      <x:c r="K6551" s="44">
        <x:f>ROUND(H6551/100*K6550,5)</x:f>
      </x:c>
    </x:row>
    <x:row r="6552" spans="1:27">
      <x:c r="D6552" s="47" t="s">
        <x:v>715</x:v>
      </x:c>
      <x:c r="E6552" s="46" t="s"/>
      <x:c r="H6552" s="46" t="s"/>
      <x:c r="K6552" s="48">
        <x:f>SUM(K6550:K6551)</x:f>
      </x:c>
    </x:row>
    <x:row r="6554" spans="1:27" customFormat="1" ht="45" customHeight="1">
      <x:c r="A6554" s="36" t="s"/>
      <x:c r="B6554" s="36" t="s">
        <x:v>2945</x:v>
      </x:c>
      <x:c r="C6554" s="37" t="s">
        <x:v>19</x:v>
      </x:c>
      <x:c r="D6554" s="38" t="s">
        <x:v>2946</x:v>
      </x:c>
      <x:c r="E6554" s="37" t="s"/>
      <x:c r="F6554" s="37" t="s"/>
      <x:c r="G6554" s="37" t="s"/>
      <x:c r="H6554" s="39" t="s">
        <x:v>702</x:v>
      </x:c>
      <x:c r="I6554" s="40" t="n">
        <x:v>1</x:v>
      </x:c>
      <x:c r="J6554" s="41" t="s"/>
      <x:c r="K6554" s="42">
        <x:f>ROUND(K6566,2)</x:f>
      </x:c>
      <x:c r="L6554" s="38" t="s">
        <x:v>2947</x:v>
      </x:c>
      <x:c r="M6554" s="37" t="s"/>
      <x:c r="N6554" s="37" t="s"/>
      <x:c r="O6554" s="37" t="s"/>
      <x:c r="P6554" s="37" t="s"/>
      <x:c r="Q6554" s="37" t="s"/>
      <x:c r="R6554" s="37" t="s"/>
      <x:c r="S6554" s="37" t="s"/>
      <x:c r="T6554" s="37" t="s"/>
      <x:c r="U6554" s="37" t="s"/>
      <x:c r="V6554" s="37" t="s"/>
      <x:c r="W6554" s="37" t="s"/>
      <x:c r="X6554" s="37" t="s"/>
      <x:c r="Y6554" s="37" t="s"/>
      <x:c r="Z6554" s="37" t="s"/>
      <x:c r="AA6554" s="37" t="s"/>
    </x:row>
    <x:row r="6555" spans="1:27">
      <x:c r="B6555" s="14" t="s">
        <x:v>704</x:v>
      </x:c>
    </x:row>
    <x:row r="6556" spans="1:27">
      <x:c r="B6556" s="0" t="s">
        <x:v>2818</x:v>
      </x:c>
      <x:c r="C6556" s="0" t="s">
        <x:v>557</x:v>
      </x:c>
      <x:c r="D6556" s="0" t="s">
        <x:v>2819</x:v>
      </x:c>
      <x:c r="E6556" s="43" t="n">
        <x:v>0.4461</x:v>
      </x:c>
      <x:c r="F6556" s="0" t="s">
        <x:v>707</x:v>
      </x:c>
      <x:c r="G6556" s="0" t="s">
        <x:v>708</x:v>
      </x:c>
      <x:c r="H6556" s="44" t="n">
        <x:v>28.44</x:v>
      </x:c>
      <x:c r="I6556" s="0" t="s">
        <x:v>709</x:v>
      </x:c>
      <x:c r="J6556" s="45">
        <x:f>ROUND(E6556/I6554* H6556,5)</x:f>
      </x:c>
      <x:c r="K6556" s="46" t="s"/>
    </x:row>
    <x:row r="6557" spans="1:27">
      <x:c r="B6557" s="0" t="s">
        <x:v>2820</x:v>
      </x:c>
      <x:c r="C6557" s="0" t="s">
        <x:v>557</x:v>
      </x:c>
      <x:c r="D6557" s="0" t="s">
        <x:v>2821</x:v>
      </x:c>
      <x:c r="E6557" s="43" t="n">
        <x:v>0.4461</x:v>
      </x:c>
      <x:c r="F6557" s="0" t="s">
        <x:v>707</x:v>
      </x:c>
      <x:c r="G6557" s="0" t="s">
        <x:v>708</x:v>
      </x:c>
      <x:c r="H6557" s="44" t="n">
        <x:v>30.16</x:v>
      </x:c>
      <x:c r="I6557" s="0" t="s">
        <x:v>709</x:v>
      </x:c>
      <x:c r="J6557" s="45">
        <x:f>ROUND(E6557/I6554* H6557,5)</x:f>
      </x:c>
      <x:c r="K6557" s="46" t="s"/>
    </x:row>
    <x:row r="6558" spans="1:27">
      <x:c r="D6558" s="47" t="s">
        <x:v>710</x:v>
      </x:c>
      <x:c r="E6558" s="46" t="s"/>
      <x:c r="H6558" s="46" t="s"/>
      <x:c r="K6558" s="44">
        <x:f>SUM(J6556:J6557)</x:f>
      </x:c>
    </x:row>
    <x:row r="6559" spans="1:27">
      <x:c r="B6559" s="14" t="s">
        <x:v>732</x:v>
      </x:c>
      <x:c r="E6559" s="46" t="s"/>
      <x:c r="H6559" s="46" t="s"/>
      <x:c r="K6559" s="46" t="s"/>
    </x:row>
    <x:row r="6560" spans="1:27">
      <x:c r="B6560" s="0" t="s">
        <x:v>2822</x:v>
      </x:c>
      <x:c r="C6560" s="0" t="s">
        <x:v>557</x:v>
      </x:c>
      <x:c r="D6560" s="0" t="s">
        <x:v>2823</x:v>
      </x:c>
      <x:c r="E6560" s="43" t="n">
        <x:v>0.4461</x:v>
      </x:c>
      <x:c r="F6560" s="0" t="s">
        <x:v>707</x:v>
      </x:c>
      <x:c r="G6560" s="0" t="s">
        <x:v>708</x:v>
      </x:c>
      <x:c r="H6560" s="44" t="n">
        <x:v>5.9</x:v>
      </x:c>
      <x:c r="I6560" s="0" t="s">
        <x:v>709</x:v>
      </x:c>
      <x:c r="J6560" s="45">
        <x:f>ROUND(E6560/I6554* H6560,5)</x:f>
      </x:c>
      <x:c r="K6560" s="46" t="s"/>
    </x:row>
    <x:row r="6561" spans="1:27">
      <x:c r="D6561" s="47" t="s">
        <x:v>737</x:v>
      </x:c>
      <x:c r="E6561" s="46" t="s"/>
      <x:c r="H6561" s="46" t="s"/>
      <x:c r="K6561" s="44">
        <x:f>SUM(J6560:J6560)</x:f>
      </x:c>
    </x:row>
    <x:row r="6562" spans="1:27">
      <x:c r="E6562" s="46" t="s"/>
      <x:c r="H6562" s="46" t="s"/>
      <x:c r="K6562" s="46" t="s"/>
    </x:row>
    <x:row r="6563" spans="1:27">
      <x:c r="D6563" s="47" t="s">
        <x:v>711</x:v>
      </x:c>
      <x:c r="E6563" s="46" t="s"/>
      <x:c r="H6563" s="46" t="n">
        <x:v>1.5</x:v>
      </x:c>
      <x:c r="I6563" s="0" t="s">
        <x:v>712</x:v>
      </x:c>
      <x:c r="J6563" s="0">
        <x:f>ROUND(H6563/100*K6558,5)</x:f>
      </x:c>
      <x:c r="K6563" s="46" t="s"/>
    </x:row>
    <x:row r="6564" spans="1:27">
      <x:c r="D6564" s="47" t="s">
        <x:v>713</x:v>
      </x:c>
      <x:c r="E6564" s="46" t="s"/>
      <x:c r="H6564" s="46" t="s"/>
      <x:c r="K6564" s="48">
        <x:f>SUM(J6555:J6563)</x:f>
      </x:c>
    </x:row>
    <x:row r="6565" spans="1:27">
      <x:c r="D6565" s="47" t="s">
        <x:v>714</x:v>
      </x:c>
      <x:c r="E6565" s="46" t="s"/>
      <x:c r="H6565" s="46" t="n">
        <x:v>12.5</x:v>
      </x:c>
      <x:c r="I6565" s="0" t="s">
        <x:v>712</x:v>
      </x:c>
      <x:c r="K6565" s="44">
        <x:f>ROUND(H6565/100*K6564,5)</x:f>
      </x:c>
    </x:row>
    <x:row r="6566" spans="1:27">
      <x:c r="D6566" s="47" t="s">
        <x:v>715</x:v>
      </x:c>
      <x:c r="E6566" s="46" t="s"/>
      <x:c r="H6566" s="46" t="s"/>
      <x:c r="K6566" s="48">
        <x:f>SUM(K6564:K6565)</x:f>
      </x:c>
    </x:row>
    <x:row r="6568" spans="1:27" customFormat="1" ht="45" customHeight="1">
      <x:c r="A6568" s="36" t="s"/>
      <x:c r="B6568" s="36" t="s">
        <x:v>2948</x:v>
      </x:c>
      <x:c r="C6568" s="37" t="s">
        <x:v>19</x:v>
      </x:c>
      <x:c r="D6568" s="38" t="s">
        <x:v>2949</x:v>
      </x:c>
      <x:c r="E6568" s="37" t="s"/>
      <x:c r="F6568" s="37" t="s"/>
      <x:c r="G6568" s="37" t="s"/>
      <x:c r="H6568" s="39" t="s">
        <x:v>702</x:v>
      </x:c>
      <x:c r="I6568" s="40" t="n">
        <x:v>1</x:v>
      </x:c>
      <x:c r="J6568" s="41" t="s"/>
      <x:c r="K6568" s="42">
        <x:f>ROUND(K6580,2)</x:f>
      </x:c>
      <x:c r="L6568" s="38" t="s">
        <x:v>2950</x:v>
      </x:c>
      <x:c r="M6568" s="37" t="s"/>
      <x:c r="N6568" s="37" t="s"/>
      <x:c r="O6568" s="37" t="s"/>
      <x:c r="P6568" s="37" t="s"/>
      <x:c r="Q6568" s="37" t="s"/>
      <x:c r="R6568" s="37" t="s"/>
      <x:c r="S6568" s="37" t="s"/>
      <x:c r="T6568" s="37" t="s"/>
      <x:c r="U6568" s="37" t="s"/>
      <x:c r="V6568" s="37" t="s"/>
      <x:c r="W6568" s="37" t="s"/>
      <x:c r="X6568" s="37" t="s"/>
      <x:c r="Y6568" s="37" t="s"/>
      <x:c r="Z6568" s="37" t="s"/>
      <x:c r="AA6568" s="37" t="s"/>
    </x:row>
    <x:row r="6569" spans="1:27">
      <x:c r="B6569" s="14" t="s">
        <x:v>704</x:v>
      </x:c>
    </x:row>
    <x:row r="6570" spans="1:27">
      <x:c r="B6570" s="0" t="s">
        <x:v>2820</x:v>
      </x:c>
      <x:c r="C6570" s="0" t="s">
        <x:v>557</x:v>
      </x:c>
      <x:c r="D6570" s="0" t="s">
        <x:v>2821</x:v>
      </x:c>
      <x:c r="E6570" s="43" t="n">
        <x:v>0.7647</x:v>
      </x:c>
      <x:c r="F6570" s="0" t="s">
        <x:v>707</x:v>
      </x:c>
      <x:c r="G6570" s="0" t="s">
        <x:v>708</x:v>
      </x:c>
      <x:c r="H6570" s="44" t="n">
        <x:v>30.16</x:v>
      </x:c>
      <x:c r="I6570" s="0" t="s">
        <x:v>709</x:v>
      </x:c>
      <x:c r="J6570" s="45">
        <x:f>ROUND(E6570/I6568* H6570,5)</x:f>
      </x:c>
      <x:c r="K6570" s="46" t="s"/>
    </x:row>
    <x:row r="6571" spans="1:27">
      <x:c r="B6571" s="0" t="s">
        <x:v>2818</x:v>
      </x:c>
      <x:c r="C6571" s="0" t="s">
        <x:v>557</x:v>
      </x:c>
      <x:c r="D6571" s="0" t="s">
        <x:v>2819</x:v>
      </x:c>
      <x:c r="E6571" s="43" t="n">
        <x:v>0.7647</x:v>
      </x:c>
      <x:c r="F6571" s="0" t="s">
        <x:v>707</x:v>
      </x:c>
      <x:c r="G6571" s="0" t="s">
        <x:v>708</x:v>
      </x:c>
      <x:c r="H6571" s="44" t="n">
        <x:v>28.44</x:v>
      </x:c>
      <x:c r="I6571" s="0" t="s">
        <x:v>709</x:v>
      </x:c>
      <x:c r="J6571" s="45">
        <x:f>ROUND(E6571/I6568* H6571,5)</x:f>
      </x:c>
      <x:c r="K6571" s="46" t="s"/>
    </x:row>
    <x:row r="6572" spans="1:27">
      <x:c r="D6572" s="47" t="s">
        <x:v>710</x:v>
      </x:c>
      <x:c r="E6572" s="46" t="s"/>
      <x:c r="H6572" s="46" t="s"/>
      <x:c r="K6572" s="44">
        <x:f>SUM(J6570:J6571)</x:f>
      </x:c>
    </x:row>
    <x:row r="6573" spans="1:27">
      <x:c r="B6573" s="14" t="s">
        <x:v>732</x:v>
      </x:c>
      <x:c r="E6573" s="46" t="s"/>
      <x:c r="H6573" s="46" t="s"/>
      <x:c r="K6573" s="46" t="s"/>
    </x:row>
    <x:row r="6574" spans="1:27">
      <x:c r="B6574" s="0" t="s">
        <x:v>2822</x:v>
      </x:c>
      <x:c r="C6574" s="0" t="s">
        <x:v>557</x:v>
      </x:c>
      <x:c r="D6574" s="0" t="s">
        <x:v>2823</x:v>
      </x:c>
      <x:c r="E6574" s="43" t="n">
        <x:v>0.7647</x:v>
      </x:c>
      <x:c r="F6574" s="0" t="s">
        <x:v>707</x:v>
      </x:c>
      <x:c r="G6574" s="0" t="s">
        <x:v>708</x:v>
      </x:c>
      <x:c r="H6574" s="44" t="n">
        <x:v>5.9</x:v>
      </x:c>
      <x:c r="I6574" s="0" t="s">
        <x:v>709</x:v>
      </x:c>
      <x:c r="J6574" s="45">
        <x:f>ROUND(E6574/I6568* H6574,5)</x:f>
      </x:c>
      <x:c r="K6574" s="46" t="s"/>
    </x:row>
    <x:row r="6575" spans="1:27">
      <x:c r="D6575" s="47" t="s">
        <x:v>737</x:v>
      </x:c>
      <x:c r="E6575" s="46" t="s"/>
      <x:c r="H6575" s="46" t="s"/>
      <x:c r="K6575" s="44">
        <x:f>SUM(J6574:J6574)</x:f>
      </x:c>
    </x:row>
    <x:row r="6576" spans="1:27">
      <x:c r="E6576" s="46" t="s"/>
      <x:c r="H6576" s="46" t="s"/>
      <x:c r="K6576" s="46" t="s"/>
    </x:row>
    <x:row r="6577" spans="1:27">
      <x:c r="D6577" s="47" t="s">
        <x:v>711</x:v>
      </x:c>
      <x:c r="E6577" s="46" t="s"/>
      <x:c r="H6577" s="46" t="n">
        <x:v>1.5</x:v>
      </x:c>
      <x:c r="I6577" s="0" t="s">
        <x:v>712</x:v>
      </x:c>
      <x:c r="J6577" s="0">
        <x:f>ROUND(H6577/100*K6572,5)</x:f>
      </x:c>
      <x:c r="K6577" s="46" t="s"/>
    </x:row>
    <x:row r="6578" spans="1:27">
      <x:c r="D6578" s="47" t="s">
        <x:v>713</x:v>
      </x:c>
      <x:c r="E6578" s="46" t="s"/>
      <x:c r="H6578" s="46" t="s"/>
      <x:c r="K6578" s="48">
        <x:f>SUM(J6569:J6577)</x:f>
      </x:c>
    </x:row>
    <x:row r="6579" spans="1:27">
      <x:c r="D6579" s="47" t="s">
        <x:v>714</x:v>
      </x:c>
      <x:c r="E6579" s="46" t="s"/>
      <x:c r="H6579" s="46" t="n">
        <x:v>12.5</x:v>
      </x:c>
      <x:c r="I6579" s="0" t="s">
        <x:v>712</x:v>
      </x:c>
      <x:c r="K6579" s="44">
        <x:f>ROUND(H6579/100*K6578,5)</x:f>
      </x:c>
    </x:row>
    <x:row r="6580" spans="1:27">
      <x:c r="D6580" s="47" t="s">
        <x:v>715</x:v>
      </x:c>
      <x:c r="E6580" s="46" t="s"/>
      <x:c r="H6580" s="46" t="s"/>
      <x:c r="K6580" s="48">
        <x:f>SUM(K6578:K6579)</x:f>
      </x:c>
    </x:row>
    <x:row r="6582" spans="1:27" customFormat="1" ht="45" customHeight="1">
      <x:c r="A6582" s="36" t="s"/>
      <x:c r="B6582" s="36" t="s">
        <x:v>2951</x:v>
      </x:c>
      <x:c r="C6582" s="37" t="s">
        <x:v>19</x:v>
      </x:c>
      <x:c r="D6582" s="38" t="s">
        <x:v>2952</x:v>
      </x:c>
      <x:c r="E6582" s="37" t="s"/>
      <x:c r="F6582" s="37" t="s"/>
      <x:c r="G6582" s="37" t="s"/>
      <x:c r="H6582" s="39" t="s">
        <x:v>702</x:v>
      </x:c>
      <x:c r="I6582" s="40" t="n">
        <x:v>1</x:v>
      </x:c>
      <x:c r="J6582" s="41" t="s"/>
      <x:c r="K6582" s="42">
        <x:f>ROUND(K6594,2)</x:f>
      </x:c>
      <x:c r="L6582" s="38" t="s">
        <x:v>2953</x:v>
      </x:c>
      <x:c r="M6582" s="37" t="s"/>
      <x:c r="N6582" s="37" t="s"/>
      <x:c r="O6582" s="37" t="s"/>
      <x:c r="P6582" s="37" t="s"/>
      <x:c r="Q6582" s="37" t="s"/>
      <x:c r="R6582" s="37" t="s"/>
      <x:c r="S6582" s="37" t="s"/>
      <x:c r="T6582" s="37" t="s"/>
      <x:c r="U6582" s="37" t="s"/>
      <x:c r="V6582" s="37" t="s"/>
      <x:c r="W6582" s="37" t="s"/>
      <x:c r="X6582" s="37" t="s"/>
      <x:c r="Y6582" s="37" t="s"/>
      <x:c r="Z6582" s="37" t="s"/>
      <x:c r="AA6582" s="37" t="s"/>
    </x:row>
    <x:row r="6583" spans="1:27">
      <x:c r="B6583" s="14" t="s">
        <x:v>704</x:v>
      </x:c>
    </x:row>
    <x:row r="6584" spans="1:27">
      <x:c r="B6584" s="0" t="s">
        <x:v>2820</x:v>
      </x:c>
      <x:c r="C6584" s="0" t="s">
        <x:v>557</x:v>
      </x:c>
      <x:c r="D6584" s="0" t="s">
        <x:v>2821</x:v>
      </x:c>
      <x:c r="E6584" s="43" t="n">
        <x:v>0.7647</x:v>
      </x:c>
      <x:c r="F6584" s="0" t="s">
        <x:v>707</x:v>
      </x:c>
      <x:c r="G6584" s="0" t="s">
        <x:v>708</x:v>
      </x:c>
      <x:c r="H6584" s="44" t="n">
        <x:v>30.16</x:v>
      </x:c>
      <x:c r="I6584" s="0" t="s">
        <x:v>709</x:v>
      </x:c>
      <x:c r="J6584" s="45">
        <x:f>ROUND(E6584/I6582* H6584,5)</x:f>
      </x:c>
      <x:c r="K6584" s="46" t="s"/>
    </x:row>
    <x:row r="6585" spans="1:27">
      <x:c r="B6585" s="0" t="s">
        <x:v>2818</x:v>
      </x:c>
      <x:c r="C6585" s="0" t="s">
        <x:v>557</x:v>
      </x:c>
      <x:c r="D6585" s="0" t="s">
        <x:v>2819</x:v>
      </x:c>
      <x:c r="E6585" s="43" t="n">
        <x:v>0.7647</x:v>
      </x:c>
      <x:c r="F6585" s="0" t="s">
        <x:v>707</x:v>
      </x:c>
      <x:c r="G6585" s="0" t="s">
        <x:v>708</x:v>
      </x:c>
      <x:c r="H6585" s="44" t="n">
        <x:v>28.44</x:v>
      </x:c>
      <x:c r="I6585" s="0" t="s">
        <x:v>709</x:v>
      </x:c>
      <x:c r="J6585" s="45">
        <x:f>ROUND(E6585/I6582* H6585,5)</x:f>
      </x:c>
      <x:c r="K6585" s="46" t="s"/>
    </x:row>
    <x:row r="6586" spans="1:27">
      <x:c r="D6586" s="47" t="s">
        <x:v>710</x:v>
      </x:c>
      <x:c r="E6586" s="46" t="s"/>
      <x:c r="H6586" s="46" t="s"/>
      <x:c r="K6586" s="44">
        <x:f>SUM(J6584:J6585)</x:f>
      </x:c>
    </x:row>
    <x:row r="6587" spans="1:27">
      <x:c r="B6587" s="14" t="s">
        <x:v>732</x:v>
      </x:c>
      <x:c r="E6587" s="46" t="s"/>
      <x:c r="H6587" s="46" t="s"/>
      <x:c r="K6587" s="46" t="s"/>
    </x:row>
    <x:row r="6588" spans="1:27">
      <x:c r="B6588" s="0" t="s">
        <x:v>2822</x:v>
      </x:c>
      <x:c r="C6588" s="0" t="s">
        <x:v>557</x:v>
      </x:c>
      <x:c r="D6588" s="0" t="s">
        <x:v>2823</x:v>
      </x:c>
      <x:c r="E6588" s="43" t="n">
        <x:v>0.7647</x:v>
      </x:c>
      <x:c r="F6588" s="0" t="s">
        <x:v>707</x:v>
      </x:c>
      <x:c r="G6588" s="0" t="s">
        <x:v>708</x:v>
      </x:c>
      <x:c r="H6588" s="44" t="n">
        <x:v>5.9</x:v>
      </x:c>
      <x:c r="I6588" s="0" t="s">
        <x:v>709</x:v>
      </x:c>
      <x:c r="J6588" s="45">
        <x:f>ROUND(E6588/I6582* H6588,5)</x:f>
      </x:c>
      <x:c r="K6588" s="46" t="s"/>
    </x:row>
    <x:row r="6589" spans="1:27">
      <x:c r="D6589" s="47" t="s">
        <x:v>737</x:v>
      </x:c>
      <x:c r="E6589" s="46" t="s"/>
      <x:c r="H6589" s="46" t="s"/>
      <x:c r="K6589" s="44">
        <x:f>SUM(J6588:J6588)</x:f>
      </x:c>
    </x:row>
    <x:row r="6590" spans="1:27">
      <x:c r="E6590" s="46" t="s"/>
      <x:c r="H6590" s="46" t="s"/>
      <x:c r="K6590" s="46" t="s"/>
    </x:row>
    <x:row r="6591" spans="1:27">
      <x:c r="D6591" s="47" t="s">
        <x:v>711</x:v>
      </x:c>
      <x:c r="E6591" s="46" t="s"/>
      <x:c r="H6591" s="46" t="n">
        <x:v>1.5</x:v>
      </x:c>
      <x:c r="I6591" s="0" t="s">
        <x:v>712</x:v>
      </x:c>
      <x:c r="J6591" s="0">
        <x:f>ROUND(H6591/100*K6586,5)</x:f>
      </x:c>
      <x:c r="K6591" s="46" t="s"/>
    </x:row>
    <x:row r="6592" spans="1:27">
      <x:c r="D6592" s="47" t="s">
        <x:v>713</x:v>
      </x:c>
      <x:c r="E6592" s="46" t="s"/>
      <x:c r="H6592" s="46" t="s"/>
      <x:c r="K6592" s="48">
        <x:f>SUM(J6583:J6591)</x:f>
      </x:c>
    </x:row>
    <x:row r="6593" spans="1:27">
      <x:c r="D6593" s="47" t="s">
        <x:v>714</x:v>
      </x:c>
      <x:c r="E6593" s="46" t="s"/>
      <x:c r="H6593" s="46" t="n">
        <x:v>12.5</x:v>
      </x:c>
      <x:c r="I6593" s="0" t="s">
        <x:v>712</x:v>
      </x:c>
      <x:c r="K6593" s="44">
        <x:f>ROUND(H6593/100*K6592,5)</x:f>
      </x:c>
    </x:row>
    <x:row r="6594" spans="1:27">
      <x:c r="D6594" s="47" t="s">
        <x:v>715</x:v>
      </x:c>
      <x:c r="E6594" s="46" t="s"/>
      <x:c r="H6594" s="46" t="s"/>
      <x:c r="K6594" s="48">
        <x:f>SUM(K6592:K6593)</x:f>
      </x:c>
    </x:row>
    <x:row r="6596" spans="1:27" customFormat="1" ht="45" customHeight="1">
      <x:c r="A6596" s="36" t="s"/>
      <x:c r="B6596" s="36" t="s">
        <x:v>2954</x:v>
      </x:c>
      <x:c r="C6596" s="37" t="s">
        <x:v>19</x:v>
      </x:c>
      <x:c r="D6596" s="38" t="s">
        <x:v>2955</x:v>
      </x:c>
      <x:c r="E6596" s="37" t="s"/>
      <x:c r="F6596" s="37" t="s"/>
      <x:c r="G6596" s="37" t="s"/>
      <x:c r="H6596" s="39" t="s">
        <x:v>702</x:v>
      </x:c>
      <x:c r="I6596" s="40" t="n">
        <x:v>1</x:v>
      </x:c>
      <x:c r="J6596" s="41" t="s"/>
      <x:c r="K6596" s="42">
        <x:f>ROUND(K6608,2)</x:f>
      </x:c>
      <x:c r="L6596" s="38" t="s">
        <x:v>2956</x:v>
      </x:c>
      <x:c r="M6596" s="37" t="s"/>
      <x:c r="N6596" s="37" t="s"/>
      <x:c r="O6596" s="37" t="s"/>
      <x:c r="P6596" s="37" t="s"/>
      <x:c r="Q6596" s="37" t="s"/>
      <x:c r="R6596" s="37" t="s"/>
      <x:c r="S6596" s="37" t="s"/>
      <x:c r="T6596" s="37" t="s"/>
      <x:c r="U6596" s="37" t="s"/>
      <x:c r="V6596" s="37" t="s"/>
      <x:c r="W6596" s="37" t="s"/>
      <x:c r="X6596" s="37" t="s"/>
      <x:c r="Y6596" s="37" t="s"/>
      <x:c r="Z6596" s="37" t="s"/>
      <x:c r="AA6596" s="37" t="s"/>
    </x:row>
    <x:row r="6597" spans="1:27">
      <x:c r="B6597" s="14" t="s">
        <x:v>704</x:v>
      </x:c>
    </x:row>
    <x:row r="6598" spans="1:27">
      <x:c r="B6598" s="0" t="s">
        <x:v>2820</x:v>
      </x:c>
      <x:c r="C6598" s="0" t="s">
        <x:v>557</x:v>
      </x:c>
      <x:c r="D6598" s="0" t="s">
        <x:v>2821</x:v>
      </x:c>
      <x:c r="E6598" s="43" t="n">
        <x:v>1.9119</x:v>
      </x:c>
      <x:c r="F6598" s="0" t="s">
        <x:v>707</x:v>
      </x:c>
      <x:c r="G6598" s="0" t="s">
        <x:v>708</x:v>
      </x:c>
      <x:c r="H6598" s="44" t="n">
        <x:v>30.16</x:v>
      </x:c>
      <x:c r="I6598" s="0" t="s">
        <x:v>709</x:v>
      </x:c>
      <x:c r="J6598" s="45">
        <x:f>ROUND(E6598/I6596* H6598,5)</x:f>
      </x:c>
      <x:c r="K6598" s="46" t="s"/>
    </x:row>
    <x:row r="6599" spans="1:27">
      <x:c r="B6599" s="0" t="s">
        <x:v>2818</x:v>
      </x:c>
      <x:c r="C6599" s="0" t="s">
        <x:v>557</x:v>
      </x:c>
      <x:c r="D6599" s="0" t="s">
        <x:v>2819</x:v>
      </x:c>
      <x:c r="E6599" s="43" t="n">
        <x:v>1.9119</x:v>
      </x:c>
      <x:c r="F6599" s="0" t="s">
        <x:v>707</x:v>
      </x:c>
      <x:c r="G6599" s="0" t="s">
        <x:v>708</x:v>
      </x:c>
      <x:c r="H6599" s="44" t="n">
        <x:v>28.44</x:v>
      </x:c>
      <x:c r="I6599" s="0" t="s">
        <x:v>709</x:v>
      </x:c>
      <x:c r="J6599" s="45">
        <x:f>ROUND(E6599/I6596* H6599,5)</x:f>
      </x:c>
      <x:c r="K6599" s="46" t="s"/>
    </x:row>
    <x:row r="6600" spans="1:27">
      <x:c r="D6600" s="47" t="s">
        <x:v>710</x:v>
      </x:c>
      <x:c r="E6600" s="46" t="s"/>
      <x:c r="H6600" s="46" t="s"/>
      <x:c r="K6600" s="44">
        <x:f>SUM(J6598:J6599)</x:f>
      </x:c>
    </x:row>
    <x:row r="6601" spans="1:27">
      <x:c r="B6601" s="14" t="s">
        <x:v>732</x:v>
      </x:c>
      <x:c r="E6601" s="46" t="s"/>
      <x:c r="H6601" s="46" t="s"/>
      <x:c r="K6601" s="46" t="s"/>
    </x:row>
    <x:row r="6602" spans="1:27">
      <x:c r="B6602" s="0" t="s">
        <x:v>2822</x:v>
      </x:c>
      <x:c r="C6602" s="0" t="s">
        <x:v>557</x:v>
      </x:c>
      <x:c r="D6602" s="0" t="s">
        <x:v>2823</x:v>
      </x:c>
      <x:c r="E6602" s="43" t="n">
        <x:v>1.9119</x:v>
      </x:c>
      <x:c r="F6602" s="0" t="s">
        <x:v>707</x:v>
      </x:c>
      <x:c r="G6602" s="0" t="s">
        <x:v>708</x:v>
      </x:c>
      <x:c r="H6602" s="44" t="n">
        <x:v>5.9</x:v>
      </x:c>
      <x:c r="I6602" s="0" t="s">
        <x:v>709</x:v>
      </x:c>
      <x:c r="J6602" s="45">
        <x:f>ROUND(E6602/I6596* H6602,5)</x:f>
      </x:c>
      <x:c r="K6602" s="46" t="s"/>
    </x:row>
    <x:row r="6603" spans="1:27">
      <x:c r="D6603" s="47" t="s">
        <x:v>737</x:v>
      </x:c>
      <x:c r="E6603" s="46" t="s"/>
      <x:c r="H6603" s="46" t="s"/>
      <x:c r="K6603" s="44">
        <x:f>SUM(J6602:J6602)</x:f>
      </x:c>
    </x:row>
    <x:row r="6604" spans="1:27">
      <x:c r="E6604" s="46" t="s"/>
      <x:c r="H6604" s="46" t="s"/>
      <x:c r="K6604" s="46" t="s"/>
    </x:row>
    <x:row r="6605" spans="1:27">
      <x:c r="D6605" s="47" t="s">
        <x:v>711</x:v>
      </x:c>
      <x:c r="E6605" s="46" t="s"/>
      <x:c r="H6605" s="46" t="n">
        <x:v>1.5</x:v>
      </x:c>
      <x:c r="I6605" s="0" t="s">
        <x:v>712</x:v>
      </x:c>
      <x:c r="J6605" s="0">
        <x:f>ROUND(H6605/100*K6600,5)</x:f>
      </x:c>
      <x:c r="K6605" s="46" t="s"/>
    </x:row>
    <x:row r="6606" spans="1:27">
      <x:c r="D6606" s="47" t="s">
        <x:v>713</x:v>
      </x:c>
      <x:c r="E6606" s="46" t="s"/>
      <x:c r="H6606" s="46" t="s"/>
      <x:c r="K6606" s="48">
        <x:f>SUM(J6597:J6605)</x:f>
      </x:c>
    </x:row>
    <x:row r="6607" spans="1:27">
      <x:c r="D6607" s="47" t="s">
        <x:v>714</x:v>
      </x:c>
      <x:c r="E6607" s="46" t="s"/>
      <x:c r="H6607" s="46" t="n">
        <x:v>12.5</x:v>
      </x:c>
      <x:c r="I6607" s="0" t="s">
        <x:v>712</x:v>
      </x:c>
      <x:c r="K6607" s="44">
        <x:f>ROUND(H6607/100*K6606,5)</x:f>
      </x:c>
    </x:row>
    <x:row r="6608" spans="1:27">
      <x:c r="D6608" s="47" t="s">
        <x:v>715</x:v>
      </x:c>
      <x:c r="E6608" s="46" t="s"/>
      <x:c r="H6608" s="46" t="s"/>
      <x:c r="K6608" s="48">
        <x:f>SUM(K6606:K6607)</x:f>
      </x:c>
    </x:row>
    <x:row r="6610" spans="1:27" customFormat="1" ht="45" customHeight="1">
      <x:c r="A6610" s="36" t="s"/>
      <x:c r="B6610" s="36" t="s">
        <x:v>2957</x:v>
      </x:c>
      <x:c r="C6610" s="37" t="s">
        <x:v>19</x:v>
      </x:c>
      <x:c r="D6610" s="38" t="s">
        <x:v>2958</x:v>
      </x:c>
      <x:c r="E6610" s="37" t="s"/>
      <x:c r="F6610" s="37" t="s"/>
      <x:c r="G6610" s="37" t="s"/>
      <x:c r="H6610" s="39" t="s">
        <x:v>702</x:v>
      </x:c>
      <x:c r="I6610" s="40" t="n">
        <x:v>1</x:v>
      </x:c>
      <x:c r="J6610" s="41" t="s"/>
      <x:c r="K6610" s="42">
        <x:f>ROUND(K6622,2)</x:f>
      </x:c>
      <x:c r="L6610" s="38" t="s">
        <x:v>2959</x:v>
      </x:c>
      <x:c r="M6610" s="37" t="s"/>
      <x:c r="N6610" s="37" t="s"/>
      <x:c r="O6610" s="37" t="s"/>
      <x:c r="P6610" s="37" t="s"/>
      <x:c r="Q6610" s="37" t="s"/>
      <x:c r="R6610" s="37" t="s"/>
      <x:c r="S6610" s="37" t="s"/>
      <x:c r="T6610" s="37" t="s"/>
      <x:c r="U6610" s="37" t="s"/>
      <x:c r="V6610" s="37" t="s"/>
      <x:c r="W6610" s="37" t="s"/>
      <x:c r="X6610" s="37" t="s"/>
      <x:c r="Y6610" s="37" t="s"/>
      <x:c r="Z6610" s="37" t="s"/>
      <x:c r="AA6610" s="37" t="s"/>
    </x:row>
    <x:row r="6611" spans="1:27">
      <x:c r="B6611" s="14" t="s">
        <x:v>704</x:v>
      </x:c>
    </x:row>
    <x:row r="6612" spans="1:27">
      <x:c r="B6612" s="0" t="s">
        <x:v>2818</x:v>
      </x:c>
      <x:c r="C6612" s="0" t="s">
        <x:v>557</x:v>
      </x:c>
      <x:c r="D6612" s="0" t="s">
        <x:v>2819</x:v>
      </x:c>
      <x:c r="E6612" s="43" t="n">
        <x:v>0.7647</x:v>
      </x:c>
      <x:c r="F6612" s="0" t="s">
        <x:v>707</x:v>
      </x:c>
      <x:c r="G6612" s="0" t="s">
        <x:v>708</x:v>
      </x:c>
      <x:c r="H6612" s="44" t="n">
        <x:v>28.44</x:v>
      </x:c>
      <x:c r="I6612" s="0" t="s">
        <x:v>709</x:v>
      </x:c>
      <x:c r="J6612" s="45">
        <x:f>ROUND(E6612/I6610* H6612,5)</x:f>
      </x:c>
      <x:c r="K6612" s="46" t="s"/>
    </x:row>
    <x:row r="6613" spans="1:27">
      <x:c r="B6613" s="0" t="s">
        <x:v>2820</x:v>
      </x:c>
      <x:c r="C6613" s="0" t="s">
        <x:v>557</x:v>
      </x:c>
      <x:c r="D6613" s="0" t="s">
        <x:v>2821</x:v>
      </x:c>
      <x:c r="E6613" s="43" t="n">
        <x:v>0.7647</x:v>
      </x:c>
      <x:c r="F6613" s="0" t="s">
        <x:v>707</x:v>
      </x:c>
      <x:c r="G6613" s="0" t="s">
        <x:v>708</x:v>
      </x:c>
      <x:c r="H6613" s="44" t="n">
        <x:v>30.16</x:v>
      </x:c>
      <x:c r="I6613" s="0" t="s">
        <x:v>709</x:v>
      </x:c>
      <x:c r="J6613" s="45">
        <x:f>ROUND(E6613/I6610* H6613,5)</x:f>
      </x:c>
      <x:c r="K6613" s="46" t="s"/>
    </x:row>
    <x:row r="6614" spans="1:27">
      <x:c r="D6614" s="47" t="s">
        <x:v>710</x:v>
      </x:c>
      <x:c r="E6614" s="46" t="s"/>
      <x:c r="H6614" s="46" t="s"/>
      <x:c r="K6614" s="44">
        <x:f>SUM(J6612:J6613)</x:f>
      </x:c>
    </x:row>
    <x:row r="6615" spans="1:27">
      <x:c r="B6615" s="14" t="s">
        <x:v>732</x:v>
      </x:c>
      <x:c r="E6615" s="46" t="s"/>
      <x:c r="H6615" s="46" t="s"/>
      <x:c r="K6615" s="46" t="s"/>
    </x:row>
    <x:row r="6616" spans="1:27">
      <x:c r="B6616" s="0" t="s">
        <x:v>2822</x:v>
      </x:c>
      <x:c r="C6616" s="0" t="s">
        <x:v>557</x:v>
      </x:c>
      <x:c r="D6616" s="0" t="s">
        <x:v>2823</x:v>
      </x:c>
      <x:c r="E6616" s="43" t="n">
        <x:v>0.7647</x:v>
      </x:c>
      <x:c r="F6616" s="0" t="s">
        <x:v>707</x:v>
      </x:c>
      <x:c r="G6616" s="0" t="s">
        <x:v>708</x:v>
      </x:c>
      <x:c r="H6616" s="44" t="n">
        <x:v>5.9</x:v>
      </x:c>
      <x:c r="I6616" s="0" t="s">
        <x:v>709</x:v>
      </x:c>
      <x:c r="J6616" s="45">
        <x:f>ROUND(E6616/I6610* H6616,5)</x:f>
      </x:c>
      <x:c r="K6616" s="46" t="s"/>
    </x:row>
    <x:row r="6617" spans="1:27">
      <x:c r="D6617" s="47" t="s">
        <x:v>737</x:v>
      </x:c>
      <x:c r="E6617" s="46" t="s"/>
      <x:c r="H6617" s="46" t="s"/>
      <x:c r="K6617" s="44">
        <x:f>SUM(J6616:J6616)</x:f>
      </x:c>
    </x:row>
    <x:row r="6618" spans="1:27">
      <x:c r="E6618" s="46" t="s"/>
      <x:c r="H6618" s="46" t="s"/>
      <x:c r="K6618" s="46" t="s"/>
    </x:row>
    <x:row r="6619" spans="1:27">
      <x:c r="D6619" s="47" t="s">
        <x:v>711</x:v>
      </x:c>
      <x:c r="E6619" s="46" t="s"/>
      <x:c r="H6619" s="46" t="n">
        <x:v>1.5</x:v>
      </x:c>
      <x:c r="I6619" s="0" t="s">
        <x:v>712</x:v>
      </x:c>
      <x:c r="J6619" s="0">
        <x:f>ROUND(H6619/100*K6614,5)</x:f>
      </x:c>
      <x:c r="K6619" s="46" t="s"/>
    </x:row>
    <x:row r="6620" spans="1:27">
      <x:c r="D6620" s="47" t="s">
        <x:v>713</x:v>
      </x:c>
      <x:c r="E6620" s="46" t="s"/>
      <x:c r="H6620" s="46" t="s"/>
      <x:c r="K6620" s="48">
        <x:f>SUM(J6611:J6619)</x:f>
      </x:c>
    </x:row>
    <x:row r="6621" spans="1:27">
      <x:c r="D6621" s="47" t="s">
        <x:v>714</x:v>
      </x:c>
      <x:c r="E6621" s="46" t="s"/>
      <x:c r="H6621" s="46" t="n">
        <x:v>12.5</x:v>
      </x:c>
      <x:c r="I6621" s="0" t="s">
        <x:v>712</x:v>
      </x:c>
      <x:c r="K6621" s="44">
        <x:f>ROUND(H6621/100*K6620,5)</x:f>
      </x:c>
    </x:row>
    <x:row r="6622" spans="1:27">
      <x:c r="D6622" s="47" t="s">
        <x:v>715</x:v>
      </x:c>
      <x:c r="E6622" s="46" t="s"/>
      <x:c r="H6622" s="46" t="s"/>
      <x:c r="K6622" s="48">
        <x:f>SUM(K6620:K6621)</x:f>
      </x:c>
    </x:row>
    <x:row r="6624" spans="1:27" customFormat="1" ht="45" customHeight="1">
      <x:c r="A6624" s="36" t="s"/>
      <x:c r="B6624" s="36" t="s">
        <x:v>2960</x:v>
      </x:c>
      <x:c r="C6624" s="37" t="s">
        <x:v>19</x:v>
      </x:c>
      <x:c r="D6624" s="38" t="s">
        <x:v>2961</x:v>
      </x:c>
      <x:c r="E6624" s="37" t="s"/>
      <x:c r="F6624" s="37" t="s"/>
      <x:c r="G6624" s="37" t="s"/>
      <x:c r="H6624" s="39" t="s">
        <x:v>702</x:v>
      </x:c>
      <x:c r="I6624" s="40" t="n">
        <x:v>1</x:v>
      </x:c>
      <x:c r="J6624" s="41" t="s"/>
      <x:c r="K6624" s="42">
        <x:f>ROUND(K6636,2)</x:f>
      </x:c>
      <x:c r="L6624" s="38" t="s">
        <x:v>2962</x:v>
      </x:c>
      <x:c r="M6624" s="37" t="s"/>
      <x:c r="N6624" s="37" t="s"/>
      <x:c r="O6624" s="37" t="s"/>
      <x:c r="P6624" s="37" t="s"/>
      <x:c r="Q6624" s="37" t="s"/>
      <x:c r="R6624" s="37" t="s"/>
      <x:c r="S6624" s="37" t="s"/>
      <x:c r="T6624" s="37" t="s"/>
      <x:c r="U6624" s="37" t="s"/>
      <x:c r="V6624" s="37" t="s"/>
      <x:c r="W6624" s="37" t="s"/>
      <x:c r="X6624" s="37" t="s"/>
      <x:c r="Y6624" s="37" t="s"/>
      <x:c r="Z6624" s="37" t="s"/>
      <x:c r="AA6624" s="37" t="s"/>
    </x:row>
    <x:row r="6625" spans="1:27">
      <x:c r="B6625" s="14" t="s">
        <x:v>704</x:v>
      </x:c>
    </x:row>
    <x:row r="6626" spans="1:27">
      <x:c r="B6626" s="0" t="s">
        <x:v>2818</x:v>
      </x:c>
      <x:c r="C6626" s="0" t="s">
        <x:v>557</x:v>
      </x:c>
      <x:c r="D6626" s="0" t="s">
        <x:v>2819</x:v>
      </x:c>
      <x:c r="E6626" s="43" t="n">
        <x:v>0.1275</x:v>
      </x:c>
      <x:c r="F6626" s="0" t="s">
        <x:v>707</x:v>
      </x:c>
      <x:c r="G6626" s="0" t="s">
        <x:v>708</x:v>
      </x:c>
      <x:c r="H6626" s="44" t="n">
        <x:v>28.44</x:v>
      </x:c>
      <x:c r="I6626" s="0" t="s">
        <x:v>709</x:v>
      </x:c>
      <x:c r="J6626" s="45">
        <x:f>ROUND(E6626/I6624* H6626,5)</x:f>
      </x:c>
      <x:c r="K6626" s="46" t="s"/>
    </x:row>
    <x:row r="6627" spans="1:27">
      <x:c r="B6627" s="0" t="s">
        <x:v>2820</x:v>
      </x:c>
      <x:c r="C6627" s="0" t="s">
        <x:v>557</x:v>
      </x:c>
      <x:c r="D6627" s="0" t="s">
        <x:v>2821</x:v>
      </x:c>
      <x:c r="E6627" s="43" t="n">
        <x:v>0.1275</x:v>
      </x:c>
      <x:c r="F6627" s="0" t="s">
        <x:v>707</x:v>
      </x:c>
      <x:c r="G6627" s="0" t="s">
        <x:v>708</x:v>
      </x:c>
      <x:c r="H6627" s="44" t="n">
        <x:v>30.16</x:v>
      </x:c>
      <x:c r="I6627" s="0" t="s">
        <x:v>709</x:v>
      </x:c>
      <x:c r="J6627" s="45">
        <x:f>ROUND(E6627/I6624* H6627,5)</x:f>
      </x:c>
      <x:c r="K6627" s="46" t="s"/>
    </x:row>
    <x:row r="6628" spans="1:27">
      <x:c r="D6628" s="47" t="s">
        <x:v>710</x:v>
      </x:c>
      <x:c r="E6628" s="46" t="s"/>
      <x:c r="H6628" s="46" t="s"/>
      <x:c r="K6628" s="44">
        <x:f>SUM(J6626:J6627)</x:f>
      </x:c>
    </x:row>
    <x:row r="6629" spans="1:27">
      <x:c r="B6629" s="14" t="s">
        <x:v>732</x:v>
      </x:c>
      <x:c r="E6629" s="46" t="s"/>
      <x:c r="H6629" s="46" t="s"/>
      <x:c r="K6629" s="46" t="s"/>
    </x:row>
    <x:row r="6630" spans="1:27">
      <x:c r="B6630" s="0" t="s">
        <x:v>2822</x:v>
      </x:c>
      <x:c r="C6630" s="0" t="s">
        <x:v>557</x:v>
      </x:c>
      <x:c r="D6630" s="0" t="s">
        <x:v>2823</x:v>
      </x:c>
      <x:c r="E6630" s="43" t="n">
        <x:v>0.1275</x:v>
      </x:c>
      <x:c r="F6630" s="0" t="s">
        <x:v>707</x:v>
      </x:c>
      <x:c r="G6630" s="0" t="s">
        <x:v>708</x:v>
      </x:c>
      <x:c r="H6630" s="44" t="n">
        <x:v>5.9</x:v>
      </x:c>
      <x:c r="I6630" s="0" t="s">
        <x:v>709</x:v>
      </x:c>
      <x:c r="J6630" s="45">
        <x:f>ROUND(E6630/I6624* H6630,5)</x:f>
      </x:c>
      <x:c r="K6630" s="46" t="s"/>
    </x:row>
    <x:row r="6631" spans="1:27">
      <x:c r="D6631" s="47" t="s">
        <x:v>737</x:v>
      </x:c>
      <x:c r="E6631" s="46" t="s"/>
      <x:c r="H6631" s="46" t="s"/>
      <x:c r="K6631" s="44">
        <x:f>SUM(J6630:J6630)</x:f>
      </x:c>
    </x:row>
    <x:row r="6632" spans="1:27">
      <x:c r="E6632" s="46" t="s"/>
      <x:c r="H6632" s="46" t="s"/>
      <x:c r="K6632" s="46" t="s"/>
    </x:row>
    <x:row r="6633" spans="1:27">
      <x:c r="D6633" s="47" t="s">
        <x:v>711</x:v>
      </x:c>
      <x:c r="E6633" s="46" t="s"/>
      <x:c r="H6633" s="46" t="n">
        <x:v>1.5</x:v>
      </x:c>
      <x:c r="I6633" s="0" t="s">
        <x:v>712</x:v>
      </x:c>
      <x:c r="J6633" s="0">
        <x:f>ROUND(H6633/100*K6628,5)</x:f>
      </x:c>
      <x:c r="K6633" s="46" t="s"/>
    </x:row>
    <x:row r="6634" spans="1:27">
      <x:c r="D6634" s="47" t="s">
        <x:v>713</x:v>
      </x:c>
      <x:c r="E6634" s="46" t="s"/>
      <x:c r="H6634" s="46" t="s"/>
      <x:c r="K6634" s="48">
        <x:f>SUM(J6625:J6633)</x:f>
      </x:c>
    </x:row>
    <x:row r="6635" spans="1:27">
      <x:c r="D6635" s="47" t="s">
        <x:v>714</x:v>
      </x:c>
      <x:c r="E6635" s="46" t="s"/>
      <x:c r="H6635" s="46" t="n">
        <x:v>12.5</x:v>
      </x:c>
      <x:c r="I6635" s="0" t="s">
        <x:v>712</x:v>
      </x:c>
      <x:c r="K6635" s="44">
        <x:f>ROUND(H6635/100*K6634,5)</x:f>
      </x:c>
    </x:row>
    <x:row r="6636" spans="1:27">
      <x:c r="D6636" s="47" t="s">
        <x:v>715</x:v>
      </x:c>
      <x:c r="E6636" s="46" t="s"/>
      <x:c r="H6636" s="46" t="s"/>
      <x:c r="K6636" s="48">
        <x:f>SUM(K6634:K6635)</x:f>
      </x:c>
    </x:row>
    <x:row r="6638" spans="1:27" customFormat="1" ht="45" customHeight="1">
      <x:c r="A6638" s="36" t="s"/>
      <x:c r="B6638" s="36" t="s">
        <x:v>2963</x:v>
      </x:c>
      <x:c r="C6638" s="37" t="s">
        <x:v>19</x:v>
      </x:c>
      <x:c r="D6638" s="38" t="s">
        <x:v>2964</x:v>
      </x:c>
      <x:c r="E6638" s="37" t="s"/>
      <x:c r="F6638" s="37" t="s"/>
      <x:c r="G6638" s="37" t="s"/>
      <x:c r="H6638" s="39" t="s">
        <x:v>702</x:v>
      </x:c>
      <x:c r="I6638" s="40" t="n">
        <x:v>1</x:v>
      </x:c>
      <x:c r="J6638" s="41" t="s"/>
      <x:c r="K6638" s="42">
        <x:f>ROUND(K6650,2)</x:f>
      </x:c>
      <x:c r="L6638" s="38" t="s">
        <x:v>2965</x:v>
      </x:c>
      <x:c r="M6638" s="37" t="s"/>
      <x:c r="N6638" s="37" t="s"/>
      <x:c r="O6638" s="37" t="s"/>
      <x:c r="P6638" s="37" t="s"/>
      <x:c r="Q6638" s="37" t="s"/>
      <x:c r="R6638" s="37" t="s"/>
      <x:c r="S6638" s="37" t="s"/>
      <x:c r="T6638" s="37" t="s"/>
      <x:c r="U6638" s="37" t="s"/>
      <x:c r="V6638" s="37" t="s"/>
      <x:c r="W6638" s="37" t="s"/>
      <x:c r="X6638" s="37" t="s"/>
      <x:c r="Y6638" s="37" t="s"/>
      <x:c r="Z6638" s="37" t="s"/>
      <x:c r="AA6638" s="37" t="s"/>
    </x:row>
    <x:row r="6639" spans="1:27">
      <x:c r="B6639" s="14" t="s">
        <x:v>704</x:v>
      </x:c>
    </x:row>
    <x:row r="6640" spans="1:27">
      <x:c r="B6640" s="0" t="s">
        <x:v>2820</x:v>
      </x:c>
      <x:c r="C6640" s="0" t="s">
        <x:v>557</x:v>
      </x:c>
      <x:c r="D6640" s="0" t="s">
        <x:v>2821</x:v>
      </x:c>
      <x:c r="E6640" s="43" t="n">
        <x:v>0.1912</x:v>
      </x:c>
      <x:c r="F6640" s="0" t="s">
        <x:v>707</x:v>
      </x:c>
      <x:c r="G6640" s="0" t="s">
        <x:v>708</x:v>
      </x:c>
      <x:c r="H6640" s="44" t="n">
        <x:v>30.16</x:v>
      </x:c>
      <x:c r="I6640" s="0" t="s">
        <x:v>709</x:v>
      </x:c>
      <x:c r="J6640" s="45">
        <x:f>ROUND(E6640/I6638* H6640,5)</x:f>
      </x:c>
      <x:c r="K6640" s="46" t="s"/>
    </x:row>
    <x:row r="6641" spans="1:27">
      <x:c r="B6641" s="0" t="s">
        <x:v>2818</x:v>
      </x:c>
      <x:c r="C6641" s="0" t="s">
        <x:v>557</x:v>
      </x:c>
      <x:c r="D6641" s="0" t="s">
        <x:v>2819</x:v>
      </x:c>
      <x:c r="E6641" s="43" t="n">
        <x:v>0.1912</x:v>
      </x:c>
      <x:c r="F6641" s="0" t="s">
        <x:v>707</x:v>
      </x:c>
      <x:c r="G6641" s="0" t="s">
        <x:v>708</x:v>
      </x:c>
      <x:c r="H6641" s="44" t="n">
        <x:v>28.44</x:v>
      </x:c>
      <x:c r="I6641" s="0" t="s">
        <x:v>709</x:v>
      </x:c>
      <x:c r="J6641" s="45">
        <x:f>ROUND(E6641/I6638* H6641,5)</x:f>
      </x:c>
      <x:c r="K6641" s="46" t="s"/>
    </x:row>
    <x:row r="6642" spans="1:27">
      <x:c r="D6642" s="47" t="s">
        <x:v>710</x:v>
      </x:c>
      <x:c r="E6642" s="46" t="s"/>
      <x:c r="H6642" s="46" t="s"/>
      <x:c r="K6642" s="44">
        <x:f>SUM(J6640:J6641)</x:f>
      </x:c>
    </x:row>
    <x:row r="6643" spans="1:27">
      <x:c r="B6643" s="14" t="s">
        <x:v>732</x:v>
      </x:c>
      <x:c r="E6643" s="46" t="s"/>
      <x:c r="H6643" s="46" t="s"/>
      <x:c r="K6643" s="46" t="s"/>
    </x:row>
    <x:row r="6644" spans="1:27">
      <x:c r="B6644" s="0" t="s">
        <x:v>2822</x:v>
      </x:c>
      <x:c r="C6644" s="0" t="s">
        <x:v>557</x:v>
      </x:c>
      <x:c r="D6644" s="0" t="s">
        <x:v>2823</x:v>
      </x:c>
      <x:c r="E6644" s="43" t="n">
        <x:v>0.1912</x:v>
      </x:c>
      <x:c r="F6644" s="0" t="s">
        <x:v>707</x:v>
      </x:c>
      <x:c r="G6644" s="0" t="s">
        <x:v>708</x:v>
      </x:c>
      <x:c r="H6644" s="44" t="n">
        <x:v>5.9</x:v>
      </x:c>
      <x:c r="I6644" s="0" t="s">
        <x:v>709</x:v>
      </x:c>
      <x:c r="J6644" s="45">
        <x:f>ROUND(E6644/I6638* H6644,5)</x:f>
      </x:c>
      <x:c r="K6644" s="46" t="s"/>
    </x:row>
    <x:row r="6645" spans="1:27">
      <x:c r="D6645" s="47" t="s">
        <x:v>737</x:v>
      </x:c>
      <x:c r="E6645" s="46" t="s"/>
      <x:c r="H6645" s="46" t="s"/>
      <x:c r="K6645" s="44">
        <x:f>SUM(J6644:J6644)</x:f>
      </x:c>
    </x:row>
    <x:row r="6646" spans="1:27">
      <x:c r="E6646" s="46" t="s"/>
      <x:c r="H6646" s="46" t="s"/>
      <x:c r="K6646" s="46" t="s"/>
    </x:row>
    <x:row r="6647" spans="1:27">
      <x:c r="D6647" s="47" t="s">
        <x:v>711</x:v>
      </x:c>
      <x:c r="E6647" s="46" t="s"/>
      <x:c r="H6647" s="46" t="n">
        <x:v>1.5</x:v>
      </x:c>
      <x:c r="I6647" s="0" t="s">
        <x:v>712</x:v>
      </x:c>
      <x:c r="J6647" s="0">
        <x:f>ROUND(H6647/100*K6642,5)</x:f>
      </x:c>
      <x:c r="K6647" s="46" t="s"/>
    </x:row>
    <x:row r="6648" spans="1:27">
      <x:c r="D6648" s="47" t="s">
        <x:v>713</x:v>
      </x:c>
      <x:c r="E6648" s="46" t="s"/>
      <x:c r="H6648" s="46" t="s"/>
      <x:c r="K6648" s="48">
        <x:f>SUM(J6639:J6647)</x:f>
      </x:c>
    </x:row>
    <x:row r="6649" spans="1:27">
      <x:c r="D6649" s="47" t="s">
        <x:v>714</x:v>
      </x:c>
      <x:c r="E6649" s="46" t="s"/>
      <x:c r="H6649" s="46" t="n">
        <x:v>12.5</x:v>
      </x:c>
      <x:c r="I6649" s="0" t="s">
        <x:v>712</x:v>
      </x:c>
      <x:c r="K6649" s="44">
        <x:f>ROUND(H6649/100*K6648,5)</x:f>
      </x:c>
    </x:row>
    <x:row r="6650" spans="1:27">
      <x:c r="D6650" s="47" t="s">
        <x:v>715</x:v>
      </x:c>
      <x:c r="E6650" s="46" t="s"/>
      <x:c r="H6650" s="46" t="s"/>
      <x:c r="K6650" s="48">
        <x:f>SUM(K6648:K6649)</x:f>
      </x:c>
    </x:row>
    <x:row r="6652" spans="1:27" customFormat="1" ht="45" customHeight="1">
      <x:c r="A6652" s="36" t="s"/>
      <x:c r="B6652" s="36" t="s">
        <x:v>2966</x:v>
      </x:c>
      <x:c r="C6652" s="37" t="s">
        <x:v>19</x:v>
      </x:c>
      <x:c r="D6652" s="38" t="s">
        <x:v>2967</x:v>
      </x:c>
      <x:c r="E6652" s="37" t="s"/>
      <x:c r="F6652" s="37" t="s"/>
      <x:c r="G6652" s="37" t="s"/>
      <x:c r="H6652" s="39" t="s">
        <x:v>702</x:v>
      </x:c>
      <x:c r="I6652" s="40" t="n">
        <x:v>1</x:v>
      </x:c>
      <x:c r="J6652" s="41" t="s"/>
      <x:c r="K6652" s="42">
        <x:f>ROUND(K6664,2)</x:f>
      </x:c>
      <x:c r="L6652" s="38" t="s">
        <x:v>2968</x:v>
      </x:c>
      <x:c r="M6652" s="37" t="s"/>
      <x:c r="N6652" s="37" t="s"/>
      <x:c r="O6652" s="37" t="s"/>
      <x:c r="P6652" s="37" t="s"/>
      <x:c r="Q6652" s="37" t="s"/>
      <x:c r="R6652" s="37" t="s"/>
      <x:c r="S6652" s="37" t="s"/>
      <x:c r="T6652" s="37" t="s"/>
      <x:c r="U6652" s="37" t="s"/>
      <x:c r="V6652" s="37" t="s"/>
      <x:c r="W6652" s="37" t="s"/>
      <x:c r="X6652" s="37" t="s"/>
      <x:c r="Y6652" s="37" t="s"/>
      <x:c r="Z6652" s="37" t="s"/>
      <x:c r="AA6652" s="37" t="s"/>
    </x:row>
    <x:row r="6653" spans="1:27">
      <x:c r="B6653" s="14" t="s">
        <x:v>704</x:v>
      </x:c>
    </x:row>
    <x:row r="6654" spans="1:27">
      <x:c r="B6654" s="0" t="s">
        <x:v>2818</x:v>
      </x:c>
      <x:c r="C6654" s="0" t="s">
        <x:v>557</x:v>
      </x:c>
      <x:c r="D6654" s="0" t="s">
        <x:v>2819</x:v>
      </x:c>
      <x:c r="E6654" s="43" t="n">
        <x:v>2.8041</x:v>
      </x:c>
      <x:c r="F6654" s="0" t="s">
        <x:v>707</x:v>
      </x:c>
      <x:c r="G6654" s="0" t="s">
        <x:v>708</x:v>
      </x:c>
      <x:c r="H6654" s="44" t="n">
        <x:v>28.44</x:v>
      </x:c>
      <x:c r="I6654" s="0" t="s">
        <x:v>709</x:v>
      </x:c>
      <x:c r="J6654" s="45">
        <x:f>ROUND(E6654/I6652* H6654,5)</x:f>
      </x:c>
      <x:c r="K6654" s="46" t="s"/>
    </x:row>
    <x:row r="6655" spans="1:27">
      <x:c r="B6655" s="0" t="s">
        <x:v>2820</x:v>
      </x:c>
      <x:c r="C6655" s="0" t="s">
        <x:v>557</x:v>
      </x:c>
      <x:c r="D6655" s="0" t="s">
        <x:v>2821</x:v>
      </x:c>
      <x:c r="E6655" s="43" t="n">
        <x:v>2.8041</x:v>
      </x:c>
      <x:c r="F6655" s="0" t="s">
        <x:v>707</x:v>
      </x:c>
      <x:c r="G6655" s="0" t="s">
        <x:v>708</x:v>
      </x:c>
      <x:c r="H6655" s="44" t="n">
        <x:v>30.16</x:v>
      </x:c>
      <x:c r="I6655" s="0" t="s">
        <x:v>709</x:v>
      </x:c>
      <x:c r="J6655" s="45">
        <x:f>ROUND(E6655/I6652* H6655,5)</x:f>
      </x:c>
      <x:c r="K6655" s="46" t="s"/>
    </x:row>
    <x:row r="6656" spans="1:27">
      <x:c r="D6656" s="47" t="s">
        <x:v>710</x:v>
      </x:c>
      <x:c r="E6656" s="46" t="s"/>
      <x:c r="H6656" s="46" t="s"/>
      <x:c r="K6656" s="44">
        <x:f>SUM(J6654:J6655)</x:f>
      </x:c>
    </x:row>
    <x:row r="6657" spans="1:27">
      <x:c r="B6657" s="14" t="s">
        <x:v>732</x:v>
      </x:c>
      <x:c r="E6657" s="46" t="s"/>
      <x:c r="H6657" s="46" t="s"/>
      <x:c r="K6657" s="46" t="s"/>
    </x:row>
    <x:row r="6658" spans="1:27">
      <x:c r="B6658" s="0" t="s">
        <x:v>2822</x:v>
      </x:c>
      <x:c r="C6658" s="0" t="s">
        <x:v>557</x:v>
      </x:c>
      <x:c r="D6658" s="0" t="s">
        <x:v>2823</x:v>
      </x:c>
      <x:c r="E6658" s="43" t="n">
        <x:v>2.8041</x:v>
      </x:c>
      <x:c r="F6658" s="0" t="s">
        <x:v>707</x:v>
      </x:c>
      <x:c r="G6658" s="0" t="s">
        <x:v>708</x:v>
      </x:c>
      <x:c r="H6658" s="44" t="n">
        <x:v>5.9</x:v>
      </x:c>
      <x:c r="I6658" s="0" t="s">
        <x:v>709</x:v>
      </x:c>
      <x:c r="J6658" s="45">
        <x:f>ROUND(E6658/I6652* H6658,5)</x:f>
      </x:c>
      <x:c r="K6658" s="46" t="s"/>
    </x:row>
    <x:row r="6659" spans="1:27">
      <x:c r="D6659" s="47" t="s">
        <x:v>737</x:v>
      </x:c>
      <x:c r="E6659" s="46" t="s"/>
      <x:c r="H6659" s="46" t="s"/>
      <x:c r="K6659" s="44">
        <x:f>SUM(J6658:J6658)</x:f>
      </x:c>
    </x:row>
    <x:row r="6660" spans="1:27">
      <x:c r="E6660" s="46" t="s"/>
      <x:c r="H6660" s="46" t="s"/>
      <x:c r="K6660" s="46" t="s"/>
    </x:row>
    <x:row r="6661" spans="1:27">
      <x:c r="D6661" s="47" t="s">
        <x:v>711</x:v>
      </x:c>
      <x:c r="E6661" s="46" t="s"/>
      <x:c r="H6661" s="46" t="n">
        <x:v>1.5</x:v>
      </x:c>
      <x:c r="I6661" s="0" t="s">
        <x:v>712</x:v>
      </x:c>
      <x:c r="J6661" s="0">
        <x:f>ROUND(H6661/100*K6656,5)</x:f>
      </x:c>
      <x:c r="K6661" s="46" t="s"/>
    </x:row>
    <x:row r="6662" spans="1:27">
      <x:c r="D6662" s="47" t="s">
        <x:v>713</x:v>
      </x:c>
      <x:c r="E6662" s="46" t="s"/>
      <x:c r="H6662" s="46" t="s"/>
      <x:c r="K6662" s="48">
        <x:f>SUM(J6653:J6661)</x:f>
      </x:c>
    </x:row>
    <x:row r="6663" spans="1:27">
      <x:c r="D6663" s="47" t="s">
        <x:v>714</x:v>
      </x:c>
      <x:c r="E6663" s="46" t="s"/>
      <x:c r="H6663" s="46" t="n">
        <x:v>12.5</x:v>
      </x:c>
      <x:c r="I6663" s="0" t="s">
        <x:v>712</x:v>
      </x:c>
      <x:c r="K6663" s="44">
        <x:f>ROUND(H6663/100*K6662,5)</x:f>
      </x:c>
    </x:row>
    <x:row r="6664" spans="1:27">
      <x:c r="D6664" s="47" t="s">
        <x:v>715</x:v>
      </x:c>
      <x:c r="E6664" s="46" t="s"/>
      <x:c r="H6664" s="46" t="s"/>
      <x:c r="K6664" s="48">
        <x:f>SUM(K6662:K6663)</x:f>
      </x:c>
    </x:row>
    <x:row r="6666" spans="1:27" customFormat="1" ht="45" customHeight="1">
      <x:c r="A6666" s="36" t="s"/>
      <x:c r="B6666" s="36" t="s">
        <x:v>2969</x:v>
      </x:c>
      <x:c r="C6666" s="37" t="s">
        <x:v>19</x:v>
      </x:c>
      <x:c r="D6666" s="38" t="s">
        <x:v>2970</x:v>
      </x:c>
      <x:c r="E6666" s="37" t="s"/>
      <x:c r="F6666" s="37" t="s"/>
      <x:c r="G6666" s="37" t="s"/>
      <x:c r="H6666" s="39" t="s">
        <x:v>702</x:v>
      </x:c>
      <x:c r="I6666" s="40" t="n">
        <x:v>1</x:v>
      </x:c>
      <x:c r="J6666" s="41" t="s"/>
      <x:c r="K6666" s="42">
        <x:f>ROUND(K6678,2)</x:f>
      </x:c>
      <x:c r="L6666" s="38" t="s">
        <x:v>2971</x:v>
      </x:c>
      <x:c r="M6666" s="37" t="s"/>
      <x:c r="N6666" s="37" t="s"/>
      <x:c r="O6666" s="37" t="s"/>
      <x:c r="P6666" s="37" t="s"/>
      <x:c r="Q6666" s="37" t="s"/>
      <x:c r="R6666" s="37" t="s"/>
      <x:c r="S6666" s="37" t="s"/>
      <x:c r="T6666" s="37" t="s"/>
      <x:c r="U6666" s="37" t="s"/>
      <x:c r="V6666" s="37" t="s"/>
      <x:c r="W6666" s="37" t="s"/>
      <x:c r="X6666" s="37" t="s"/>
      <x:c r="Y6666" s="37" t="s"/>
      <x:c r="Z6666" s="37" t="s"/>
      <x:c r="AA6666" s="37" t="s"/>
    </x:row>
    <x:row r="6667" spans="1:27">
      <x:c r="B6667" s="14" t="s">
        <x:v>704</x:v>
      </x:c>
    </x:row>
    <x:row r="6668" spans="1:27">
      <x:c r="B6668" s="0" t="s">
        <x:v>2820</x:v>
      </x:c>
      <x:c r="C6668" s="0" t="s">
        <x:v>557</x:v>
      </x:c>
      <x:c r="D6668" s="0" t="s">
        <x:v>2821</x:v>
      </x:c>
      <x:c r="E6668" s="43" t="n">
        <x:v>1.9119</x:v>
      </x:c>
      <x:c r="F6668" s="0" t="s">
        <x:v>707</x:v>
      </x:c>
      <x:c r="G6668" s="0" t="s">
        <x:v>708</x:v>
      </x:c>
      <x:c r="H6668" s="44" t="n">
        <x:v>30.16</x:v>
      </x:c>
      <x:c r="I6668" s="0" t="s">
        <x:v>709</x:v>
      </x:c>
      <x:c r="J6668" s="45">
        <x:f>ROUND(E6668/I6666* H6668,5)</x:f>
      </x:c>
      <x:c r="K6668" s="46" t="s"/>
    </x:row>
    <x:row r="6669" spans="1:27">
      <x:c r="B6669" s="0" t="s">
        <x:v>2818</x:v>
      </x:c>
      <x:c r="C6669" s="0" t="s">
        <x:v>557</x:v>
      </x:c>
      <x:c r="D6669" s="0" t="s">
        <x:v>2819</x:v>
      </x:c>
      <x:c r="E6669" s="43" t="n">
        <x:v>1.9119</x:v>
      </x:c>
      <x:c r="F6669" s="0" t="s">
        <x:v>707</x:v>
      </x:c>
      <x:c r="G6669" s="0" t="s">
        <x:v>708</x:v>
      </x:c>
      <x:c r="H6669" s="44" t="n">
        <x:v>28.44</x:v>
      </x:c>
      <x:c r="I6669" s="0" t="s">
        <x:v>709</x:v>
      </x:c>
      <x:c r="J6669" s="45">
        <x:f>ROUND(E6669/I6666* H6669,5)</x:f>
      </x:c>
      <x:c r="K6669" s="46" t="s"/>
    </x:row>
    <x:row r="6670" spans="1:27">
      <x:c r="D6670" s="47" t="s">
        <x:v>710</x:v>
      </x:c>
      <x:c r="E6670" s="46" t="s"/>
      <x:c r="H6670" s="46" t="s"/>
      <x:c r="K6670" s="44">
        <x:f>SUM(J6668:J6669)</x:f>
      </x:c>
    </x:row>
    <x:row r="6671" spans="1:27">
      <x:c r="B6671" s="14" t="s">
        <x:v>732</x:v>
      </x:c>
      <x:c r="E6671" s="46" t="s"/>
      <x:c r="H6671" s="46" t="s"/>
      <x:c r="K6671" s="46" t="s"/>
    </x:row>
    <x:row r="6672" spans="1:27">
      <x:c r="B6672" s="0" t="s">
        <x:v>2822</x:v>
      </x:c>
      <x:c r="C6672" s="0" t="s">
        <x:v>557</x:v>
      </x:c>
      <x:c r="D6672" s="0" t="s">
        <x:v>2823</x:v>
      </x:c>
      <x:c r="E6672" s="43" t="n">
        <x:v>1.9119</x:v>
      </x:c>
      <x:c r="F6672" s="0" t="s">
        <x:v>707</x:v>
      </x:c>
      <x:c r="G6672" s="0" t="s">
        <x:v>708</x:v>
      </x:c>
      <x:c r="H6672" s="44" t="n">
        <x:v>5.9</x:v>
      </x:c>
      <x:c r="I6672" s="0" t="s">
        <x:v>709</x:v>
      </x:c>
      <x:c r="J6672" s="45">
        <x:f>ROUND(E6672/I6666* H6672,5)</x:f>
      </x:c>
      <x:c r="K6672" s="46" t="s"/>
    </x:row>
    <x:row r="6673" spans="1:27">
      <x:c r="D6673" s="47" t="s">
        <x:v>737</x:v>
      </x:c>
      <x:c r="E6673" s="46" t="s"/>
      <x:c r="H6673" s="46" t="s"/>
      <x:c r="K6673" s="44">
        <x:f>SUM(J6672:J6672)</x:f>
      </x:c>
    </x:row>
    <x:row r="6674" spans="1:27">
      <x:c r="E6674" s="46" t="s"/>
      <x:c r="H6674" s="46" t="s"/>
      <x:c r="K6674" s="46" t="s"/>
    </x:row>
    <x:row r="6675" spans="1:27">
      <x:c r="D6675" s="47" t="s">
        <x:v>711</x:v>
      </x:c>
      <x:c r="E6675" s="46" t="s"/>
      <x:c r="H6675" s="46" t="n">
        <x:v>1.5</x:v>
      </x:c>
      <x:c r="I6675" s="0" t="s">
        <x:v>712</x:v>
      </x:c>
      <x:c r="J6675" s="0">
        <x:f>ROUND(H6675/100*K6670,5)</x:f>
      </x:c>
      <x:c r="K6675" s="46" t="s"/>
    </x:row>
    <x:row r="6676" spans="1:27">
      <x:c r="D6676" s="47" t="s">
        <x:v>713</x:v>
      </x:c>
      <x:c r="E6676" s="46" t="s"/>
      <x:c r="H6676" s="46" t="s"/>
      <x:c r="K6676" s="48">
        <x:f>SUM(J6667:J6675)</x:f>
      </x:c>
    </x:row>
    <x:row r="6677" spans="1:27">
      <x:c r="D6677" s="47" t="s">
        <x:v>714</x:v>
      </x:c>
      <x:c r="E6677" s="46" t="s"/>
      <x:c r="H6677" s="46" t="n">
        <x:v>12.5</x:v>
      </x:c>
      <x:c r="I6677" s="0" t="s">
        <x:v>712</x:v>
      </x:c>
      <x:c r="K6677" s="44">
        <x:f>ROUND(H6677/100*K6676,5)</x:f>
      </x:c>
    </x:row>
    <x:row r="6678" spans="1:27">
      <x:c r="D6678" s="47" t="s">
        <x:v>715</x:v>
      </x:c>
      <x:c r="E6678" s="46" t="s"/>
      <x:c r="H6678" s="46" t="s"/>
      <x:c r="K6678" s="48">
        <x:f>SUM(K6676:K6677)</x:f>
      </x:c>
    </x:row>
    <x:row r="6680" spans="1:27" customFormat="1" ht="45" customHeight="1">
      <x:c r="A6680" s="36" t="s"/>
      <x:c r="B6680" s="36" t="s">
        <x:v>2972</x:v>
      </x:c>
      <x:c r="C6680" s="37" t="s">
        <x:v>19</x:v>
      </x:c>
      <x:c r="D6680" s="38" t="s">
        <x:v>2973</x:v>
      </x:c>
      <x:c r="E6680" s="37" t="s"/>
      <x:c r="F6680" s="37" t="s"/>
      <x:c r="G6680" s="37" t="s"/>
      <x:c r="H6680" s="39" t="s">
        <x:v>702</x:v>
      </x:c>
      <x:c r="I6680" s="40" t="n">
        <x:v>1</x:v>
      </x:c>
      <x:c r="J6680" s="41" t="s"/>
      <x:c r="K6680" s="42">
        <x:f>ROUND(K6693,2)</x:f>
      </x:c>
      <x:c r="L6680" s="38" t="s">
        <x:v>2974</x:v>
      </x:c>
      <x:c r="M6680" s="37" t="s"/>
      <x:c r="N6680" s="37" t="s"/>
      <x:c r="O6680" s="37" t="s"/>
      <x:c r="P6680" s="37" t="s"/>
      <x:c r="Q6680" s="37" t="s"/>
      <x:c r="R6680" s="37" t="s"/>
      <x:c r="S6680" s="37" t="s"/>
      <x:c r="T6680" s="37" t="s"/>
      <x:c r="U6680" s="37" t="s"/>
      <x:c r="V6680" s="37" t="s"/>
      <x:c r="W6680" s="37" t="s"/>
      <x:c r="X6680" s="37" t="s"/>
      <x:c r="Y6680" s="37" t="s"/>
      <x:c r="Z6680" s="37" t="s"/>
      <x:c r="AA6680" s="37" t="s"/>
    </x:row>
    <x:row r="6681" spans="1:27">
      <x:c r="B6681" s="14" t="s">
        <x:v>704</x:v>
      </x:c>
    </x:row>
    <x:row r="6682" spans="1:27">
      <x:c r="B6682" s="0" t="s">
        <x:v>2820</x:v>
      </x:c>
      <x:c r="C6682" s="0" t="s">
        <x:v>557</x:v>
      </x:c>
      <x:c r="D6682" s="0" t="s">
        <x:v>2821</x:v>
      </x:c>
      <x:c r="E6682" s="43" t="n">
        <x:v>0.9513</x:v>
      </x:c>
      <x:c r="F6682" s="0" t="s">
        <x:v>707</x:v>
      </x:c>
      <x:c r="G6682" s="0" t="s">
        <x:v>708</x:v>
      </x:c>
      <x:c r="H6682" s="44" t="n">
        <x:v>30.16</x:v>
      </x:c>
      <x:c r="I6682" s="0" t="s">
        <x:v>709</x:v>
      </x:c>
      <x:c r="J6682" s="45">
        <x:f>ROUND(E6682/I6680* H6682,5)</x:f>
      </x:c>
      <x:c r="K6682" s="46" t="s"/>
    </x:row>
    <x:row r="6683" spans="1:27">
      <x:c r="B6683" s="0" t="s">
        <x:v>2818</x:v>
      </x:c>
      <x:c r="C6683" s="0" t="s">
        <x:v>557</x:v>
      </x:c>
      <x:c r="D6683" s="0" t="s">
        <x:v>2819</x:v>
      </x:c>
      <x:c r="E6683" s="43" t="n">
        <x:v>0.9513</x:v>
      </x:c>
      <x:c r="F6683" s="0" t="s">
        <x:v>707</x:v>
      </x:c>
      <x:c r="G6683" s="0" t="s">
        <x:v>708</x:v>
      </x:c>
      <x:c r="H6683" s="44" t="n">
        <x:v>28.44</x:v>
      </x:c>
      <x:c r="I6683" s="0" t="s">
        <x:v>709</x:v>
      </x:c>
      <x:c r="J6683" s="45">
        <x:f>ROUND(E6683/I6680* H6683,5)</x:f>
      </x:c>
      <x:c r="K6683" s="46" t="s"/>
    </x:row>
    <x:row r="6684" spans="1:27">
      <x:c r="D6684" s="47" t="s">
        <x:v>710</x:v>
      </x:c>
      <x:c r="E6684" s="46" t="s"/>
      <x:c r="H6684" s="46" t="s"/>
      <x:c r="K6684" s="44">
        <x:f>SUM(J6682:J6683)</x:f>
      </x:c>
    </x:row>
    <x:row r="6685" spans="1:27">
      <x:c r="B6685" s="14" t="s">
        <x:v>732</x:v>
      </x:c>
      <x:c r="E6685" s="46" t="s"/>
      <x:c r="H6685" s="46" t="s"/>
      <x:c r="K6685" s="46" t="s"/>
    </x:row>
    <x:row r="6686" spans="1:27">
      <x:c r="B6686" s="0" t="s">
        <x:v>2872</x:v>
      </x:c>
      <x:c r="C6686" s="0" t="s">
        <x:v>557</x:v>
      </x:c>
      <x:c r="D6686" s="0" t="s">
        <x:v>2873</x:v>
      </x:c>
      <x:c r="E6686" s="43" t="n">
        <x:v>0.9513</x:v>
      </x:c>
      <x:c r="F6686" s="0" t="s">
        <x:v>707</x:v>
      </x:c>
      <x:c r="G6686" s="0" t="s">
        <x:v>708</x:v>
      </x:c>
      <x:c r="H6686" s="44" t="n">
        <x:v>48.26</x:v>
      </x:c>
      <x:c r="I6686" s="0" t="s">
        <x:v>709</x:v>
      </x:c>
      <x:c r="J6686" s="45">
        <x:f>ROUND(E6686/I6680* H6686,5)</x:f>
      </x:c>
      <x:c r="K6686" s="46" t="s"/>
    </x:row>
    <x:row r="6687" spans="1:27">
      <x:c r="B6687" s="0" t="s">
        <x:v>2975</x:v>
      </x:c>
      <x:c r="C6687" s="0" t="s">
        <x:v>557</x:v>
      </x:c>
      <x:c r="D6687" s="0" t="s">
        <x:v>2976</x:v>
      </x:c>
      <x:c r="E6687" s="43" t="n">
        <x:v>0.9513</x:v>
      </x:c>
      <x:c r="F6687" s="0" t="s">
        <x:v>707</x:v>
      </x:c>
      <x:c r="G6687" s="0" t="s">
        <x:v>708</x:v>
      </x:c>
      <x:c r="H6687" s="44" t="n">
        <x:v>55.1</x:v>
      </x:c>
      <x:c r="I6687" s="0" t="s">
        <x:v>709</x:v>
      </x:c>
      <x:c r="J6687" s="45">
        <x:f>ROUND(E6687/I6680* H6687,5)</x:f>
      </x:c>
      <x:c r="K6687" s="46" t="s"/>
    </x:row>
    <x:row r="6688" spans="1:27">
      <x:c r="D6688" s="47" t="s">
        <x:v>737</x:v>
      </x:c>
      <x:c r="E6688" s="46" t="s"/>
      <x:c r="H6688" s="46" t="s"/>
      <x:c r="K6688" s="44">
        <x:f>SUM(J6686:J6687)</x:f>
      </x:c>
    </x:row>
    <x:row r="6689" spans="1:27">
      <x:c r="E6689" s="46" t="s"/>
      <x:c r="H6689" s="46" t="s"/>
      <x:c r="K6689" s="46" t="s"/>
    </x:row>
    <x:row r="6690" spans="1:27">
      <x:c r="D6690" s="47" t="s">
        <x:v>711</x:v>
      </x:c>
      <x:c r="E6690" s="46" t="s"/>
      <x:c r="H6690" s="46" t="n">
        <x:v>1.5</x:v>
      </x:c>
      <x:c r="I6690" s="0" t="s">
        <x:v>712</x:v>
      </x:c>
      <x:c r="J6690" s="0">
        <x:f>ROUND(H6690/100*K6684,5)</x:f>
      </x:c>
      <x:c r="K6690" s="46" t="s"/>
    </x:row>
    <x:row r="6691" spans="1:27">
      <x:c r="D6691" s="47" t="s">
        <x:v>713</x:v>
      </x:c>
      <x:c r="E6691" s="46" t="s"/>
      <x:c r="H6691" s="46" t="s"/>
      <x:c r="K6691" s="48">
        <x:f>SUM(J6681:J6690)</x:f>
      </x:c>
    </x:row>
    <x:row r="6692" spans="1:27">
      <x:c r="D6692" s="47" t="s">
        <x:v>714</x:v>
      </x:c>
      <x:c r="E6692" s="46" t="s"/>
      <x:c r="H6692" s="46" t="n">
        <x:v>12.5</x:v>
      </x:c>
      <x:c r="I6692" s="0" t="s">
        <x:v>712</x:v>
      </x:c>
      <x:c r="K6692" s="44">
        <x:f>ROUND(H6692/100*K6691,5)</x:f>
      </x:c>
    </x:row>
    <x:row r="6693" spans="1:27">
      <x:c r="D6693" s="47" t="s">
        <x:v>715</x:v>
      </x:c>
      <x:c r="E6693" s="46" t="s"/>
      <x:c r="H6693" s="46" t="s"/>
      <x:c r="K6693" s="48">
        <x:f>SUM(K6691:K6692)</x:f>
      </x:c>
    </x:row>
    <x:row r="6695" spans="1:27" customFormat="1" ht="45" customHeight="1">
      <x:c r="A6695" s="36" t="s"/>
      <x:c r="B6695" s="36" t="s">
        <x:v>2977</x:v>
      </x:c>
      <x:c r="C6695" s="37" t="s">
        <x:v>19</x:v>
      </x:c>
      <x:c r="D6695" s="38" t="s">
        <x:v>2978</x:v>
      </x:c>
      <x:c r="E6695" s="37" t="s"/>
      <x:c r="F6695" s="37" t="s"/>
      <x:c r="G6695" s="37" t="s"/>
      <x:c r="H6695" s="39" t="s">
        <x:v>702</x:v>
      </x:c>
      <x:c r="I6695" s="40" t="n">
        <x:v>1</x:v>
      </x:c>
      <x:c r="J6695" s="41" t="s"/>
      <x:c r="K6695" s="42">
        <x:f>ROUND(K6707,2)</x:f>
      </x:c>
      <x:c r="L6695" s="38" t="s">
        <x:v>2979</x:v>
      </x:c>
      <x:c r="M6695" s="37" t="s"/>
      <x:c r="N6695" s="37" t="s"/>
      <x:c r="O6695" s="37" t="s"/>
      <x:c r="P6695" s="37" t="s"/>
      <x:c r="Q6695" s="37" t="s"/>
      <x:c r="R6695" s="37" t="s"/>
      <x:c r="S6695" s="37" t="s"/>
      <x:c r="T6695" s="37" t="s"/>
      <x:c r="U6695" s="37" t="s"/>
      <x:c r="V6695" s="37" t="s"/>
      <x:c r="W6695" s="37" t="s"/>
      <x:c r="X6695" s="37" t="s"/>
      <x:c r="Y6695" s="37" t="s"/>
      <x:c r="Z6695" s="37" t="s"/>
      <x:c r="AA6695" s="37" t="s"/>
    </x:row>
    <x:row r="6696" spans="1:27">
      <x:c r="B6696" s="14" t="s">
        <x:v>704</x:v>
      </x:c>
    </x:row>
    <x:row r="6697" spans="1:27">
      <x:c r="B6697" s="0" t="s">
        <x:v>2818</x:v>
      </x:c>
      <x:c r="C6697" s="0" t="s">
        <x:v>557</x:v>
      </x:c>
      <x:c r="D6697" s="0" t="s">
        <x:v>2819</x:v>
      </x:c>
      <x:c r="E6697" s="43" t="n">
        <x:v>6.4883</x:v>
      </x:c>
      <x:c r="F6697" s="0" t="s">
        <x:v>707</x:v>
      </x:c>
      <x:c r="G6697" s="0" t="s">
        <x:v>708</x:v>
      </x:c>
      <x:c r="H6697" s="44" t="n">
        <x:v>28.44</x:v>
      </x:c>
      <x:c r="I6697" s="0" t="s">
        <x:v>709</x:v>
      </x:c>
      <x:c r="J6697" s="45">
        <x:f>ROUND(E6697/I6695* H6697,5)</x:f>
      </x:c>
      <x:c r="K6697" s="46" t="s"/>
    </x:row>
    <x:row r="6698" spans="1:27">
      <x:c r="B6698" s="0" t="s">
        <x:v>2820</x:v>
      </x:c>
      <x:c r="C6698" s="0" t="s">
        <x:v>557</x:v>
      </x:c>
      <x:c r="D6698" s="0" t="s">
        <x:v>2821</x:v>
      </x:c>
      <x:c r="E6698" s="43" t="n">
        <x:v>6.4883</x:v>
      </x:c>
      <x:c r="F6698" s="0" t="s">
        <x:v>707</x:v>
      </x:c>
      <x:c r="G6698" s="0" t="s">
        <x:v>708</x:v>
      </x:c>
      <x:c r="H6698" s="44" t="n">
        <x:v>30.16</x:v>
      </x:c>
      <x:c r="I6698" s="0" t="s">
        <x:v>709</x:v>
      </x:c>
      <x:c r="J6698" s="45">
        <x:f>ROUND(E6698/I6695* H6698,5)</x:f>
      </x:c>
      <x:c r="K6698" s="46" t="s"/>
    </x:row>
    <x:row r="6699" spans="1:27">
      <x:c r="D6699" s="47" t="s">
        <x:v>710</x:v>
      </x:c>
      <x:c r="E6699" s="46" t="s"/>
      <x:c r="H6699" s="46" t="s"/>
      <x:c r="K6699" s="44">
        <x:f>SUM(J6697:J6698)</x:f>
      </x:c>
    </x:row>
    <x:row r="6700" spans="1:27">
      <x:c r="B6700" s="14" t="s">
        <x:v>732</x:v>
      </x:c>
      <x:c r="E6700" s="46" t="s"/>
      <x:c r="H6700" s="46" t="s"/>
      <x:c r="K6700" s="46" t="s"/>
    </x:row>
    <x:row r="6701" spans="1:27">
      <x:c r="B6701" s="0" t="s">
        <x:v>2822</x:v>
      </x:c>
      <x:c r="C6701" s="0" t="s">
        <x:v>557</x:v>
      </x:c>
      <x:c r="D6701" s="0" t="s">
        <x:v>2823</x:v>
      </x:c>
      <x:c r="E6701" s="43" t="n">
        <x:v>6.4883</x:v>
      </x:c>
      <x:c r="F6701" s="0" t="s">
        <x:v>707</x:v>
      </x:c>
      <x:c r="G6701" s="0" t="s">
        <x:v>708</x:v>
      </x:c>
      <x:c r="H6701" s="44" t="n">
        <x:v>5.9</x:v>
      </x:c>
      <x:c r="I6701" s="0" t="s">
        <x:v>709</x:v>
      </x:c>
      <x:c r="J6701" s="45">
        <x:f>ROUND(E6701/I6695* H6701,5)</x:f>
      </x:c>
      <x:c r="K6701" s="46" t="s"/>
    </x:row>
    <x:row r="6702" spans="1:27">
      <x:c r="D6702" s="47" t="s">
        <x:v>737</x:v>
      </x:c>
      <x:c r="E6702" s="46" t="s"/>
      <x:c r="H6702" s="46" t="s"/>
      <x:c r="K6702" s="44">
        <x:f>SUM(J6701:J6701)</x:f>
      </x:c>
    </x:row>
    <x:row r="6703" spans="1:27">
      <x:c r="E6703" s="46" t="s"/>
      <x:c r="H6703" s="46" t="s"/>
      <x:c r="K6703" s="46" t="s"/>
    </x:row>
    <x:row r="6704" spans="1:27">
      <x:c r="D6704" s="47" t="s">
        <x:v>711</x:v>
      </x:c>
      <x:c r="E6704" s="46" t="s"/>
      <x:c r="H6704" s="46" t="n">
        <x:v>1.5</x:v>
      </x:c>
      <x:c r="I6704" s="0" t="s">
        <x:v>712</x:v>
      </x:c>
      <x:c r="J6704" s="0">
        <x:f>ROUND(H6704/100*K6699,5)</x:f>
      </x:c>
      <x:c r="K6704" s="46" t="s"/>
    </x:row>
    <x:row r="6705" spans="1:27">
      <x:c r="D6705" s="47" t="s">
        <x:v>713</x:v>
      </x:c>
      <x:c r="E6705" s="46" t="s"/>
      <x:c r="H6705" s="46" t="s"/>
      <x:c r="K6705" s="48">
        <x:f>SUM(J6696:J6704)</x:f>
      </x:c>
    </x:row>
    <x:row r="6706" spans="1:27">
      <x:c r="D6706" s="47" t="s">
        <x:v>714</x:v>
      </x:c>
      <x:c r="E6706" s="46" t="s"/>
      <x:c r="H6706" s="46" t="n">
        <x:v>12.5</x:v>
      </x:c>
      <x:c r="I6706" s="0" t="s">
        <x:v>712</x:v>
      </x:c>
      <x:c r="K6706" s="44">
        <x:f>ROUND(H6706/100*K6705,5)</x:f>
      </x:c>
    </x:row>
    <x:row r="6707" spans="1:27">
      <x:c r="D6707" s="47" t="s">
        <x:v>715</x:v>
      </x:c>
      <x:c r="E6707" s="46" t="s"/>
      <x:c r="H6707" s="46" t="s"/>
      <x:c r="K6707" s="48">
        <x:f>SUM(K6705:K6706)</x:f>
      </x:c>
    </x:row>
    <x:row r="6709" spans="1:27" customFormat="1" ht="45" customHeight="1">
      <x:c r="A6709" s="36" t="s"/>
      <x:c r="B6709" s="36" t="s">
        <x:v>2980</x:v>
      </x:c>
      <x:c r="C6709" s="37" t="s">
        <x:v>19</x:v>
      </x:c>
      <x:c r="D6709" s="38" t="s">
        <x:v>2981</x:v>
      </x:c>
      <x:c r="E6709" s="37" t="s"/>
      <x:c r="F6709" s="37" t="s"/>
      <x:c r="G6709" s="37" t="s"/>
      <x:c r="H6709" s="39" t="s">
        <x:v>702</x:v>
      </x:c>
      <x:c r="I6709" s="40" t="n">
        <x:v>1</x:v>
      </x:c>
      <x:c r="J6709" s="41" t="s"/>
      <x:c r="K6709" s="42">
        <x:f>ROUND(K6722,2)</x:f>
      </x:c>
      <x:c r="L6709" s="38" t="s">
        <x:v>2982</x:v>
      </x:c>
      <x:c r="M6709" s="37" t="s"/>
      <x:c r="N6709" s="37" t="s"/>
      <x:c r="O6709" s="37" t="s"/>
      <x:c r="P6709" s="37" t="s"/>
      <x:c r="Q6709" s="37" t="s"/>
      <x:c r="R6709" s="37" t="s"/>
      <x:c r="S6709" s="37" t="s"/>
      <x:c r="T6709" s="37" t="s"/>
      <x:c r="U6709" s="37" t="s"/>
      <x:c r="V6709" s="37" t="s"/>
      <x:c r="W6709" s="37" t="s"/>
      <x:c r="X6709" s="37" t="s"/>
      <x:c r="Y6709" s="37" t="s"/>
      <x:c r="Z6709" s="37" t="s"/>
      <x:c r="AA6709" s="37" t="s"/>
    </x:row>
    <x:row r="6710" spans="1:27">
      <x:c r="B6710" s="14" t="s">
        <x:v>704</x:v>
      </x:c>
    </x:row>
    <x:row r="6711" spans="1:27">
      <x:c r="B6711" s="0" t="s">
        <x:v>2820</x:v>
      </x:c>
      <x:c r="C6711" s="0" t="s">
        <x:v>557</x:v>
      </x:c>
      <x:c r="D6711" s="0" t="s">
        <x:v>2821</x:v>
      </x:c>
      <x:c r="E6711" s="43" t="n">
        <x:v>0.9513</x:v>
      </x:c>
      <x:c r="F6711" s="0" t="s">
        <x:v>707</x:v>
      </x:c>
      <x:c r="G6711" s="0" t="s">
        <x:v>708</x:v>
      </x:c>
      <x:c r="H6711" s="44" t="n">
        <x:v>30.16</x:v>
      </x:c>
      <x:c r="I6711" s="0" t="s">
        <x:v>709</x:v>
      </x:c>
      <x:c r="J6711" s="45">
        <x:f>ROUND(E6711/I6709* H6711,5)</x:f>
      </x:c>
      <x:c r="K6711" s="46" t="s"/>
    </x:row>
    <x:row r="6712" spans="1:27">
      <x:c r="B6712" s="0" t="s">
        <x:v>2818</x:v>
      </x:c>
      <x:c r="C6712" s="0" t="s">
        <x:v>557</x:v>
      </x:c>
      <x:c r="D6712" s="0" t="s">
        <x:v>2819</x:v>
      </x:c>
      <x:c r="E6712" s="43" t="n">
        <x:v>0.9513</x:v>
      </x:c>
      <x:c r="F6712" s="0" t="s">
        <x:v>707</x:v>
      </x:c>
      <x:c r="G6712" s="0" t="s">
        <x:v>708</x:v>
      </x:c>
      <x:c r="H6712" s="44" t="n">
        <x:v>28.44</x:v>
      </x:c>
      <x:c r="I6712" s="0" t="s">
        <x:v>709</x:v>
      </x:c>
      <x:c r="J6712" s="45">
        <x:f>ROUND(E6712/I6709* H6712,5)</x:f>
      </x:c>
      <x:c r="K6712" s="46" t="s"/>
    </x:row>
    <x:row r="6713" spans="1:27">
      <x:c r="D6713" s="47" t="s">
        <x:v>710</x:v>
      </x:c>
      <x:c r="E6713" s="46" t="s"/>
      <x:c r="H6713" s="46" t="s"/>
      <x:c r="K6713" s="44">
        <x:f>SUM(J6711:J6712)</x:f>
      </x:c>
    </x:row>
    <x:row r="6714" spans="1:27">
      <x:c r="B6714" s="14" t="s">
        <x:v>732</x:v>
      </x:c>
      <x:c r="E6714" s="46" t="s"/>
      <x:c r="H6714" s="46" t="s"/>
      <x:c r="K6714" s="46" t="s"/>
    </x:row>
    <x:row r="6715" spans="1:27">
      <x:c r="B6715" s="0" t="s">
        <x:v>2872</x:v>
      </x:c>
      <x:c r="C6715" s="0" t="s">
        <x:v>557</x:v>
      </x:c>
      <x:c r="D6715" s="0" t="s">
        <x:v>2873</x:v>
      </x:c>
      <x:c r="E6715" s="43" t="n">
        <x:v>0.9513</x:v>
      </x:c>
      <x:c r="F6715" s="0" t="s">
        <x:v>707</x:v>
      </x:c>
      <x:c r="G6715" s="0" t="s">
        <x:v>708</x:v>
      </x:c>
      <x:c r="H6715" s="44" t="n">
        <x:v>48.26</x:v>
      </x:c>
      <x:c r="I6715" s="0" t="s">
        <x:v>709</x:v>
      </x:c>
      <x:c r="J6715" s="45">
        <x:f>ROUND(E6715/I6709* H6715,5)</x:f>
      </x:c>
      <x:c r="K6715" s="46" t="s"/>
    </x:row>
    <x:row r="6716" spans="1:27">
      <x:c r="B6716" s="0" t="s">
        <x:v>2975</x:v>
      </x:c>
      <x:c r="C6716" s="0" t="s">
        <x:v>557</x:v>
      </x:c>
      <x:c r="D6716" s="0" t="s">
        <x:v>2976</x:v>
      </x:c>
      <x:c r="E6716" s="43" t="n">
        <x:v>0.9513</x:v>
      </x:c>
      <x:c r="F6716" s="0" t="s">
        <x:v>707</x:v>
      </x:c>
      <x:c r="G6716" s="0" t="s">
        <x:v>708</x:v>
      </x:c>
      <x:c r="H6716" s="44" t="n">
        <x:v>55.1</x:v>
      </x:c>
      <x:c r="I6716" s="0" t="s">
        <x:v>709</x:v>
      </x:c>
      <x:c r="J6716" s="45">
        <x:f>ROUND(E6716/I6709* H6716,5)</x:f>
      </x:c>
      <x:c r="K6716" s="46" t="s"/>
    </x:row>
    <x:row r="6717" spans="1:27">
      <x:c r="D6717" s="47" t="s">
        <x:v>737</x:v>
      </x:c>
      <x:c r="E6717" s="46" t="s"/>
      <x:c r="H6717" s="46" t="s"/>
      <x:c r="K6717" s="44">
        <x:f>SUM(J6715:J6716)</x:f>
      </x:c>
    </x:row>
    <x:row r="6718" spans="1:27">
      <x:c r="E6718" s="46" t="s"/>
      <x:c r="H6718" s="46" t="s"/>
      <x:c r="K6718" s="46" t="s"/>
    </x:row>
    <x:row r="6719" spans="1:27">
      <x:c r="D6719" s="47" t="s">
        <x:v>711</x:v>
      </x:c>
      <x:c r="E6719" s="46" t="s"/>
      <x:c r="H6719" s="46" t="n">
        <x:v>1.5</x:v>
      </x:c>
      <x:c r="I6719" s="0" t="s">
        <x:v>712</x:v>
      </x:c>
      <x:c r="J6719" s="0">
        <x:f>ROUND(H6719/100*K6713,5)</x:f>
      </x:c>
      <x:c r="K6719" s="46" t="s"/>
    </x:row>
    <x:row r="6720" spans="1:27">
      <x:c r="D6720" s="47" t="s">
        <x:v>713</x:v>
      </x:c>
      <x:c r="E6720" s="46" t="s"/>
      <x:c r="H6720" s="46" t="s"/>
      <x:c r="K6720" s="48">
        <x:f>SUM(J6710:J6719)</x:f>
      </x:c>
    </x:row>
    <x:row r="6721" spans="1:27">
      <x:c r="D6721" s="47" t="s">
        <x:v>714</x:v>
      </x:c>
      <x:c r="E6721" s="46" t="s"/>
      <x:c r="H6721" s="46" t="n">
        <x:v>12.5</x:v>
      </x:c>
      <x:c r="I6721" s="0" t="s">
        <x:v>712</x:v>
      </x:c>
      <x:c r="K6721" s="44">
        <x:f>ROUND(H6721/100*K6720,5)</x:f>
      </x:c>
    </x:row>
    <x:row r="6722" spans="1:27">
      <x:c r="D6722" s="47" t="s">
        <x:v>715</x:v>
      </x:c>
      <x:c r="E6722" s="46" t="s"/>
      <x:c r="H6722" s="46" t="s"/>
      <x:c r="K6722" s="48">
        <x:f>SUM(K6720:K6721)</x:f>
      </x:c>
    </x:row>
    <x:row r="6724" spans="1:27" customFormat="1" ht="45" customHeight="1">
      <x:c r="A6724" s="36" t="s"/>
      <x:c r="B6724" s="36" t="s">
        <x:v>2983</x:v>
      </x:c>
      <x:c r="C6724" s="37" t="s">
        <x:v>19</x:v>
      </x:c>
      <x:c r="D6724" s="38" t="s">
        <x:v>2984</x:v>
      </x:c>
      <x:c r="E6724" s="37" t="s"/>
      <x:c r="F6724" s="37" t="s"/>
      <x:c r="G6724" s="37" t="s"/>
      <x:c r="H6724" s="39" t="s">
        <x:v>702</x:v>
      </x:c>
      <x:c r="I6724" s="40" t="n">
        <x:v>1</x:v>
      </x:c>
      <x:c r="J6724" s="41" t="s"/>
      <x:c r="K6724" s="42">
        <x:f>ROUND(K6736,2)</x:f>
      </x:c>
      <x:c r="L6724" s="38" t="s">
        <x:v>2985</x:v>
      </x:c>
      <x:c r="M6724" s="37" t="s"/>
      <x:c r="N6724" s="37" t="s"/>
      <x:c r="O6724" s="37" t="s"/>
      <x:c r="P6724" s="37" t="s"/>
      <x:c r="Q6724" s="37" t="s"/>
      <x:c r="R6724" s="37" t="s"/>
      <x:c r="S6724" s="37" t="s"/>
      <x:c r="T6724" s="37" t="s"/>
      <x:c r="U6724" s="37" t="s"/>
      <x:c r="V6724" s="37" t="s"/>
      <x:c r="W6724" s="37" t="s"/>
      <x:c r="X6724" s="37" t="s"/>
      <x:c r="Y6724" s="37" t="s"/>
      <x:c r="Z6724" s="37" t="s"/>
      <x:c r="AA6724" s="37" t="s"/>
    </x:row>
    <x:row r="6725" spans="1:27">
      <x:c r="B6725" s="14" t="s">
        <x:v>704</x:v>
      </x:c>
    </x:row>
    <x:row r="6726" spans="1:27">
      <x:c r="B6726" s="0" t="s">
        <x:v>2820</x:v>
      </x:c>
      <x:c r="C6726" s="0" t="s">
        <x:v>557</x:v>
      </x:c>
      <x:c r="D6726" s="0" t="s">
        <x:v>2821</x:v>
      </x:c>
      <x:c r="E6726" s="43" t="n">
        <x:v>1.0725</x:v>
      </x:c>
      <x:c r="F6726" s="0" t="s">
        <x:v>707</x:v>
      </x:c>
      <x:c r="G6726" s="0" t="s">
        <x:v>708</x:v>
      </x:c>
      <x:c r="H6726" s="44" t="n">
        <x:v>30.16</x:v>
      </x:c>
      <x:c r="I6726" s="0" t="s">
        <x:v>709</x:v>
      </x:c>
      <x:c r="J6726" s="45">
        <x:f>ROUND(E6726/I6724* H6726,5)</x:f>
      </x:c>
      <x:c r="K6726" s="46" t="s"/>
    </x:row>
    <x:row r="6727" spans="1:27">
      <x:c r="B6727" s="0" t="s">
        <x:v>2818</x:v>
      </x:c>
      <x:c r="C6727" s="0" t="s">
        <x:v>557</x:v>
      </x:c>
      <x:c r="D6727" s="0" t="s">
        <x:v>2819</x:v>
      </x:c>
      <x:c r="E6727" s="43" t="n">
        <x:v>1.0725</x:v>
      </x:c>
      <x:c r="F6727" s="0" t="s">
        <x:v>707</x:v>
      </x:c>
      <x:c r="G6727" s="0" t="s">
        <x:v>708</x:v>
      </x:c>
      <x:c r="H6727" s="44" t="n">
        <x:v>28.44</x:v>
      </x:c>
      <x:c r="I6727" s="0" t="s">
        <x:v>709</x:v>
      </x:c>
      <x:c r="J6727" s="45">
        <x:f>ROUND(E6727/I6724* H6727,5)</x:f>
      </x:c>
      <x:c r="K6727" s="46" t="s"/>
    </x:row>
    <x:row r="6728" spans="1:27">
      <x:c r="D6728" s="47" t="s">
        <x:v>710</x:v>
      </x:c>
      <x:c r="E6728" s="46" t="s"/>
      <x:c r="H6728" s="46" t="s"/>
      <x:c r="K6728" s="44">
        <x:f>SUM(J6726:J6727)</x:f>
      </x:c>
    </x:row>
    <x:row r="6729" spans="1:27">
      <x:c r="B6729" s="14" t="s">
        <x:v>732</x:v>
      </x:c>
      <x:c r="E6729" s="46" t="s"/>
      <x:c r="H6729" s="46" t="s"/>
      <x:c r="K6729" s="46" t="s"/>
    </x:row>
    <x:row r="6730" spans="1:27">
      <x:c r="B6730" s="0" t="s">
        <x:v>2822</x:v>
      </x:c>
      <x:c r="C6730" s="0" t="s">
        <x:v>557</x:v>
      </x:c>
      <x:c r="D6730" s="0" t="s">
        <x:v>2823</x:v>
      </x:c>
      <x:c r="E6730" s="43" t="n">
        <x:v>1.0725</x:v>
      </x:c>
      <x:c r="F6730" s="0" t="s">
        <x:v>707</x:v>
      </x:c>
      <x:c r="G6730" s="0" t="s">
        <x:v>708</x:v>
      </x:c>
      <x:c r="H6730" s="44" t="n">
        <x:v>5.9</x:v>
      </x:c>
      <x:c r="I6730" s="0" t="s">
        <x:v>709</x:v>
      </x:c>
      <x:c r="J6730" s="45">
        <x:f>ROUND(E6730/I6724* H6730,5)</x:f>
      </x:c>
      <x:c r="K6730" s="46" t="s"/>
    </x:row>
    <x:row r="6731" spans="1:27">
      <x:c r="D6731" s="47" t="s">
        <x:v>737</x:v>
      </x:c>
      <x:c r="E6731" s="46" t="s"/>
      <x:c r="H6731" s="46" t="s"/>
      <x:c r="K6731" s="44">
        <x:f>SUM(J6730:J6730)</x:f>
      </x:c>
    </x:row>
    <x:row r="6732" spans="1:27">
      <x:c r="E6732" s="46" t="s"/>
      <x:c r="H6732" s="46" t="s"/>
      <x:c r="K6732" s="46" t="s"/>
    </x:row>
    <x:row r="6733" spans="1:27">
      <x:c r="D6733" s="47" t="s">
        <x:v>711</x:v>
      </x:c>
      <x:c r="E6733" s="46" t="s"/>
      <x:c r="H6733" s="46" t="n">
        <x:v>1.5</x:v>
      </x:c>
      <x:c r="I6733" s="0" t="s">
        <x:v>712</x:v>
      </x:c>
      <x:c r="J6733" s="0">
        <x:f>ROUND(H6733/100*K6728,5)</x:f>
      </x:c>
      <x:c r="K6733" s="46" t="s"/>
    </x:row>
    <x:row r="6734" spans="1:27">
      <x:c r="D6734" s="47" t="s">
        <x:v>713</x:v>
      </x:c>
      <x:c r="E6734" s="46" t="s"/>
      <x:c r="H6734" s="46" t="s"/>
      <x:c r="K6734" s="48">
        <x:f>SUM(J6725:J6733)</x:f>
      </x:c>
    </x:row>
    <x:row r="6735" spans="1:27">
      <x:c r="D6735" s="47" t="s">
        <x:v>714</x:v>
      </x:c>
      <x:c r="E6735" s="46" t="s"/>
      <x:c r="H6735" s="46" t="n">
        <x:v>12.5</x:v>
      </x:c>
      <x:c r="I6735" s="0" t="s">
        <x:v>712</x:v>
      </x:c>
      <x:c r="K6735" s="44">
        <x:f>ROUND(H6735/100*K6734,5)</x:f>
      </x:c>
    </x:row>
    <x:row r="6736" spans="1:27">
      <x:c r="D6736" s="47" t="s">
        <x:v>715</x:v>
      </x:c>
      <x:c r="E6736" s="46" t="s"/>
      <x:c r="H6736" s="46" t="s"/>
      <x:c r="K6736" s="48">
        <x:f>SUM(K6734:K6735)</x:f>
      </x:c>
    </x:row>
    <x:row r="6738" spans="1:27" customFormat="1" ht="45" customHeight="1">
      <x:c r="A6738" s="36" t="s"/>
      <x:c r="B6738" s="36" t="s">
        <x:v>2986</x:v>
      </x:c>
      <x:c r="C6738" s="37" t="s">
        <x:v>19</x:v>
      </x:c>
      <x:c r="D6738" s="38" t="s">
        <x:v>2987</x:v>
      </x:c>
      <x:c r="E6738" s="37" t="s"/>
      <x:c r="F6738" s="37" t="s"/>
      <x:c r="G6738" s="37" t="s"/>
      <x:c r="H6738" s="39" t="s">
        <x:v>702</x:v>
      </x:c>
      <x:c r="I6738" s="40" t="n">
        <x:v>1</x:v>
      </x:c>
      <x:c r="J6738" s="41" t="s"/>
      <x:c r="K6738" s="42">
        <x:f>ROUND(K6750,2)</x:f>
      </x:c>
      <x:c r="L6738" s="38" t="s">
        <x:v>2988</x:v>
      </x:c>
      <x:c r="M6738" s="37" t="s"/>
      <x:c r="N6738" s="37" t="s"/>
      <x:c r="O6738" s="37" t="s"/>
      <x:c r="P6738" s="37" t="s"/>
      <x:c r="Q6738" s="37" t="s"/>
      <x:c r="R6738" s="37" t="s"/>
      <x:c r="S6738" s="37" t="s"/>
      <x:c r="T6738" s="37" t="s"/>
      <x:c r="U6738" s="37" t="s"/>
      <x:c r="V6738" s="37" t="s"/>
      <x:c r="W6738" s="37" t="s"/>
      <x:c r="X6738" s="37" t="s"/>
      <x:c r="Y6738" s="37" t="s"/>
      <x:c r="Z6738" s="37" t="s"/>
      <x:c r="AA6738" s="37" t="s"/>
    </x:row>
    <x:row r="6739" spans="1:27">
      <x:c r="B6739" s="14" t="s">
        <x:v>704</x:v>
      </x:c>
    </x:row>
    <x:row r="6740" spans="1:27">
      <x:c r="B6740" s="0" t="s">
        <x:v>2818</x:v>
      </x:c>
      <x:c r="C6740" s="0" t="s">
        <x:v>557</x:v>
      </x:c>
      <x:c r="D6740" s="0" t="s">
        <x:v>2819</x:v>
      </x:c>
      <x:c r="E6740" s="43" t="n">
        <x:v>1.4562</x:v>
      </x:c>
      <x:c r="F6740" s="0" t="s">
        <x:v>707</x:v>
      </x:c>
      <x:c r="G6740" s="0" t="s">
        <x:v>708</x:v>
      </x:c>
      <x:c r="H6740" s="44" t="n">
        <x:v>28.44</x:v>
      </x:c>
      <x:c r="I6740" s="0" t="s">
        <x:v>709</x:v>
      </x:c>
      <x:c r="J6740" s="45">
        <x:f>ROUND(E6740/I6738* H6740,5)</x:f>
      </x:c>
      <x:c r="K6740" s="46" t="s"/>
    </x:row>
    <x:row r="6741" spans="1:27">
      <x:c r="B6741" s="0" t="s">
        <x:v>2820</x:v>
      </x:c>
      <x:c r="C6741" s="0" t="s">
        <x:v>557</x:v>
      </x:c>
      <x:c r="D6741" s="0" t="s">
        <x:v>2821</x:v>
      </x:c>
      <x:c r="E6741" s="43" t="n">
        <x:v>1.4562</x:v>
      </x:c>
      <x:c r="F6741" s="0" t="s">
        <x:v>707</x:v>
      </x:c>
      <x:c r="G6741" s="0" t="s">
        <x:v>708</x:v>
      </x:c>
      <x:c r="H6741" s="44" t="n">
        <x:v>30.16</x:v>
      </x:c>
      <x:c r="I6741" s="0" t="s">
        <x:v>709</x:v>
      </x:c>
      <x:c r="J6741" s="45">
        <x:f>ROUND(E6741/I6738* H6741,5)</x:f>
      </x:c>
      <x:c r="K6741" s="46" t="s"/>
    </x:row>
    <x:row r="6742" spans="1:27">
      <x:c r="D6742" s="47" t="s">
        <x:v>710</x:v>
      </x:c>
      <x:c r="E6742" s="46" t="s"/>
      <x:c r="H6742" s="46" t="s"/>
      <x:c r="K6742" s="44">
        <x:f>SUM(J6740:J6741)</x:f>
      </x:c>
    </x:row>
    <x:row r="6743" spans="1:27">
      <x:c r="B6743" s="14" t="s">
        <x:v>732</x:v>
      </x:c>
      <x:c r="E6743" s="46" t="s"/>
      <x:c r="H6743" s="46" t="s"/>
      <x:c r="K6743" s="46" t="s"/>
    </x:row>
    <x:row r="6744" spans="1:27">
      <x:c r="B6744" s="0" t="s">
        <x:v>2822</x:v>
      </x:c>
      <x:c r="C6744" s="0" t="s">
        <x:v>557</x:v>
      </x:c>
      <x:c r="D6744" s="0" t="s">
        <x:v>2823</x:v>
      </x:c>
      <x:c r="E6744" s="43" t="n">
        <x:v>1.4562</x:v>
      </x:c>
      <x:c r="F6744" s="0" t="s">
        <x:v>707</x:v>
      </x:c>
      <x:c r="G6744" s="0" t="s">
        <x:v>708</x:v>
      </x:c>
      <x:c r="H6744" s="44" t="n">
        <x:v>5.9</x:v>
      </x:c>
      <x:c r="I6744" s="0" t="s">
        <x:v>709</x:v>
      </x:c>
      <x:c r="J6744" s="45">
        <x:f>ROUND(E6744/I6738* H6744,5)</x:f>
      </x:c>
      <x:c r="K6744" s="46" t="s"/>
    </x:row>
    <x:row r="6745" spans="1:27">
      <x:c r="D6745" s="47" t="s">
        <x:v>737</x:v>
      </x:c>
      <x:c r="E6745" s="46" t="s"/>
      <x:c r="H6745" s="46" t="s"/>
      <x:c r="K6745" s="44">
        <x:f>SUM(J6744:J6744)</x:f>
      </x:c>
    </x:row>
    <x:row r="6746" spans="1:27">
      <x:c r="E6746" s="46" t="s"/>
      <x:c r="H6746" s="46" t="s"/>
      <x:c r="K6746" s="46" t="s"/>
    </x:row>
    <x:row r="6747" spans="1:27">
      <x:c r="D6747" s="47" t="s">
        <x:v>711</x:v>
      </x:c>
      <x:c r="E6747" s="46" t="s"/>
      <x:c r="H6747" s="46" t="n">
        <x:v>1.5</x:v>
      </x:c>
      <x:c r="I6747" s="0" t="s">
        <x:v>712</x:v>
      </x:c>
      <x:c r="J6747" s="0">
        <x:f>ROUND(H6747/100*K6742,5)</x:f>
      </x:c>
      <x:c r="K6747" s="46" t="s"/>
    </x:row>
    <x:row r="6748" spans="1:27">
      <x:c r="D6748" s="47" t="s">
        <x:v>713</x:v>
      </x:c>
      <x:c r="E6748" s="46" t="s"/>
      <x:c r="H6748" s="46" t="s"/>
      <x:c r="K6748" s="48">
        <x:f>SUM(J6739:J6747)</x:f>
      </x:c>
    </x:row>
    <x:row r="6749" spans="1:27">
      <x:c r="D6749" s="47" t="s">
        <x:v>714</x:v>
      </x:c>
      <x:c r="E6749" s="46" t="s"/>
      <x:c r="H6749" s="46" t="n">
        <x:v>12.5</x:v>
      </x:c>
      <x:c r="I6749" s="0" t="s">
        <x:v>712</x:v>
      </x:c>
      <x:c r="K6749" s="44">
        <x:f>ROUND(H6749/100*K6748,5)</x:f>
      </x:c>
    </x:row>
    <x:row r="6750" spans="1:27">
      <x:c r="D6750" s="47" t="s">
        <x:v>715</x:v>
      </x:c>
      <x:c r="E6750" s="46" t="s"/>
      <x:c r="H6750" s="46" t="s"/>
      <x:c r="K6750" s="48">
        <x:f>SUM(K6748:K6749)</x:f>
      </x:c>
    </x:row>
    <x:row r="6752" spans="1:27" customFormat="1" ht="45" customHeight="1">
      <x:c r="A6752" s="36" t="s"/>
      <x:c r="B6752" s="36" t="s">
        <x:v>2989</x:v>
      </x:c>
      <x:c r="C6752" s="37" t="s">
        <x:v>19</x:v>
      </x:c>
      <x:c r="D6752" s="38" t="s">
        <x:v>2990</x:v>
      </x:c>
      <x:c r="E6752" s="37" t="s"/>
      <x:c r="F6752" s="37" t="s"/>
      <x:c r="G6752" s="37" t="s"/>
      <x:c r="H6752" s="39" t="s">
        <x:v>702</x:v>
      </x:c>
      <x:c r="I6752" s="40" t="n">
        <x:v>1</x:v>
      </x:c>
      <x:c r="J6752" s="41" t="s"/>
      <x:c r="K6752" s="42">
        <x:f>ROUND(K6764,2)</x:f>
      </x:c>
      <x:c r="L6752" s="38" t="s">
        <x:v>2991</x:v>
      </x:c>
      <x:c r="M6752" s="37" t="s"/>
      <x:c r="N6752" s="37" t="s"/>
      <x:c r="O6752" s="37" t="s"/>
      <x:c r="P6752" s="37" t="s"/>
      <x:c r="Q6752" s="37" t="s"/>
      <x:c r="R6752" s="37" t="s"/>
      <x:c r="S6752" s="37" t="s"/>
      <x:c r="T6752" s="37" t="s"/>
      <x:c r="U6752" s="37" t="s"/>
      <x:c r="V6752" s="37" t="s"/>
      <x:c r="W6752" s="37" t="s"/>
      <x:c r="X6752" s="37" t="s"/>
      <x:c r="Y6752" s="37" t="s"/>
      <x:c r="Z6752" s="37" t="s"/>
      <x:c r="AA6752" s="37" t="s"/>
    </x:row>
    <x:row r="6753" spans="1:27">
      <x:c r="B6753" s="14" t="s">
        <x:v>704</x:v>
      </x:c>
    </x:row>
    <x:row r="6754" spans="1:27">
      <x:c r="B6754" s="0" t="s">
        <x:v>2818</x:v>
      </x:c>
      <x:c r="C6754" s="0" t="s">
        <x:v>557</x:v>
      </x:c>
      <x:c r="D6754" s="0" t="s">
        <x:v>2819</x:v>
      </x:c>
      <x:c r="E6754" s="43" t="n">
        <x:v>1.4562</x:v>
      </x:c>
      <x:c r="F6754" s="0" t="s">
        <x:v>707</x:v>
      </x:c>
      <x:c r="G6754" s="0" t="s">
        <x:v>708</x:v>
      </x:c>
      <x:c r="H6754" s="44" t="n">
        <x:v>28.44</x:v>
      </x:c>
      <x:c r="I6754" s="0" t="s">
        <x:v>709</x:v>
      </x:c>
      <x:c r="J6754" s="45">
        <x:f>ROUND(E6754/I6752* H6754,5)</x:f>
      </x:c>
      <x:c r="K6754" s="46" t="s"/>
    </x:row>
    <x:row r="6755" spans="1:27">
      <x:c r="B6755" s="0" t="s">
        <x:v>2820</x:v>
      </x:c>
      <x:c r="C6755" s="0" t="s">
        <x:v>557</x:v>
      </x:c>
      <x:c r="D6755" s="0" t="s">
        <x:v>2821</x:v>
      </x:c>
      <x:c r="E6755" s="43" t="n">
        <x:v>1.4562</x:v>
      </x:c>
      <x:c r="F6755" s="0" t="s">
        <x:v>707</x:v>
      </x:c>
      <x:c r="G6755" s="0" t="s">
        <x:v>708</x:v>
      </x:c>
      <x:c r="H6755" s="44" t="n">
        <x:v>30.16</x:v>
      </x:c>
      <x:c r="I6755" s="0" t="s">
        <x:v>709</x:v>
      </x:c>
      <x:c r="J6755" s="45">
        <x:f>ROUND(E6755/I6752* H6755,5)</x:f>
      </x:c>
      <x:c r="K6755" s="46" t="s"/>
    </x:row>
    <x:row r="6756" spans="1:27">
      <x:c r="D6756" s="47" t="s">
        <x:v>710</x:v>
      </x:c>
      <x:c r="E6756" s="46" t="s"/>
      <x:c r="H6756" s="46" t="s"/>
      <x:c r="K6756" s="44">
        <x:f>SUM(J6754:J6755)</x:f>
      </x:c>
    </x:row>
    <x:row r="6757" spans="1:27">
      <x:c r="B6757" s="14" t="s">
        <x:v>732</x:v>
      </x:c>
      <x:c r="E6757" s="46" t="s"/>
      <x:c r="H6757" s="46" t="s"/>
      <x:c r="K6757" s="46" t="s"/>
    </x:row>
    <x:row r="6758" spans="1:27">
      <x:c r="B6758" s="0" t="s">
        <x:v>2822</x:v>
      </x:c>
      <x:c r="C6758" s="0" t="s">
        <x:v>557</x:v>
      </x:c>
      <x:c r="D6758" s="0" t="s">
        <x:v>2823</x:v>
      </x:c>
      <x:c r="E6758" s="43" t="n">
        <x:v>1.4562</x:v>
      </x:c>
      <x:c r="F6758" s="0" t="s">
        <x:v>707</x:v>
      </x:c>
      <x:c r="G6758" s="0" t="s">
        <x:v>708</x:v>
      </x:c>
      <x:c r="H6758" s="44" t="n">
        <x:v>5.9</x:v>
      </x:c>
      <x:c r="I6758" s="0" t="s">
        <x:v>709</x:v>
      </x:c>
      <x:c r="J6758" s="45">
        <x:f>ROUND(E6758/I6752* H6758,5)</x:f>
      </x:c>
      <x:c r="K6758" s="46" t="s"/>
    </x:row>
    <x:row r="6759" spans="1:27">
      <x:c r="D6759" s="47" t="s">
        <x:v>737</x:v>
      </x:c>
      <x:c r="E6759" s="46" t="s"/>
      <x:c r="H6759" s="46" t="s"/>
      <x:c r="K6759" s="44">
        <x:f>SUM(J6758:J6758)</x:f>
      </x:c>
    </x:row>
    <x:row r="6760" spans="1:27">
      <x:c r="E6760" s="46" t="s"/>
      <x:c r="H6760" s="46" t="s"/>
      <x:c r="K6760" s="46" t="s"/>
    </x:row>
    <x:row r="6761" spans="1:27">
      <x:c r="D6761" s="47" t="s">
        <x:v>711</x:v>
      </x:c>
      <x:c r="E6761" s="46" t="s"/>
      <x:c r="H6761" s="46" t="n">
        <x:v>1.5</x:v>
      </x:c>
      <x:c r="I6761" s="0" t="s">
        <x:v>712</x:v>
      </x:c>
      <x:c r="J6761" s="0">
        <x:f>ROUND(H6761/100*K6756,5)</x:f>
      </x:c>
      <x:c r="K6761" s="46" t="s"/>
    </x:row>
    <x:row r="6762" spans="1:27">
      <x:c r="D6762" s="47" t="s">
        <x:v>713</x:v>
      </x:c>
      <x:c r="E6762" s="46" t="s"/>
      <x:c r="H6762" s="46" t="s"/>
      <x:c r="K6762" s="48">
        <x:f>SUM(J6753:J6761)</x:f>
      </x:c>
    </x:row>
    <x:row r="6763" spans="1:27">
      <x:c r="D6763" s="47" t="s">
        <x:v>714</x:v>
      </x:c>
      <x:c r="E6763" s="46" t="s"/>
      <x:c r="H6763" s="46" t="n">
        <x:v>12.5</x:v>
      </x:c>
      <x:c r="I6763" s="0" t="s">
        <x:v>712</x:v>
      </x:c>
      <x:c r="K6763" s="44">
        <x:f>ROUND(H6763/100*K6762,5)</x:f>
      </x:c>
    </x:row>
    <x:row r="6764" spans="1:27">
      <x:c r="D6764" s="47" t="s">
        <x:v>715</x:v>
      </x:c>
      <x:c r="E6764" s="46" t="s"/>
      <x:c r="H6764" s="46" t="s"/>
      <x:c r="K6764" s="48">
        <x:f>SUM(K6762:K6763)</x:f>
      </x:c>
    </x:row>
    <x:row r="6766" spans="1:27" customFormat="1" ht="45" customHeight="1">
      <x:c r="A6766" s="36" t="s"/>
      <x:c r="B6766" s="36" t="s">
        <x:v>2992</x:v>
      </x:c>
      <x:c r="C6766" s="37" t="s">
        <x:v>19</x:v>
      </x:c>
      <x:c r="D6766" s="38" t="s">
        <x:v>2993</x:v>
      </x:c>
      <x:c r="E6766" s="37" t="s"/>
      <x:c r="F6766" s="37" t="s"/>
      <x:c r="G6766" s="37" t="s"/>
      <x:c r="H6766" s="39" t="s">
        <x:v>702</x:v>
      </x:c>
      <x:c r="I6766" s="40" t="n">
        <x:v>1</x:v>
      </x:c>
      <x:c r="J6766" s="41" t="s"/>
      <x:c r="K6766" s="42">
        <x:f>ROUND(K6778,2)</x:f>
      </x:c>
      <x:c r="L6766" s="38" t="s">
        <x:v>2994</x:v>
      </x:c>
      <x:c r="M6766" s="37" t="s"/>
      <x:c r="N6766" s="37" t="s"/>
      <x:c r="O6766" s="37" t="s"/>
      <x:c r="P6766" s="37" t="s"/>
      <x:c r="Q6766" s="37" t="s"/>
      <x:c r="R6766" s="37" t="s"/>
      <x:c r="S6766" s="37" t="s"/>
      <x:c r="T6766" s="37" t="s"/>
      <x:c r="U6766" s="37" t="s"/>
      <x:c r="V6766" s="37" t="s"/>
      <x:c r="W6766" s="37" t="s"/>
      <x:c r="X6766" s="37" t="s"/>
      <x:c r="Y6766" s="37" t="s"/>
      <x:c r="Z6766" s="37" t="s"/>
      <x:c r="AA6766" s="37" t="s"/>
    </x:row>
    <x:row r="6767" spans="1:27">
      <x:c r="B6767" s="14" t="s">
        <x:v>704</x:v>
      </x:c>
    </x:row>
    <x:row r="6768" spans="1:27">
      <x:c r="B6768" s="0" t="s">
        <x:v>2818</x:v>
      </x:c>
      <x:c r="C6768" s="0" t="s">
        <x:v>557</x:v>
      </x:c>
      <x:c r="D6768" s="0" t="s">
        <x:v>2819</x:v>
      </x:c>
      <x:c r="E6768" s="43" t="n">
        <x:v>0.546</x:v>
      </x:c>
      <x:c r="F6768" s="0" t="s">
        <x:v>707</x:v>
      </x:c>
      <x:c r="G6768" s="0" t="s">
        <x:v>708</x:v>
      </x:c>
      <x:c r="H6768" s="44" t="n">
        <x:v>28.44</x:v>
      </x:c>
      <x:c r="I6768" s="0" t="s">
        <x:v>709</x:v>
      </x:c>
      <x:c r="J6768" s="45">
        <x:f>ROUND(E6768/I6766* H6768,5)</x:f>
      </x:c>
      <x:c r="K6768" s="46" t="s"/>
    </x:row>
    <x:row r="6769" spans="1:27">
      <x:c r="B6769" s="0" t="s">
        <x:v>2820</x:v>
      </x:c>
      <x:c r="C6769" s="0" t="s">
        <x:v>557</x:v>
      </x:c>
      <x:c r="D6769" s="0" t="s">
        <x:v>2821</x:v>
      </x:c>
      <x:c r="E6769" s="43" t="n">
        <x:v>0.546</x:v>
      </x:c>
      <x:c r="F6769" s="0" t="s">
        <x:v>707</x:v>
      </x:c>
      <x:c r="G6769" s="0" t="s">
        <x:v>708</x:v>
      </x:c>
      <x:c r="H6769" s="44" t="n">
        <x:v>30.16</x:v>
      </x:c>
      <x:c r="I6769" s="0" t="s">
        <x:v>709</x:v>
      </x:c>
      <x:c r="J6769" s="45">
        <x:f>ROUND(E6769/I6766* H6769,5)</x:f>
      </x:c>
      <x:c r="K6769" s="46" t="s"/>
    </x:row>
    <x:row r="6770" spans="1:27">
      <x:c r="D6770" s="47" t="s">
        <x:v>710</x:v>
      </x:c>
      <x:c r="E6770" s="46" t="s"/>
      <x:c r="H6770" s="46" t="s"/>
      <x:c r="K6770" s="44">
        <x:f>SUM(J6768:J6769)</x:f>
      </x:c>
    </x:row>
    <x:row r="6771" spans="1:27">
      <x:c r="B6771" s="14" t="s">
        <x:v>732</x:v>
      </x:c>
      <x:c r="E6771" s="46" t="s"/>
      <x:c r="H6771" s="46" t="s"/>
      <x:c r="K6771" s="46" t="s"/>
    </x:row>
    <x:row r="6772" spans="1:27">
      <x:c r="B6772" s="0" t="s">
        <x:v>2822</x:v>
      </x:c>
      <x:c r="C6772" s="0" t="s">
        <x:v>557</x:v>
      </x:c>
      <x:c r="D6772" s="0" t="s">
        <x:v>2823</x:v>
      </x:c>
      <x:c r="E6772" s="43" t="n">
        <x:v>0.546</x:v>
      </x:c>
      <x:c r="F6772" s="0" t="s">
        <x:v>707</x:v>
      </x:c>
      <x:c r="G6772" s="0" t="s">
        <x:v>708</x:v>
      </x:c>
      <x:c r="H6772" s="44" t="n">
        <x:v>5.9</x:v>
      </x:c>
      <x:c r="I6772" s="0" t="s">
        <x:v>709</x:v>
      </x:c>
      <x:c r="J6772" s="45">
        <x:f>ROUND(E6772/I6766* H6772,5)</x:f>
      </x:c>
      <x:c r="K6772" s="46" t="s"/>
    </x:row>
    <x:row r="6773" spans="1:27">
      <x:c r="D6773" s="47" t="s">
        <x:v>737</x:v>
      </x:c>
      <x:c r="E6773" s="46" t="s"/>
      <x:c r="H6773" s="46" t="s"/>
      <x:c r="K6773" s="44">
        <x:f>SUM(J6772:J6772)</x:f>
      </x:c>
    </x:row>
    <x:row r="6774" spans="1:27">
      <x:c r="E6774" s="46" t="s"/>
      <x:c r="H6774" s="46" t="s"/>
      <x:c r="K6774" s="46" t="s"/>
    </x:row>
    <x:row r="6775" spans="1:27">
      <x:c r="D6775" s="47" t="s">
        <x:v>711</x:v>
      </x:c>
      <x:c r="E6775" s="46" t="s"/>
      <x:c r="H6775" s="46" t="n">
        <x:v>1.5</x:v>
      </x:c>
      <x:c r="I6775" s="0" t="s">
        <x:v>712</x:v>
      </x:c>
      <x:c r="J6775" s="0">
        <x:f>ROUND(H6775/100*K6770,5)</x:f>
      </x:c>
      <x:c r="K6775" s="46" t="s"/>
    </x:row>
    <x:row r="6776" spans="1:27">
      <x:c r="D6776" s="47" t="s">
        <x:v>713</x:v>
      </x:c>
      <x:c r="E6776" s="46" t="s"/>
      <x:c r="H6776" s="46" t="s"/>
      <x:c r="K6776" s="48">
        <x:f>SUM(J6767:J6775)</x:f>
      </x:c>
    </x:row>
    <x:row r="6777" spans="1:27">
      <x:c r="D6777" s="47" t="s">
        <x:v>714</x:v>
      </x:c>
      <x:c r="E6777" s="46" t="s"/>
      <x:c r="H6777" s="46" t="n">
        <x:v>12.5</x:v>
      </x:c>
      <x:c r="I6777" s="0" t="s">
        <x:v>712</x:v>
      </x:c>
      <x:c r="K6777" s="44">
        <x:f>ROUND(H6777/100*K6776,5)</x:f>
      </x:c>
    </x:row>
    <x:row r="6778" spans="1:27">
      <x:c r="D6778" s="47" t="s">
        <x:v>715</x:v>
      </x:c>
      <x:c r="E6778" s="46" t="s"/>
      <x:c r="H6778" s="46" t="s"/>
      <x:c r="K6778" s="48">
        <x:f>SUM(K6776:K6777)</x:f>
      </x:c>
    </x:row>
    <x:row r="6780" spans="1:27" customFormat="1" ht="45" customHeight="1">
      <x:c r="A6780" s="36" t="s"/>
      <x:c r="B6780" s="36" t="s">
        <x:v>2995</x:v>
      </x:c>
      <x:c r="C6780" s="37" t="s">
        <x:v>19</x:v>
      </x:c>
      <x:c r="D6780" s="38" t="s">
        <x:v>2996</x:v>
      </x:c>
      <x:c r="E6780" s="37" t="s"/>
      <x:c r="F6780" s="37" t="s"/>
      <x:c r="G6780" s="37" t="s"/>
      <x:c r="H6780" s="39" t="s">
        <x:v>702</x:v>
      </x:c>
      <x:c r="I6780" s="40" t="n">
        <x:v>1</x:v>
      </x:c>
      <x:c r="J6780" s="41" t="s"/>
      <x:c r="K6780" s="42">
        <x:f>ROUND(K6792,2)</x:f>
      </x:c>
      <x:c r="L6780" s="38" t="s">
        <x:v>2997</x:v>
      </x:c>
      <x:c r="M6780" s="37" t="s"/>
      <x:c r="N6780" s="37" t="s"/>
      <x:c r="O6780" s="37" t="s"/>
      <x:c r="P6780" s="37" t="s"/>
      <x:c r="Q6780" s="37" t="s"/>
      <x:c r="R6780" s="37" t="s"/>
      <x:c r="S6780" s="37" t="s"/>
      <x:c r="T6780" s="37" t="s"/>
      <x:c r="U6780" s="37" t="s"/>
      <x:c r="V6780" s="37" t="s"/>
      <x:c r="W6780" s="37" t="s"/>
      <x:c r="X6780" s="37" t="s"/>
      <x:c r="Y6780" s="37" t="s"/>
      <x:c r="Z6780" s="37" t="s"/>
      <x:c r="AA6780" s="37" t="s"/>
    </x:row>
    <x:row r="6781" spans="1:27">
      <x:c r="B6781" s="14" t="s">
        <x:v>704</x:v>
      </x:c>
    </x:row>
    <x:row r="6782" spans="1:27">
      <x:c r="B6782" s="0" t="s">
        <x:v>2818</x:v>
      </x:c>
      <x:c r="C6782" s="0" t="s">
        <x:v>557</x:v>
      </x:c>
      <x:c r="D6782" s="0" t="s">
        <x:v>2819</x:v>
      </x:c>
      <x:c r="E6782" s="43" t="n">
        <x:v>2.1842</x:v>
      </x:c>
      <x:c r="F6782" s="0" t="s">
        <x:v>707</x:v>
      </x:c>
      <x:c r="G6782" s="0" t="s">
        <x:v>708</x:v>
      </x:c>
      <x:c r="H6782" s="44" t="n">
        <x:v>28.44</x:v>
      </x:c>
      <x:c r="I6782" s="0" t="s">
        <x:v>709</x:v>
      </x:c>
      <x:c r="J6782" s="45">
        <x:f>ROUND(E6782/I6780* H6782,5)</x:f>
      </x:c>
      <x:c r="K6782" s="46" t="s"/>
    </x:row>
    <x:row r="6783" spans="1:27">
      <x:c r="B6783" s="0" t="s">
        <x:v>2820</x:v>
      </x:c>
      <x:c r="C6783" s="0" t="s">
        <x:v>557</x:v>
      </x:c>
      <x:c r="D6783" s="0" t="s">
        <x:v>2821</x:v>
      </x:c>
      <x:c r="E6783" s="43" t="n">
        <x:v>2.1842</x:v>
      </x:c>
      <x:c r="F6783" s="0" t="s">
        <x:v>707</x:v>
      </x:c>
      <x:c r="G6783" s="0" t="s">
        <x:v>708</x:v>
      </x:c>
      <x:c r="H6783" s="44" t="n">
        <x:v>30.16</x:v>
      </x:c>
      <x:c r="I6783" s="0" t="s">
        <x:v>709</x:v>
      </x:c>
      <x:c r="J6783" s="45">
        <x:f>ROUND(E6783/I6780* H6783,5)</x:f>
      </x:c>
      <x:c r="K6783" s="46" t="s"/>
    </x:row>
    <x:row r="6784" spans="1:27">
      <x:c r="D6784" s="47" t="s">
        <x:v>710</x:v>
      </x:c>
      <x:c r="E6784" s="46" t="s"/>
      <x:c r="H6784" s="46" t="s"/>
      <x:c r="K6784" s="44">
        <x:f>SUM(J6782:J6783)</x:f>
      </x:c>
    </x:row>
    <x:row r="6785" spans="1:27">
      <x:c r="B6785" s="14" t="s">
        <x:v>732</x:v>
      </x:c>
      <x:c r="E6785" s="46" t="s"/>
      <x:c r="H6785" s="46" t="s"/>
      <x:c r="K6785" s="46" t="s"/>
    </x:row>
    <x:row r="6786" spans="1:27">
      <x:c r="B6786" s="0" t="s">
        <x:v>2822</x:v>
      </x:c>
      <x:c r="C6786" s="0" t="s">
        <x:v>557</x:v>
      </x:c>
      <x:c r="D6786" s="0" t="s">
        <x:v>2823</x:v>
      </x:c>
      <x:c r="E6786" s="43" t="n">
        <x:v>2.1842</x:v>
      </x:c>
      <x:c r="F6786" s="0" t="s">
        <x:v>707</x:v>
      </x:c>
      <x:c r="G6786" s="0" t="s">
        <x:v>708</x:v>
      </x:c>
      <x:c r="H6786" s="44" t="n">
        <x:v>5.9</x:v>
      </x:c>
      <x:c r="I6786" s="0" t="s">
        <x:v>709</x:v>
      </x:c>
      <x:c r="J6786" s="45">
        <x:f>ROUND(E6786/I6780* H6786,5)</x:f>
      </x:c>
      <x:c r="K6786" s="46" t="s"/>
    </x:row>
    <x:row r="6787" spans="1:27">
      <x:c r="D6787" s="47" t="s">
        <x:v>737</x:v>
      </x:c>
      <x:c r="E6787" s="46" t="s"/>
      <x:c r="H6787" s="46" t="s"/>
      <x:c r="K6787" s="44">
        <x:f>SUM(J6786:J6786)</x:f>
      </x:c>
    </x:row>
    <x:row r="6788" spans="1:27">
      <x:c r="E6788" s="46" t="s"/>
      <x:c r="H6788" s="46" t="s"/>
      <x:c r="K6788" s="46" t="s"/>
    </x:row>
    <x:row r="6789" spans="1:27">
      <x:c r="D6789" s="47" t="s">
        <x:v>711</x:v>
      </x:c>
      <x:c r="E6789" s="46" t="s"/>
      <x:c r="H6789" s="46" t="n">
        <x:v>1.5</x:v>
      </x:c>
      <x:c r="I6789" s="0" t="s">
        <x:v>712</x:v>
      </x:c>
      <x:c r="J6789" s="0">
        <x:f>ROUND(H6789/100*K6784,5)</x:f>
      </x:c>
      <x:c r="K6789" s="46" t="s"/>
    </x:row>
    <x:row r="6790" spans="1:27">
      <x:c r="D6790" s="47" t="s">
        <x:v>713</x:v>
      </x:c>
      <x:c r="E6790" s="46" t="s"/>
      <x:c r="H6790" s="46" t="s"/>
      <x:c r="K6790" s="48">
        <x:f>SUM(J6781:J6789)</x:f>
      </x:c>
    </x:row>
    <x:row r="6791" spans="1:27">
      <x:c r="D6791" s="47" t="s">
        <x:v>714</x:v>
      </x:c>
      <x:c r="E6791" s="46" t="s"/>
      <x:c r="H6791" s="46" t="n">
        <x:v>12.5</x:v>
      </x:c>
      <x:c r="I6791" s="0" t="s">
        <x:v>712</x:v>
      </x:c>
      <x:c r="K6791" s="44">
        <x:f>ROUND(H6791/100*K6790,5)</x:f>
      </x:c>
    </x:row>
    <x:row r="6792" spans="1:27">
      <x:c r="D6792" s="47" t="s">
        <x:v>715</x:v>
      </x:c>
      <x:c r="E6792" s="46" t="s"/>
      <x:c r="H6792" s="46" t="s"/>
      <x:c r="K6792" s="48">
        <x:f>SUM(K6790:K6791)</x:f>
      </x:c>
    </x:row>
    <x:row r="6794" spans="1:27" customFormat="1" ht="45" customHeight="1">
      <x:c r="A6794" s="36" t="s"/>
      <x:c r="B6794" s="36" t="s">
        <x:v>2998</x:v>
      </x:c>
      <x:c r="C6794" s="37" t="s">
        <x:v>19</x:v>
      </x:c>
      <x:c r="D6794" s="38" t="s">
        <x:v>2999</x:v>
      </x:c>
      <x:c r="E6794" s="37" t="s"/>
      <x:c r="F6794" s="37" t="s"/>
      <x:c r="G6794" s="37" t="s"/>
      <x:c r="H6794" s="39" t="s">
        <x:v>702</x:v>
      </x:c>
      <x:c r="I6794" s="40" t="n">
        <x:v>1</x:v>
      </x:c>
      <x:c r="J6794" s="41" t="s"/>
      <x:c r="K6794" s="42">
        <x:f>ROUND(K6806,2)</x:f>
      </x:c>
      <x:c r="L6794" s="38" t="s">
        <x:v>3000</x:v>
      </x:c>
      <x:c r="M6794" s="37" t="s"/>
      <x:c r="N6794" s="37" t="s"/>
      <x:c r="O6794" s="37" t="s"/>
      <x:c r="P6794" s="37" t="s"/>
      <x:c r="Q6794" s="37" t="s"/>
      <x:c r="R6794" s="37" t="s"/>
      <x:c r="S6794" s="37" t="s"/>
      <x:c r="T6794" s="37" t="s"/>
      <x:c r="U6794" s="37" t="s"/>
      <x:c r="V6794" s="37" t="s"/>
      <x:c r="W6794" s="37" t="s"/>
      <x:c r="X6794" s="37" t="s"/>
      <x:c r="Y6794" s="37" t="s"/>
      <x:c r="Z6794" s="37" t="s"/>
      <x:c r="AA6794" s="37" t="s"/>
    </x:row>
    <x:row r="6795" spans="1:27">
      <x:c r="B6795" s="14" t="s">
        <x:v>704</x:v>
      </x:c>
    </x:row>
    <x:row r="6796" spans="1:27">
      <x:c r="B6796" s="0" t="s">
        <x:v>2818</x:v>
      </x:c>
      <x:c r="C6796" s="0" t="s">
        <x:v>557</x:v>
      </x:c>
      <x:c r="D6796" s="0" t="s">
        <x:v>2819</x:v>
      </x:c>
      <x:c r="E6796" s="43" t="n">
        <x:v>0.2731</x:v>
      </x:c>
      <x:c r="F6796" s="0" t="s">
        <x:v>707</x:v>
      </x:c>
      <x:c r="G6796" s="0" t="s">
        <x:v>708</x:v>
      </x:c>
      <x:c r="H6796" s="44" t="n">
        <x:v>28.44</x:v>
      </x:c>
      <x:c r="I6796" s="0" t="s">
        <x:v>709</x:v>
      </x:c>
      <x:c r="J6796" s="45">
        <x:f>ROUND(E6796/I6794* H6796,5)</x:f>
      </x:c>
      <x:c r="K6796" s="46" t="s"/>
    </x:row>
    <x:row r="6797" spans="1:27">
      <x:c r="B6797" s="0" t="s">
        <x:v>2820</x:v>
      </x:c>
      <x:c r="C6797" s="0" t="s">
        <x:v>557</x:v>
      </x:c>
      <x:c r="D6797" s="0" t="s">
        <x:v>2821</x:v>
      </x:c>
      <x:c r="E6797" s="43" t="n">
        <x:v>0.2731</x:v>
      </x:c>
      <x:c r="F6797" s="0" t="s">
        <x:v>707</x:v>
      </x:c>
      <x:c r="G6797" s="0" t="s">
        <x:v>708</x:v>
      </x:c>
      <x:c r="H6797" s="44" t="n">
        <x:v>30.16</x:v>
      </x:c>
      <x:c r="I6797" s="0" t="s">
        <x:v>709</x:v>
      </x:c>
      <x:c r="J6797" s="45">
        <x:f>ROUND(E6797/I6794* H6797,5)</x:f>
      </x:c>
      <x:c r="K6797" s="46" t="s"/>
    </x:row>
    <x:row r="6798" spans="1:27">
      <x:c r="D6798" s="47" t="s">
        <x:v>710</x:v>
      </x:c>
      <x:c r="E6798" s="46" t="s"/>
      <x:c r="H6798" s="46" t="s"/>
      <x:c r="K6798" s="44">
        <x:f>SUM(J6796:J6797)</x:f>
      </x:c>
    </x:row>
    <x:row r="6799" spans="1:27">
      <x:c r="B6799" s="14" t="s">
        <x:v>732</x:v>
      </x:c>
      <x:c r="E6799" s="46" t="s"/>
      <x:c r="H6799" s="46" t="s"/>
      <x:c r="K6799" s="46" t="s"/>
    </x:row>
    <x:row r="6800" spans="1:27">
      <x:c r="B6800" s="0" t="s">
        <x:v>2822</x:v>
      </x:c>
      <x:c r="C6800" s="0" t="s">
        <x:v>557</x:v>
      </x:c>
      <x:c r="D6800" s="0" t="s">
        <x:v>2823</x:v>
      </x:c>
      <x:c r="E6800" s="43" t="n">
        <x:v>0.2731</x:v>
      </x:c>
      <x:c r="F6800" s="0" t="s">
        <x:v>707</x:v>
      </x:c>
      <x:c r="G6800" s="0" t="s">
        <x:v>708</x:v>
      </x:c>
      <x:c r="H6800" s="44" t="n">
        <x:v>5.9</x:v>
      </x:c>
      <x:c r="I6800" s="0" t="s">
        <x:v>709</x:v>
      </x:c>
      <x:c r="J6800" s="45">
        <x:f>ROUND(E6800/I6794* H6800,5)</x:f>
      </x:c>
      <x:c r="K6800" s="46" t="s"/>
    </x:row>
    <x:row r="6801" spans="1:27">
      <x:c r="D6801" s="47" t="s">
        <x:v>737</x:v>
      </x:c>
      <x:c r="E6801" s="46" t="s"/>
      <x:c r="H6801" s="46" t="s"/>
      <x:c r="K6801" s="44">
        <x:f>SUM(J6800:J6800)</x:f>
      </x:c>
    </x:row>
    <x:row r="6802" spans="1:27">
      <x:c r="E6802" s="46" t="s"/>
      <x:c r="H6802" s="46" t="s"/>
      <x:c r="K6802" s="46" t="s"/>
    </x:row>
    <x:row r="6803" spans="1:27">
      <x:c r="D6803" s="47" t="s">
        <x:v>711</x:v>
      </x:c>
      <x:c r="E6803" s="46" t="s"/>
      <x:c r="H6803" s="46" t="n">
        <x:v>1.5</x:v>
      </x:c>
      <x:c r="I6803" s="0" t="s">
        <x:v>712</x:v>
      </x:c>
      <x:c r="J6803" s="0">
        <x:f>ROUND(H6803/100*K6798,5)</x:f>
      </x:c>
      <x:c r="K6803" s="46" t="s"/>
    </x:row>
    <x:row r="6804" spans="1:27">
      <x:c r="D6804" s="47" t="s">
        <x:v>713</x:v>
      </x:c>
      <x:c r="E6804" s="46" t="s"/>
      <x:c r="H6804" s="46" t="s"/>
      <x:c r="K6804" s="48">
        <x:f>SUM(J6795:J6803)</x:f>
      </x:c>
    </x:row>
    <x:row r="6805" spans="1:27">
      <x:c r="D6805" s="47" t="s">
        <x:v>714</x:v>
      </x:c>
      <x:c r="E6805" s="46" t="s"/>
      <x:c r="H6805" s="46" t="n">
        <x:v>12.5</x:v>
      </x:c>
      <x:c r="I6805" s="0" t="s">
        <x:v>712</x:v>
      </x:c>
      <x:c r="K6805" s="44">
        <x:f>ROUND(H6805/100*K6804,5)</x:f>
      </x:c>
    </x:row>
    <x:row r="6806" spans="1:27">
      <x:c r="D6806" s="47" t="s">
        <x:v>715</x:v>
      </x:c>
      <x:c r="E6806" s="46" t="s"/>
      <x:c r="H6806" s="46" t="s"/>
      <x:c r="K6806" s="48">
        <x:f>SUM(K6804:K6805)</x:f>
      </x:c>
    </x:row>
    <x:row r="6808" spans="1:27" customFormat="1" ht="45" customHeight="1">
      <x:c r="A6808" s="36" t="s"/>
      <x:c r="B6808" s="36" t="s">
        <x:v>3001</x:v>
      </x:c>
      <x:c r="C6808" s="37" t="s">
        <x:v>19</x:v>
      </x:c>
      <x:c r="D6808" s="38" t="s">
        <x:v>3002</x:v>
      </x:c>
      <x:c r="E6808" s="37" t="s"/>
      <x:c r="F6808" s="37" t="s"/>
      <x:c r="G6808" s="37" t="s"/>
      <x:c r="H6808" s="39" t="s">
        <x:v>702</x:v>
      </x:c>
      <x:c r="I6808" s="40" t="n">
        <x:v>1</x:v>
      </x:c>
      <x:c r="J6808" s="41" t="s"/>
      <x:c r="K6808" s="42">
        <x:f>ROUND(K6820,2)</x:f>
      </x:c>
      <x:c r="L6808" s="38" t="s">
        <x:v>3003</x:v>
      </x:c>
      <x:c r="M6808" s="37" t="s"/>
      <x:c r="N6808" s="37" t="s"/>
      <x:c r="O6808" s="37" t="s"/>
      <x:c r="P6808" s="37" t="s"/>
      <x:c r="Q6808" s="37" t="s"/>
      <x:c r="R6808" s="37" t="s"/>
      <x:c r="S6808" s="37" t="s"/>
      <x:c r="T6808" s="37" t="s"/>
      <x:c r="U6808" s="37" t="s"/>
      <x:c r="V6808" s="37" t="s"/>
      <x:c r="W6808" s="37" t="s"/>
      <x:c r="X6808" s="37" t="s"/>
      <x:c r="Y6808" s="37" t="s"/>
      <x:c r="Z6808" s="37" t="s"/>
      <x:c r="AA6808" s="37" t="s"/>
    </x:row>
    <x:row r="6809" spans="1:27">
      <x:c r="B6809" s="14" t="s">
        <x:v>704</x:v>
      </x:c>
    </x:row>
    <x:row r="6810" spans="1:27">
      <x:c r="B6810" s="0" t="s">
        <x:v>2820</x:v>
      </x:c>
      <x:c r="C6810" s="0" t="s">
        <x:v>557</x:v>
      </x:c>
      <x:c r="D6810" s="0" t="s">
        <x:v>2821</x:v>
      </x:c>
      <x:c r="E6810" s="43" t="n">
        <x:v>0.2731</x:v>
      </x:c>
      <x:c r="F6810" s="0" t="s">
        <x:v>707</x:v>
      </x:c>
      <x:c r="G6810" s="0" t="s">
        <x:v>708</x:v>
      </x:c>
      <x:c r="H6810" s="44" t="n">
        <x:v>30.16</x:v>
      </x:c>
      <x:c r="I6810" s="0" t="s">
        <x:v>709</x:v>
      </x:c>
      <x:c r="J6810" s="45">
        <x:f>ROUND(E6810/I6808* H6810,5)</x:f>
      </x:c>
      <x:c r="K6810" s="46" t="s"/>
    </x:row>
    <x:row r="6811" spans="1:27">
      <x:c r="B6811" s="0" t="s">
        <x:v>2818</x:v>
      </x:c>
      <x:c r="C6811" s="0" t="s">
        <x:v>557</x:v>
      </x:c>
      <x:c r="D6811" s="0" t="s">
        <x:v>2819</x:v>
      </x:c>
      <x:c r="E6811" s="43" t="n">
        <x:v>0.2731</x:v>
      </x:c>
      <x:c r="F6811" s="0" t="s">
        <x:v>707</x:v>
      </x:c>
      <x:c r="G6811" s="0" t="s">
        <x:v>708</x:v>
      </x:c>
      <x:c r="H6811" s="44" t="n">
        <x:v>28.44</x:v>
      </x:c>
      <x:c r="I6811" s="0" t="s">
        <x:v>709</x:v>
      </x:c>
      <x:c r="J6811" s="45">
        <x:f>ROUND(E6811/I6808* H6811,5)</x:f>
      </x:c>
      <x:c r="K6811" s="46" t="s"/>
    </x:row>
    <x:row r="6812" spans="1:27">
      <x:c r="D6812" s="47" t="s">
        <x:v>710</x:v>
      </x:c>
      <x:c r="E6812" s="46" t="s"/>
      <x:c r="H6812" s="46" t="s"/>
      <x:c r="K6812" s="44">
        <x:f>SUM(J6810:J6811)</x:f>
      </x:c>
    </x:row>
    <x:row r="6813" spans="1:27">
      <x:c r="B6813" s="14" t="s">
        <x:v>732</x:v>
      </x:c>
      <x:c r="E6813" s="46" t="s"/>
      <x:c r="H6813" s="46" t="s"/>
      <x:c r="K6813" s="46" t="s"/>
    </x:row>
    <x:row r="6814" spans="1:27">
      <x:c r="B6814" s="0" t="s">
        <x:v>2822</x:v>
      </x:c>
      <x:c r="C6814" s="0" t="s">
        <x:v>557</x:v>
      </x:c>
      <x:c r="D6814" s="0" t="s">
        <x:v>2823</x:v>
      </x:c>
      <x:c r="E6814" s="43" t="n">
        <x:v>0.2731</x:v>
      </x:c>
      <x:c r="F6814" s="0" t="s">
        <x:v>707</x:v>
      </x:c>
      <x:c r="G6814" s="0" t="s">
        <x:v>708</x:v>
      </x:c>
      <x:c r="H6814" s="44" t="n">
        <x:v>5.9</x:v>
      </x:c>
      <x:c r="I6814" s="0" t="s">
        <x:v>709</x:v>
      </x:c>
      <x:c r="J6814" s="45">
        <x:f>ROUND(E6814/I6808* H6814,5)</x:f>
      </x:c>
      <x:c r="K6814" s="46" t="s"/>
    </x:row>
    <x:row r="6815" spans="1:27">
      <x:c r="D6815" s="47" t="s">
        <x:v>737</x:v>
      </x:c>
      <x:c r="E6815" s="46" t="s"/>
      <x:c r="H6815" s="46" t="s"/>
      <x:c r="K6815" s="44">
        <x:f>SUM(J6814:J6814)</x:f>
      </x:c>
    </x:row>
    <x:row r="6816" spans="1:27">
      <x:c r="E6816" s="46" t="s"/>
      <x:c r="H6816" s="46" t="s"/>
      <x:c r="K6816" s="46" t="s"/>
    </x:row>
    <x:row r="6817" spans="1:27">
      <x:c r="D6817" s="47" t="s">
        <x:v>711</x:v>
      </x:c>
      <x:c r="E6817" s="46" t="s"/>
      <x:c r="H6817" s="46" t="n">
        <x:v>1.5</x:v>
      </x:c>
      <x:c r="I6817" s="0" t="s">
        <x:v>712</x:v>
      </x:c>
      <x:c r="J6817" s="0">
        <x:f>ROUND(H6817/100*K6812,5)</x:f>
      </x:c>
      <x:c r="K6817" s="46" t="s"/>
    </x:row>
    <x:row r="6818" spans="1:27">
      <x:c r="D6818" s="47" t="s">
        <x:v>713</x:v>
      </x:c>
      <x:c r="E6818" s="46" t="s"/>
      <x:c r="H6818" s="46" t="s"/>
      <x:c r="K6818" s="48">
        <x:f>SUM(J6809:J6817)</x:f>
      </x:c>
    </x:row>
    <x:row r="6819" spans="1:27">
      <x:c r="D6819" s="47" t="s">
        <x:v>714</x:v>
      </x:c>
      <x:c r="E6819" s="46" t="s"/>
      <x:c r="H6819" s="46" t="n">
        <x:v>12.5</x:v>
      </x:c>
      <x:c r="I6819" s="0" t="s">
        <x:v>712</x:v>
      </x:c>
      <x:c r="K6819" s="44">
        <x:f>ROUND(H6819/100*K6818,5)</x:f>
      </x:c>
    </x:row>
    <x:row r="6820" spans="1:27">
      <x:c r="D6820" s="47" t="s">
        <x:v>715</x:v>
      </x:c>
      <x:c r="E6820" s="46" t="s"/>
      <x:c r="H6820" s="46" t="s"/>
      <x:c r="K6820" s="48">
        <x:f>SUM(K6818:K6819)</x:f>
      </x:c>
    </x:row>
    <x:row r="6822" spans="1:27" customFormat="1" ht="45" customHeight="1">
      <x:c r="A6822" s="36" t="s"/>
      <x:c r="B6822" s="36" t="s">
        <x:v>3004</x:v>
      </x:c>
      <x:c r="C6822" s="37" t="s">
        <x:v>19</x:v>
      </x:c>
      <x:c r="D6822" s="38" t="s">
        <x:v>3005</x:v>
      </x:c>
      <x:c r="E6822" s="37" t="s"/>
      <x:c r="F6822" s="37" t="s"/>
      <x:c r="G6822" s="37" t="s"/>
      <x:c r="H6822" s="39" t="s">
        <x:v>702</x:v>
      </x:c>
      <x:c r="I6822" s="40" t="n">
        <x:v>1</x:v>
      </x:c>
      <x:c r="J6822" s="41" t="s"/>
      <x:c r="K6822" s="42">
        <x:f>ROUND(K6834,2)</x:f>
      </x:c>
      <x:c r="L6822" s="38" t="s">
        <x:v>3005</x:v>
      </x:c>
      <x:c r="M6822" s="37" t="s"/>
      <x:c r="N6822" s="37" t="s"/>
      <x:c r="O6822" s="37" t="s"/>
      <x:c r="P6822" s="37" t="s"/>
      <x:c r="Q6822" s="37" t="s"/>
      <x:c r="R6822" s="37" t="s"/>
      <x:c r="S6822" s="37" t="s"/>
      <x:c r="T6822" s="37" t="s"/>
      <x:c r="U6822" s="37" t="s"/>
      <x:c r="V6822" s="37" t="s"/>
      <x:c r="W6822" s="37" t="s"/>
      <x:c r="X6822" s="37" t="s"/>
      <x:c r="Y6822" s="37" t="s"/>
      <x:c r="Z6822" s="37" t="s"/>
      <x:c r="AA6822" s="37" t="s"/>
    </x:row>
    <x:row r="6823" spans="1:27">
      <x:c r="B6823" s="14" t="s">
        <x:v>704</x:v>
      </x:c>
    </x:row>
    <x:row r="6824" spans="1:27">
      <x:c r="B6824" s="0" t="s">
        <x:v>2818</x:v>
      </x:c>
      <x:c r="C6824" s="0" t="s">
        <x:v>557</x:v>
      </x:c>
      <x:c r="D6824" s="0" t="s">
        <x:v>2819</x:v>
      </x:c>
      <x:c r="E6824" s="43" t="n">
        <x:v>0.3824</x:v>
      </x:c>
      <x:c r="F6824" s="0" t="s">
        <x:v>707</x:v>
      </x:c>
      <x:c r="G6824" s="0" t="s">
        <x:v>708</x:v>
      </x:c>
      <x:c r="H6824" s="44" t="n">
        <x:v>28.44</x:v>
      </x:c>
      <x:c r="I6824" s="0" t="s">
        <x:v>709</x:v>
      </x:c>
      <x:c r="J6824" s="45">
        <x:f>ROUND(E6824/I6822* H6824,5)</x:f>
      </x:c>
      <x:c r="K6824" s="46" t="s"/>
    </x:row>
    <x:row r="6825" spans="1:27">
      <x:c r="B6825" s="0" t="s">
        <x:v>2820</x:v>
      </x:c>
      <x:c r="C6825" s="0" t="s">
        <x:v>557</x:v>
      </x:c>
      <x:c r="D6825" s="0" t="s">
        <x:v>2821</x:v>
      </x:c>
      <x:c r="E6825" s="43" t="n">
        <x:v>0.3824</x:v>
      </x:c>
      <x:c r="F6825" s="0" t="s">
        <x:v>707</x:v>
      </x:c>
      <x:c r="G6825" s="0" t="s">
        <x:v>708</x:v>
      </x:c>
      <x:c r="H6825" s="44" t="n">
        <x:v>30.16</x:v>
      </x:c>
      <x:c r="I6825" s="0" t="s">
        <x:v>709</x:v>
      </x:c>
      <x:c r="J6825" s="45">
        <x:f>ROUND(E6825/I6822* H6825,5)</x:f>
      </x:c>
      <x:c r="K6825" s="46" t="s"/>
    </x:row>
    <x:row r="6826" spans="1:27">
      <x:c r="D6826" s="47" t="s">
        <x:v>710</x:v>
      </x:c>
      <x:c r="E6826" s="46" t="s"/>
      <x:c r="H6826" s="46" t="s"/>
      <x:c r="K6826" s="44">
        <x:f>SUM(J6824:J6825)</x:f>
      </x:c>
    </x:row>
    <x:row r="6827" spans="1:27">
      <x:c r="B6827" s="14" t="s">
        <x:v>732</x:v>
      </x:c>
      <x:c r="E6827" s="46" t="s"/>
      <x:c r="H6827" s="46" t="s"/>
      <x:c r="K6827" s="46" t="s"/>
    </x:row>
    <x:row r="6828" spans="1:27">
      <x:c r="B6828" s="0" t="s">
        <x:v>2822</x:v>
      </x:c>
      <x:c r="C6828" s="0" t="s">
        <x:v>557</x:v>
      </x:c>
      <x:c r="D6828" s="0" t="s">
        <x:v>2823</x:v>
      </x:c>
      <x:c r="E6828" s="43" t="n">
        <x:v>0.3824</x:v>
      </x:c>
      <x:c r="F6828" s="0" t="s">
        <x:v>707</x:v>
      </x:c>
      <x:c r="G6828" s="0" t="s">
        <x:v>708</x:v>
      </x:c>
      <x:c r="H6828" s="44" t="n">
        <x:v>5.9</x:v>
      </x:c>
      <x:c r="I6828" s="0" t="s">
        <x:v>709</x:v>
      </x:c>
      <x:c r="J6828" s="45">
        <x:f>ROUND(E6828/I6822* H6828,5)</x:f>
      </x:c>
      <x:c r="K6828" s="46" t="s"/>
    </x:row>
    <x:row r="6829" spans="1:27">
      <x:c r="D6829" s="47" t="s">
        <x:v>737</x:v>
      </x:c>
      <x:c r="E6829" s="46" t="s"/>
      <x:c r="H6829" s="46" t="s"/>
      <x:c r="K6829" s="44">
        <x:f>SUM(J6828:J6828)</x:f>
      </x:c>
    </x:row>
    <x:row r="6830" spans="1:27">
      <x:c r="E6830" s="46" t="s"/>
      <x:c r="H6830" s="46" t="s"/>
      <x:c r="K6830" s="46" t="s"/>
    </x:row>
    <x:row r="6831" spans="1:27">
      <x:c r="D6831" s="47" t="s">
        <x:v>711</x:v>
      </x:c>
      <x:c r="E6831" s="46" t="s"/>
      <x:c r="H6831" s="46" t="n">
        <x:v>1.5</x:v>
      </x:c>
      <x:c r="I6831" s="0" t="s">
        <x:v>712</x:v>
      </x:c>
      <x:c r="J6831" s="0">
        <x:f>ROUND(H6831/100*K6826,5)</x:f>
      </x:c>
      <x:c r="K6831" s="46" t="s"/>
    </x:row>
    <x:row r="6832" spans="1:27">
      <x:c r="D6832" s="47" t="s">
        <x:v>713</x:v>
      </x:c>
      <x:c r="E6832" s="46" t="s"/>
      <x:c r="H6832" s="46" t="s"/>
      <x:c r="K6832" s="48">
        <x:f>SUM(J6823:J6831)</x:f>
      </x:c>
    </x:row>
    <x:row r="6833" spans="1:27">
      <x:c r="D6833" s="47" t="s">
        <x:v>714</x:v>
      </x:c>
      <x:c r="E6833" s="46" t="s"/>
      <x:c r="H6833" s="46" t="n">
        <x:v>12.5</x:v>
      </x:c>
      <x:c r="I6833" s="0" t="s">
        <x:v>712</x:v>
      </x:c>
      <x:c r="K6833" s="44">
        <x:f>ROUND(H6833/100*K6832,5)</x:f>
      </x:c>
    </x:row>
    <x:row r="6834" spans="1:27">
      <x:c r="D6834" s="47" t="s">
        <x:v>715</x:v>
      </x:c>
      <x:c r="E6834" s="46" t="s"/>
      <x:c r="H6834" s="46" t="s"/>
      <x:c r="K6834" s="48">
        <x:f>SUM(K6832:K6833)</x:f>
      </x:c>
    </x:row>
    <x:row r="6836" spans="1:27" customFormat="1" ht="45" customHeight="1">
      <x:c r="A6836" s="36" t="s"/>
      <x:c r="B6836" s="36" t="s">
        <x:v>3006</x:v>
      </x:c>
      <x:c r="C6836" s="37" t="s">
        <x:v>19</x:v>
      </x:c>
      <x:c r="D6836" s="38" t="s">
        <x:v>3007</x:v>
      </x:c>
      <x:c r="E6836" s="37" t="s"/>
      <x:c r="F6836" s="37" t="s"/>
      <x:c r="G6836" s="37" t="s"/>
      <x:c r="H6836" s="39" t="s">
        <x:v>702</x:v>
      </x:c>
      <x:c r="I6836" s="40" t="n">
        <x:v>1</x:v>
      </x:c>
      <x:c r="J6836" s="41" t="s"/>
      <x:c r="K6836" s="42">
        <x:f>ROUND(K6848,2)</x:f>
      </x:c>
      <x:c r="L6836" s="38" t="s">
        <x:v>3008</x:v>
      </x:c>
      <x:c r="M6836" s="37" t="s"/>
      <x:c r="N6836" s="37" t="s"/>
      <x:c r="O6836" s="37" t="s"/>
      <x:c r="P6836" s="37" t="s"/>
      <x:c r="Q6836" s="37" t="s"/>
      <x:c r="R6836" s="37" t="s"/>
      <x:c r="S6836" s="37" t="s"/>
      <x:c r="T6836" s="37" t="s"/>
      <x:c r="U6836" s="37" t="s"/>
      <x:c r="V6836" s="37" t="s"/>
      <x:c r="W6836" s="37" t="s"/>
      <x:c r="X6836" s="37" t="s"/>
      <x:c r="Y6836" s="37" t="s"/>
      <x:c r="Z6836" s="37" t="s"/>
      <x:c r="AA6836" s="37" t="s"/>
    </x:row>
    <x:row r="6837" spans="1:27">
      <x:c r="B6837" s="14" t="s">
        <x:v>704</x:v>
      </x:c>
    </x:row>
    <x:row r="6838" spans="1:27">
      <x:c r="B6838" s="0" t="s">
        <x:v>2820</x:v>
      </x:c>
      <x:c r="C6838" s="0" t="s">
        <x:v>557</x:v>
      </x:c>
      <x:c r="D6838" s="0" t="s">
        <x:v>2821</x:v>
      </x:c>
      <x:c r="E6838" s="43" t="n">
        <x:v>0.091</x:v>
      </x:c>
      <x:c r="F6838" s="0" t="s">
        <x:v>707</x:v>
      </x:c>
      <x:c r="G6838" s="0" t="s">
        <x:v>708</x:v>
      </x:c>
      <x:c r="H6838" s="44" t="n">
        <x:v>30.16</x:v>
      </x:c>
      <x:c r="I6838" s="0" t="s">
        <x:v>709</x:v>
      </x:c>
      <x:c r="J6838" s="45">
        <x:f>ROUND(E6838/I6836* H6838,5)</x:f>
      </x:c>
      <x:c r="K6838" s="46" t="s"/>
    </x:row>
    <x:row r="6839" spans="1:27">
      <x:c r="B6839" s="0" t="s">
        <x:v>2818</x:v>
      </x:c>
      <x:c r="C6839" s="0" t="s">
        <x:v>557</x:v>
      </x:c>
      <x:c r="D6839" s="0" t="s">
        <x:v>2819</x:v>
      </x:c>
      <x:c r="E6839" s="43" t="n">
        <x:v>0.091</x:v>
      </x:c>
      <x:c r="F6839" s="0" t="s">
        <x:v>707</x:v>
      </x:c>
      <x:c r="G6839" s="0" t="s">
        <x:v>708</x:v>
      </x:c>
      <x:c r="H6839" s="44" t="n">
        <x:v>28.44</x:v>
      </x:c>
      <x:c r="I6839" s="0" t="s">
        <x:v>709</x:v>
      </x:c>
      <x:c r="J6839" s="45">
        <x:f>ROUND(E6839/I6836* H6839,5)</x:f>
      </x:c>
      <x:c r="K6839" s="46" t="s"/>
    </x:row>
    <x:row r="6840" spans="1:27">
      <x:c r="D6840" s="47" t="s">
        <x:v>710</x:v>
      </x:c>
      <x:c r="E6840" s="46" t="s"/>
      <x:c r="H6840" s="46" t="s"/>
      <x:c r="K6840" s="44">
        <x:f>SUM(J6838:J6839)</x:f>
      </x:c>
    </x:row>
    <x:row r="6841" spans="1:27">
      <x:c r="B6841" s="14" t="s">
        <x:v>732</x:v>
      </x:c>
      <x:c r="E6841" s="46" t="s"/>
      <x:c r="H6841" s="46" t="s"/>
      <x:c r="K6841" s="46" t="s"/>
    </x:row>
    <x:row r="6842" spans="1:27">
      <x:c r="B6842" s="0" t="s">
        <x:v>2822</x:v>
      </x:c>
      <x:c r="C6842" s="0" t="s">
        <x:v>557</x:v>
      </x:c>
      <x:c r="D6842" s="0" t="s">
        <x:v>2823</x:v>
      </x:c>
      <x:c r="E6842" s="43" t="n">
        <x:v>0.091</x:v>
      </x:c>
      <x:c r="F6842" s="0" t="s">
        <x:v>707</x:v>
      </x:c>
      <x:c r="G6842" s="0" t="s">
        <x:v>708</x:v>
      </x:c>
      <x:c r="H6842" s="44" t="n">
        <x:v>5.9</x:v>
      </x:c>
      <x:c r="I6842" s="0" t="s">
        <x:v>709</x:v>
      </x:c>
      <x:c r="J6842" s="45">
        <x:f>ROUND(E6842/I6836* H6842,5)</x:f>
      </x:c>
      <x:c r="K6842" s="46" t="s"/>
    </x:row>
    <x:row r="6843" spans="1:27">
      <x:c r="D6843" s="47" t="s">
        <x:v>737</x:v>
      </x:c>
      <x:c r="E6843" s="46" t="s"/>
      <x:c r="H6843" s="46" t="s"/>
      <x:c r="K6843" s="44">
        <x:f>SUM(J6842:J6842)</x:f>
      </x:c>
    </x:row>
    <x:row r="6844" spans="1:27">
      <x:c r="E6844" s="46" t="s"/>
      <x:c r="H6844" s="46" t="s"/>
      <x:c r="K6844" s="46" t="s"/>
    </x:row>
    <x:row r="6845" spans="1:27">
      <x:c r="D6845" s="47" t="s">
        <x:v>711</x:v>
      </x:c>
      <x:c r="E6845" s="46" t="s"/>
      <x:c r="H6845" s="46" t="n">
        <x:v>1.5</x:v>
      </x:c>
      <x:c r="I6845" s="0" t="s">
        <x:v>712</x:v>
      </x:c>
      <x:c r="J6845" s="0">
        <x:f>ROUND(H6845/100*K6840,5)</x:f>
      </x:c>
      <x:c r="K6845" s="46" t="s"/>
    </x:row>
    <x:row r="6846" spans="1:27">
      <x:c r="D6846" s="47" t="s">
        <x:v>713</x:v>
      </x:c>
      <x:c r="E6846" s="46" t="s"/>
      <x:c r="H6846" s="46" t="s"/>
      <x:c r="K6846" s="48">
        <x:f>SUM(J6837:J6845)</x:f>
      </x:c>
    </x:row>
    <x:row r="6847" spans="1:27">
      <x:c r="D6847" s="47" t="s">
        <x:v>714</x:v>
      </x:c>
      <x:c r="E6847" s="46" t="s"/>
      <x:c r="H6847" s="46" t="n">
        <x:v>12.5</x:v>
      </x:c>
      <x:c r="I6847" s="0" t="s">
        <x:v>712</x:v>
      </x:c>
      <x:c r="K6847" s="44">
        <x:f>ROUND(H6847/100*K6846,5)</x:f>
      </x:c>
    </x:row>
    <x:row r="6848" spans="1:27">
      <x:c r="D6848" s="47" t="s">
        <x:v>715</x:v>
      </x:c>
      <x:c r="E6848" s="46" t="s"/>
      <x:c r="H6848" s="46" t="s"/>
      <x:c r="K6848" s="48">
        <x:f>SUM(K6846:K6847)</x:f>
      </x:c>
    </x:row>
    <x:row r="6850" spans="1:27" customFormat="1" ht="45" customHeight="1">
      <x:c r="A6850" s="36" t="s"/>
      <x:c r="B6850" s="36" t="s">
        <x:v>3009</x:v>
      </x:c>
      <x:c r="C6850" s="37" t="s">
        <x:v>19</x:v>
      </x:c>
      <x:c r="D6850" s="38" t="s">
        <x:v>3010</x:v>
      </x:c>
      <x:c r="E6850" s="37" t="s"/>
      <x:c r="F6850" s="37" t="s"/>
      <x:c r="G6850" s="37" t="s"/>
      <x:c r="H6850" s="39" t="s">
        <x:v>702</x:v>
      </x:c>
      <x:c r="I6850" s="40" t="n">
        <x:v>1</x:v>
      </x:c>
      <x:c r="J6850" s="41" t="s"/>
      <x:c r="K6850" s="42">
        <x:f>ROUND(K6862,2)</x:f>
      </x:c>
      <x:c r="L6850" s="38" t="s">
        <x:v>3010</x:v>
      </x:c>
      <x:c r="M6850" s="37" t="s"/>
      <x:c r="N6850" s="37" t="s"/>
      <x:c r="O6850" s="37" t="s"/>
      <x:c r="P6850" s="37" t="s"/>
      <x:c r="Q6850" s="37" t="s"/>
      <x:c r="R6850" s="37" t="s"/>
      <x:c r="S6850" s="37" t="s"/>
      <x:c r="T6850" s="37" t="s"/>
      <x:c r="U6850" s="37" t="s"/>
      <x:c r="V6850" s="37" t="s"/>
      <x:c r="W6850" s="37" t="s"/>
      <x:c r="X6850" s="37" t="s"/>
      <x:c r="Y6850" s="37" t="s"/>
      <x:c r="Z6850" s="37" t="s"/>
      <x:c r="AA6850" s="37" t="s"/>
    </x:row>
    <x:row r="6851" spans="1:27">
      <x:c r="B6851" s="14" t="s">
        <x:v>704</x:v>
      </x:c>
    </x:row>
    <x:row r="6852" spans="1:27">
      <x:c r="B6852" s="0" t="s">
        <x:v>2818</x:v>
      </x:c>
      <x:c r="C6852" s="0" t="s">
        <x:v>557</x:v>
      </x:c>
      <x:c r="D6852" s="0" t="s">
        <x:v>2819</x:v>
      </x:c>
      <x:c r="E6852" s="43" t="n">
        <x:v>0.2549</x:v>
      </x:c>
      <x:c r="F6852" s="0" t="s">
        <x:v>707</x:v>
      </x:c>
      <x:c r="G6852" s="0" t="s">
        <x:v>708</x:v>
      </x:c>
      <x:c r="H6852" s="44" t="n">
        <x:v>28.44</x:v>
      </x:c>
      <x:c r="I6852" s="0" t="s">
        <x:v>709</x:v>
      </x:c>
      <x:c r="J6852" s="45">
        <x:f>ROUND(E6852/I6850* H6852,5)</x:f>
      </x:c>
      <x:c r="K6852" s="46" t="s"/>
    </x:row>
    <x:row r="6853" spans="1:27">
      <x:c r="B6853" s="0" t="s">
        <x:v>2820</x:v>
      </x:c>
      <x:c r="C6853" s="0" t="s">
        <x:v>557</x:v>
      </x:c>
      <x:c r="D6853" s="0" t="s">
        <x:v>2821</x:v>
      </x:c>
      <x:c r="E6853" s="43" t="n">
        <x:v>0.2549</x:v>
      </x:c>
      <x:c r="F6853" s="0" t="s">
        <x:v>707</x:v>
      </x:c>
      <x:c r="G6853" s="0" t="s">
        <x:v>708</x:v>
      </x:c>
      <x:c r="H6853" s="44" t="n">
        <x:v>30.16</x:v>
      </x:c>
      <x:c r="I6853" s="0" t="s">
        <x:v>709</x:v>
      </x:c>
      <x:c r="J6853" s="45">
        <x:f>ROUND(E6853/I6850* H6853,5)</x:f>
      </x:c>
      <x:c r="K6853" s="46" t="s"/>
    </x:row>
    <x:row r="6854" spans="1:27">
      <x:c r="D6854" s="47" t="s">
        <x:v>710</x:v>
      </x:c>
      <x:c r="E6854" s="46" t="s"/>
      <x:c r="H6854" s="46" t="s"/>
      <x:c r="K6854" s="44">
        <x:f>SUM(J6852:J6853)</x:f>
      </x:c>
    </x:row>
    <x:row r="6855" spans="1:27">
      <x:c r="B6855" s="14" t="s">
        <x:v>732</x:v>
      </x:c>
      <x:c r="E6855" s="46" t="s"/>
      <x:c r="H6855" s="46" t="s"/>
      <x:c r="K6855" s="46" t="s"/>
    </x:row>
    <x:row r="6856" spans="1:27">
      <x:c r="B6856" s="0" t="s">
        <x:v>2822</x:v>
      </x:c>
      <x:c r="C6856" s="0" t="s">
        <x:v>557</x:v>
      </x:c>
      <x:c r="D6856" s="0" t="s">
        <x:v>2823</x:v>
      </x:c>
      <x:c r="E6856" s="43" t="n">
        <x:v>0.2549</x:v>
      </x:c>
      <x:c r="F6856" s="0" t="s">
        <x:v>707</x:v>
      </x:c>
      <x:c r="G6856" s="0" t="s">
        <x:v>708</x:v>
      </x:c>
      <x:c r="H6856" s="44" t="n">
        <x:v>5.9</x:v>
      </x:c>
      <x:c r="I6856" s="0" t="s">
        <x:v>709</x:v>
      </x:c>
      <x:c r="J6856" s="45">
        <x:f>ROUND(E6856/I6850* H6856,5)</x:f>
      </x:c>
      <x:c r="K6856" s="46" t="s"/>
    </x:row>
    <x:row r="6857" spans="1:27">
      <x:c r="D6857" s="47" t="s">
        <x:v>737</x:v>
      </x:c>
      <x:c r="E6857" s="46" t="s"/>
      <x:c r="H6857" s="46" t="s"/>
      <x:c r="K6857" s="44">
        <x:f>SUM(J6856:J6856)</x:f>
      </x:c>
    </x:row>
    <x:row r="6858" spans="1:27">
      <x:c r="E6858" s="46" t="s"/>
      <x:c r="H6858" s="46" t="s"/>
      <x:c r="K6858" s="46" t="s"/>
    </x:row>
    <x:row r="6859" spans="1:27">
      <x:c r="D6859" s="47" t="s">
        <x:v>711</x:v>
      </x:c>
      <x:c r="E6859" s="46" t="s"/>
      <x:c r="H6859" s="46" t="n">
        <x:v>1.5</x:v>
      </x:c>
      <x:c r="I6859" s="0" t="s">
        <x:v>712</x:v>
      </x:c>
      <x:c r="J6859" s="0">
        <x:f>ROUND(H6859/100*K6854,5)</x:f>
      </x:c>
      <x:c r="K6859" s="46" t="s"/>
    </x:row>
    <x:row r="6860" spans="1:27">
      <x:c r="D6860" s="47" t="s">
        <x:v>713</x:v>
      </x:c>
      <x:c r="E6860" s="46" t="s"/>
      <x:c r="H6860" s="46" t="s"/>
      <x:c r="K6860" s="48">
        <x:f>SUM(J6851:J6859)</x:f>
      </x:c>
    </x:row>
    <x:row r="6861" spans="1:27">
      <x:c r="D6861" s="47" t="s">
        <x:v>714</x:v>
      </x:c>
      <x:c r="E6861" s="46" t="s"/>
      <x:c r="H6861" s="46" t="n">
        <x:v>12.5</x:v>
      </x:c>
      <x:c r="I6861" s="0" t="s">
        <x:v>712</x:v>
      </x:c>
      <x:c r="K6861" s="44">
        <x:f>ROUND(H6861/100*K6860,5)</x:f>
      </x:c>
    </x:row>
    <x:row r="6862" spans="1:27">
      <x:c r="D6862" s="47" t="s">
        <x:v>715</x:v>
      </x:c>
      <x:c r="E6862" s="46" t="s"/>
      <x:c r="H6862" s="46" t="s"/>
      <x:c r="K6862" s="48">
        <x:f>SUM(K6860:K6861)</x:f>
      </x:c>
    </x:row>
    <x:row r="6864" spans="1:27" customFormat="1" ht="45" customHeight="1">
      <x:c r="A6864" s="36" t="s"/>
      <x:c r="B6864" s="36" t="s">
        <x:v>3011</x:v>
      </x:c>
      <x:c r="C6864" s="37" t="s">
        <x:v>19</x:v>
      </x:c>
      <x:c r="D6864" s="38" t="s">
        <x:v>3012</x:v>
      </x:c>
      <x:c r="E6864" s="37" t="s"/>
      <x:c r="F6864" s="37" t="s"/>
      <x:c r="G6864" s="37" t="s"/>
      <x:c r="H6864" s="39" t="s">
        <x:v>702</x:v>
      </x:c>
      <x:c r="I6864" s="40" t="n">
        <x:v>1</x:v>
      </x:c>
      <x:c r="J6864" s="41" t="s"/>
      <x:c r="K6864" s="42">
        <x:f>ROUND(K6876,2)</x:f>
      </x:c>
      <x:c r="L6864" s="38" t="s">
        <x:v>3013</x:v>
      </x:c>
      <x:c r="M6864" s="37" t="s"/>
      <x:c r="N6864" s="37" t="s"/>
      <x:c r="O6864" s="37" t="s"/>
      <x:c r="P6864" s="37" t="s"/>
      <x:c r="Q6864" s="37" t="s"/>
      <x:c r="R6864" s="37" t="s"/>
      <x:c r="S6864" s="37" t="s"/>
      <x:c r="T6864" s="37" t="s"/>
      <x:c r="U6864" s="37" t="s"/>
      <x:c r="V6864" s="37" t="s"/>
      <x:c r="W6864" s="37" t="s"/>
      <x:c r="X6864" s="37" t="s"/>
      <x:c r="Y6864" s="37" t="s"/>
      <x:c r="Z6864" s="37" t="s"/>
      <x:c r="AA6864" s="37" t="s"/>
    </x:row>
    <x:row r="6865" spans="1:27">
      <x:c r="B6865" s="14" t="s">
        <x:v>704</x:v>
      </x:c>
    </x:row>
    <x:row r="6866" spans="1:27">
      <x:c r="B6866" s="0" t="s">
        <x:v>2818</x:v>
      </x:c>
      <x:c r="C6866" s="0" t="s">
        <x:v>557</x:v>
      </x:c>
      <x:c r="D6866" s="0" t="s">
        <x:v>2819</x:v>
      </x:c>
      <x:c r="E6866" s="43" t="n">
        <x:v>0.3641</x:v>
      </x:c>
      <x:c r="F6866" s="0" t="s">
        <x:v>707</x:v>
      </x:c>
      <x:c r="G6866" s="0" t="s">
        <x:v>708</x:v>
      </x:c>
      <x:c r="H6866" s="44" t="n">
        <x:v>28.44</x:v>
      </x:c>
      <x:c r="I6866" s="0" t="s">
        <x:v>709</x:v>
      </x:c>
      <x:c r="J6866" s="45">
        <x:f>ROUND(E6866/I6864* H6866,5)</x:f>
      </x:c>
      <x:c r="K6866" s="46" t="s"/>
    </x:row>
    <x:row r="6867" spans="1:27">
      <x:c r="B6867" s="0" t="s">
        <x:v>2820</x:v>
      </x:c>
      <x:c r="C6867" s="0" t="s">
        <x:v>557</x:v>
      </x:c>
      <x:c r="D6867" s="0" t="s">
        <x:v>2821</x:v>
      </x:c>
      <x:c r="E6867" s="43" t="n">
        <x:v>0.3641</x:v>
      </x:c>
      <x:c r="F6867" s="0" t="s">
        <x:v>707</x:v>
      </x:c>
      <x:c r="G6867" s="0" t="s">
        <x:v>708</x:v>
      </x:c>
      <x:c r="H6867" s="44" t="n">
        <x:v>30.16</x:v>
      </x:c>
      <x:c r="I6867" s="0" t="s">
        <x:v>709</x:v>
      </x:c>
      <x:c r="J6867" s="45">
        <x:f>ROUND(E6867/I6864* H6867,5)</x:f>
      </x:c>
      <x:c r="K6867" s="46" t="s"/>
    </x:row>
    <x:row r="6868" spans="1:27">
      <x:c r="D6868" s="47" t="s">
        <x:v>710</x:v>
      </x:c>
      <x:c r="E6868" s="46" t="s"/>
      <x:c r="H6868" s="46" t="s"/>
      <x:c r="K6868" s="44">
        <x:f>SUM(J6866:J6867)</x:f>
      </x:c>
    </x:row>
    <x:row r="6869" spans="1:27">
      <x:c r="B6869" s="14" t="s">
        <x:v>732</x:v>
      </x:c>
      <x:c r="E6869" s="46" t="s"/>
      <x:c r="H6869" s="46" t="s"/>
      <x:c r="K6869" s="46" t="s"/>
    </x:row>
    <x:row r="6870" spans="1:27">
      <x:c r="B6870" s="0" t="s">
        <x:v>2822</x:v>
      </x:c>
      <x:c r="C6870" s="0" t="s">
        <x:v>557</x:v>
      </x:c>
      <x:c r="D6870" s="0" t="s">
        <x:v>2823</x:v>
      </x:c>
      <x:c r="E6870" s="43" t="n">
        <x:v>0.3641</x:v>
      </x:c>
      <x:c r="F6870" s="0" t="s">
        <x:v>707</x:v>
      </x:c>
      <x:c r="G6870" s="0" t="s">
        <x:v>708</x:v>
      </x:c>
      <x:c r="H6870" s="44" t="n">
        <x:v>5.9</x:v>
      </x:c>
      <x:c r="I6870" s="0" t="s">
        <x:v>709</x:v>
      </x:c>
      <x:c r="J6870" s="45">
        <x:f>ROUND(E6870/I6864* H6870,5)</x:f>
      </x:c>
      <x:c r="K6870" s="46" t="s"/>
    </x:row>
    <x:row r="6871" spans="1:27">
      <x:c r="D6871" s="47" t="s">
        <x:v>737</x:v>
      </x:c>
      <x:c r="E6871" s="46" t="s"/>
      <x:c r="H6871" s="46" t="s"/>
      <x:c r="K6871" s="44">
        <x:f>SUM(J6870:J6870)</x:f>
      </x:c>
    </x:row>
    <x:row r="6872" spans="1:27">
      <x:c r="E6872" s="46" t="s"/>
      <x:c r="H6872" s="46" t="s"/>
      <x:c r="K6872" s="46" t="s"/>
    </x:row>
    <x:row r="6873" spans="1:27">
      <x:c r="D6873" s="47" t="s">
        <x:v>711</x:v>
      </x:c>
      <x:c r="E6873" s="46" t="s"/>
      <x:c r="H6873" s="46" t="n">
        <x:v>1.5</x:v>
      </x:c>
      <x:c r="I6873" s="0" t="s">
        <x:v>712</x:v>
      </x:c>
      <x:c r="J6873" s="0">
        <x:f>ROUND(H6873/100*K6868,5)</x:f>
      </x:c>
      <x:c r="K6873" s="46" t="s"/>
    </x:row>
    <x:row r="6874" spans="1:27">
      <x:c r="D6874" s="47" t="s">
        <x:v>713</x:v>
      </x:c>
      <x:c r="E6874" s="46" t="s"/>
      <x:c r="H6874" s="46" t="s"/>
      <x:c r="K6874" s="48">
        <x:f>SUM(J6865:J6873)</x:f>
      </x:c>
    </x:row>
    <x:row r="6875" spans="1:27">
      <x:c r="D6875" s="47" t="s">
        <x:v>714</x:v>
      </x:c>
      <x:c r="E6875" s="46" t="s"/>
      <x:c r="H6875" s="46" t="n">
        <x:v>12.5</x:v>
      </x:c>
      <x:c r="I6875" s="0" t="s">
        <x:v>712</x:v>
      </x:c>
      <x:c r="K6875" s="44">
        <x:f>ROUND(H6875/100*K6874,5)</x:f>
      </x:c>
    </x:row>
    <x:row r="6876" spans="1:27">
      <x:c r="D6876" s="47" t="s">
        <x:v>715</x:v>
      </x:c>
      <x:c r="E6876" s="46" t="s"/>
      <x:c r="H6876" s="46" t="s"/>
      <x:c r="K6876" s="48">
        <x:f>SUM(K6874:K6875)</x:f>
      </x:c>
    </x:row>
    <x:row r="6878" spans="1:27" customFormat="1" ht="45" customHeight="1">
      <x:c r="A6878" s="36" t="s"/>
      <x:c r="B6878" s="36" t="s">
        <x:v>3014</x:v>
      </x:c>
      <x:c r="C6878" s="37" t="s">
        <x:v>19</x:v>
      </x:c>
      <x:c r="D6878" s="38" t="s">
        <x:v>3015</x:v>
      </x:c>
      <x:c r="E6878" s="37" t="s"/>
      <x:c r="F6878" s="37" t="s"/>
      <x:c r="G6878" s="37" t="s"/>
      <x:c r="H6878" s="39" t="s">
        <x:v>702</x:v>
      </x:c>
      <x:c r="I6878" s="40" t="n">
        <x:v>1</x:v>
      </x:c>
      <x:c r="J6878" s="41" t="s"/>
      <x:c r="K6878" s="42">
        <x:f>ROUND(K6890,2)</x:f>
      </x:c>
      <x:c r="L6878" s="38" t="s">
        <x:v>3015</x:v>
      </x:c>
      <x:c r="M6878" s="37" t="s"/>
      <x:c r="N6878" s="37" t="s"/>
      <x:c r="O6878" s="37" t="s"/>
      <x:c r="P6878" s="37" t="s"/>
      <x:c r="Q6878" s="37" t="s"/>
      <x:c r="R6878" s="37" t="s"/>
      <x:c r="S6878" s="37" t="s"/>
      <x:c r="T6878" s="37" t="s"/>
      <x:c r="U6878" s="37" t="s"/>
      <x:c r="V6878" s="37" t="s"/>
      <x:c r="W6878" s="37" t="s"/>
      <x:c r="X6878" s="37" t="s"/>
      <x:c r="Y6878" s="37" t="s"/>
      <x:c r="Z6878" s="37" t="s"/>
      <x:c r="AA6878" s="37" t="s"/>
    </x:row>
    <x:row r="6879" spans="1:27">
      <x:c r="B6879" s="14" t="s">
        <x:v>704</x:v>
      </x:c>
    </x:row>
    <x:row r="6880" spans="1:27">
      <x:c r="B6880" s="0" t="s">
        <x:v>2820</x:v>
      </x:c>
      <x:c r="C6880" s="0" t="s">
        <x:v>557</x:v>
      </x:c>
      <x:c r="D6880" s="0" t="s">
        <x:v>2821</x:v>
      </x:c>
      <x:c r="E6880" s="43" t="n">
        <x:v>0.1019</x:v>
      </x:c>
      <x:c r="F6880" s="0" t="s">
        <x:v>707</x:v>
      </x:c>
      <x:c r="G6880" s="0" t="s">
        <x:v>708</x:v>
      </x:c>
      <x:c r="H6880" s="44" t="n">
        <x:v>30.16</x:v>
      </x:c>
      <x:c r="I6880" s="0" t="s">
        <x:v>709</x:v>
      </x:c>
      <x:c r="J6880" s="45">
        <x:f>ROUND(E6880/I6878* H6880,5)</x:f>
      </x:c>
      <x:c r="K6880" s="46" t="s"/>
    </x:row>
    <x:row r="6881" spans="1:27">
      <x:c r="B6881" s="0" t="s">
        <x:v>2818</x:v>
      </x:c>
      <x:c r="C6881" s="0" t="s">
        <x:v>557</x:v>
      </x:c>
      <x:c r="D6881" s="0" t="s">
        <x:v>2819</x:v>
      </x:c>
      <x:c r="E6881" s="43" t="n">
        <x:v>0.1019</x:v>
      </x:c>
      <x:c r="F6881" s="0" t="s">
        <x:v>707</x:v>
      </x:c>
      <x:c r="G6881" s="0" t="s">
        <x:v>708</x:v>
      </x:c>
      <x:c r="H6881" s="44" t="n">
        <x:v>28.44</x:v>
      </x:c>
      <x:c r="I6881" s="0" t="s">
        <x:v>709</x:v>
      </x:c>
      <x:c r="J6881" s="45">
        <x:f>ROUND(E6881/I6878* H6881,5)</x:f>
      </x:c>
      <x:c r="K6881" s="46" t="s"/>
    </x:row>
    <x:row r="6882" spans="1:27">
      <x:c r="D6882" s="47" t="s">
        <x:v>710</x:v>
      </x:c>
      <x:c r="E6882" s="46" t="s"/>
      <x:c r="H6882" s="46" t="s"/>
      <x:c r="K6882" s="44">
        <x:f>SUM(J6880:J6881)</x:f>
      </x:c>
    </x:row>
    <x:row r="6883" spans="1:27">
      <x:c r="B6883" s="14" t="s">
        <x:v>732</x:v>
      </x:c>
      <x:c r="E6883" s="46" t="s"/>
      <x:c r="H6883" s="46" t="s"/>
      <x:c r="K6883" s="46" t="s"/>
    </x:row>
    <x:row r="6884" spans="1:27">
      <x:c r="B6884" s="0" t="s">
        <x:v>2822</x:v>
      </x:c>
      <x:c r="C6884" s="0" t="s">
        <x:v>557</x:v>
      </x:c>
      <x:c r="D6884" s="0" t="s">
        <x:v>2823</x:v>
      </x:c>
      <x:c r="E6884" s="43" t="n">
        <x:v>0.1019</x:v>
      </x:c>
      <x:c r="F6884" s="0" t="s">
        <x:v>707</x:v>
      </x:c>
      <x:c r="G6884" s="0" t="s">
        <x:v>708</x:v>
      </x:c>
      <x:c r="H6884" s="44" t="n">
        <x:v>5.9</x:v>
      </x:c>
      <x:c r="I6884" s="0" t="s">
        <x:v>709</x:v>
      </x:c>
      <x:c r="J6884" s="45">
        <x:f>ROUND(E6884/I6878* H6884,5)</x:f>
      </x:c>
      <x:c r="K6884" s="46" t="s"/>
    </x:row>
    <x:row r="6885" spans="1:27">
      <x:c r="D6885" s="47" t="s">
        <x:v>737</x:v>
      </x:c>
      <x:c r="E6885" s="46" t="s"/>
      <x:c r="H6885" s="46" t="s"/>
      <x:c r="K6885" s="44">
        <x:f>SUM(J6884:J6884)</x:f>
      </x:c>
    </x:row>
    <x:row r="6886" spans="1:27">
      <x:c r="E6886" s="46" t="s"/>
      <x:c r="H6886" s="46" t="s"/>
      <x:c r="K6886" s="46" t="s"/>
    </x:row>
    <x:row r="6887" spans="1:27">
      <x:c r="D6887" s="47" t="s">
        <x:v>711</x:v>
      </x:c>
      <x:c r="E6887" s="46" t="s"/>
      <x:c r="H6887" s="46" t="n">
        <x:v>1.5</x:v>
      </x:c>
      <x:c r="I6887" s="0" t="s">
        <x:v>712</x:v>
      </x:c>
      <x:c r="J6887" s="0">
        <x:f>ROUND(H6887/100*K6882,5)</x:f>
      </x:c>
      <x:c r="K6887" s="46" t="s"/>
    </x:row>
    <x:row r="6888" spans="1:27">
      <x:c r="D6888" s="47" t="s">
        <x:v>713</x:v>
      </x:c>
      <x:c r="E6888" s="46" t="s"/>
      <x:c r="H6888" s="46" t="s"/>
      <x:c r="K6888" s="48">
        <x:f>SUM(J6879:J6887)</x:f>
      </x:c>
    </x:row>
    <x:row r="6889" spans="1:27">
      <x:c r="D6889" s="47" t="s">
        <x:v>714</x:v>
      </x:c>
      <x:c r="E6889" s="46" t="s"/>
      <x:c r="H6889" s="46" t="n">
        <x:v>12.5</x:v>
      </x:c>
      <x:c r="I6889" s="0" t="s">
        <x:v>712</x:v>
      </x:c>
      <x:c r="K6889" s="44">
        <x:f>ROUND(H6889/100*K6888,5)</x:f>
      </x:c>
    </x:row>
    <x:row r="6890" spans="1:27">
      <x:c r="D6890" s="47" t="s">
        <x:v>715</x:v>
      </x:c>
      <x:c r="E6890" s="46" t="s"/>
      <x:c r="H6890" s="46" t="s"/>
      <x:c r="K6890" s="48">
        <x:f>SUM(K6888:K6889)</x:f>
      </x:c>
    </x:row>
    <x:row r="6892" spans="1:27" customFormat="1" ht="45" customHeight="1">
      <x:c r="A6892" s="36" t="s"/>
      <x:c r="B6892" s="36" t="s">
        <x:v>3016</x:v>
      </x:c>
      <x:c r="C6892" s="37" t="s">
        <x:v>19</x:v>
      </x:c>
      <x:c r="D6892" s="38" t="s">
        <x:v>3017</x:v>
      </x:c>
      <x:c r="E6892" s="37" t="s"/>
      <x:c r="F6892" s="37" t="s"/>
      <x:c r="G6892" s="37" t="s"/>
      <x:c r="H6892" s="39" t="s">
        <x:v>702</x:v>
      </x:c>
      <x:c r="I6892" s="40" t="n">
        <x:v>1</x:v>
      </x:c>
      <x:c r="J6892" s="41" t="s"/>
      <x:c r="K6892" s="42">
        <x:f>ROUND(K6904,2)</x:f>
      </x:c>
      <x:c r="L6892" s="38" t="s">
        <x:v>3018</x:v>
      </x:c>
      <x:c r="M6892" s="37" t="s"/>
      <x:c r="N6892" s="37" t="s"/>
      <x:c r="O6892" s="37" t="s"/>
      <x:c r="P6892" s="37" t="s"/>
      <x:c r="Q6892" s="37" t="s"/>
      <x:c r="R6892" s="37" t="s"/>
      <x:c r="S6892" s="37" t="s"/>
      <x:c r="T6892" s="37" t="s"/>
      <x:c r="U6892" s="37" t="s"/>
      <x:c r="V6892" s="37" t="s"/>
      <x:c r="W6892" s="37" t="s"/>
      <x:c r="X6892" s="37" t="s"/>
      <x:c r="Y6892" s="37" t="s"/>
      <x:c r="Z6892" s="37" t="s"/>
      <x:c r="AA6892" s="37" t="s"/>
    </x:row>
    <x:row r="6893" spans="1:27">
      <x:c r="B6893" s="14" t="s">
        <x:v>704</x:v>
      </x:c>
    </x:row>
    <x:row r="6894" spans="1:27">
      <x:c r="B6894" s="0" t="s">
        <x:v>2818</x:v>
      </x:c>
      <x:c r="C6894" s="0" t="s">
        <x:v>557</x:v>
      </x:c>
      <x:c r="D6894" s="0" t="s">
        <x:v>2819</x:v>
      </x:c>
      <x:c r="E6894" s="43" t="n">
        <x:v>0.1214</x:v>
      </x:c>
      <x:c r="F6894" s="0" t="s">
        <x:v>707</x:v>
      </x:c>
      <x:c r="G6894" s="0" t="s">
        <x:v>708</x:v>
      </x:c>
      <x:c r="H6894" s="44" t="n">
        <x:v>28.44</x:v>
      </x:c>
      <x:c r="I6894" s="0" t="s">
        <x:v>709</x:v>
      </x:c>
      <x:c r="J6894" s="45">
        <x:f>ROUND(E6894/I6892* H6894,5)</x:f>
      </x:c>
      <x:c r="K6894" s="46" t="s"/>
    </x:row>
    <x:row r="6895" spans="1:27">
      <x:c r="B6895" s="0" t="s">
        <x:v>2820</x:v>
      </x:c>
      <x:c r="C6895" s="0" t="s">
        <x:v>557</x:v>
      </x:c>
      <x:c r="D6895" s="0" t="s">
        <x:v>2821</x:v>
      </x:c>
      <x:c r="E6895" s="43" t="n">
        <x:v>0.1214</x:v>
      </x:c>
      <x:c r="F6895" s="0" t="s">
        <x:v>707</x:v>
      </x:c>
      <x:c r="G6895" s="0" t="s">
        <x:v>708</x:v>
      </x:c>
      <x:c r="H6895" s="44" t="n">
        <x:v>30.16</x:v>
      </x:c>
      <x:c r="I6895" s="0" t="s">
        <x:v>709</x:v>
      </x:c>
      <x:c r="J6895" s="45">
        <x:f>ROUND(E6895/I6892* H6895,5)</x:f>
      </x:c>
      <x:c r="K6895" s="46" t="s"/>
    </x:row>
    <x:row r="6896" spans="1:27">
      <x:c r="D6896" s="47" t="s">
        <x:v>710</x:v>
      </x:c>
      <x:c r="E6896" s="46" t="s"/>
      <x:c r="H6896" s="46" t="s"/>
      <x:c r="K6896" s="44">
        <x:f>SUM(J6894:J6895)</x:f>
      </x:c>
    </x:row>
    <x:row r="6897" spans="1:27">
      <x:c r="B6897" s="14" t="s">
        <x:v>732</x:v>
      </x:c>
      <x:c r="E6897" s="46" t="s"/>
      <x:c r="H6897" s="46" t="s"/>
      <x:c r="K6897" s="46" t="s"/>
    </x:row>
    <x:row r="6898" spans="1:27">
      <x:c r="B6898" s="0" t="s">
        <x:v>2822</x:v>
      </x:c>
      <x:c r="C6898" s="0" t="s">
        <x:v>557</x:v>
      </x:c>
      <x:c r="D6898" s="0" t="s">
        <x:v>2823</x:v>
      </x:c>
      <x:c r="E6898" s="43" t="n">
        <x:v>0.1214</x:v>
      </x:c>
      <x:c r="F6898" s="0" t="s">
        <x:v>707</x:v>
      </x:c>
      <x:c r="G6898" s="0" t="s">
        <x:v>708</x:v>
      </x:c>
      <x:c r="H6898" s="44" t="n">
        <x:v>5.9</x:v>
      </x:c>
      <x:c r="I6898" s="0" t="s">
        <x:v>709</x:v>
      </x:c>
      <x:c r="J6898" s="45">
        <x:f>ROUND(E6898/I6892* H6898,5)</x:f>
      </x:c>
      <x:c r="K6898" s="46" t="s"/>
    </x:row>
    <x:row r="6899" spans="1:27">
      <x:c r="D6899" s="47" t="s">
        <x:v>737</x:v>
      </x:c>
      <x:c r="E6899" s="46" t="s"/>
      <x:c r="H6899" s="46" t="s"/>
      <x:c r="K6899" s="44">
        <x:f>SUM(J6898:J6898)</x:f>
      </x:c>
    </x:row>
    <x:row r="6900" spans="1:27">
      <x:c r="E6900" s="46" t="s"/>
      <x:c r="H6900" s="46" t="s"/>
      <x:c r="K6900" s="46" t="s"/>
    </x:row>
    <x:row r="6901" spans="1:27">
      <x:c r="D6901" s="47" t="s">
        <x:v>711</x:v>
      </x:c>
      <x:c r="E6901" s="46" t="s"/>
      <x:c r="H6901" s="46" t="n">
        <x:v>1.5</x:v>
      </x:c>
      <x:c r="I6901" s="0" t="s">
        <x:v>712</x:v>
      </x:c>
      <x:c r="J6901" s="0">
        <x:f>ROUND(H6901/100*K6896,5)</x:f>
      </x:c>
      <x:c r="K6901" s="46" t="s"/>
    </x:row>
    <x:row r="6902" spans="1:27">
      <x:c r="D6902" s="47" t="s">
        <x:v>713</x:v>
      </x:c>
      <x:c r="E6902" s="46" t="s"/>
      <x:c r="H6902" s="46" t="s"/>
      <x:c r="K6902" s="48">
        <x:f>SUM(J6893:J6901)</x:f>
      </x:c>
    </x:row>
    <x:row r="6903" spans="1:27">
      <x:c r="D6903" s="47" t="s">
        <x:v>714</x:v>
      </x:c>
      <x:c r="E6903" s="46" t="s"/>
      <x:c r="H6903" s="46" t="n">
        <x:v>12.5</x:v>
      </x:c>
      <x:c r="I6903" s="0" t="s">
        <x:v>712</x:v>
      </x:c>
      <x:c r="K6903" s="44">
        <x:f>ROUND(H6903/100*K6902,5)</x:f>
      </x:c>
    </x:row>
    <x:row r="6904" spans="1:27">
      <x:c r="D6904" s="47" t="s">
        <x:v>715</x:v>
      </x:c>
      <x:c r="E6904" s="46" t="s"/>
      <x:c r="H6904" s="46" t="s"/>
      <x:c r="K6904" s="48">
        <x:f>SUM(K6902:K6903)</x:f>
      </x:c>
    </x:row>
    <x:row r="6906" spans="1:27" customFormat="1" ht="45" customHeight="1">
      <x:c r="A6906" s="36" t="s"/>
      <x:c r="B6906" s="36" t="s">
        <x:v>3019</x:v>
      </x:c>
      <x:c r="C6906" s="37" t="s">
        <x:v>19</x:v>
      </x:c>
      <x:c r="D6906" s="38" t="s">
        <x:v>3020</x:v>
      </x:c>
      <x:c r="E6906" s="37" t="s"/>
      <x:c r="F6906" s="37" t="s"/>
      <x:c r="G6906" s="37" t="s"/>
      <x:c r="H6906" s="39" t="s">
        <x:v>702</x:v>
      </x:c>
      <x:c r="I6906" s="40" t="n">
        <x:v>1</x:v>
      </x:c>
      <x:c r="J6906" s="41" t="s"/>
      <x:c r="K6906" s="42">
        <x:f>ROUND(K6918,2)</x:f>
      </x:c>
      <x:c r="L6906" s="38" t="s">
        <x:v>3021</x:v>
      </x:c>
      <x:c r="M6906" s="37" t="s"/>
      <x:c r="N6906" s="37" t="s"/>
      <x:c r="O6906" s="37" t="s"/>
      <x:c r="P6906" s="37" t="s"/>
      <x:c r="Q6906" s="37" t="s"/>
      <x:c r="R6906" s="37" t="s"/>
      <x:c r="S6906" s="37" t="s"/>
      <x:c r="T6906" s="37" t="s"/>
      <x:c r="U6906" s="37" t="s"/>
      <x:c r="V6906" s="37" t="s"/>
      <x:c r="W6906" s="37" t="s"/>
      <x:c r="X6906" s="37" t="s"/>
      <x:c r="Y6906" s="37" t="s"/>
      <x:c r="Z6906" s="37" t="s"/>
      <x:c r="AA6906" s="37" t="s"/>
    </x:row>
    <x:row r="6907" spans="1:27">
      <x:c r="B6907" s="14" t="s">
        <x:v>704</x:v>
      </x:c>
    </x:row>
    <x:row r="6908" spans="1:27">
      <x:c r="B6908" s="0" t="s">
        <x:v>2818</x:v>
      </x:c>
      <x:c r="C6908" s="0" t="s">
        <x:v>557</x:v>
      </x:c>
      <x:c r="D6908" s="0" t="s">
        <x:v>2819</x:v>
      </x:c>
      <x:c r="E6908" s="43" t="n">
        <x:v>0.182</x:v>
      </x:c>
      <x:c r="F6908" s="0" t="s">
        <x:v>707</x:v>
      </x:c>
      <x:c r="G6908" s="0" t="s">
        <x:v>708</x:v>
      </x:c>
      <x:c r="H6908" s="44" t="n">
        <x:v>28.44</x:v>
      </x:c>
      <x:c r="I6908" s="0" t="s">
        <x:v>709</x:v>
      </x:c>
      <x:c r="J6908" s="45">
        <x:f>ROUND(E6908/I6906* H6908,5)</x:f>
      </x:c>
      <x:c r="K6908" s="46" t="s"/>
    </x:row>
    <x:row r="6909" spans="1:27">
      <x:c r="B6909" s="0" t="s">
        <x:v>2820</x:v>
      </x:c>
      <x:c r="C6909" s="0" t="s">
        <x:v>557</x:v>
      </x:c>
      <x:c r="D6909" s="0" t="s">
        <x:v>2821</x:v>
      </x:c>
      <x:c r="E6909" s="43" t="n">
        <x:v>0.182</x:v>
      </x:c>
      <x:c r="F6909" s="0" t="s">
        <x:v>707</x:v>
      </x:c>
      <x:c r="G6909" s="0" t="s">
        <x:v>708</x:v>
      </x:c>
      <x:c r="H6909" s="44" t="n">
        <x:v>30.16</x:v>
      </x:c>
      <x:c r="I6909" s="0" t="s">
        <x:v>709</x:v>
      </x:c>
      <x:c r="J6909" s="45">
        <x:f>ROUND(E6909/I6906* H6909,5)</x:f>
      </x:c>
      <x:c r="K6909" s="46" t="s"/>
    </x:row>
    <x:row r="6910" spans="1:27">
      <x:c r="D6910" s="47" t="s">
        <x:v>710</x:v>
      </x:c>
      <x:c r="E6910" s="46" t="s"/>
      <x:c r="H6910" s="46" t="s"/>
      <x:c r="K6910" s="44">
        <x:f>SUM(J6908:J6909)</x:f>
      </x:c>
    </x:row>
    <x:row r="6911" spans="1:27">
      <x:c r="B6911" s="14" t="s">
        <x:v>732</x:v>
      </x:c>
      <x:c r="E6911" s="46" t="s"/>
      <x:c r="H6911" s="46" t="s"/>
      <x:c r="K6911" s="46" t="s"/>
    </x:row>
    <x:row r="6912" spans="1:27">
      <x:c r="B6912" s="0" t="s">
        <x:v>2822</x:v>
      </x:c>
      <x:c r="C6912" s="0" t="s">
        <x:v>557</x:v>
      </x:c>
      <x:c r="D6912" s="0" t="s">
        <x:v>2823</x:v>
      </x:c>
      <x:c r="E6912" s="43" t="n">
        <x:v>0.182</x:v>
      </x:c>
      <x:c r="F6912" s="0" t="s">
        <x:v>707</x:v>
      </x:c>
      <x:c r="G6912" s="0" t="s">
        <x:v>708</x:v>
      </x:c>
      <x:c r="H6912" s="44" t="n">
        <x:v>5.9</x:v>
      </x:c>
      <x:c r="I6912" s="0" t="s">
        <x:v>709</x:v>
      </x:c>
      <x:c r="J6912" s="45">
        <x:f>ROUND(E6912/I6906* H6912,5)</x:f>
      </x:c>
      <x:c r="K6912" s="46" t="s"/>
    </x:row>
    <x:row r="6913" spans="1:27">
      <x:c r="D6913" s="47" t="s">
        <x:v>737</x:v>
      </x:c>
      <x:c r="E6913" s="46" t="s"/>
      <x:c r="H6913" s="46" t="s"/>
      <x:c r="K6913" s="44">
        <x:f>SUM(J6912:J6912)</x:f>
      </x:c>
    </x:row>
    <x:row r="6914" spans="1:27">
      <x:c r="E6914" s="46" t="s"/>
      <x:c r="H6914" s="46" t="s"/>
      <x:c r="K6914" s="46" t="s"/>
    </x:row>
    <x:row r="6915" spans="1:27">
      <x:c r="D6915" s="47" t="s">
        <x:v>711</x:v>
      </x:c>
      <x:c r="E6915" s="46" t="s"/>
      <x:c r="H6915" s="46" t="n">
        <x:v>1.5</x:v>
      </x:c>
      <x:c r="I6915" s="0" t="s">
        <x:v>712</x:v>
      </x:c>
      <x:c r="J6915" s="0">
        <x:f>ROUND(H6915/100*K6910,5)</x:f>
      </x:c>
      <x:c r="K6915" s="46" t="s"/>
    </x:row>
    <x:row r="6916" spans="1:27">
      <x:c r="D6916" s="47" t="s">
        <x:v>713</x:v>
      </x:c>
      <x:c r="E6916" s="46" t="s"/>
      <x:c r="H6916" s="46" t="s"/>
      <x:c r="K6916" s="48">
        <x:f>SUM(J6907:J6915)</x:f>
      </x:c>
    </x:row>
    <x:row r="6917" spans="1:27">
      <x:c r="D6917" s="47" t="s">
        <x:v>714</x:v>
      </x:c>
      <x:c r="E6917" s="46" t="s"/>
      <x:c r="H6917" s="46" t="n">
        <x:v>12.5</x:v>
      </x:c>
      <x:c r="I6917" s="0" t="s">
        <x:v>712</x:v>
      </x:c>
      <x:c r="K6917" s="44">
        <x:f>ROUND(H6917/100*K6916,5)</x:f>
      </x:c>
    </x:row>
    <x:row r="6918" spans="1:27">
      <x:c r="D6918" s="47" t="s">
        <x:v>715</x:v>
      </x:c>
      <x:c r="E6918" s="46" t="s"/>
      <x:c r="H6918" s="46" t="s"/>
      <x:c r="K6918" s="48">
        <x:f>SUM(K6916:K6917)</x:f>
      </x:c>
    </x:row>
    <x:row r="6920" spans="1:27" customFormat="1" ht="45" customHeight="1">
      <x:c r="A6920" s="36" t="s"/>
      <x:c r="B6920" s="36" t="s">
        <x:v>3022</x:v>
      </x:c>
      <x:c r="C6920" s="37" t="s">
        <x:v>19</x:v>
      </x:c>
      <x:c r="D6920" s="38" t="s">
        <x:v>3023</x:v>
      </x:c>
      <x:c r="E6920" s="37" t="s"/>
      <x:c r="F6920" s="37" t="s"/>
      <x:c r="G6920" s="37" t="s"/>
      <x:c r="H6920" s="39" t="s">
        <x:v>702</x:v>
      </x:c>
      <x:c r="I6920" s="40" t="n">
        <x:v>1</x:v>
      </x:c>
      <x:c r="J6920" s="41" t="s"/>
      <x:c r="K6920" s="42">
        <x:f>ROUND(K6932,2)</x:f>
      </x:c>
      <x:c r="L6920" s="38" t="s">
        <x:v>3024</x:v>
      </x:c>
      <x:c r="M6920" s="37" t="s"/>
      <x:c r="N6920" s="37" t="s"/>
      <x:c r="O6920" s="37" t="s"/>
      <x:c r="P6920" s="37" t="s"/>
      <x:c r="Q6920" s="37" t="s"/>
      <x:c r="R6920" s="37" t="s"/>
      <x:c r="S6920" s="37" t="s"/>
      <x:c r="T6920" s="37" t="s"/>
      <x:c r="U6920" s="37" t="s"/>
      <x:c r="V6920" s="37" t="s"/>
      <x:c r="W6920" s="37" t="s"/>
      <x:c r="X6920" s="37" t="s"/>
      <x:c r="Y6920" s="37" t="s"/>
      <x:c r="Z6920" s="37" t="s"/>
      <x:c r="AA6920" s="37" t="s"/>
    </x:row>
    <x:row r="6921" spans="1:27">
      <x:c r="B6921" s="14" t="s">
        <x:v>704</x:v>
      </x:c>
    </x:row>
    <x:row r="6922" spans="1:27">
      <x:c r="B6922" s="0" t="s">
        <x:v>2818</x:v>
      </x:c>
      <x:c r="C6922" s="0" t="s">
        <x:v>557</x:v>
      </x:c>
      <x:c r="D6922" s="0" t="s">
        <x:v>2819</x:v>
      </x:c>
      <x:c r="E6922" s="43" t="n">
        <x:v>0.091</x:v>
      </x:c>
      <x:c r="F6922" s="0" t="s">
        <x:v>707</x:v>
      </x:c>
      <x:c r="G6922" s="0" t="s">
        <x:v>708</x:v>
      </x:c>
      <x:c r="H6922" s="44" t="n">
        <x:v>28.44</x:v>
      </x:c>
      <x:c r="I6922" s="0" t="s">
        <x:v>709</x:v>
      </x:c>
      <x:c r="J6922" s="45">
        <x:f>ROUND(E6922/I6920* H6922,5)</x:f>
      </x:c>
      <x:c r="K6922" s="46" t="s"/>
    </x:row>
    <x:row r="6923" spans="1:27">
      <x:c r="B6923" s="0" t="s">
        <x:v>2820</x:v>
      </x:c>
      <x:c r="C6923" s="0" t="s">
        <x:v>557</x:v>
      </x:c>
      <x:c r="D6923" s="0" t="s">
        <x:v>2821</x:v>
      </x:c>
      <x:c r="E6923" s="43" t="n">
        <x:v>0.091</x:v>
      </x:c>
      <x:c r="F6923" s="0" t="s">
        <x:v>707</x:v>
      </x:c>
      <x:c r="G6923" s="0" t="s">
        <x:v>708</x:v>
      </x:c>
      <x:c r="H6923" s="44" t="n">
        <x:v>30.16</x:v>
      </x:c>
      <x:c r="I6923" s="0" t="s">
        <x:v>709</x:v>
      </x:c>
      <x:c r="J6923" s="45">
        <x:f>ROUND(E6923/I6920* H6923,5)</x:f>
      </x:c>
      <x:c r="K6923" s="46" t="s"/>
    </x:row>
    <x:row r="6924" spans="1:27">
      <x:c r="D6924" s="47" t="s">
        <x:v>710</x:v>
      </x:c>
      <x:c r="E6924" s="46" t="s"/>
      <x:c r="H6924" s="46" t="s"/>
      <x:c r="K6924" s="44">
        <x:f>SUM(J6922:J6923)</x:f>
      </x:c>
    </x:row>
    <x:row r="6925" spans="1:27">
      <x:c r="B6925" s="14" t="s">
        <x:v>732</x:v>
      </x:c>
      <x:c r="E6925" s="46" t="s"/>
      <x:c r="H6925" s="46" t="s"/>
      <x:c r="K6925" s="46" t="s"/>
    </x:row>
    <x:row r="6926" spans="1:27">
      <x:c r="B6926" s="0" t="s">
        <x:v>2822</x:v>
      </x:c>
      <x:c r="C6926" s="0" t="s">
        <x:v>557</x:v>
      </x:c>
      <x:c r="D6926" s="0" t="s">
        <x:v>2823</x:v>
      </x:c>
      <x:c r="E6926" s="43" t="n">
        <x:v>0.091</x:v>
      </x:c>
      <x:c r="F6926" s="0" t="s">
        <x:v>707</x:v>
      </x:c>
      <x:c r="G6926" s="0" t="s">
        <x:v>708</x:v>
      </x:c>
      <x:c r="H6926" s="44" t="n">
        <x:v>5.9</x:v>
      </x:c>
      <x:c r="I6926" s="0" t="s">
        <x:v>709</x:v>
      </x:c>
      <x:c r="J6926" s="45">
        <x:f>ROUND(E6926/I6920* H6926,5)</x:f>
      </x:c>
      <x:c r="K6926" s="46" t="s"/>
    </x:row>
    <x:row r="6927" spans="1:27">
      <x:c r="D6927" s="47" t="s">
        <x:v>737</x:v>
      </x:c>
      <x:c r="E6927" s="46" t="s"/>
      <x:c r="H6927" s="46" t="s"/>
      <x:c r="K6927" s="44">
        <x:f>SUM(J6926:J6926)</x:f>
      </x:c>
    </x:row>
    <x:row r="6928" spans="1:27">
      <x:c r="E6928" s="46" t="s"/>
      <x:c r="H6928" s="46" t="s"/>
      <x:c r="K6928" s="46" t="s"/>
    </x:row>
    <x:row r="6929" spans="1:27">
      <x:c r="D6929" s="47" t="s">
        <x:v>711</x:v>
      </x:c>
      <x:c r="E6929" s="46" t="s"/>
      <x:c r="H6929" s="46" t="n">
        <x:v>1.5</x:v>
      </x:c>
      <x:c r="I6929" s="0" t="s">
        <x:v>712</x:v>
      </x:c>
      <x:c r="J6929" s="0">
        <x:f>ROUND(H6929/100*K6924,5)</x:f>
      </x:c>
      <x:c r="K6929" s="46" t="s"/>
    </x:row>
    <x:row r="6930" spans="1:27">
      <x:c r="D6930" s="47" t="s">
        <x:v>713</x:v>
      </x:c>
      <x:c r="E6930" s="46" t="s"/>
      <x:c r="H6930" s="46" t="s"/>
      <x:c r="K6930" s="48">
        <x:f>SUM(J6921:J6929)</x:f>
      </x:c>
    </x:row>
    <x:row r="6931" spans="1:27">
      <x:c r="D6931" s="47" t="s">
        <x:v>714</x:v>
      </x:c>
      <x:c r="E6931" s="46" t="s"/>
      <x:c r="H6931" s="46" t="n">
        <x:v>12.5</x:v>
      </x:c>
      <x:c r="I6931" s="0" t="s">
        <x:v>712</x:v>
      </x:c>
      <x:c r="K6931" s="44">
        <x:f>ROUND(H6931/100*K6930,5)</x:f>
      </x:c>
    </x:row>
    <x:row r="6932" spans="1:27">
      <x:c r="D6932" s="47" t="s">
        <x:v>715</x:v>
      </x:c>
      <x:c r="E6932" s="46" t="s"/>
      <x:c r="H6932" s="46" t="s"/>
      <x:c r="K6932" s="48">
        <x:f>SUM(K6930:K6931)</x:f>
      </x:c>
    </x:row>
    <x:row r="6934" spans="1:27" customFormat="1" ht="45" customHeight="1">
      <x:c r="A6934" s="36" t="s"/>
      <x:c r="B6934" s="36" t="s">
        <x:v>3025</x:v>
      </x:c>
      <x:c r="C6934" s="37" t="s">
        <x:v>19</x:v>
      </x:c>
      <x:c r="D6934" s="38" t="s">
        <x:v>3026</x:v>
      </x:c>
      <x:c r="E6934" s="37" t="s"/>
      <x:c r="F6934" s="37" t="s"/>
      <x:c r="G6934" s="37" t="s"/>
      <x:c r="H6934" s="39" t="s">
        <x:v>702</x:v>
      </x:c>
      <x:c r="I6934" s="40" t="n">
        <x:v>1</x:v>
      </x:c>
      <x:c r="J6934" s="41" t="s"/>
      <x:c r="K6934" s="42">
        <x:f>ROUND(K6946,2)</x:f>
      </x:c>
      <x:c r="L6934" s="38" t="s">
        <x:v>3027</x:v>
      </x:c>
      <x:c r="M6934" s="37" t="s"/>
      <x:c r="N6934" s="37" t="s"/>
      <x:c r="O6934" s="37" t="s"/>
      <x:c r="P6934" s="37" t="s"/>
      <x:c r="Q6934" s="37" t="s"/>
      <x:c r="R6934" s="37" t="s"/>
      <x:c r="S6934" s="37" t="s"/>
      <x:c r="T6934" s="37" t="s"/>
      <x:c r="U6934" s="37" t="s"/>
      <x:c r="V6934" s="37" t="s"/>
      <x:c r="W6934" s="37" t="s"/>
      <x:c r="X6934" s="37" t="s"/>
      <x:c r="Y6934" s="37" t="s"/>
      <x:c r="Z6934" s="37" t="s"/>
      <x:c r="AA6934" s="37" t="s"/>
    </x:row>
    <x:row r="6935" spans="1:27">
      <x:c r="B6935" s="14" t="s">
        <x:v>704</x:v>
      </x:c>
    </x:row>
    <x:row r="6936" spans="1:27">
      <x:c r="B6936" s="0" t="s">
        <x:v>2820</x:v>
      </x:c>
      <x:c r="C6936" s="0" t="s">
        <x:v>557</x:v>
      </x:c>
      <x:c r="D6936" s="0" t="s">
        <x:v>2821</x:v>
      </x:c>
      <x:c r="E6936" s="43" t="n">
        <x:v>0.0303</x:v>
      </x:c>
      <x:c r="F6936" s="0" t="s">
        <x:v>707</x:v>
      </x:c>
      <x:c r="G6936" s="0" t="s">
        <x:v>708</x:v>
      </x:c>
      <x:c r="H6936" s="44" t="n">
        <x:v>30.16</x:v>
      </x:c>
      <x:c r="I6936" s="0" t="s">
        <x:v>709</x:v>
      </x:c>
      <x:c r="J6936" s="45">
        <x:f>ROUND(E6936/I6934* H6936,5)</x:f>
      </x:c>
      <x:c r="K6936" s="46" t="s"/>
    </x:row>
    <x:row r="6937" spans="1:27">
      <x:c r="B6937" s="0" t="s">
        <x:v>2818</x:v>
      </x:c>
      <x:c r="C6937" s="0" t="s">
        <x:v>557</x:v>
      </x:c>
      <x:c r="D6937" s="0" t="s">
        <x:v>2819</x:v>
      </x:c>
      <x:c r="E6937" s="43" t="n">
        <x:v>0.0303</x:v>
      </x:c>
      <x:c r="F6937" s="0" t="s">
        <x:v>707</x:v>
      </x:c>
      <x:c r="G6937" s="0" t="s">
        <x:v>708</x:v>
      </x:c>
      <x:c r="H6937" s="44" t="n">
        <x:v>28.44</x:v>
      </x:c>
      <x:c r="I6937" s="0" t="s">
        <x:v>709</x:v>
      </x:c>
      <x:c r="J6937" s="45">
        <x:f>ROUND(E6937/I6934* H6937,5)</x:f>
      </x:c>
      <x:c r="K6937" s="46" t="s"/>
    </x:row>
    <x:row r="6938" spans="1:27">
      <x:c r="D6938" s="47" t="s">
        <x:v>710</x:v>
      </x:c>
      <x:c r="E6938" s="46" t="s"/>
      <x:c r="H6938" s="46" t="s"/>
      <x:c r="K6938" s="44">
        <x:f>SUM(J6936:J6937)</x:f>
      </x:c>
    </x:row>
    <x:row r="6939" spans="1:27">
      <x:c r="B6939" s="14" t="s">
        <x:v>732</x:v>
      </x:c>
      <x:c r="E6939" s="46" t="s"/>
      <x:c r="H6939" s="46" t="s"/>
      <x:c r="K6939" s="46" t="s"/>
    </x:row>
    <x:row r="6940" spans="1:27">
      <x:c r="B6940" s="0" t="s">
        <x:v>2822</x:v>
      </x:c>
      <x:c r="C6940" s="0" t="s">
        <x:v>557</x:v>
      </x:c>
      <x:c r="D6940" s="0" t="s">
        <x:v>2823</x:v>
      </x:c>
      <x:c r="E6940" s="43" t="n">
        <x:v>0.0303</x:v>
      </x:c>
      <x:c r="F6940" s="0" t="s">
        <x:v>707</x:v>
      </x:c>
      <x:c r="G6940" s="0" t="s">
        <x:v>708</x:v>
      </x:c>
      <x:c r="H6940" s="44" t="n">
        <x:v>5.9</x:v>
      </x:c>
      <x:c r="I6940" s="0" t="s">
        <x:v>709</x:v>
      </x:c>
      <x:c r="J6940" s="45">
        <x:f>ROUND(E6940/I6934* H6940,5)</x:f>
      </x:c>
      <x:c r="K6940" s="46" t="s"/>
    </x:row>
    <x:row r="6941" spans="1:27">
      <x:c r="D6941" s="47" t="s">
        <x:v>737</x:v>
      </x:c>
      <x:c r="E6941" s="46" t="s"/>
      <x:c r="H6941" s="46" t="s"/>
      <x:c r="K6941" s="44">
        <x:f>SUM(J6940:J6940)</x:f>
      </x:c>
    </x:row>
    <x:row r="6942" spans="1:27">
      <x:c r="E6942" s="46" t="s"/>
      <x:c r="H6942" s="46" t="s"/>
      <x:c r="K6942" s="46" t="s"/>
    </x:row>
    <x:row r="6943" spans="1:27">
      <x:c r="D6943" s="47" t="s">
        <x:v>711</x:v>
      </x:c>
      <x:c r="E6943" s="46" t="s"/>
      <x:c r="H6943" s="46" t="n">
        <x:v>1.5</x:v>
      </x:c>
      <x:c r="I6943" s="0" t="s">
        <x:v>712</x:v>
      </x:c>
      <x:c r="J6943" s="0">
        <x:f>ROUND(H6943/100*K6938,5)</x:f>
      </x:c>
      <x:c r="K6943" s="46" t="s"/>
    </x:row>
    <x:row r="6944" spans="1:27">
      <x:c r="D6944" s="47" t="s">
        <x:v>713</x:v>
      </x:c>
      <x:c r="E6944" s="46" t="s"/>
      <x:c r="H6944" s="46" t="s"/>
      <x:c r="K6944" s="48">
        <x:f>SUM(J6935:J6943)</x:f>
      </x:c>
    </x:row>
    <x:row r="6945" spans="1:27">
      <x:c r="D6945" s="47" t="s">
        <x:v>714</x:v>
      </x:c>
      <x:c r="E6945" s="46" t="s"/>
      <x:c r="H6945" s="46" t="n">
        <x:v>12.5</x:v>
      </x:c>
      <x:c r="I6945" s="0" t="s">
        <x:v>712</x:v>
      </x:c>
      <x:c r="K6945" s="44">
        <x:f>ROUND(H6945/100*K6944,5)</x:f>
      </x:c>
    </x:row>
    <x:row r="6946" spans="1:27">
      <x:c r="D6946" s="47" t="s">
        <x:v>715</x:v>
      </x:c>
      <x:c r="E6946" s="46" t="s"/>
      <x:c r="H6946" s="46" t="s"/>
      <x:c r="K6946" s="48">
        <x:f>SUM(K6944:K6945)</x:f>
      </x:c>
    </x:row>
    <x:row r="6948" spans="1:27" customFormat="1" ht="45" customHeight="1">
      <x:c r="A6948" s="36" t="s"/>
      <x:c r="B6948" s="36" t="s">
        <x:v>3028</x:v>
      </x:c>
      <x:c r="C6948" s="37" t="s">
        <x:v>19</x:v>
      </x:c>
      <x:c r="D6948" s="38" t="s">
        <x:v>3029</x:v>
      </x:c>
      <x:c r="E6948" s="37" t="s"/>
      <x:c r="F6948" s="37" t="s"/>
      <x:c r="G6948" s="37" t="s"/>
      <x:c r="H6948" s="39" t="s">
        <x:v>702</x:v>
      </x:c>
      <x:c r="I6948" s="40" t="n">
        <x:v>1</x:v>
      </x:c>
      <x:c r="J6948" s="41" t="s"/>
      <x:c r="K6948" s="42">
        <x:f>ROUND(K6960,2)</x:f>
      </x:c>
      <x:c r="L6948" s="38" t="s">
        <x:v>3030</x:v>
      </x:c>
      <x:c r="M6948" s="37" t="s"/>
      <x:c r="N6948" s="37" t="s"/>
      <x:c r="O6948" s="37" t="s"/>
      <x:c r="P6948" s="37" t="s"/>
      <x:c r="Q6948" s="37" t="s"/>
      <x:c r="R6948" s="37" t="s"/>
      <x:c r="S6948" s="37" t="s"/>
      <x:c r="T6948" s="37" t="s"/>
      <x:c r="U6948" s="37" t="s"/>
      <x:c r="V6948" s="37" t="s"/>
      <x:c r="W6948" s="37" t="s"/>
      <x:c r="X6948" s="37" t="s"/>
      <x:c r="Y6948" s="37" t="s"/>
      <x:c r="Z6948" s="37" t="s"/>
      <x:c r="AA6948" s="37" t="s"/>
    </x:row>
    <x:row r="6949" spans="1:27">
      <x:c r="B6949" s="14" t="s">
        <x:v>704</x:v>
      </x:c>
    </x:row>
    <x:row r="6950" spans="1:27">
      <x:c r="B6950" s="0" t="s">
        <x:v>2820</x:v>
      </x:c>
      <x:c r="C6950" s="0" t="s">
        <x:v>557</x:v>
      </x:c>
      <x:c r="D6950" s="0" t="s">
        <x:v>2821</x:v>
      </x:c>
      <x:c r="E6950" s="43" t="n">
        <x:v>0.091</x:v>
      </x:c>
      <x:c r="F6950" s="0" t="s">
        <x:v>707</x:v>
      </x:c>
      <x:c r="G6950" s="0" t="s">
        <x:v>708</x:v>
      </x:c>
      <x:c r="H6950" s="44" t="n">
        <x:v>30.16</x:v>
      </x:c>
      <x:c r="I6950" s="0" t="s">
        <x:v>709</x:v>
      </x:c>
      <x:c r="J6950" s="45">
        <x:f>ROUND(E6950/I6948* H6950,5)</x:f>
      </x:c>
      <x:c r="K6950" s="46" t="s"/>
    </x:row>
    <x:row r="6951" spans="1:27">
      <x:c r="B6951" s="0" t="s">
        <x:v>2818</x:v>
      </x:c>
      <x:c r="C6951" s="0" t="s">
        <x:v>557</x:v>
      </x:c>
      <x:c r="D6951" s="0" t="s">
        <x:v>2819</x:v>
      </x:c>
      <x:c r="E6951" s="43" t="n">
        <x:v>0.091</x:v>
      </x:c>
      <x:c r="F6951" s="0" t="s">
        <x:v>707</x:v>
      </x:c>
      <x:c r="G6951" s="0" t="s">
        <x:v>708</x:v>
      </x:c>
      <x:c r="H6951" s="44" t="n">
        <x:v>28.44</x:v>
      </x:c>
      <x:c r="I6951" s="0" t="s">
        <x:v>709</x:v>
      </x:c>
      <x:c r="J6951" s="45">
        <x:f>ROUND(E6951/I6948* H6951,5)</x:f>
      </x:c>
      <x:c r="K6951" s="46" t="s"/>
    </x:row>
    <x:row r="6952" spans="1:27">
      <x:c r="D6952" s="47" t="s">
        <x:v>710</x:v>
      </x:c>
      <x:c r="E6952" s="46" t="s"/>
      <x:c r="H6952" s="46" t="s"/>
      <x:c r="K6952" s="44">
        <x:f>SUM(J6950:J6951)</x:f>
      </x:c>
    </x:row>
    <x:row r="6953" spans="1:27">
      <x:c r="B6953" s="14" t="s">
        <x:v>732</x:v>
      </x:c>
      <x:c r="E6953" s="46" t="s"/>
      <x:c r="H6953" s="46" t="s"/>
      <x:c r="K6953" s="46" t="s"/>
    </x:row>
    <x:row r="6954" spans="1:27">
      <x:c r="B6954" s="0" t="s">
        <x:v>2822</x:v>
      </x:c>
      <x:c r="C6954" s="0" t="s">
        <x:v>557</x:v>
      </x:c>
      <x:c r="D6954" s="0" t="s">
        <x:v>2823</x:v>
      </x:c>
      <x:c r="E6954" s="43" t="n">
        <x:v>0.091</x:v>
      </x:c>
      <x:c r="F6954" s="0" t="s">
        <x:v>707</x:v>
      </x:c>
      <x:c r="G6954" s="0" t="s">
        <x:v>708</x:v>
      </x:c>
      <x:c r="H6954" s="44" t="n">
        <x:v>5.9</x:v>
      </x:c>
      <x:c r="I6954" s="0" t="s">
        <x:v>709</x:v>
      </x:c>
      <x:c r="J6954" s="45">
        <x:f>ROUND(E6954/I6948* H6954,5)</x:f>
      </x:c>
      <x:c r="K6954" s="46" t="s"/>
    </x:row>
    <x:row r="6955" spans="1:27">
      <x:c r="D6955" s="47" t="s">
        <x:v>737</x:v>
      </x:c>
      <x:c r="E6955" s="46" t="s"/>
      <x:c r="H6955" s="46" t="s"/>
      <x:c r="K6955" s="44">
        <x:f>SUM(J6954:J6954)</x:f>
      </x:c>
    </x:row>
    <x:row r="6956" spans="1:27">
      <x:c r="E6956" s="46" t="s"/>
      <x:c r="H6956" s="46" t="s"/>
      <x:c r="K6956" s="46" t="s"/>
    </x:row>
    <x:row r="6957" spans="1:27">
      <x:c r="D6957" s="47" t="s">
        <x:v>711</x:v>
      </x:c>
      <x:c r="E6957" s="46" t="s"/>
      <x:c r="H6957" s="46" t="n">
        <x:v>1.5</x:v>
      </x:c>
      <x:c r="I6957" s="0" t="s">
        <x:v>712</x:v>
      </x:c>
      <x:c r="J6957" s="0">
        <x:f>ROUND(H6957/100*K6952,5)</x:f>
      </x:c>
      <x:c r="K6957" s="46" t="s"/>
    </x:row>
    <x:row r="6958" spans="1:27">
      <x:c r="D6958" s="47" t="s">
        <x:v>713</x:v>
      </x:c>
      <x:c r="E6958" s="46" t="s"/>
      <x:c r="H6958" s="46" t="s"/>
      <x:c r="K6958" s="48">
        <x:f>SUM(J6949:J6957)</x:f>
      </x:c>
    </x:row>
    <x:row r="6959" spans="1:27">
      <x:c r="D6959" s="47" t="s">
        <x:v>714</x:v>
      </x:c>
      <x:c r="E6959" s="46" t="s"/>
      <x:c r="H6959" s="46" t="n">
        <x:v>12.5</x:v>
      </x:c>
      <x:c r="I6959" s="0" t="s">
        <x:v>712</x:v>
      </x:c>
      <x:c r="K6959" s="44">
        <x:f>ROUND(H6959/100*K6958,5)</x:f>
      </x:c>
    </x:row>
    <x:row r="6960" spans="1:27">
      <x:c r="D6960" s="47" t="s">
        <x:v>715</x:v>
      </x:c>
      <x:c r="E6960" s="46" t="s"/>
      <x:c r="H6960" s="46" t="s"/>
      <x:c r="K6960" s="48">
        <x:f>SUM(K6958:K6959)</x:f>
      </x:c>
    </x:row>
    <x:row r="6962" spans="1:27" customFormat="1" ht="45" customHeight="1">
      <x:c r="A6962" s="36" t="s"/>
      <x:c r="B6962" s="36" t="s">
        <x:v>3031</x:v>
      </x:c>
      <x:c r="C6962" s="37" t="s">
        <x:v>19</x:v>
      </x:c>
      <x:c r="D6962" s="38" t="s">
        <x:v>3032</x:v>
      </x:c>
      <x:c r="E6962" s="37" t="s"/>
      <x:c r="F6962" s="37" t="s"/>
      <x:c r="G6962" s="37" t="s"/>
      <x:c r="H6962" s="39" t="s">
        <x:v>702</x:v>
      </x:c>
      <x:c r="I6962" s="40" t="n">
        <x:v>1</x:v>
      </x:c>
      <x:c r="J6962" s="41" t="s"/>
      <x:c r="K6962" s="42">
        <x:f>ROUND(K6974,2)</x:f>
      </x:c>
      <x:c r="L6962" s="38" t="s">
        <x:v>3033</x:v>
      </x:c>
      <x:c r="M6962" s="37" t="s"/>
      <x:c r="N6962" s="37" t="s"/>
      <x:c r="O6962" s="37" t="s"/>
      <x:c r="P6962" s="37" t="s"/>
      <x:c r="Q6962" s="37" t="s"/>
      <x:c r="R6962" s="37" t="s"/>
      <x:c r="S6962" s="37" t="s"/>
      <x:c r="T6962" s="37" t="s"/>
      <x:c r="U6962" s="37" t="s"/>
      <x:c r="V6962" s="37" t="s"/>
      <x:c r="W6962" s="37" t="s"/>
      <x:c r="X6962" s="37" t="s"/>
      <x:c r="Y6962" s="37" t="s"/>
      <x:c r="Z6962" s="37" t="s"/>
      <x:c r="AA6962" s="37" t="s"/>
    </x:row>
    <x:row r="6963" spans="1:27">
      <x:c r="B6963" s="14" t="s">
        <x:v>704</x:v>
      </x:c>
    </x:row>
    <x:row r="6964" spans="1:27">
      <x:c r="B6964" s="0" t="s">
        <x:v>2818</x:v>
      </x:c>
      <x:c r="C6964" s="0" t="s">
        <x:v>557</x:v>
      </x:c>
      <x:c r="D6964" s="0" t="s">
        <x:v>2819</x:v>
      </x:c>
      <x:c r="E6964" s="43" t="n">
        <x:v>0.091</x:v>
      </x:c>
      <x:c r="F6964" s="0" t="s">
        <x:v>707</x:v>
      </x:c>
      <x:c r="G6964" s="0" t="s">
        <x:v>708</x:v>
      </x:c>
      <x:c r="H6964" s="44" t="n">
        <x:v>28.44</x:v>
      </x:c>
      <x:c r="I6964" s="0" t="s">
        <x:v>709</x:v>
      </x:c>
      <x:c r="J6964" s="45">
        <x:f>ROUND(E6964/I6962* H6964,5)</x:f>
      </x:c>
      <x:c r="K6964" s="46" t="s"/>
    </x:row>
    <x:row r="6965" spans="1:27">
      <x:c r="B6965" s="0" t="s">
        <x:v>2820</x:v>
      </x:c>
      <x:c r="C6965" s="0" t="s">
        <x:v>557</x:v>
      </x:c>
      <x:c r="D6965" s="0" t="s">
        <x:v>2821</x:v>
      </x:c>
      <x:c r="E6965" s="43" t="n">
        <x:v>0.091</x:v>
      </x:c>
      <x:c r="F6965" s="0" t="s">
        <x:v>707</x:v>
      </x:c>
      <x:c r="G6965" s="0" t="s">
        <x:v>708</x:v>
      </x:c>
      <x:c r="H6965" s="44" t="n">
        <x:v>30.16</x:v>
      </x:c>
      <x:c r="I6965" s="0" t="s">
        <x:v>709</x:v>
      </x:c>
      <x:c r="J6965" s="45">
        <x:f>ROUND(E6965/I6962* H6965,5)</x:f>
      </x:c>
      <x:c r="K6965" s="46" t="s"/>
    </x:row>
    <x:row r="6966" spans="1:27">
      <x:c r="D6966" s="47" t="s">
        <x:v>710</x:v>
      </x:c>
      <x:c r="E6966" s="46" t="s"/>
      <x:c r="H6966" s="46" t="s"/>
      <x:c r="K6966" s="44">
        <x:f>SUM(J6964:J6965)</x:f>
      </x:c>
    </x:row>
    <x:row r="6967" spans="1:27">
      <x:c r="B6967" s="14" t="s">
        <x:v>732</x:v>
      </x:c>
      <x:c r="E6967" s="46" t="s"/>
      <x:c r="H6967" s="46" t="s"/>
      <x:c r="K6967" s="46" t="s"/>
    </x:row>
    <x:row r="6968" spans="1:27">
      <x:c r="B6968" s="0" t="s">
        <x:v>2822</x:v>
      </x:c>
      <x:c r="C6968" s="0" t="s">
        <x:v>557</x:v>
      </x:c>
      <x:c r="D6968" s="0" t="s">
        <x:v>2823</x:v>
      </x:c>
      <x:c r="E6968" s="43" t="n">
        <x:v>0.091</x:v>
      </x:c>
      <x:c r="F6968" s="0" t="s">
        <x:v>707</x:v>
      </x:c>
      <x:c r="G6968" s="0" t="s">
        <x:v>708</x:v>
      </x:c>
      <x:c r="H6968" s="44" t="n">
        <x:v>5.9</x:v>
      </x:c>
      <x:c r="I6968" s="0" t="s">
        <x:v>709</x:v>
      </x:c>
      <x:c r="J6968" s="45">
        <x:f>ROUND(E6968/I6962* H6968,5)</x:f>
      </x:c>
      <x:c r="K6968" s="46" t="s"/>
    </x:row>
    <x:row r="6969" spans="1:27">
      <x:c r="D6969" s="47" t="s">
        <x:v>737</x:v>
      </x:c>
      <x:c r="E6969" s="46" t="s"/>
      <x:c r="H6969" s="46" t="s"/>
      <x:c r="K6969" s="44">
        <x:f>SUM(J6968:J6968)</x:f>
      </x:c>
    </x:row>
    <x:row r="6970" spans="1:27">
      <x:c r="E6970" s="46" t="s"/>
      <x:c r="H6970" s="46" t="s"/>
      <x:c r="K6970" s="46" t="s"/>
    </x:row>
    <x:row r="6971" spans="1:27">
      <x:c r="D6971" s="47" t="s">
        <x:v>711</x:v>
      </x:c>
      <x:c r="E6971" s="46" t="s"/>
      <x:c r="H6971" s="46" t="n">
        <x:v>1.5</x:v>
      </x:c>
      <x:c r="I6971" s="0" t="s">
        <x:v>712</x:v>
      </x:c>
      <x:c r="J6971" s="0">
        <x:f>ROUND(H6971/100*K6966,5)</x:f>
      </x:c>
      <x:c r="K6971" s="46" t="s"/>
    </x:row>
    <x:row r="6972" spans="1:27">
      <x:c r="D6972" s="47" t="s">
        <x:v>713</x:v>
      </x:c>
      <x:c r="E6972" s="46" t="s"/>
      <x:c r="H6972" s="46" t="s"/>
      <x:c r="K6972" s="48">
        <x:f>SUM(J6963:J6971)</x:f>
      </x:c>
    </x:row>
    <x:row r="6973" spans="1:27">
      <x:c r="D6973" s="47" t="s">
        <x:v>714</x:v>
      </x:c>
      <x:c r="E6973" s="46" t="s"/>
      <x:c r="H6973" s="46" t="n">
        <x:v>12.5</x:v>
      </x:c>
      <x:c r="I6973" s="0" t="s">
        <x:v>712</x:v>
      </x:c>
      <x:c r="K6973" s="44">
        <x:f>ROUND(H6973/100*K6972,5)</x:f>
      </x:c>
    </x:row>
    <x:row r="6974" spans="1:27">
      <x:c r="D6974" s="47" t="s">
        <x:v>715</x:v>
      </x:c>
      <x:c r="E6974" s="46" t="s"/>
      <x:c r="H6974" s="46" t="s"/>
      <x:c r="K6974" s="48">
        <x:f>SUM(K6972:K6973)</x:f>
      </x:c>
    </x:row>
    <x:row r="6976" spans="1:27" customFormat="1" ht="45" customHeight="1">
      <x:c r="A6976" s="36" t="s"/>
      <x:c r="B6976" s="36" t="s">
        <x:v>3034</x:v>
      </x:c>
      <x:c r="C6976" s="37" t="s">
        <x:v>19</x:v>
      </x:c>
      <x:c r="D6976" s="38" t="s">
        <x:v>3035</x:v>
      </x:c>
      <x:c r="E6976" s="37" t="s"/>
      <x:c r="F6976" s="37" t="s"/>
      <x:c r="G6976" s="37" t="s"/>
      <x:c r="H6976" s="39" t="s">
        <x:v>702</x:v>
      </x:c>
      <x:c r="I6976" s="40" t="n">
        <x:v>1</x:v>
      </x:c>
      <x:c r="J6976" s="41" t="s"/>
      <x:c r="K6976" s="42">
        <x:f>ROUND(K6988,2)</x:f>
      </x:c>
      <x:c r="L6976" s="38" t="s">
        <x:v>3035</x:v>
      </x:c>
      <x:c r="M6976" s="37" t="s"/>
      <x:c r="N6976" s="37" t="s"/>
      <x:c r="O6976" s="37" t="s"/>
      <x:c r="P6976" s="37" t="s"/>
      <x:c r="Q6976" s="37" t="s"/>
      <x:c r="R6976" s="37" t="s"/>
      <x:c r="S6976" s="37" t="s"/>
      <x:c r="T6976" s="37" t="s"/>
      <x:c r="U6976" s="37" t="s"/>
      <x:c r="V6976" s="37" t="s"/>
      <x:c r="W6976" s="37" t="s"/>
      <x:c r="X6976" s="37" t="s"/>
      <x:c r="Y6976" s="37" t="s"/>
      <x:c r="Z6976" s="37" t="s"/>
      <x:c r="AA6976" s="37" t="s"/>
    </x:row>
    <x:row r="6977" spans="1:27">
      <x:c r="B6977" s="14" t="s">
        <x:v>704</x:v>
      </x:c>
    </x:row>
    <x:row r="6978" spans="1:27">
      <x:c r="B6978" s="0" t="s">
        <x:v>2820</x:v>
      </x:c>
      <x:c r="C6978" s="0" t="s">
        <x:v>557</x:v>
      </x:c>
      <x:c r="D6978" s="0" t="s">
        <x:v>2821</x:v>
      </x:c>
      <x:c r="E6978" s="43" t="n">
        <x:v>0.0607</x:v>
      </x:c>
      <x:c r="F6978" s="0" t="s">
        <x:v>707</x:v>
      </x:c>
      <x:c r="G6978" s="0" t="s">
        <x:v>708</x:v>
      </x:c>
      <x:c r="H6978" s="44" t="n">
        <x:v>30.16</x:v>
      </x:c>
      <x:c r="I6978" s="0" t="s">
        <x:v>709</x:v>
      </x:c>
      <x:c r="J6978" s="45">
        <x:f>ROUND(E6978/I6976* H6978,5)</x:f>
      </x:c>
      <x:c r="K6978" s="46" t="s"/>
    </x:row>
    <x:row r="6979" spans="1:27">
      <x:c r="B6979" s="0" t="s">
        <x:v>2818</x:v>
      </x:c>
      <x:c r="C6979" s="0" t="s">
        <x:v>557</x:v>
      </x:c>
      <x:c r="D6979" s="0" t="s">
        <x:v>2819</x:v>
      </x:c>
      <x:c r="E6979" s="43" t="n">
        <x:v>0.0607</x:v>
      </x:c>
      <x:c r="F6979" s="0" t="s">
        <x:v>707</x:v>
      </x:c>
      <x:c r="G6979" s="0" t="s">
        <x:v>708</x:v>
      </x:c>
      <x:c r="H6979" s="44" t="n">
        <x:v>28.44</x:v>
      </x:c>
      <x:c r="I6979" s="0" t="s">
        <x:v>709</x:v>
      </x:c>
      <x:c r="J6979" s="45">
        <x:f>ROUND(E6979/I6976* H6979,5)</x:f>
      </x:c>
      <x:c r="K6979" s="46" t="s"/>
    </x:row>
    <x:row r="6980" spans="1:27">
      <x:c r="D6980" s="47" t="s">
        <x:v>710</x:v>
      </x:c>
      <x:c r="E6980" s="46" t="s"/>
      <x:c r="H6980" s="46" t="s"/>
      <x:c r="K6980" s="44">
        <x:f>SUM(J6978:J6979)</x:f>
      </x:c>
    </x:row>
    <x:row r="6981" spans="1:27">
      <x:c r="B6981" s="14" t="s">
        <x:v>732</x:v>
      </x:c>
      <x:c r="E6981" s="46" t="s"/>
      <x:c r="H6981" s="46" t="s"/>
      <x:c r="K6981" s="46" t="s"/>
    </x:row>
    <x:row r="6982" spans="1:27">
      <x:c r="B6982" s="0" t="s">
        <x:v>2822</x:v>
      </x:c>
      <x:c r="C6982" s="0" t="s">
        <x:v>557</x:v>
      </x:c>
      <x:c r="D6982" s="0" t="s">
        <x:v>2823</x:v>
      </x:c>
      <x:c r="E6982" s="43" t="n">
        <x:v>0.0607</x:v>
      </x:c>
      <x:c r="F6982" s="0" t="s">
        <x:v>707</x:v>
      </x:c>
      <x:c r="G6982" s="0" t="s">
        <x:v>708</x:v>
      </x:c>
      <x:c r="H6982" s="44" t="n">
        <x:v>5.9</x:v>
      </x:c>
      <x:c r="I6982" s="0" t="s">
        <x:v>709</x:v>
      </x:c>
      <x:c r="J6982" s="45">
        <x:f>ROUND(E6982/I6976* H6982,5)</x:f>
      </x:c>
      <x:c r="K6982" s="46" t="s"/>
    </x:row>
    <x:row r="6983" spans="1:27">
      <x:c r="D6983" s="47" t="s">
        <x:v>737</x:v>
      </x:c>
      <x:c r="E6983" s="46" t="s"/>
      <x:c r="H6983" s="46" t="s"/>
      <x:c r="K6983" s="44">
        <x:f>SUM(J6982:J6982)</x:f>
      </x:c>
    </x:row>
    <x:row r="6984" spans="1:27">
      <x:c r="E6984" s="46" t="s"/>
      <x:c r="H6984" s="46" t="s"/>
      <x:c r="K6984" s="46" t="s"/>
    </x:row>
    <x:row r="6985" spans="1:27">
      <x:c r="D6985" s="47" t="s">
        <x:v>711</x:v>
      </x:c>
      <x:c r="E6985" s="46" t="s"/>
      <x:c r="H6985" s="46" t="n">
        <x:v>1.5</x:v>
      </x:c>
      <x:c r="I6985" s="0" t="s">
        <x:v>712</x:v>
      </x:c>
      <x:c r="J6985" s="0">
        <x:f>ROUND(H6985/100*K6980,5)</x:f>
      </x:c>
      <x:c r="K6985" s="46" t="s"/>
    </x:row>
    <x:row r="6986" spans="1:27">
      <x:c r="D6986" s="47" t="s">
        <x:v>713</x:v>
      </x:c>
      <x:c r="E6986" s="46" t="s"/>
      <x:c r="H6986" s="46" t="s"/>
      <x:c r="K6986" s="48">
        <x:f>SUM(J6977:J6985)</x:f>
      </x:c>
    </x:row>
    <x:row r="6987" spans="1:27">
      <x:c r="D6987" s="47" t="s">
        <x:v>714</x:v>
      </x:c>
      <x:c r="E6987" s="46" t="s"/>
      <x:c r="H6987" s="46" t="n">
        <x:v>12.5</x:v>
      </x:c>
      <x:c r="I6987" s="0" t="s">
        <x:v>712</x:v>
      </x:c>
      <x:c r="K6987" s="44">
        <x:f>ROUND(H6987/100*K6986,5)</x:f>
      </x:c>
    </x:row>
    <x:row r="6988" spans="1:27">
      <x:c r="D6988" s="47" t="s">
        <x:v>715</x:v>
      </x:c>
      <x:c r="E6988" s="46" t="s"/>
      <x:c r="H6988" s="46" t="s"/>
      <x:c r="K6988" s="48">
        <x:f>SUM(K6986:K6987)</x:f>
      </x:c>
    </x:row>
    <x:row r="6990" spans="1:27" customFormat="1" ht="45" customHeight="1">
      <x:c r="A6990" s="36" t="s"/>
      <x:c r="B6990" s="36" t="s">
        <x:v>3036</x:v>
      </x:c>
      <x:c r="C6990" s="37" t="s">
        <x:v>19</x:v>
      </x:c>
      <x:c r="D6990" s="38" t="s">
        <x:v>3037</x:v>
      </x:c>
      <x:c r="E6990" s="37" t="s"/>
      <x:c r="F6990" s="37" t="s"/>
      <x:c r="G6990" s="37" t="s"/>
      <x:c r="H6990" s="39" t="s">
        <x:v>702</x:v>
      </x:c>
      <x:c r="I6990" s="40" t="n">
        <x:v>1</x:v>
      </x:c>
      <x:c r="J6990" s="41" t="s"/>
      <x:c r="K6990" s="42">
        <x:f>ROUND(K7002,2)</x:f>
      </x:c>
      <x:c r="L6990" s="38" t="s">
        <x:v>3037</x:v>
      </x:c>
      <x:c r="M6990" s="37" t="s"/>
      <x:c r="N6990" s="37" t="s"/>
      <x:c r="O6990" s="37" t="s"/>
      <x:c r="P6990" s="37" t="s"/>
      <x:c r="Q6990" s="37" t="s"/>
      <x:c r="R6990" s="37" t="s"/>
      <x:c r="S6990" s="37" t="s"/>
      <x:c r="T6990" s="37" t="s"/>
      <x:c r="U6990" s="37" t="s"/>
      <x:c r="V6990" s="37" t="s"/>
      <x:c r="W6990" s="37" t="s"/>
      <x:c r="X6990" s="37" t="s"/>
      <x:c r="Y6990" s="37" t="s"/>
      <x:c r="Z6990" s="37" t="s"/>
      <x:c r="AA6990" s="37" t="s"/>
    </x:row>
    <x:row r="6991" spans="1:27">
      <x:c r="B6991" s="14" t="s">
        <x:v>704</x:v>
      </x:c>
    </x:row>
    <x:row r="6992" spans="1:27">
      <x:c r="B6992" s="0" t="s">
        <x:v>2820</x:v>
      </x:c>
      <x:c r="C6992" s="0" t="s">
        <x:v>557</x:v>
      </x:c>
      <x:c r="D6992" s="0" t="s">
        <x:v>2821</x:v>
      </x:c>
      <x:c r="E6992" s="43" t="n">
        <x:v>1.0921</x:v>
      </x:c>
      <x:c r="F6992" s="0" t="s">
        <x:v>707</x:v>
      </x:c>
      <x:c r="G6992" s="0" t="s">
        <x:v>708</x:v>
      </x:c>
      <x:c r="H6992" s="44" t="n">
        <x:v>30.16</x:v>
      </x:c>
      <x:c r="I6992" s="0" t="s">
        <x:v>709</x:v>
      </x:c>
      <x:c r="J6992" s="45">
        <x:f>ROUND(E6992/I6990* H6992,5)</x:f>
      </x:c>
      <x:c r="K6992" s="46" t="s"/>
    </x:row>
    <x:row r="6993" spans="1:27">
      <x:c r="B6993" s="0" t="s">
        <x:v>2818</x:v>
      </x:c>
      <x:c r="C6993" s="0" t="s">
        <x:v>557</x:v>
      </x:c>
      <x:c r="D6993" s="0" t="s">
        <x:v>2819</x:v>
      </x:c>
      <x:c r="E6993" s="43" t="n">
        <x:v>1.0921</x:v>
      </x:c>
      <x:c r="F6993" s="0" t="s">
        <x:v>707</x:v>
      </x:c>
      <x:c r="G6993" s="0" t="s">
        <x:v>708</x:v>
      </x:c>
      <x:c r="H6993" s="44" t="n">
        <x:v>28.44</x:v>
      </x:c>
      <x:c r="I6993" s="0" t="s">
        <x:v>709</x:v>
      </x:c>
      <x:c r="J6993" s="45">
        <x:f>ROUND(E6993/I6990* H6993,5)</x:f>
      </x:c>
      <x:c r="K6993" s="46" t="s"/>
    </x:row>
    <x:row r="6994" spans="1:27">
      <x:c r="D6994" s="47" t="s">
        <x:v>710</x:v>
      </x:c>
      <x:c r="E6994" s="46" t="s"/>
      <x:c r="H6994" s="46" t="s"/>
      <x:c r="K6994" s="44">
        <x:f>SUM(J6992:J6993)</x:f>
      </x:c>
    </x:row>
    <x:row r="6995" spans="1:27">
      <x:c r="B6995" s="14" t="s">
        <x:v>732</x:v>
      </x:c>
      <x:c r="E6995" s="46" t="s"/>
      <x:c r="H6995" s="46" t="s"/>
      <x:c r="K6995" s="46" t="s"/>
    </x:row>
    <x:row r="6996" spans="1:27">
      <x:c r="B6996" s="0" t="s">
        <x:v>2822</x:v>
      </x:c>
      <x:c r="C6996" s="0" t="s">
        <x:v>557</x:v>
      </x:c>
      <x:c r="D6996" s="0" t="s">
        <x:v>2823</x:v>
      </x:c>
      <x:c r="E6996" s="43" t="n">
        <x:v>1.0921</x:v>
      </x:c>
      <x:c r="F6996" s="0" t="s">
        <x:v>707</x:v>
      </x:c>
      <x:c r="G6996" s="0" t="s">
        <x:v>708</x:v>
      </x:c>
      <x:c r="H6996" s="44" t="n">
        <x:v>5.9</x:v>
      </x:c>
      <x:c r="I6996" s="0" t="s">
        <x:v>709</x:v>
      </x:c>
      <x:c r="J6996" s="45">
        <x:f>ROUND(E6996/I6990* H6996,5)</x:f>
      </x:c>
      <x:c r="K6996" s="46" t="s"/>
    </x:row>
    <x:row r="6997" spans="1:27">
      <x:c r="D6997" s="47" t="s">
        <x:v>737</x:v>
      </x:c>
      <x:c r="E6997" s="46" t="s"/>
      <x:c r="H6997" s="46" t="s"/>
      <x:c r="K6997" s="44">
        <x:f>SUM(J6996:J6996)</x:f>
      </x:c>
    </x:row>
    <x:row r="6998" spans="1:27">
      <x:c r="E6998" s="46" t="s"/>
      <x:c r="H6998" s="46" t="s"/>
      <x:c r="K6998" s="46" t="s"/>
    </x:row>
    <x:row r="6999" spans="1:27">
      <x:c r="D6999" s="47" t="s">
        <x:v>711</x:v>
      </x:c>
      <x:c r="E6999" s="46" t="s"/>
      <x:c r="H6999" s="46" t="n">
        <x:v>1.5</x:v>
      </x:c>
      <x:c r="I6999" s="0" t="s">
        <x:v>712</x:v>
      </x:c>
      <x:c r="J6999" s="0">
        <x:f>ROUND(H6999/100*K6994,5)</x:f>
      </x:c>
      <x:c r="K6999" s="46" t="s"/>
    </x:row>
    <x:row r="7000" spans="1:27">
      <x:c r="D7000" s="47" t="s">
        <x:v>713</x:v>
      </x:c>
      <x:c r="E7000" s="46" t="s"/>
      <x:c r="H7000" s="46" t="s"/>
      <x:c r="K7000" s="48">
        <x:f>SUM(J6991:J6999)</x:f>
      </x:c>
    </x:row>
    <x:row r="7001" spans="1:27">
      <x:c r="D7001" s="47" t="s">
        <x:v>714</x:v>
      </x:c>
      <x:c r="E7001" s="46" t="s"/>
      <x:c r="H7001" s="46" t="n">
        <x:v>12.5</x:v>
      </x:c>
      <x:c r="I7001" s="0" t="s">
        <x:v>712</x:v>
      </x:c>
      <x:c r="K7001" s="44">
        <x:f>ROUND(H7001/100*K7000,5)</x:f>
      </x:c>
    </x:row>
    <x:row r="7002" spans="1:27">
      <x:c r="D7002" s="47" t="s">
        <x:v>715</x:v>
      </x:c>
      <x:c r="E7002" s="46" t="s"/>
      <x:c r="H7002" s="46" t="s"/>
      <x:c r="K7002" s="48">
        <x:f>SUM(K7000:K7001)</x:f>
      </x:c>
    </x:row>
    <x:row r="7004" spans="1:27" customFormat="1" ht="45" customHeight="1">
      <x:c r="A7004" s="36" t="s"/>
      <x:c r="B7004" s="36" t="s">
        <x:v>3038</x:v>
      </x:c>
      <x:c r="C7004" s="37" t="s">
        <x:v>19</x:v>
      </x:c>
      <x:c r="D7004" s="38" t="s">
        <x:v>3039</x:v>
      </x:c>
      <x:c r="E7004" s="37" t="s"/>
      <x:c r="F7004" s="37" t="s"/>
      <x:c r="G7004" s="37" t="s"/>
      <x:c r="H7004" s="39" t="s">
        <x:v>702</x:v>
      </x:c>
      <x:c r="I7004" s="40" t="n">
        <x:v>1</x:v>
      </x:c>
      <x:c r="J7004" s="41" t="s"/>
      <x:c r="K7004" s="42">
        <x:f>ROUND(K7016,2)</x:f>
      </x:c>
      <x:c r="L7004" s="38" t="s">
        <x:v>3040</x:v>
      </x:c>
      <x:c r="M7004" s="37" t="s"/>
      <x:c r="N7004" s="37" t="s"/>
      <x:c r="O7004" s="37" t="s"/>
      <x:c r="P7004" s="37" t="s"/>
      <x:c r="Q7004" s="37" t="s"/>
      <x:c r="R7004" s="37" t="s"/>
      <x:c r="S7004" s="37" t="s"/>
      <x:c r="T7004" s="37" t="s"/>
      <x:c r="U7004" s="37" t="s"/>
      <x:c r="V7004" s="37" t="s"/>
      <x:c r="W7004" s="37" t="s"/>
      <x:c r="X7004" s="37" t="s"/>
      <x:c r="Y7004" s="37" t="s"/>
      <x:c r="Z7004" s="37" t="s"/>
      <x:c r="AA7004" s="37" t="s"/>
    </x:row>
    <x:row r="7005" spans="1:27">
      <x:c r="B7005" s="14" t="s">
        <x:v>704</x:v>
      </x:c>
    </x:row>
    <x:row r="7006" spans="1:27">
      <x:c r="B7006" s="0" t="s">
        <x:v>2818</x:v>
      </x:c>
      <x:c r="C7006" s="0" t="s">
        <x:v>557</x:v>
      </x:c>
      <x:c r="D7006" s="0" t="s">
        <x:v>2819</x:v>
      </x:c>
      <x:c r="E7006" s="43" t="n">
        <x:v>1.4562</x:v>
      </x:c>
      <x:c r="F7006" s="0" t="s">
        <x:v>707</x:v>
      </x:c>
      <x:c r="G7006" s="0" t="s">
        <x:v>708</x:v>
      </x:c>
      <x:c r="H7006" s="44" t="n">
        <x:v>28.44</x:v>
      </x:c>
      <x:c r="I7006" s="0" t="s">
        <x:v>709</x:v>
      </x:c>
      <x:c r="J7006" s="45">
        <x:f>ROUND(E7006/I7004* H7006,5)</x:f>
      </x:c>
      <x:c r="K7006" s="46" t="s"/>
    </x:row>
    <x:row r="7007" spans="1:27">
      <x:c r="B7007" s="0" t="s">
        <x:v>2820</x:v>
      </x:c>
      <x:c r="C7007" s="0" t="s">
        <x:v>557</x:v>
      </x:c>
      <x:c r="D7007" s="0" t="s">
        <x:v>2821</x:v>
      </x:c>
      <x:c r="E7007" s="43" t="n">
        <x:v>1.4562</x:v>
      </x:c>
      <x:c r="F7007" s="0" t="s">
        <x:v>707</x:v>
      </x:c>
      <x:c r="G7007" s="0" t="s">
        <x:v>708</x:v>
      </x:c>
      <x:c r="H7007" s="44" t="n">
        <x:v>30.16</x:v>
      </x:c>
      <x:c r="I7007" s="0" t="s">
        <x:v>709</x:v>
      </x:c>
      <x:c r="J7007" s="45">
        <x:f>ROUND(E7007/I7004* H7007,5)</x:f>
      </x:c>
      <x:c r="K7007" s="46" t="s"/>
    </x:row>
    <x:row r="7008" spans="1:27">
      <x:c r="D7008" s="47" t="s">
        <x:v>710</x:v>
      </x:c>
      <x:c r="E7008" s="46" t="s"/>
      <x:c r="H7008" s="46" t="s"/>
      <x:c r="K7008" s="44">
        <x:f>SUM(J7006:J7007)</x:f>
      </x:c>
    </x:row>
    <x:row r="7009" spans="1:27">
      <x:c r="B7009" s="14" t="s">
        <x:v>732</x:v>
      </x:c>
      <x:c r="E7009" s="46" t="s"/>
      <x:c r="H7009" s="46" t="s"/>
      <x:c r="K7009" s="46" t="s"/>
    </x:row>
    <x:row r="7010" spans="1:27">
      <x:c r="B7010" s="0" t="s">
        <x:v>2822</x:v>
      </x:c>
      <x:c r="C7010" s="0" t="s">
        <x:v>557</x:v>
      </x:c>
      <x:c r="D7010" s="0" t="s">
        <x:v>2823</x:v>
      </x:c>
      <x:c r="E7010" s="43" t="n">
        <x:v>1.4562</x:v>
      </x:c>
      <x:c r="F7010" s="0" t="s">
        <x:v>707</x:v>
      </x:c>
      <x:c r="G7010" s="0" t="s">
        <x:v>708</x:v>
      </x:c>
      <x:c r="H7010" s="44" t="n">
        <x:v>5.9</x:v>
      </x:c>
      <x:c r="I7010" s="0" t="s">
        <x:v>709</x:v>
      </x:c>
      <x:c r="J7010" s="45">
        <x:f>ROUND(E7010/I7004* H7010,5)</x:f>
      </x:c>
      <x:c r="K7010" s="46" t="s"/>
    </x:row>
    <x:row r="7011" spans="1:27">
      <x:c r="D7011" s="47" t="s">
        <x:v>737</x:v>
      </x:c>
      <x:c r="E7011" s="46" t="s"/>
      <x:c r="H7011" s="46" t="s"/>
      <x:c r="K7011" s="44">
        <x:f>SUM(J7010:J7010)</x:f>
      </x:c>
    </x:row>
    <x:row r="7012" spans="1:27">
      <x:c r="E7012" s="46" t="s"/>
      <x:c r="H7012" s="46" t="s"/>
      <x:c r="K7012" s="46" t="s"/>
    </x:row>
    <x:row r="7013" spans="1:27">
      <x:c r="D7013" s="47" t="s">
        <x:v>711</x:v>
      </x:c>
      <x:c r="E7013" s="46" t="s"/>
      <x:c r="H7013" s="46" t="n">
        <x:v>1.5</x:v>
      </x:c>
      <x:c r="I7013" s="0" t="s">
        <x:v>712</x:v>
      </x:c>
      <x:c r="J7013" s="0">
        <x:f>ROUND(H7013/100*K7008,5)</x:f>
      </x:c>
      <x:c r="K7013" s="46" t="s"/>
    </x:row>
    <x:row r="7014" spans="1:27">
      <x:c r="D7014" s="47" t="s">
        <x:v>713</x:v>
      </x:c>
      <x:c r="E7014" s="46" t="s"/>
      <x:c r="H7014" s="46" t="s"/>
      <x:c r="K7014" s="48">
        <x:f>SUM(J7005:J7013)</x:f>
      </x:c>
    </x:row>
    <x:row r="7015" spans="1:27">
      <x:c r="D7015" s="47" t="s">
        <x:v>714</x:v>
      </x:c>
      <x:c r="E7015" s="46" t="s"/>
      <x:c r="H7015" s="46" t="n">
        <x:v>12.5</x:v>
      </x:c>
      <x:c r="I7015" s="0" t="s">
        <x:v>712</x:v>
      </x:c>
      <x:c r="K7015" s="44">
        <x:f>ROUND(H7015/100*K7014,5)</x:f>
      </x:c>
    </x:row>
    <x:row r="7016" spans="1:27">
      <x:c r="D7016" s="47" t="s">
        <x:v>715</x:v>
      </x:c>
      <x:c r="E7016" s="46" t="s"/>
      <x:c r="H7016" s="46" t="s"/>
      <x:c r="K7016" s="48">
        <x:f>SUM(K7014:K7015)</x:f>
      </x:c>
    </x:row>
    <x:row r="7018" spans="1:27" customFormat="1" ht="45" customHeight="1">
      <x:c r="A7018" s="36" t="s"/>
      <x:c r="B7018" s="36" t="s">
        <x:v>3041</x:v>
      </x:c>
      <x:c r="C7018" s="37" t="s">
        <x:v>19</x:v>
      </x:c>
      <x:c r="D7018" s="38" t="s">
        <x:v>3042</x:v>
      </x:c>
      <x:c r="E7018" s="37" t="s"/>
      <x:c r="F7018" s="37" t="s"/>
      <x:c r="G7018" s="37" t="s"/>
      <x:c r="H7018" s="39" t="s">
        <x:v>702</x:v>
      </x:c>
      <x:c r="I7018" s="40" t="n">
        <x:v>1</x:v>
      </x:c>
      <x:c r="J7018" s="41" t="s"/>
      <x:c r="K7018" s="42">
        <x:f>ROUND(K7030,2)</x:f>
      </x:c>
      <x:c r="L7018" s="38" t="s">
        <x:v>3043</x:v>
      </x:c>
      <x:c r="M7018" s="37" t="s"/>
      <x:c r="N7018" s="37" t="s"/>
      <x:c r="O7018" s="37" t="s"/>
      <x:c r="P7018" s="37" t="s"/>
      <x:c r="Q7018" s="37" t="s"/>
      <x:c r="R7018" s="37" t="s"/>
      <x:c r="S7018" s="37" t="s"/>
      <x:c r="T7018" s="37" t="s"/>
      <x:c r="U7018" s="37" t="s"/>
      <x:c r="V7018" s="37" t="s"/>
      <x:c r="W7018" s="37" t="s"/>
      <x:c r="X7018" s="37" t="s"/>
      <x:c r="Y7018" s="37" t="s"/>
      <x:c r="Z7018" s="37" t="s"/>
      <x:c r="AA7018" s="37" t="s"/>
    </x:row>
    <x:row r="7019" spans="1:27">
      <x:c r="B7019" s="14" t="s">
        <x:v>704</x:v>
      </x:c>
    </x:row>
    <x:row r="7020" spans="1:27">
      <x:c r="B7020" s="0" t="s">
        <x:v>2818</x:v>
      </x:c>
      <x:c r="C7020" s="0" t="s">
        <x:v>557</x:v>
      </x:c>
      <x:c r="D7020" s="0" t="s">
        <x:v>2819</x:v>
      </x:c>
      <x:c r="E7020" s="43" t="n">
        <x:v>0.0607</x:v>
      </x:c>
      <x:c r="F7020" s="0" t="s">
        <x:v>707</x:v>
      </x:c>
      <x:c r="G7020" s="0" t="s">
        <x:v>708</x:v>
      </x:c>
      <x:c r="H7020" s="44" t="n">
        <x:v>28.44</x:v>
      </x:c>
      <x:c r="I7020" s="0" t="s">
        <x:v>709</x:v>
      </x:c>
      <x:c r="J7020" s="45">
        <x:f>ROUND(E7020/I7018* H7020,5)</x:f>
      </x:c>
      <x:c r="K7020" s="46" t="s"/>
    </x:row>
    <x:row r="7021" spans="1:27">
      <x:c r="B7021" s="0" t="s">
        <x:v>2820</x:v>
      </x:c>
      <x:c r="C7021" s="0" t="s">
        <x:v>557</x:v>
      </x:c>
      <x:c r="D7021" s="0" t="s">
        <x:v>2821</x:v>
      </x:c>
      <x:c r="E7021" s="43" t="n">
        <x:v>0.0607</x:v>
      </x:c>
      <x:c r="F7021" s="0" t="s">
        <x:v>707</x:v>
      </x:c>
      <x:c r="G7021" s="0" t="s">
        <x:v>708</x:v>
      </x:c>
      <x:c r="H7021" s="44" t="n">
        <x:v>30.16</x:v>
      </x:c>
      <x:c r="I7021" s="0" t="s">
        <x:v>709</x:v>
      </x:c>
      <x:c r="J7021" s="45">
        <x:f>ROUND(E7021/I7018* H7021,5)</x:f>
      </x:c>
      <x:c r="K7021" s="46" t="s"/>
    </x:row>
    <x:row r="7022" spans="1:27">
      <x:c r="D7022" s="47" t="s">
        <x:v>710</x:v>
      </x:c>
      <x:c r="E7022" s="46" t="s"/>
      <x:c r="H7022" s="46" t="s"/>
      <x:c r="K7022" s="44">
        <x:f>SUM(J7020:J7021)</x:f>
      </x:c>
    </x:row>
    <x:row r="7023" spans="1:27">
      <x:c r="B7023" s="14" t="s">
        <x:v>732</x:v>
      </x:c>
      <x:c r="E7023" s="46" t="s"/>
      <x:c r="H7023" s="46" t="s"/>
      <x:c r="K7023" s="46" t="s"/>
    </x:row>
    <x:row r="7024" spans="1:27">
      <x:c r="B7024" s="0" t="s">
        <x:v>2822</x:v>
      </x:c>
      <x:c r="C7024" s="0" t="s">
        <x:v>557</x:v>
      </x:c>
      <x:c r="D7024" s="0" t="s">
        <x:v>2823</x:v>
      </x:c>
      <x:c r="E7024" s="43" t="n">
        <x:v>0.0607</x:v>
      </x:c>
      <x:c r="F7024" s="0" t="s">
        <x:v>707</x:v>
      </x:c>
      <x:c r="G7024" s="0" t="s">
        <x:v>708</x:v>
      </x:c>
      <x:c r="H7024" s="44" t="n">
        <x:v>5.9</x:v>
      </x:c>
      <x:c r="I7024" s="0" t="s">
        <x:v>709</x:v>
      </x:c>
      <x:c r="J7024" s="45">
        <x:f>ROUND(E7024/I7018* H7024,5)</x:f>
      </x:c>
      <x:c r="K7024" s="46" t="s"/>
    </x:row>
    <x:row r="7025" spans="1:27">
      <x:c r="D7025" s="47" t="s">
        <x:v>737</x:v>
      </x:c>
      <x:c r="E7025" s="46" t="s"/>
      <x:c r="H7025" s="46" t="s"/>
      <x:c r="K7025" s="44">
        <x:f>SUM(J7024:J7024)</x:f>
      </x:c>
    </x:row>
    <x:row r="7026" spans="1:27">
      <x:c r="E7026" s="46" t="s"/>
      <x:c r="H7026" s="46" t="s"/>
      <x:c r="K7026" s="46" t="s"/>
    </x:row>
    <x:row r="7027" spans="1:27">
      <x:c r="D7027" s="47" t="s">
        <x:v>711</x:v>
      </x:c>
      <x:c r="E7027" s="46" t="s"/>
      <x:c r="H7027" s="46" t="n">
        <x:v>1.5</x:v>
      </x:c>
      <x:c r="I7027" s="0" t="s">
        <x:v>712</x:v>
      </x:c>
      <x:c r="J7027" s="0">
        <x:f>ROUND(H7027/100*K7022,5)</x:f>
      </x:c>
      <x:c r="K7027" s="46" t="s"/>
    </x:row>
    <x:row r="7028" spans="1:27">
      <x:c r="D7028" s="47" t="s">
        <x:v>713</x:v>
      </x:c>
      <x:c r="E7028" s="46" t="s"/>
      <x:c r="H7028" s="46" t="s"/>
      <x:c r="K7028" s="48">
        <x:f>SUM(J7019:J7027)</x:f>
      </x:c>
    </x:row>
    <x:row r="7029" spans="1:27">
      <x:c r="D7029" s="47" t="s">
        <x:v>714</x:v>
      </x:c>
      <x:c r="E7029" s="46" t="s"/>
      <x:c r="H7029" s="46" t="n">
        <x:v>12.5</x:v>
      </x:c>
      <x:c r="I7029" s="0" t="s">
        <x:v>712</x:v>
      </x:c>
      <x:c r="K7029" s="44">
        <x:f>ROUND(H7029/100*K7028,5)</x:f>
      </x:c>
    </x:row>
    <x:row r="7030" spans="1:27">
      <x:c r="D7030" s="47" t="s">
        <x:v>715</x:v>
      </x:c>
      <x:c r="E7030" s="46" t="s"/>
      <x:c r="H7030" s="46" t="s"/>
      <x:c r="K7030" s="48">
        <x:f>SUM(K7028:K7029)</x:f>
      </x:c>
    </x:row>
    <x:row r="7032" spans="1:27" customFormat="1" ht="45" customHeight="1">
      <x:c r="A7032" s="36" t="s"/>
      <x:c r="B7032" s="36" t="s">
        <x:v>3044</x:v>
      </x:c>
      <x:c r="C7032" s="37" t="s">
        <x:v>19</x:v>
      </x:c>
      <x:c r="D7032" s="38" t="s">
        <x:v>3045</x:v>
      </x:c>
      <x:c r="E7032" s="37" t="s"/>
      <x:c r="F7032" s="37" t="s"/>
      <x:c r="G7032" s="37" t="s"/>
      <x:c r="H7032" s="39" t="s">
        <x:v>702</x:v>
      </x:c>
      <x:c r="I7032" s="40" t="n">
        <x:v>1</x:v>
      </x:c>
      <x:c r="J7032" s="41" t="s"/>
      <x:c r="K7032" s="42">
        <x:f>ROUND(K7044,2)</x:f>
      </x:c>
      <x:c r="L7032" s="38" t="s">
        <x:v>3045</x:v>
      </x:c>
      <x:c r="M7032" s="37" t="s"/>
      <x:c r="N7032" s="37" t="s"/>
      <x:c r="O7032" s="37" t="s"/>
      <x:c r="P7032" s="37" t="s"/>
      <x:c r="Q7032" s="37" t="s"/>
      <x:c r="R7032" s="37" t="s"/>
      <x:c r="S7032" s="37" t="s"/>
      <x:c r="T7032" s="37" t="s"/>
      <x:c r="U7032" s="37" t="s"/>
      <x:c r="V7032" s="37" t="s"/>
      <x:c r="W7032" s="37" t="s"/>
      <x:c r="X7032" s="37" t="s"/>
      <x:c r="Y7032" s="37" t="s"/>
      <x:c r="Z7032" s="37" t="s"/>
      <x:c r="AA7032" s="37" t="s"/>
    </x:row>
    <x:row r="7033" spans="1:27">
      <x:c r="B7033" s="14" t="s">
        <x:v>704</x:v>
      </x:c>
    </x:row>
    <x:row r="7034" spans="1:27">
      <x:c r="B7034" s="0" t="s">
        <x:v>2820</x:v>
      </x:c>
      <x:c r="C7034" s="0" t="s">
        <x:v>557</x:v>
      </x:c>
      <x:c r="D7034" s="0" t="s">
        <x:v>2821</x:v>
      </x:c>
      <x:c r="E7034" s="43" t="n">
        <x:v>0.1912</x:v>
      </x:c>
      <x:c r="F7034" s="0" t="s">
        <x:v>707</x:v>
      </x:c>
      <x:c r="G7034" s="0" t="s">
        <x:v>708</x:v>
      </x:c>
      <x:c r="H7034" s="44" t="n">
        <x:v>30.16</x:v>
      </x:c>
      <x:c r="I7034" s="0" t="s">
        <x:v>709</x:v>
      </x:c>
      <x:c r="J7034" s="45">
        <x:f>ROUND(E7034/I7032* H7034,5)</x:f>
      </x:c>
      <x:c r="K7034" s="46" t="s"/>
    </x:row>
    <x:row r="7035" spans="1:27">
      <x:c r="B7035" s="0" t="s">
        <x:v>2818</x:v>
      </x:c>
      <x:c r="C7035" s="0" t="s">
        <x:v>557</x:v>
      </x:c>
      <x:c r="D7035" s="0" t="s">
        <x:v>2819</x:v>
      </x:c>
      <x:c r="E7035" s="43" t="n">
        <x:v>0.1912</x:v>
      </x:c>
      <x:c r="F7035" s="0" t="s">
        <x:v>707</x:v>
      </x:c>
      <x:c r="G7035" s="0" t="s">
        <x:v>708</x:v>
      </x:c>
      <x:c r="H7035" s="44" t="n">
        <x:v>28.44</x:v>
      </x:c>
      <x:c r="I7035" s="0" t="s">
        <x:v>709</x:v>
      </x:c>
      <x:c r="J7035" s="45">
        <x:f>ROUND(E7035/I7032* H7035,5)</x:f>
      </x:c>
      <x:c r="K7035" s="46" t="s"/>
    </x:row>
    <x:row r="7036" spans="1:27">
      <x:c r="D7036" s="47" t="s">
        <x:v>710</x:v>
      </x:c>
      <x:c r="E7036" s="46" t="s"/>
      <x:c r="H7036" s="46" t="s"/>
      <x:c r="K7036" s="44">
        <x:f>SUM(J7034:J7035)</x:f>
      </x:c>
    </x:row>
    <x:row r="7037" spans="1:27">
      <x:c r="B7037" s="14" t="s">
        <x:v>732</x:v>
      </x:c>
      <x:c r="E7037" s="46" t="s"/>
      <x:c r="H7037" s="46" t="s"/>
      <x:c r="K7037" s="46" t="s"/>
    </x:row>
    <x:row r="7038" spans="1:27">
      <x:c r="B7038" s="0" t="s">
        <x:v>2822</x:v>
      </x:c>
      <x:c r="C7038" s="0" t="s">
        <x:v>557</x:v>
      </x:c>
      <x:c r="D7038" s="0" t="s">
        <x:v>2823</x:v>
      </x:c>
      <x:c r="E7038" s="43" t="n">
        <x:v>0.1912</x:v>
      </x:c>
      <x:c r="F7038" s="0" t="s">
        <x:v>707</x:v>
      </x:c>
      <x:c r="G7038" s="0" t="s">
        <x:v>708</x:v>
      </x:c>
      <x:c r="H7038" s="44" t="n">
        <x:v>5.9</x:v>
      </x:c>
      <x:c r="I7038" s="0" t="s">
        <x:v>709</x:v>
      </x:c>
      <x:c r="J7038" s="45">
        <x:f>ROUND(E7038/I7032* H7038,5)</x:f>
      </x:c>
      <x:c r="K7038" s="46" t="s"/>
    </x:row>
    <x:row r="7039" spans="1:27">
      <x:c r="D7039" s="47" t="s">
        <x:v>737</x:v>
      </x:c>
      <x:c r="E7039" s="46" t="s"/>
      <x:c r="H7039" s="46" t="s"/>
      <x:c r="K7039" s="44">
        <x:f>SUM(J7038:J7038)</x:f>
      </x:c>
    </x:row>
    <x:row r="7040" spans="1:27">
      <x:c r="E7040" s="46" t="s"/>
      <x:c r="H7040" s="46" t="s"/>
      <x:c r="K7040" s="46" t="s"/>
    </x:row>
    <x:row r="7041" spans="1:27">
      <x:c r="D7041" s="47" t="s">
        <x:v>711</x:v>
      </x:c>
      <x:c r="E7041" s="46" t="s"/>
      <x:c r="H7041" s="46" t="n">
        <x:v>1.5</x:v>
      </x:c>
      <x:c r="I7041" s="0" t="s">
        <x:v>712</x:v>
      </x:c>
      <x:c r="J7041" s="0">
        <x:f>ROUND(H7041/100*K7036,5)</x:f>
      </x:c>
      <x:c r="K7041" s="46" t="s"/>
    </x:row>
    <x:row r="7042" spans="1:27">
      <x:c r="D7042" s="47" t="s">
        <x:v>713</x:v>
      </x:c>
      <x:c r="E7042" s="46" t="s"/>
      <x:c r="H7042" s="46" t="s"/>
      <x:c r="K7042" s="48">
        <x:f>SUM(J7033:J7041)</x:f>
      </x:c>
    </x:row>
    <x:row r="7043" spans="1:27">
      <x:c r="D7043" s="47" t="s">
        <x:v>714</x:v>
      </x:c>
      <x:c r="E7043" s="46" t="s"/>
      <x:c r="H7043" s="46" t="n">
        <x:v>12.5</x:v>
      </x:c>
      <x:c r="I7043" s="0" t="s">
        <x:v>712</x:v>
      </x:c>
      <x:c r="K7043" s="44">
        <x:f>ROUND(H7043/100*K7042,5)</x:f>
      </x:c>
    </x:row>
    <x:row r="7044" spans="1:27">
      <x:c r="D7044" s="47" t="s">
        <x:v>715</x:v>
      </x:c>
      <x:c r="E7044" s="46" t="s"/>
      <x:c r="H7044" s="46" t="s"/>
      <x:c r="K7044" s="48">
        <x:f>SUM(K7042:K7043)</x:f>
      </x:c>
    </x:row>
    <x:row r="7046" spans="1:27" customFormat="1" ht="45" customHeight="1">
      <x:c r="A7046" s="36" t="s"/>
      <x:c r="B7046" s="36" t="s">
        <x:v>3046</x:v>
      </x:c>
      <x:c r="C7046" s="37" t="s">
        <x:v>19</x:v>
      </x:c>
      <x:c r="D7046" s="38" t="s">
        <x:v>3047</x:v>
      </x:c>
      <x:c r="E7046" s="37" t="s"/>
      <x:c r="F7046" s="37" t="s"/>
      <x:c r="G7046" s="37" t="s"/>
      <x:c r="H7046" s="39" t="s">
        <x:v>702</x:v>
      </x:c>
      <x:c r="I7046" s="40" t="n">
        <x:v>1</x:v>
      </x:c>
      <x:c r="J7046" s="41" t="s"/>
      <x:c r="K7046" s="42">
        <x:f>ROUND(K7058,2)</x:f>
      </x:c>
      <x:c r="L7046" s="38" t="s">
        <x:v>3048</x:v>
      </x:c>
      <x:c r="M7046" s="37" t="s"/>
      <x:c r="N7046" s="37" t="s"/>
      <x:c r="O7046" s="37" t="s"/>
      <x:c r="P7046" s="37" t="s"/>
      <x:c r="Q7046" s="37" t="s"/>
      <x:c r="R7046" s="37" t="s"/>
      <x:c r="S7046" s="37" t="s"/>
      <x:c r="T7046" s="37" t="s"/>
      <x:c r="U7046" s="37" t="s"/>
      <x:c r="V7046" s="37" t="s"/>
      <x:c r="W7046" s="37" t="s"/>
      <x:c r="X7046" s="37" t="s"/>
      <x:c r="Y7046" s="37" t="s"/>
      <x:c r="Z7046" s="37" t="s"/>
      <x:c r="AA7046" s="37" t="s"/>
    </x:row>
    <x:row r="7047" spans="1:27">
      <x:c r="B7047" s="14" t="s">
        <x:v>704</x:v>
      </x:c>
    </x:row>
    <x:row r="7048" spans="1:27">
      <x:c r="B7048" s="0" t="s">
        <x:v>2818</x:v>
      </x:c>
      <x:c r="C7048" s="0" t="s">
        <x:v>557</x:v>
      </x:c>
      <x:c r="D7048" s="0" t="s">
        <x:v>2819</x:v>
      </x:c>
      <x:c r="E7048" s="43" t="n">
        <x:v>0.0607</x:v>
      </x:c>
      <x:c r="F7048" s="0" t="s">
        <x:v>707</x:v>
      </x:c>
      <x:c r="G7048" s="0" t="s">
        <x:v>708</x:v>
      </x:c>
      <x:c r="H7048" s="44" t="n">
        <x:v>28.44</x:v>
      </x:c>
      <x:c r="I7048" s="0" t="s">
        <x:v>709</x:v>
      </x:c>
      <x:c r="J7048" s="45">
        <x:f>ROUND(E7048/I7046* H7048,5)</x:f>
      </x:c>
      <x:c r="K7048" s="46" t="s"/>
    </x:row>
    <x:row r="7049" spans="1:27">
      <x:c r="B7049" s="0" t="s">
        <x:v>2820</x:v>
      </x:c>
      <x:c r="C7049" s="0" t="s">
        <x:v>557</x:v>
      </x:c>
      <x:c r="D7049" s="0" t="s">
        <x:v>2821</x:v>
      </x:c>
      <x:c r="E7049" s="43" t="n">
        <x:v>0.0607</x:v>
      </x:c>
      <x:c r="F7049" s="0" t="s">
        <x:v>707</x:v>
      </x:c>
      <x:c r="G7049" s="0" t="s">
        <x:v>708</x:v>
      </x:c>
      <x:c r="H7049" s="44" t="n">
        <x:v>30.16</x:v>
      </x:c>
      <x:c r="I7049" s="0" t="s">
        <x:v>709</x:v>
      </x:c>
      <x:c r="J7049" s="45">
        <x:f>ROUND(E7049/I7046* H7049,5)</x:f>
      </x:c>
      <x:c r="K7049" s="46" t="s"/>
    </x:row>
    <x:row r="7050" spans="1:27">
      <x:c r="D7050" s="47" t="s">
        <x:v>710</x:v>
      </x:c>
      <x:c r="E7050" s="46" t="s"/>
      <x:c r="H7050" s="46" t="s"/>
      <x:c r="K7050" s="44">
        <x:f>SUM(J7048:J7049)</x:f>
      </x:c>
    </x:row>
    <x:row r="7051" spans="1:27">
      <x:c r="B7051" s="14" t="s">
        <x:v>732</x:v>
      </x:c>
      <x:c r="E7051" s="46" t="s"/>
      <x:c r="H7051" s="46" t="s"/>
      <x:c r="K7051" s="46" t="s"/>
    </x:row>
    <x:row r="7052" spans="1:27">
      <x:c r="B7052" s="0" t="s">
        <x:v>2822</x:v>
      </x:c>
      <x:c r="C7052" s="0" t="s">
        <x:v>557</x:v>
      </x:c>
      <x:c r="D7052" s="0" t="s">
        <x:v>2823</x:v>
      </x:c>
      <x:c r="E7052" s="43" t="n">
        <x:v>0.0607</x:v>
      </x:c>
      <x:c r="F7052" s="0" t="s">
        <x:v>707</x:v>
      </x:c>
      <x:c r="G7052" s="0" t="s">
        <x:v>708</x:v>
      </x:c>
      <x:c r="H7052" s="44" t="n">
        <x:v>5.9</x:v>
      </x:c>
      <x:c r="I7052" s="0" t="s">
        <x:v>709</x:v>
      </x:c>
      <x:c r="J7052" s="45">
        <x:f>ROUND(E7052/I7046* H7052,5)</x:f>
      </x:c>
      <x:c r="K7052" s="46" t="s"/>
    </x:row>
    <x:row r="7053" spans="1:27">
      <x:c r="D7053" s="47" t="s">
        <x:v>737</x:v>
      </x:c>
      <x:c r="E7053" s="46" t="s"/>
      <x:c r="H7053" s="46" t="s"/>
      <x:c r="K7053" s="44">
        <x:f>SUM(J7052:J7052)</x:f>
      </x:c>
    </x:row>
    <x:row r="7054" spans="1:27">
      <x:c r="E7054" s="46" t="s"/>
      <x:c r="H7054" s="46" t="s"/>
      <x:c r="K7054" s="46" t="s"/>
    </x:row>
    <x:row r="7055" spans="1:27">
      <x:c r="D7055" s="47" t="s">
        <x:v>711</x:v>
      </x:c>
      <x:c r="E7055" s="46" t="s"/>
      <x:c r="H7055" s="46" t="n">
        <x:v>1.5</x:v>
      </x:c>
      <x:c r="I7055" s="0" t="s">
        <x:v>712</x:v>
      </x:c>
      <x:c r="J7055" s="0">
        <x:f>ROUND(H7055/100*K7050,5)</x:f>
      </x:c>
      <x:c r="K7055" s="46" t="s"/>
    </x:row>
    <x:row r="7056" spans="1:27">
      <x:c r="D7056" s="47" t="s">
        <x:v>713</x:v>
      </x:c>
      <x:c r="E7056" s="46" t="s"/>
      <x:c r="H7056" s="46" t="s"/>
      <x:c r="K7056" s="48">
        <x:f>SUM(J7047:J7055)</x:f>
      </x:c>
    </x:row>
    <x:row r="7057" spans="1:27">
      <x:c r="D7057" s="47" t="s">
        <x:v>714</x:v>
      </x:c>
      <x:c r="E7057" s="46" t="s"/>
      <x:c r="H7057" s="46" t="n">
        <x:v>12.5</x:v>
      </x:c>
      <x:c r="I7057" s="0" t="s">
        <x:v>712</x:v>
      </x:c>
      <x:c r="K7057" s="44">
        <x:f>ROUND(H7057/100*K7056,5)</x:f>
      </x:c>
    </x:row>
    <x:row r="7058" spans="1:27">
      <x:c r="D7058" s="47" t="s">
        <x:v>715</x:v>
      </x:c>
      <x:c r="E7058" s="46" t="s"/>
      <x:c r="H7058" s="46" t="s"/>
      <x:c r="K7058" s="48">
        <x:f>SUM(K7056:K7057)</x:f>
      </x:c>
    </x:row>
    <x:row r="7060" spans="1:27" customFormat="1" ht="45" customHeight="1">
      <x:c r="A7060" s="36" t="s"/>
      <x:c r="B7060" s="36" t="s">
        <x:v>3049</x:v>
      </x:c>
      <x:c r="C7060" s="37" t="s">
        <x:v>19</x:v>
      </x:c>
      <x:c r="D7060" s="38" t="s">
        <x:v>3050</x:v>
      </x:c>
      <x:c r="E7060" s="37" t="s"/>
      <x:c r="F7060" s="37" t="s"/>
      <x:c r="G7060" s="37" t="s"/>
      <x:c r="H7060" s="39" t="s">
        <x:v>702</x:v>
      </x:c>
      <x:c r="I7060" s="40" t="n">
        <x:v>1</x:v>
      </x:c>
      <x:c r="J7060" s="41" t="s"/>
      <x:c r="K7060" s="42">
        <x:f>ROUND(K7072,2)</x:f>
      </x:c>
      <x:c r="L7060" s="38" t="s">
        <x:v>3051</x:v>
      </x:c>
      <x:c r="M7060" s="37" t="s"/>
      <x:c r="N7060" s="37" t="s"/>
      <x:c r="O7060" s="37" t="s"/>
      <x:c r="P7060" s="37" t="s"/>
      <x:c r="Q7060" s="37" t="s"/>
      <x:c r="R7060" s="37" t="s"/>
      <x:c r="S7060" s="37" t="s"/>
      <x:c r="T7060" s="37" t="s"/>
      <x:c r="U7060" s="37" t="s"/>
      <x:c r="V7060" s="37" t="s"/>
      <x:c r="W7060" s="37" t="s"/>
      <x:c r="X7060" s="37" t="s"/>
      <x:c r="Y7060" s="37" t="s"/>
      <x:c r="Z7060" s="37" t="s"/>
      <x:c r="AA7060" s="37" t="s"/>
    </x:row>
    <x:row r="7061" spans="1:27">
      <x:c r="B7061" s="14" t="s">
        <x:v>704</x:v>
      </x:c>
    </x:row>
    <x:row r="7062" spans="1:27">
      <x:c r="B7062" s="0" t="s">
        <x:v>2818</x:v>
      </x:c>
      <x:c r="C7062" s="0" t="s">
        <x:v>557</x:v>
      </x:c>
      <x:c r="D7062" s="0" t="s">
        <x:v>2819</x:v>
      </x:c>
      <x:c r="E7062" s="43" t="n">
        <x:v>0.1214</x:v>
      </x:c>
      <x:c r="F7062" s="0" t="s">
        <x:v>707</x:v>
      </x:c>
      <x:c r="G7062" s="0" t="s">
        <x:v>708</x:v>
      </x:c>
      <x:c r="H7062" s="44" t="n">
        <x:v>28.44</x:v>
      </x:c>
      <x:c r="I7062" s="0" t="s">
        <x:v>709</x:v>
      </x:c>
      <x:c r="J7062" s="45">
        <x:f>ROUND(E7062/I7060* H7062,5)</x:f>
      </x:c>
      <x:c r="K7062" s="46" t="s"/>
    </x:row>
    <x:row r="7063" spans="1:27">
      <x:c r="B7063" s="0" t="s">
        <x:v>2820</x:v>
      </x:c>
      <x:c r="C7063" s="0" t="s">
        <x:v>557</x:v>
      </x:c>
      <x:c r="D7063" s="0" t="s">
        <x:v>2821</x:v>
      </x:c>
      <x:c r="E7063" s="43" t="n">
        <x:v>0.1214</x:v>
      </x:c>
      <x:c r="F7063" s="0" t="s">
        <x:v>707</x:v>
      </x:c>
      <x:c r="G7063" s="0" t="s">
        <x:v>708</x:v>
      </x:c>
      <x:c r="H7063" s="44" t="n">
        <x:v>30.16</x:v>
      </x:c>
      <x:c r="I7063" s="0" t="s">
        <x:v>709</x:v>
      </x:c>
      <x:c r="J7063" s="45">
        <x:f>ROUND(E7063/I7060* H7063,5)</x:f>
      </x:c>
      <x:c r="K7063" s="46" t="s"/>
    </x:row>
    <x:row r="7064" spans="1:27">
      <x:c r="D7064" s="47" t="s">
        <x:v>710</x:v>
      </x:c>
      <x:c r="E7064" s="46" t="s"/>
      <x:c r="H7064" s="46" t="s"/>
      <x:c r="K7064" s="44">
        <x:f>SUM(J7062:J7063)</x:f>
      </x:c>
    </x:row>
    <x:row r="7065" spans="1:27">
      <x:c r="B7065" s="14" t="s">
        <x:v>732</x:v>
      </x:c>
      <x:c r="E7065" s="46" t="s"/>
      <x:c r="H7065" s="46" t="s"/>
      <x:c r="K7065" s="46" t="s"/>
    </x:row>
    <x:row r="7066" spans="1:27">
      <x:c r="B7066" s="0" t="s">
        <x:v>2822</x:v>
      </x:c>
      <x:c r="C7066" s="0" t="s">
        <x:v>557</x:v>
      </x:c>
      <x:c r="D7066" s="0" t="s">
        <x:v>2823</x:v>
      </x:c>
      <x:c r="E7066" s="43" t="n">
        <x:v>0.1214</x:v>
      </x:c>
      <x:c r="F7066" s="0" t="s">
        <x:v>707</x:v>
      </x:c>
      <x:c r="G7066" s="0" t="s">
        <x:v>708</x:v>
      </x:c>
      <x:c r="H7066" s="44" t="n">
        <x:v>5.9</x:v>
      </x:c>
      <x:c r="I7066" s="0" t="s">
        <x:v>709</x:v>
      </x:c>
      <x:c r="J7066" s="45">
        <x:f>ROUND(E7066/I7060* H7066,5)</x:f>
      </x:c>
      <x:c r="K7066" s="46" t="s"/>
    </x:row>
    <x:row r="7067" spans="1:27">
      <x:c r="D7067" s="47" t="s">
        <x:v>737</x:v>
      </x:c>
      <x:c r="E7067" s="46" t="s"/>
      <x:c r="H7067" s="46" t="s"/>
      <x:c r="K7067" s="44">
        <x:f>SUM(J7066:J7066)</x:f>
      </x:c>
    </x:row>
    <x:row r="7068" spans="1:27">
      <x:c r="E7068" s="46" t="s"/>
      <x:c r="H7068" s="46" t="s"/>
      <x:c r="K7068" s="46" t="s"/>
    </x:row>
    <x:row r="7069" spans="1:27">
      <x:c r="D7069" s="47" t="s">
        <x:v>711</x:v>
      </x:c>
      <x:c r="E7069" s="46" t="s"/>
      <x:c r="H7069" s="46" t="n">
        <x:v>1.5</x:v>
      </x:c>
      <x:c r="I7069" s="0" t="s">
        <x:v>712</x:v>
      </x:c>
      <x:c r="J7069" s="0">
        <x:f>ROUND(H7069/100*K7064,5)</x:f>
      </x:c>
      <x:c r="K7069" s="46" t="s"/>
    </x:row>
    <x:row r="7070" spans="1:27">
      <x:c r="D7070" s="47" t="s">
        <x:v>713</x:v>
      </x:c>
      <x:c r="E7070" s="46" t="s"/>
      <x:c r="H7070" s="46" t="s"/>
      <x:c r="K7070" s="48">
        <x:f>SUM(J7061:J7069)</x:f>
      </x:c>
    </x:row>
    <x:row r="7071" spans="1:27">
      <x:c r="D7071" s="47" t="s">
        <x:v>714</x:v>
      </x:c>
      <x:c r="E7071" s="46" t="s"/>
      <x:c r="H7071" s="46" t="n">
        <x:v>12.5</x:v>
      </x:c>
      <x:c r="I7071" s="0" t="s">
        <x:v>712</x:v>
      </x:c>
      <x:c r="K7071" s="44">
        <x:f>ROUND(H7071/100*K7070,5)</x:f>
      </x:c>
    </x:row>
    <x:row r="7072" spans="1:27">
      <x:c r="D7072" s="47" t="s">
        <x:v>715</x:v>
      </x:c>
      <x:c r="E7072" s="46" t="s"/>
      <x:c r="H7072" s="46" t="s"/>
      <x:c r="K7072" s="48">
        <x:f>SUM(K7070:K7071)</x:f>
      </x:c>
    </x:row>
    <x:row r="7074" spans="1:27" customFormat="1" ht="45" customHeight="1">
      <x:c r="A7074" s="36" t="s"/>
      <x:c r="B7074" s="36" t="s">
        <x:v>3052</x:v>
      </x:c>
      <x:c r="C7074" s="37" t="s">
        <x:v>19</x:v>
      </x:c>
      <x:c r="D7074" s="38" t="s">
        <x:v>3053</x:v>
      </x:c>
      <x:c r="E7074" s="37" t="s"/>
      <x:c r="F7074" s="37" t="s"/>
      <x:c r="G7074" s="37" t="s"/>
      <x:c r="H7074" s="39" t="s">
        <x:v>702</x:v>
      </x:c>
      <x:c r="I7074" s="40" t="n">
        <x:v>1</x:v>
      </x:c>
      <x:c r="J7074" s="41" t="s"/>
      <x:c r="K7074" s="42">
        <x:f>ROUND(K7086,2)</x:f>
      </x:c>
      <x:c r="L7074" s="38" t="s">
        <x:v>3054</x:v>
      </x:c>
      <x:c r="M7074" s="37" t="s"/>
      <x:c r="N7074" s="37" t="s"/>
      <x:c r="O7074" s="37" t="s"/>
      <x:c r="P7074" s="37" t="s"/>
      <x:c r="Q7074" s="37" t="s"/>
      <x:c r="R7074" s="37" t="s"/>
      <x:c r="S7074" s="37" t="s"/>
      <x:c r="T7074" s="37" t="s"/>
      <x:c r="U7074" s="37" t="s"/>
      <x:c r="V7074" s="37" t="s"/>
      <x:c r="W7074" s="37" t="s"/>
      <x:c r="X7074" s="37" t="s"/>
      <x:c r="Y7074" s="37" t="s"/>
      <x:c r="Z7074" s="37" t="s"/>
      <x:c r="AA7074" s="37" t="s"/>
    </x:row>
    <x:row r="7075" spans="1:27">
      <x:c r="B7075" s="14" t="s">
        <x:v>704</x:v>
      </x:c>
    </x:row>
    <x:row r="7076" spans="1:27">
      <x:c r="B7076" s="0" t="s">
        <x:v>2820</x:v>
      </x:c>
      <x:c r="C7076" s="0" t="s">
        <x:v>557</x:v>
      </x:c>
      <x:c r="D7076" s="0" t="s">
        <x:v>2821</x:v>
      </x:c>
      <x:c r="E7076" s="43" t="n">
        <x:v>0.091</x:v>
      </x:c>
      <x:c r="F7076" s="0" t="s">
        <x:v>707</x:v>
      </x:c>
      <x:c r="G7076" s="0" t="s">
        <x:v>708</x:v>
      </x:c>
      <x:c r="H7076" s="44" t="n">
        <x:v>30.16</x:v>
      </x:c>
      <x:c r="I7076" s="0" t="s">
        <x:v>709</x:v>
      </x:c>
      <x:c r="J7076" s="45">
        <x:f>ROUND(E7076/I7074* H7076,5)</x:f>
      </x:c>
      <x:c r="K7076" s="46" t="s"/>
    </x:row>
    <x:row r="7077" spans="1:27">
      <x:c r="B7077" s="0" t="s">
        <x:v>2818</x:v>
      </x:c>
      <x:c r="C7077" s="0" t="s">
        <x:v>557</x:v>
      </x:c>
      <x:c r="D7077" s="0" t="s">
        <x:v>2819</x:v>
      </x:c>
      <x:c r="E7077" s="43" t="n">
        <x:v>0.091</x:v>
      </x:c>
      <x:c r="F7077" s="0" t="s">
        <x:v>707</x:v>
      </x:c>
      <x:c r="G7077" s="0" t="s">
        <x:v>708</x:v>
      </x:c>
      <x:c r="H7077" s="44" t="n">
        <x:v>28.44</x:v>
      </x:c>
      <x:c r="I7077" s="0" t="s">
        <x:v>709</x:v>
      </x:c>
      <x:c r="J7077" s="45">
        <x:f>ROUND(E7077/I7074* H7077,5)</x:f>
      </x:c>
      <x:c r="K7077" s="46" t="s"/>
    </x:row>
    <x:row r="7078" spans="1:27">
      <x:c r="D7078" s="47" t="s">
        <x:v>710</x:v>
      </x:c>
      <x:c r="E7078" s="46" t="s"/>
      <x:c r="H7078" s="46" t="s"/>
      <x:c r="K7078" s="44">
        <x:f>SUM(J7076:J7077)</x:f>
      </x:c>
    </x:row>
    <x:row r="7079" spans="1:27">
      <x:c r="B7079" s="14" t="s">
        <x:v>732</x:v>
      </x:c>
      <x:c r="E7079" s="46" t="s"/>
      <x:c r="H7079" s="46" t="s"/>
      <x:c r="K7079" s="46" t="s"/>
    </x:row>
    <x:row r="7080" spans="1:27">
      <x:c r="B7080" s="0" t="s">
        <x:v>2822</x:v>
      </x:c>
      <x:c r="C7080" s="0" t="s">
        <x:v>557</x:v>
      </x:c>
      <x:c r="D7080" s="0" t="s">
        <x:v>2823</x:v>
      </x:c>
      <x:c r="E7080" s="43" t="n">
        <x:v>0.091</x:v>
      </x:c>
      <x:c r="F7080" s="0" t="s">
        <x:v>707</x:v>
      </x:c>
      <x:c r="G7080" s="0" t="s">
        <x:v>708</x:v>
      </x:c>
      <x:c r="H7080" s="44" t="n">
        <x:v>5.9</x:v>
      </x:c>
      <x:c r="I7080" s="0" t="s">
        <x:v>709</x:v>
      </x:c>
      <x:c r="J7080" s="45">
        <x:f>ROUND(E7080/I7074* H7080,5)</x:f>
      </x:c>
      <x:c r="K7080" s="46" t="s"/>
    </x:row>
    <x:row r="7081" spans="1:27">
      <x:c r="D7081" s="47" t="s">
        <x:v>737</x:v>
      </x:c>
      <x:c r="E7081" s="46" t="s"/>
      <x:c r="H7081" s="46" t="s"/>
      <x:c r="K7081" s="44">
        <x:f>SUM(J7080:J7080)</x:f>
      </x:c>
    </x:row>
    <x:row r="7082" spans="1:27">
      <x:c r="E7082" s="46" t="s"/>
      <x:c r="H7082" s="46" t="s"/>
      <x:c r="K7082" s="46" t="s"/>
    </x:row>
    <x:row r="7083" spans="1:27">
      <x:c r="D7083" s="47" t="s">
        <x:v>711</x:v>
      </x:c>
      <x:c r="E7083" s="46" t="s"/>
      <x:c r="H7083" s="46" t="n">
        <x:v>1.5</x:v>
      </x:c>
      <x:c r="I7083" s="0" t="s">
        <x:v>712</x:v>
      </x:c>
      <x:c r="J7083" s="0">
        <x:f>ROUND(H7083/100*K7078,5)</x:f>
      </x:c>
      <x:c r="K7083" s="46" t="s"/>
    </x:row>
    <x:row r="7084" spans="1:27">
      <x:c r="D7084" s="47" t="s">
        <x:v>713</x:v>
      </x:c>
      <x:c r="E7084" s="46" t="s"/>
      <x:c r="H7084" s="46" t="s"/>
      <x:c r="K7084" s="48">
        <x:f>SUM(J7075:J7083)</x:f>
      </x:c>
    </x:row>
    <x:row r="7085" spans="1:27">
      <x:c r="D7085" s="47" t="s">
        <x:v>714</x:v>
      </x:c>
      <x:c r="E7085" s="46" t="s"/>
      <x:c r="H7085" s="46" t="n">
        <x:v>12.5</x:v>
      </x:c>
      <x:c r="I7085" s="0" t="s">
        <x:v>712</x:v>
      </x:c>
      <x:c r="K7085" s="44">
        <x:f>ROUND(H7085/100*K7084,5)</x:f>
      </x:c>
    </x:row>
    <x:row r="7086" spans="1:27">
      <x:c r="D7086" s="47" t="s">
        <x:v>715</x:v>
      </x:c>
      <x:c r="E7086" s="46" t="s"/>
      <x:c r="H7086" s="46" t="s"/>
      <x:c r="K7086" s="48">
        <x:f>SUM(K7084:K7085)</x:f>
      </x:c>
    </x:row>
    <x:row r="7088" spans="1:27" customFormat="1" ht="45" customHeight="1">
      <x:c r="A7088" s="36" t="s"/>
      <x:c r="B7088" s="36" t="s">
        <x:v>3055</x:v>
      </x:c>
      <x:c r="C7088" s="37" t="s">
        <x:v>19</x:v>
      </x:c>
      <x:c r="D7088" s="38" t="s">
        <x:v>3056</x:v>
      </x:c>
      <x:c r="E7088" s="37" t="s"/>
      <x:c r="F7088" s="37" t="s"/>
      <x:c r="G7088" s="37" t="s"/>
      <x:c r="H7088" s="39" t="s">
        <x:v>702</x:v>
      </x:c>
      <x:c r="I7088" s="40" t="n">
        <x:v>1</x:v>
      </x:c>
      <x:c r="J7088" s="41" t="s"/>
      <x:c r="K7088" s="42">
        <x:f>ROUND(K7100,2)</x:f>
      </x:c>
      <x:c r="L7088" s="38" t="s">
        <x:v>3057</x:v>
      </x:c>
      <x:c r="M7088" s="37" t="s"/>
      <x:c r="N7088" s="37" t="s"/>
      <x:c r="O7088" s="37" t="s"/>
      <x:c r="P7088" s="37" t="s"/>
      <x:c r="Q7088" s="37" t="s"/>
      <x:c r="R7088" s="37" t="s"/>
      <x:c r="S7088" s="37" t="s"/>
      <x:c r="T7088" s="37" t="s"/>
      <x:c r="U7088" s="37" t="s"/>
      <x:c r="V7088" s="37" t="s"/>
      <x:c r="W7088" s="37" t="s"/>
      <x:c r="X7088" s="37" t="s"/>
      <x:c r="Y7088" s="37" t="s"/>
      <x:c r="Z7088" s="37" t="s"/>
      <x:c r="AA7088" s="37" t="s"/>
    </x:row>
    <x:row r="7089" spans="1:27">
      <x:c r="B7089" s="14" t="s">
        <x:v>704</x:v>
      </x:c>
    </x:row>
    <x:row r="7090" spans="1:27">
      <x:c r="B7090" s="0" t="s">
        <x:v>2820</x:v>
      </x:c>
      <x:c r="C7090" s="0" t="s">
        <x:v>557</x:v>
      </x:c>
      <x:c r="D7090" s="0" t="s">
        <x:v>2821</x:v>
      </x:c>
      <x:c r="E7090" s="43" t="n">
        <x:v>0.3824</x:v>
      </x:c>
      <x:c r="F7090" s="0" t="s">
        <x:v>707</x:v>
      </x:c>
      <x:c r="G7090" s="0" t="s">
        <x:v>708</x:v>
      </x:c>
      <x:c r="H7090" s="44" t="n">
        <x:v>30.16</x:v>
      </x:c>
      <x:c r="I7090" s="0" t="s">
        <x:v>709</x:v>
      </x:c>
      <x:c r="J7090" s="45">
        <x:f>ROUND(E7090/I7088* H7090,5)</x:f>
      </x:c>
      <x:c r="K7090" s="46" t="s"/>
    </x:row>
    <x:row r="7091" spans="1:27">
      <x:c r="B7091" s="0" t="s">
        <x:v>2818</x:v>
      </x:c>
      <x:c r="C7091" s="0" t="s">
        <x:v>557</x:v>
      </x:c>
      <x:c r="D7091" s="0" t="s">
        <x:v>2819</x:v>
      </x:c>
      <x:c r="E7091" s="43" t="n">
        <x:v>0.3824</x:v>
      </x:c>
      <x:c r="F7091" s="0" t="s">
        <x:v>707</x:v>
      </x:c>
      <x:c r="G7091" s="0" t="s">
        <x:v>708</x:v>
      </x:c>
      <x:c r="H7091" s="44" t="n">
        <x:v>28.44</x:v>
      </x:c>
      <x:c r="I7091" s="0" t="s">
        <x:v>709</x:v>
      </x:c>
      <x:c r="J7091" s="45">
        <x:f>ROUND(E7091/I7088* H7091,5)</x:f>
      </x:c>
      <x:c r="K7091" s="46" t="s"/>
    </x:row>
    <x:row r="7092" spans="1:27">
      <x:c r="D7092" s="47" t="s">
        <x:v>710</x:v>
      </x:c>
      <x:c r="E7092" s="46" t="s"/>
      <x:c r="H7092" s="46" t="s"/>
      <x:c r="K7092" s="44">
        <x:f>SUM(J7090:J7091)</x:f>
      </x:c>
    </x:row>
    <x:row r="7093" spans="1:27">
      <x:c r="B7093" s="14" t="s">
        <x:v>732</x:v>
      </x:c>
      <x:c r="E7093" s="46" t="s"/>
      <x:c r="H7093" s="46" t="s"/>
      <x:c r="K7093" s="46" t="s"/>
    </x:row>
    <x:row r="7094" spans="1:27">
      <x:c r="B7094" s="0" t="s">
        <x:v>2822</x:v>
      </x:c>
      <x:c r="C7094" s="0" t="s">
        <x:v>557</x:v>
      </x:c>
      <x:c r="D7094" s="0" t="s">
        <x:v>2823</x:v>
      </x:c>
      <x:c r="E7094" s="43" t="n">
        <x:v>0.3824</x:v>
      </x:c>
      <x:c r="F7094" s="0" t="s">
        <x:v>707</x:v>
      </x:c>
      <x:c r="G7094" s="0" t="s">
        <x:v>708</x:v>
      </x:c>
      <x:c r="H7094" s="44" t="n">
        <x:v>5.9</x:v>
      </x:c>
      <x:c r="I7094" s="0" t="s">
        <x:v>709</x:v>
      </x:c>
      <x:c r="J7094" s="45">
        <x:f>ROUND(E7094/I7088* H7094,5)</x:f>
      </x:c>
      <x:c r="K7094" s="46" t="s"/>
    </x:row>
    <x:row r="7095" spans="1:27">
      <x:c r="D7095" s="47" t="s">
        <x:v>737</x:v>
      </x:c>
      <x:c r="E7095" s="46" t="s"/>
      <x:c r="H7095" s="46" t="s"/>
      <x:c r="K7095" s="44">
        <x:f>SUM(J7094:J7094)</x:f>
      </x:c>
    </x:row>
    <x:row r="7096" spans="1:27">
      <x:c r="E7096" s="46" t="s"/>
      <x:c r="H7096" s="46" t="s"/>
      <x:c r="K7096" s="46" t="s"/>
    </x:row>
    <x:row r="7097" spans="1:27">
      <x:c r="D7097" s="47" t="s">
        <x:v>711</x:v>
      </x:c>
      <x:c r="E7097" s="46" t="s"/>
      <x:c r="H7097" s="46" t="n">
        <x:v>1.5</x:v>
      </x:c>
      <x:c r="I7097" s="0" t="s">
        <x:v>712</x:v>
      </x:c>
      <x:c r="J7097" s="0">
        <x:f>ROUND(H7097/100*K7092,5)</x:f>
      </x:c>
      <x:c r="K7097" s="46" t="s"/>
    </x:row>
    <x:row r="7098" spans="1:27">
      <x:c r="D7098" s="47" t="s">
        <x:v>713</x:v>
      </x:c>
      <x:c r="E7098" s="46" t="s"/>
      <x:c r="H7098" s="46" t="s"/>
      <x:c r="K7098" s="48">
        <x:f>SUM(J7089:J7097)</x:f>
      </x:c>
    </x:row>
    <x:row r="7099" spans="1:27">
      <x:c r="D7099" s="47" t="s">
        <x:v>714</x:v>
      </x:c>
      <x:c r="E7099" s="46" t="s"/>
      <x:c r="H7099" s="46" t="n">
        <x:v>12.5</x:v>
      </x:c>
      <x:c r="I7099" s="0" t="s">
        <x:v>712</x:v>
      </x:c>
      <x:c r="K7099" s="44">
        <x:f>ROUND(H7099/100*K7098,5)</x:f>
      </x:c>
    </x:row>
    <x:row r="7100" spans="1:27">
      <x:c r="D7100" s="47" t="s">
        <x:v>715</x:v>
      </x:c>
      <x:c r="E7100" s="46" t="s"/>
      <x:c r="H7100" s="46" t="s"/>
      <x:c r="K7100" s="48">
        <x:f>SUM(K7098:K7099)</x:f>
      </x:c>
    </x:row>
    <x:row r="7102" spans="1:27" customFormat="1" ht="45" customHeight="1">
      <x:c r="A7102" s="36" t="s"/>
      <x:c r="B7102" s="36" t="s">
        <x:v>3058</x:v>
      </x:c>
      <x:c r="C7102" s="37" t="s">
        <x:v>19</x:v>
      </x:c>
      <x:c r="D7102" s="38" t="s">
        <x:v>3059</x:v>
      </x:c>
      <x:c r="E7102" s="37" t="s"/>
      <x:c r="F7102" s="37" t="s"/>
      <x:c r="G7102" s="37" t="s"/>
      <x:c r="H7102" s="39" t="s">
        <x:v>702</x:v>
      </x:c>
      <x:c r="I7102" s="40" t="n">
        <x:v>1</x:v>
      </x:c>
      <x:c r="J7102" s="41" t="s"/>
      <x:c r="K7102" s="42">
        <x:f>ROUND(K7114,2)</x:f>
      </x:c>
      <x:c r="L7102" s="38" t="s">
        <x:v>3060</x:v>
      </x:c>
      <x:c r="M7102" s="37" t="s"/>
      <x:c r="N7102" s="37" t="s"/>
      <x:c r="O7102" s="37" t="s"/>
      <x:c r="P7102" s="37" t="s"/>
      <x:c r="Q7102" s="37" t="s"/>
      <x:c r="R7102" s="37" t="s"/>
      <x:c r="S7102" s="37" t="s"/>
      <x:c r="T7102" s="37" t="s"/>
      <x:c r="U7102" s="37" t="s"/>
      <x:c r="V7102" s="37" t="s"/>
      <x:c r="W7102" s="37" t="s"/>
      <x:c r="X7102" s="37" t="s"/>
      <x:c r="Y7102" s="37" t="s"/>
      <x:c r="Z7102" s="37" t="s"/>
      <x:c r="AA7102" s="37" t="s"/>
    </x:row>
    <x:row r="7103" spans="1:27">
      <x:c r="B7103" s="14" t="s">
        <x:v>704</x:v>
      </x:c>
    </x:row>
    <x:row r="7104" spans="1:27">
      <x:c r="B7104" s="0" t="s">
        <x:v>2820</x:v>
      </x:c>
      <x:c r="C7104" s="0" t="s">
        <x:v>557</x:v>
      </x:c>
      <x:c r="D7104" s="0" t="s">
        <x:v>2821</x:v>
      </x:c>
      <x:c r="E7104" s="43" t="n">
        <x:v>0.8091</x:v>
      </x:c>
      <x:c r="F7104" s="0" t="s">
        <x:v>707</x:v>
      </x:c>
      <x:c r="G7104" s="0" t="s">
        <x:v>708</x:v>
      </x:c>
      <x:c r="H7104" s="44" t="n">
        <x:v>30.16</x:v>
      </x:c>
      <x:c r="I7104" s="0" t="s">
        <x:v>709</x:v>
      </x:c>
      <x:c r="J7104" s="45">
        <x:f>ROUND(E7104/I7102* H7104,5)</x:f>
      </x:c>
      <x:c r="K7104" s="46" t="s"/>
    </x:row>
    <x:row r="7105" spans="1:27">
      <x:c r="B7105" s="0" t="s">
        <x:v>2818</x:v>
      </x:c>
      <x:c r="C7105" s="0" t="s">
        <x:v>557</x:v>
      </x:c>
      <x:c r="D7105" s="0" t="s">
        <x:v>2819</x:v>
      </x:c>
      <x:c r="E7105" s="43" t="n">
        <x:v>0.8091</x:v>
      </x:c>
      <x:c r="F7105" s="0" t="s">
        <x:v>707</x:v>
      </x:c>
      <x:c r="G7105" s="0" t="s">
        <x:v>708</x:v>
      </x:c>
      <x:c r="H7105" s="44" t="n">
        <x:v>28.44</x:v>
      </x:c>
      <x:c r="I7105" s="0" t="s">
        <x:v>709</x:v>
      </x:c>
      <x:c r="J7105" s="45">
        <x:f>ROUND(E7105/I7102* H7105,5)</x:f>
      </x:c>
      <x:c r="K7105" s="46" t="s"/>
    </x:row>
    <x:row r="7106" spans="1:27">
      <x:c r="D7106" s="47" t="s">
        <x:v>710</x:v>
      </x:c>
      <x:c r="E7106" s="46" t="s"/>
      <x:c r="H7106" s="46" t="s"/>
      <x:c r="K7106" s="44">
        <x:f>SUM(J7104:J7105)</x:f>
      </x:c>
    </x:row>
    <x:row r="7107" spans="1:27">
      <x:c r="B7107" s="14" t="s">
        <x:v>732</x:v>
      </x:c>
      <x:c r="E7107" s="46" t="s"/>
      <x:c r="H7107" s="46" t="s"/>
      <x:c r="K7107" s="46" t="s"/>
    </x:row>
    <x:row r="7108" spans="1:27">
      <x:c r="B7108" s="0" t="s">
        <x:v>2822</x:v>
      </x:c>
      <x:c r="C7108" s="0" t="s">
        <x:v>557</x:v>
      </x:c>
      <x:c r="D7108" s="0" t="s">
        <x:v>2823</x:v>
      </x:c>
      <x:c r="E7108" s="43" t="n">
        <x:v>0.8091</x:v>
      </x:c>
      <x:c r="F7108" s="0" t="s">
        <x:v>707</x:v>
      </x:c>
      <x:c r="G7108" s="0" t="s">
        <x:v>708</x:v>
      </x:c>
      <x:c r="H7108" s="44" t="n">
        <x:v>5.9</x:v>
      </x:c>
      <x:c r="I7108" s="0" t="s">
        <x:v>709</x:v>
      </x:c>
      <x:c r="J7108" s="45">
        <x:f>ROUND(E7108/I7102* H7108,5)</x:f>
      </x:c>
      <x:c r="K7108" s="46" t="s"/>
    </x:row>
    <x:row r="7109" spans="1:27">
      <x:c r="D7109" s="47" t="s">
        <x:v>737</x:v>
      </x:c>
      <x:c r="E7109" s="46" t="s"/>
      <x:c r="H7109" s="46" t="s"/>
      <x:c r="K7109" s="44">
        <x:f>SUM(J7108:J7108)</x:f>
      </x:c>
    </x:row>
    <x:row r="7110" spans="1:27">
      <x:c r="E7110" s="46" t="s"/>
      <x:c r="H7110" s="46" t="s"/>
      <x:c r="K7110" s="46" t="s"/>
    </x:row>
    <x:row r="7111" spans="1:27">
      <x:c r="D7111" s="47" t="s">
        <x:v>711</x:v>
      </x:c>
      <x:c r="E7111" s="46" t="s"/>
      <x:c r="H7111" s="46" t="n">
        <x:v>1.5</x:v>
      </x:c>
      <x:c r="I7111" s="0" t="s">
        <x:v>712</x:v>
      </x:c>
      <x:c r="J7111" s="0">
        <x:f>ROUND(H7111/100*K7106,5)</x:f>
      </x:c>
      <x:c r="K7111" s="46" t="s"/>
    </x:row>
    <x:row r="7112" spans="1:27">
      <x:c r="D7112" s="47" t="s">
        <x:v>713</x:v>
      </x:c>
      <x:c r="E7112" s="46" t="s"/>
      <x:c r="H7112" s="46" t="s"/>
      <x:c r="K7112" s="48">
        <x:f>SUM(J7103:J7111)</x:f>
      </x:c>
    </x:row>
    <x:row r="7113" spans="1:27">
      <x:c r="D7113" s="47" t="s">
        <x:v>714</x:v>
      </x:c>
      <x:c r="E7113" s="46" t="s"/>
      <x:c r="H7113" s="46" t="n">
        <x:v>12.5</x:v>
      </x:c>
      <x:c r="I7113" s="0" t="s">
        <x:v>712</x:v>
      </x:c>
      <x:c r="K7113" s="44">
        <x:f>ROUND(H7113/100*K7112,5)</x:f>
      </x:c>
    </x:row>
    <x:row r="7114" spans="1:27">
      <x:c r="D7114" s="47" t="s">
        <x:v>715</x:v>
      </x:c>
      <x:c r="E7114" s="46" t="s"/>
      <x:c r="H7114" s="46" t="s"/>
      <x:c r="K7114" s="48">
        <x:f>SUM(K7112:K7113)</x:f>
      </x:c>
    </x:row>
    <x:row r="7116" spans="1:27" customFormat="1" ht="45" customHeight="1">
      <x:c r="A7116" s="36" t="s"/>
      <x:c r="B7116" s="36" t="s">
        <x:v>3061</x:v>
      </x:c>
      <x:c r="C7116" s="37" t="s">
        <x:v>19</x:v>
      </x:c>
      <x:c r="D7116" s="38" t="s">
        <x:v>3062</x:v>
      </x:c>
      <x:c r="E7116" s="37" t="s"/>
      <x:c r="F7116" s="37" t="s"/>
      <x:c r="G7116" s="37" t="s"/>
      <x:c r="H7116" s="39" t="s">
        <x:v>702</x:v>
      </x:c>
      <x:c r="I7116" s="40" t="n">
        <x:v>1</x:v>
      </x:c>
      <x:c r="J7116" s="41" t="s"/>
      <x:c r="K7116" s="42">
        <x:f>ROUND(K7128,2)</x:f>
      </x:c>
      <x:c r="L7116" s="38" t="s">
        <x:v>3063</x:v>
      </x:c>
      <x:c r="M7116" s="37" t="s"/>
      <x:c r="N7116" s="37" t="s"/>
      <x:c r="O7116" s="37" t="s"/>
      <x:c r="P7116" s="37" t="s"/>
      <x:c r="Q7116" s="37" t="s"/>
      <x:c r="R7116" s="37" t="s"/>
      <x:c r="S7116" s="37" t="s"/>
      <x:c r="T7116" s="37" t="s"/>
      <x:c r="U7116" s="37" t="s"/>
      <x:c r="V7116" s="37" t="s"/>
      <x:c r="W7116" s="37" t="s"/>
      <x:c r="X7116" s="37" t="s"/>
      <x:c r="Y7116" s="37" t="s"/>
      <x:c r="Z7116" s="37" t="s"/>
      <x:c r="AA7116" s="37" t="s"/>
    </x:row>
    <x:row r="7117" spans="1:27">
      <x:c r="B7117" s="14" t="s">
        <x:v>704</x:v>
      </x:c>
    </x:row>
    <x:row r="7118" spans="1:27">
      <x:c r="B7118" s="0" t="s">
        <x:v>2818</x:v>
      </x:c>
      <x:c r="C7118" s="0" t="s">
        <x:v>557</x:v>
      </x:c>
      <x:c r="D7118" s="0" t="s">
        <x:v>2819</x:v>
      </x:c>
      <x:c r="E7118" s="43" t="n">
        <x:v>0.8091</x:v>
      </x:c>
      <x:c r="F7118" s="0" t="s">
        <x:v>707</x:v>
      </x:c>
      <x:c r="G7118" s="0" t="s">
        <x:v>708</x:v>
      </x:c>
      <x:c r="H7118" s="44" t="n">
        <x:v>28.44</x:v>
      </x:c>
      <x:c r="I7118" s="0" t="s">
        <x:v>709</x:v>
      </x:c>
      <x:c r="J7118" s="45">
        <x:f>ROUND(E7118/I7116* H7118,5)</x:f>
      </x:c>
      <x:c r="K7118" s="46" t="s"/>
    </x:row>
    <x:row r="7119" spans="1:27">
      <x:c r="B7119" s="0" t="s">
        <x:v>2820</x:v>
      </x:c>
      <x:c r="C7119" s="0" t="s">
        <x:v>557</x:v>
      </x:c>
      <x:c r="D7119" s="0" t="s">
        <x:v>2821</x:v>
      </x:c>
      <x:c r="E7119" s="43" t="n">
        <x:v>0.8091</x:v>
      </x:c>
      <x:c r="F7119" s="0" t="s">
        <x:v>707</x:v>
      </x:c>
      <x:c r="G7119" s="0" t="s">
        <x:v>708</x:v>
      </x:c>
      <x:c r="H7119" s="44" t="n">
        <x:v>30.16</x:v>
      </x:c>
      <x:c r="I7119" s="0" t="s">
        <x:v>709</x:v>
      </x:c>
      <x:c r="J7119" s="45">
        <x:f>ROUND(E7119/I7116* H7119,5)</x:f>
      </x:c>
      <x:c r="K7119" s="46" t="s"/>
    </x:row>
    <x:row r="7120" spans="1:27">
      <x:c r="D7120" s="47" t="s">
        <x:v>710</x:v>
      </x:c>
      <x:c r="E7120" s="46" t="s"/>
      <x:c r="H7120" s="46" t="s"/>
      <x:c r="K7120" s="44">
        <x:f>SUM(J7118:J7119)</x:f>
      </x:c>
    </x:row>
    <x:row r="7121" spans="1:27">
      <x:c r="B7121" s="14" t="s">
        <x:v>732</x:v>
      </x:c>
      <x:c r="E7121" s="46" t="s"/>
      <x:c r="H7121" s="46" t="s"/>
      <x:c r="K7121" s="46" t="s"/>
    </x:row>
    <x:row r="7122" spans="1:27">
      <x:c r="B7122" s="0" t="s">
        <x:v>2822</x:v>
      </x:c>
      <x:c r="C7122" s="0" t="s">
        <x:v>557</x:v>
      </x:c>
      <x:c r="D7122" s="0" t="s">
        <x:v>2823</x:v>
      </x:c>
      <x:c r="E7122" s="43" t="n">
        <x:v>0.8091</x:v>
      </x:c>
      <x:c r="F7122" s="0" t="s">
        <x:v>707</x:v>
      </x:c>
      <x:c r="G7122" s="0" t="s">
        <x:v>708</x:v>
      </x:c>
      <x:c r="H7122" s="44" t="n">
        <x:v>5.9</x:v>
      </x:c>
      <x:c r="I7122" s="0" t="s">
        <x:v>709</x:v>
      </x:c>
      <x:c r="J7122" s="45">
        <x:f>ROUND(E7122/I7116* H7122,5)</x:f>
      </x:c>
      <x:c r="K7122" s="46" t="s"/>
    </x:row>
    <x:row r="7123" spans="1:27">
      <x:c r="D7123" s="47" t="s">
        <x:v>737</x:v>
      </x:c>
      <x:c r="E7123" s="46" t="s"/>
      <x:c r="H7123" s="46" t="s"/>
      <x:c r="K7123" s="44">
        <x:f>SUM(J7122:J7122)</x:f>
      </x:c>
    </x:row>
    <x:row r="7124" spans="1:27">
      <x:c r="E7124" s="46" t="s"/>
      <x:c r="H7124" s="46" t="s"/>
      <x:c r="K7124" s="46" t="s"/>
    </x:row>
    <x:row r="7125" spans="1:27">
      <x:c r="D7125" s="47" t="s">
        <x:v>711</x:v>
      </x:c>
      <x:c r="E7125" s="46" t="s"/>
      <x:c r="H7125" s="46" t="n">
        <x:v>1.5</x:v>
      </x:c>
      <x:c r="I7125" s="0" t="s">
        <x:v>712</x:v>
      </x:c>
      <x:c r="J7125" s="0">
        <x:f>ROUND(H7125/100*K7120,5)</x:f>
      </x:c>
      <x:c r="K7125" s="46" t="s"/>
    </x:row>
    <x:row r="7126" spans="1:27">
      <x:c r="D7126" s="47" t="s">
        <x:v>713</x:v>
      </x:c>
      <x:c r="E7126" s="46" t="s"/>
      <x:c r="H7126" s="46" t="s"/>
      <x:c r="K7126" s="48">
        <x:f>SUM(J7117:J7125)</x:f>
      </x:c>
    </x:row>
    <x:row r="7127" spans="1:27">
      <x:c r="D7127" s="47" t="s">
        <x:v>714</x:v>
      </x:c>
      <x:c r="E7127" s="46" t="s"/>
      <x:c r="H7127" s="46" t="n">
        <x:v>12.5</x:v>
      </x:c>
      <x:c r="I7127" s="0" t="s">
        <x:v>712</x:v>
      </x:c>
      <x:c r="K7127" s="44">
        <x:f>ROUND(H7127/100*K7126,5)</x:f>
      </x:c>
    </x:row>
    <x:row r="7128" spans="1:27">
      <x:c r="D7128" s="47" t="s">
        <x:v>715</x:v>
      </x:c>
      <x:c r="E7128" s="46" t="s"/>
      <x:c r="H7128" s="46" t="s"/>
      <x:c r="K7128" s="48">
        <x:f>SUM(K7126:K7127)</x:f>
      </x:c>
    </x:row>
    <x:row r="7130" spans="1:27" customFormat="1" ht="45" customHeight="1">
      <x:c r="A7130" s="36" t="s"/>
      <x:c r="B7130" s="36" t="s">
        <x:v>3064</x:v>
      </x:c>
      <x:c r="C7130" s="37" t="s">
        <x:v>19</x:v>
      </x:c>
      <x:c r="D7130" s="38" t="s">
        <x:v>3065</x:v>
      </x:c>
      <x:c r="E7130" s="37" t="s"/>
      <x:c r="F7130" s="37" t="s"/>
      <x:c r="G7130" s="37" t="s"/>
      <x:c r="H7130" s="39" t="s">
        <x:v>702</x:v>
      </x:c>
      <x:c r="I7130" s="40" t="n">
        <x:v>1</x:v>
      </x:c>
      <x:c r="J7130" s="41" t="s"/>
      <x:c r="K7130" s="42">
        <x:f>ROUND(K7142,2)</x:f>
      </x:c>
      <x:c r="L7130" s="38" t="s">
        <x:v>3066</x:v>
      </x:c>
      <x:c r="M7130" s="37" t="s"/>
      <x:c r="N7130" s="37" t="s"/>
      <x:c r="O7130" s="37" t="s"/>
      <x:c r="P7130" s="37" t="s"/>
      <x:c r="Q7130" s="37" t="s"/>
      <x:c r="R7130" s="37" t="s"/>
      <x:c r="S7130" s="37" t="s"/>
      <x:c r="T7130" s="37" t="s"/>
      <x:c r="U7130" s="37" t="s"/>
      <x:c r="V7130" s="37" t="s"/>
      <x:c r="W7130" s="37" t="s"/>
      <x:c r="X7130" s="37" t="s"/>
      <x:c r="Y7130" s="37" t="s"/>
      <x:c r="Z7130" s="37" t="s"/>
      <x:c r="AA7130" s="37" t="s"/>
    </x:row>
    <x:row r="7131" spans="1:27">
      <x:c r="B7131" s="14" t="s">
        <x:v>704</x:v>
      </x:c>
    </x:row>
    <x:row r="7132" spans="1:27">
      <x:c r="B7132" s="0" t="s">
        <x:v>2820</x:v>
      </x:c>
      <x:c r="C7132" s="0" t="s">
        <x:v>557</x:v>
      </x:c>
      <x:c r="D7132" s="0" t="s">
        <x:v>2821</x:v>
      </x:c>
      <x:c r="E7132" s="43" t="n">
        <x:v>1.4562</x:v>
      </x:c>
      <x:c r="F7132" s="0" t="s">
        <x:v>707</x:v>
      </x:c>
      <x:c r="G7132" s="0" t="s">
        <x:v>708</x:v>
      </x:c>
      <x:c r="H7132" s="44" t="n">
        <x:v>30.16</x:v>
      </x:c>
      <x:c r="I7132" s="0" t="s">
        <x:v>709</x:v>
      </x:c>
      <x:c r="J7132" s="45">
        <x:f>ROUND(E7132/I7130* H7132,5)</x:f>
      </x:c>
      <x:c r="K7132" s="46" t="s"/>
    </x:row>
    <x:row r="7133" spans="1:27">
      <x:c r="B7133" s="0" t="s">
        <x:v>2818</x:v>
      </x:c>
      <x:c r="C7133" s="0" t="s">
        <x:v>557</x:v>
      </x:c>
      <x:c r="D7133" s="0" t="s">
        <x:v>2819</x:v>
      </x:c>
      <x:c r="E7133" s="43" t="n">
        <x:v>1.4562</x:v>
      </x:c>
      <x:c r="F7133" s="0" t="s">
        <x:v>707</x:v>
      </x:c>
      <x:c r="G7133" s="0" t="s">
        <x:v>708</x:v>
      </x:c>
      <x:c r="H7133" s="44" t="n">
        <x:v>28.44</x:v>
      </x:c>
      <x:c r="I7133" s="0" t="s">
        <x:v>709</x:v>
      </x:c>
      <x:c r="J7133" s="45">
        <x:f>ROUND(E7133/I7130* H7133,5)</x:f>
      </x:c>
      <x:c r="K7133" s="46" t="s"/>
    </x:row>
    <x:row r="7134" spans="1:27">
      <x:c r="D7134" s="47" t="s">
        <x:v>710</x:v>
      </x:c>
      <x:c r="E7134" s="46" t="s"/>
      <x:c r="H7134" s="46" t="s"/>
      <x:c r="K7134" s="44">
        <x:f>SUM(J7132:J7133)</x:f>
      </x:c>
    </x:row>
    <x:row r="7135" spans="1:27">
      <x:c r="B7135" s="14" t="s">
        <x:v>732</x:v>
      </x:c>
      <x:c r="E7135" s="46" t="s"/>
      <x:c r="H7135" s="46" t="s"/>
      <x:c r="K7135" s="46" t="s"/>
    </x:row>
    <x:row r="7136" spans="1:27">
      <x:c r="B7136" s="0" t="s">
        <x:v>2822</x:v>
      </x:c>
      <x:c r="C7136" s="0" t="s">
        <x:v>557</x:v>
      </x:c>
      <x:c r="D7136" s="0" t="s">
        <x:v>2823</x:v>
      </x:c>
      <x:c r="E7136" s="43" t="n">
        <x:v>1.4562</x:v>
      </x:c>
      <x:c r="F7136" s="0" t="s">
        <x:v>707</x:v>
      </x:c>
      <x:c r="G7136" s="0" t="s">
        <x:v>708</x:v>
      </x:c>
      <x:c r="H7136" s="44" t="n">
        <x:v>5.9</x:v>
      </x:c>
      <x:c r="I7136" s="0" t="s">
        <x:v>709</x:v>
      </x:c>
      <x:c r="J7136" s="45">
        <x:f>ROUND(E7136/I7130* H7136,5)</x:f>
      </x:c>
      <x:c r="K7136" s="46" t="s"/>
    </x:row>
    <x:row r="7137" spans="1:27">
      <x:c r="D7137" s="47" t="s">
        <x:v>737</x:v>
      </x:c>
      <x:c r="E7137" s="46" t="s"/>
      <x:c r="H7137" s="46" t="s"/>
      <x:c r="K7137" s="44">
        <x:f>SUM(J7136:J7136)</x:f>
      </x:c>
    </x:row>
    <x:row r="7138" spans="1:27">
      <x:c r="E7138" s="46" t="s"/>
      <x:c r="H7138" s="46" t="s"/>
      <x:c r="K7138" s="46" t="s"/>
    </x:row>
    <x:row r="7139" spans="1:27">
      <x:c r="D7139" s="47" t="s">
        <x:v>711</x:v>
      </x:c>
      <x:c r="E7139" s="46" t="s"/>
      <x:c r="H7139" s="46" t="n">
        <x:v>1.5</x:v>
      </x:c>
      <x:c r="I7139" s="0" t="s">
        <x:v>712</x:v>
      </x:c>
      <x:c r="J7139" s="0">
        <x:f>ROUND(H7139/100*K7134,5)</x:f>
      </x:c>
      <x:c r="K7139" s="46" t="s"/>
    </x:row>
    <x:row r="7140" spans="1:27">
      <x:c r="D7140" s="47" t="s">
        <x:v>713</x:v>
      </x:c>
      <x:c r="E7140" s="46" t="s"/>
      <x:c r="H7140" s="46" t="s"/>
      <x:c r="K7140" s="48">
        <x:f>SUM(J7131:J7139)</x:f>
      </x:c>
    </x:row>
    <x:row r="7141" spans="1:27">
      <x:c r="D7141" s="47" t="s">
        <x:v>714</x:v>
      </x:c>
      <x:c r="E7141" s="46" t="s"/>
      <x:c r="H7141" s="46" t="n">
        <x:v>12.5</x:v>
      </x:c>
      <x:c r="I7141" s="0" t="s">
        <x:v>712</x:v>
      </x:c>
      <x:c r="K7141" s="44">
        <x:f>ROUND(H7141/100*K7140,5)</x:f>
      </x:c>
    </x:row>
    <x:row r="7142" spans="1:27">
      <x:c r="D7142" s="47" t="s">
        <x:v>715</x:v>
      </x:c>
      <x:c r="E7142" s="46" t="s"/>
      <x:c r="H7142" s="46" t="s"/>
      <x:c r="K7142" s="48">
        <x:f>SUM(K7140:K7141)</x:f>
      </x:c>
    </x:row>
    <x:row r="7144" spans="1:27" customFormat="1" ht="45" customHeight="1">
      <x:c r="A7144" s="36" t="s"/>
      <x:c r="B7144" s="36" t="s">
        <x:v>3067</x:v>
      </x:c>
      <x:c r="C7144" s="37" t="s">
        <x:v>19</x:v>
      </x:c>
      <x:c r="D7144" s="38" t="s">
        <x:v>3068</x:v>
      </x:c>
      <x:c r="E7144" s="37" t="s"/>
      <x:c r="F7144" s="37" t="s"/>
      <x:c r="G7144" s="37" t="s"/>
      <x:c r="H7144" s="39" t="s">
        <x:v>702</x:v>
      </x:c>
      <x:c r="I7144" s="40" t="n">
        <x:v>1</x:v>
      </x:c>
      <x:c r="J7144" s="41" t="s"/>
      <x:c r="K7144" s="42">
        <x:f>ROUND(K7156,2)</x:f>
      </x:c>
      <x:c r="L7144" s="38" t="s">
        <x:v>3068</x:v>
      </x:c>
      <x:c r="M7144" s="37" t="s"/>
      <x:c r="N7144" s="37" t="s"/>
      <x:c r="O7144" s="37" t="s"/>
      <x:c r="P7144" s="37" t="s"/>
      <x:c r="Q7144" s="37" t="s"/>
      <x:c r="R7144" s="37" t="s"/>
      <x:c r="S7144" s="37" t="s"/>
      <x:c r="T7144" s="37" t="s"/>
      <x:c r="U7144" s="37" t="s"/>
      <x:c r="V7144" s="37" t="s"/>
      <x:c r="W7144" s="37" t="s"/>
      <x:c r="X7144" s="37" t="s"/>
      <x:c r="Y7144" s="37" t="s"/>
      <x:c r="Z7144" s="37" t="s"/>
      <x:c r="AA7144" s="37" t="s"/>
    </x:row>
    <x:row r="7145" spans="1:27">
      <x:c r="B7145" s="14" t="s">
        <x:v>704</x:v>
      </x:c>
    </x:row>
    <x:row r="7146" spans="1:27">
      <x:c r="B7146" s="0" t="s">
        <x:v>2820</x:v>
      </x:c>
      <x:c r="C7146" s="0" t="s">
        <x:v>557</x:v>
      </x:c>
      <x:c r="D7146" s="0" t="s">
        <x:v>2821</x:v>
      </x:c>
      <x:c r="E7146" s="43" t="n">
        <x:v>0.728</x:v>
      </x:c>
      <x:c r="F7146" s="0" t="s">
        <x:v>707</x:v>
      </x:c>
      <x:c r="G7146" s="0" t="s">
        <x:v>708</x:v>
      </x:c>
      <x:c r="H7146" s="44" t="n">
        <x:v>30.16</x:v>
      </x:c>
      <x:c r="I7146" s="0" t="s">
        <x:v>709</x:v>
      </x:c>
      <x:c r="J7146" s="45">
        <x:f>ROUND(E7146/I7144* H7146,5)</x:f>
      </x:c>
      <x:c r="K7146" s="46" t="s"/>
    </x:row>
    <x:row r="7147" spans="1:27">
      <x:c r="B7147" s="0" t="s">
        <x:v>2818</x:v>
      </x:c>
      <x:c r="C7147" s="0" t="s">
        <x:v>557</x:v>
      </x:c>
      <x:c r="D7147" s="0" t="s">
        <x:v>2819</x:v>
      </x:c>
      <x:c r="E7147" s="43" t="n">
        <x:v>0.728</x:v>
      </x:c>
      <x:c r="F7147" s="0" t="s">
        <x:v>707</x:v>
      </x:c>
      <x:c r="G7147" s="0" t="s">
        <x:v>708</x:v>
      </x:c>
      <x:c r="H7147" s="44" t="n">
        <x:v>28.44</x:v>
      </x:c>
      <x:c r="I7147" s="0" t="s">
        <x:v>709</x:v>
      </x:c>
      <x:c r="J7147" s="45">
        <x:f>ROUND(E7147/I7144* H7147,5)</x:f>
      </x:c>
      <x:c r="K7147" s="46" t="s"/>
    </x:row>
    <x:row r="7148" spans="1:27">
      <x:c r="D7148" s="47" t="s">
        <x:v>710</x:v>
      </x:c>
      <x:c r="E7148" s="46" t="s"/>
      <x:c r="H7148" s="46" t="s"/>
      <x:c r="K7148" s="44">
        <x:f>SUM(J7146:J7147)</x:f>
      </x:c>
    </x:row>
    <x:row r="7149" spans="1:27">
      <x:c r="B7149" s="14" t="s">
        <x:v>732</x:v>
      </x:c>
      <x:c r="E7149" s="46" t="s"/>
      <x:c r="H7149" s="46" t="s"/>
      <x:c r="K7149" s="46" t="s"/>
    </x:row>
    <x:row r="7150" spans="1:27">
      <x:c r="B7150" s="0" t="s">
        <x:v>2822</x:v>
      </x:c>
      <x:c r="C7150" s="0" t="s">
        <x:v>557</x:v>
      </x:c>
      <x:c r="D7150" s="0" t="s">
        <x:v>2823</x:v>
      </x:c>
      <x:c r="E7150" s="43" t="n">
        <x:v>0.728</x:v>
      </x:c>
      <x:c r="F7150" s="0" t="s">
        <x:v>707</x:v>
      </x:c>
      <x:c r="G7150" s="0" t="s">
        <x:v>708</x:v>
      </x:c>
      <x:c r="H7150" s="44" t="n">
        <x:v>5.9</x:v>
      </x:c>
      <x:c r="I7150" s="0" t="s">
        <x:v>709</x:v>
      </x:c>
      <x:c r="J7150" s="45">
        <x:f>ROUND(E7150/I7144* H7150,5)</x:f>
      </x:c>
      <x:c r="K7150" s="46" t="s"/>
    </x:row>
    <x:row r="7151" spans="1:27">
      <x:c r="D7151" s="47" t="s">
        <x:v>737</x:v>
      </x:c>
      <x:c r="E7151" s="46" t="s"/>
      <x:c r="H7151" s="46" t="s"/>
      <x:c r="K7151" s="44">
        <x:f>SUM(J7150:J7150)</x:f>
      </x:c>
    </x:row>
    <x:row r="7152" spans="1:27">
      <x:c r="E7152" s="46" t="s"/>
      <x:c r="H7152" s="46" t="s"/>
      <x:c r="K7152" s="46" t="s"/>
    </x:row>
    <x:row r="7153" spans="1:27">
      <x:c r="D7153" s="47" t="s">
        <x:v>711</x:v>
      </x:c>
      <x:c r="E7153" s="46" t="s"/>
      <x:c r="H7153" s="46" t="n">
        <x:v>1.5</x:v>
      </x:c>
      <x:c r="I7153" s="0" t="s">
        <x:v>712</x:v>
      </x:c>
      <x:c r="J7153" s="0">
        <x:f>ROUND(H7153/100*K7148,5)</x:f>
      </x:c>
      <x:c r="K7153" s="46" t="s"/>
    </x:row>
    <x:row r="7154" spans="1:27">
      <x:c r="D7154" s="47" t="s">
        <x:v>713</x:v>
      </x:c>
      <x:c r="E7154" s="46" t="s"/>
      <x:c r="H7154" s="46" t="s"/>
      <x:c r="K7154" s="48">
        <x:f>SUM(J7145:J7153)</x:f>
      </x:c>
    </x:row>
    <x:row r="7155" spans="1:27">
      <x:c r="D7155" s="47" t="s">
        <x:v>714</x:v>
      </x:c>
      <x:c r="E7155" s="46" t="s"/>
      <x:c r="H7155" s="46" t="n">
        <x:v>12.5</x:v>
      </x:c>
      <x:c r="I7155" s="0" t="s">
        <x:v>712</x:v>
      </x:c>
      <x:c r="K7155" s="44">
        <x:f>ROUND(H7155/100*K7154,5)</x:f>
      </x:c>
    </x:row>
    <x:row r="7156" spans="1:27">
      <x:c r="D7156" s="47" t="s">
        <x:v>715</x:v>
      </x:c>
      <x:c r="E7156" s="46" t="s"/>
      <x:c r="H7156" s="46" t="s"/>
      <x:c r="K7156" s="48">
        <x:f>SUM(K7154:K7155)</x:f>
      </x:c>
    </x:row>
    <x:row r="7158" spans="1:27" customFormat="1" ht="45" customHeight="1">
      <x:c r="A7158" s="36" t="s"/>
      <x:c r="B7158" s="36" t="s">
        <x:v>3069</x:v>
      </x:c>
      <x:c r="C7158" s="37" t="s">
        <x:v>19</x:v>
      </x:c>
      <x:c r="D7158" s="38" t="s">
        <x:v>3070</x:v>
      </x:c>
      <x:c r="E7158" s="37" t="s"/>
      <x:c r="F7158" s="37" t="s"/>
      <x:c r="G7158" s="37" t="s"/>
      <x:c r="H7158" s="39" t="s">
        <x:v>702</x:v>
      </x:c>
      <x:c r="I7158" s="40" t="n">
        <x:v>1</x:v>
      </x:c>
      <x:c r="J7158" s="41" t="s"/>
      <x:c r="K7158" s="42">
        <x:f>ROUND(K7170,2)</x:f>
      </x:c>
      <x:c r="L7158" s="38" t="s">
        <x:v>3070</x:v>
      </x:c>
      <x:c r="M7158" s="37" t="s"/>
      <x:c r="N7158" s="37" t="s"/>
      <x:c r="O7158" s="37" t="s"/>
      <x:c r="P7158" s="37" t="s"/>
      <x:c r="Q7158" s="37" t="s"/>
      <x:c r="R7158" s="37" t="s"/>
      <x:c r="S7158" s="37" t="s"/>
      <x:c r="T7158" s="37" t="s"/>
      <x:c r="U7158" s="37" t="s"/>
      <x:c r="V7158" s="37" t="s"/>
      <x:c r="W7158" s="37" t="s"/>
      <x:c r="X7158" s="37" t="s"/>
      <x:c r="Y7158" s="37" t="s"/>
      <x:c r="Z7158" s="37" t="s"/>
      <x:c r="AA7158" s="37" t="s"/>
    </x:row>
    <x:row r="7159" spans="1:27">
      <x:c r="B7159" s="14" t="s">
        <x:v>704</x:v>
      </x:c>
    </x:row>
    <x:row r="7160" spans="1:27">
      <x:c r="B7160" s="0" t="s">
        <x:v>2818</x:v>
      </x:c>
      <x:c r="C7160" s="0" t="s">
        <x:v>557</x:v>
      </x:c>
      <x:c r="D7160" s="0" t="s">
        <x:v>2819</x:v>
      </x:c>
      <x:c r="E7160" s="43" t="n">
        <x:v>1.4562</x:v>
      </x:c>
      <x:c r="F7160" s="0" t="s">
        <x:v>707</x:v>
      </x:c>
      <x:c r="G7160" s="0" t="s">
        <x:v>708</x:v>
      </x:c>
      <x:c r="H7160" s="44" t="n">
        <x:v>28.44</x:v>
      </x:c>
      <x:c r="I7160" s="0" t="s">
        <x:v>709</x:v>
      </x:c>
      <x:c r="J7160" s="45">
        <x:f>ROUND(E7160/I7158* H7160,5)</x:f>
      </x:c>
      <x:c r="K7160" s="46" t="s"/>
    </x:row>
    <x:row r="7161" spans="1:27">
      <x:c r="B7161" s="0" t="s">
        <x:v>2820</x:v>
      </x:c>
      <x:c r="C7161" s="0" t="s">
        <x:v>557</x:v>
      </x:c>
      <x:c r="D7161" s="0" t="s">
        <x:v>2821</x:v>
      </x:c>
      <x:c r="E7161" s="43" t="n">
        <x:v>1.4562</x:v>
      </x:c>
      <x:c r="F7161" s="0" t="s">
        <x:v>707</x:v>
      </x:c>
      <x:c r="G7161" s="0" t="s">
        <x:v>708</x:v>
      </x:c>
      <x:c r="H7161" s="44" t="n">
        <x:v>30.16</x:v>
      </x:c>
      <x:c r="I7161" s="0" t="s">
        <x:v>709</x:v>
      </x:c>
      <x:c r="J7161" s="45">
        <x:f>ROUND(E7161/I7158* H7161,5)</x:f>
      </x:c>
      <x:c r="K7161" s="46" t="s"/>
    </x:row>
    <x:row r="7162" spans="1:27">
      <x:c r="D7162" s="47" t="s">
        <x:v>710</x:v>
      </x:c>
      <x:c r="E7162" s="46" t="s"/>
      <x:c r="H7162" s="46" t="s"/>
      <x:c r="K7162" s="44">
        <x:f>SUM(J7160:J7161)</x:f>
      </x:c>
    </x:row>
    <x:row r="7163" spans="1:27">
      <x:c r="B7163" s="14" t="s">
        <x:v>732</x:v>
      </x:c>
      <x:c r="E7163" s="46" t="s"/>
      <x:c r="H7163" s="46" t="s"/>
      <x:c r="K7163" s="46" t="s"/>
    </x:row>
    <x:row r="7164" spans="1:27">
      <x:c r="B7164" s="0" t="s">
        <x:v>2822</x:v>
      </x:c>
      <x:c r="C7164" s="0" t="s">
        <x:v>557</x:v>
      </x:c>
      <x:c r="D7164" s="0" t="s">
        <x:v>2823</x:v>
      </x:c>
      <x:c r="E7164" s="43" t="n">
        <x:v>1.4562</x:v>
      </x:c>
      <x:c r="F7164" s="0" t="s">
        <x:v>707</x:v>
      </x:c>
      <x:c r="G7164" s="0" t="s">
        <x:v>708</x:v>
      </x:c>
      <x:c r="H7164" s="44" t="n">
        <x:v>5.9</x:v>
      </x:c>
      <x:c r="I7164" s="0" t="s">
        <x:v>709</x:v>
      </x:c>
      <x:c r="J7164" s="45">
        <x:f>ROUND(E7164/I7158* H7164,5)</x:f>
      </x:c>
      <x:c r="K7164" s="46" t="s"/>
    </x:row>
    <x:row r="7165" spans="1:27">
      <x:c r="D7165" s="47" t="s">
        <x:v>737</x:v>
      </x:c>
      <x:c r="E7165" s="46" t="s"/>
      <x:c r="H7165" s="46" t="s"/>
      <x:c r="K7165" s="44">
        <x:f>SUM(J7164:J7164)</x:f>
      </x:c>
    </x:row>
    <x:row r="7166" spans="1:27">
      <x:c r="E7166" s="46" t="s"/>
      <x:c r="H7166" s="46" t="s"/>
      <x:c r="K7166" s="46" t="s"/>
    </x:row>
    <x:row r="7167" spans="1:27">
      <x:c r="D7167" s="47" t="s">
        <x:v>711</x:v>
      </x:c>
      <x:c r="E7167" s="46" t="s"/>
      <x:c r="H7167" s="46" t="n">
        <x:v>1.5</x:v>
      </x:c>
      <x:c r="I7167" s="0" t="s">
        <x:v>712</x:v>
      </x:c>
      <x:c r="J7167" s="0">
        <x:f>ROUND(H7167/100*K7162,5)</x:f>
      </x:c>
      <x:c r="K7167" s="46" t="s"/>
    </x:row>
    <x:row r="7168" spans="1:27">
      <x:c r="D7168" s="47" t="s">
        <x:v>713</x:v>
      </x:c>
      <x:c r="E7168" s="46" t="s"/>
      <x:c r="H7168" s="46" t="s"/>
      <x:c r="K7168" s="48">
        <x:f>SUM(J7159:J7167)</x:f>
      </x:c>
    </x:row>
    <x:row r="7169" spans="1:27">
      <x:c r="D7169" s="47" t="s">
        <x:v>714</x:v>
      </x:c>
      <x:c r="E7169" s="46" t="s"/>
      <x:c r="H7169" s="46" t="n">
        <x:v>12.5</x:v>
      </x:c>
      <x:c r="I7169" s="0" t="s">
        <x:v>712</x:v>
      </x:c>
      <x:c r="K7169" s="44">
        <x:f>ROUND(H7169/100*K7168,5)</x:f>
      </x:c>
    </x:row>
    <x:row r="7170" spans="1:27">
      <x:c r="D7170" s="47" t="s">
        <x:v>715</x:v>
      </x:c>
      <x:c r="E7170" s="46" t="s"/>
      <x:c r="H7170" s="46" t="s"/>
      <x:c r="K7170" s="48">
        <x:f>SUM(K7168:K7169)</x:f>
      </x:c>
    </x:row>
    <x:row r="7172" spans="1:27" customFormat="1" ht="45" customHeight="1">
      <x:c r="A7172" s="36" t="s"/>
      <x:c r="B7172" s="36" t="s">
        <x:v>3071</x:v>
      </x:c>
      <x:c r="C7172" s="37" t="s">
        <x:v>19</x:v>
      </x:c>
      <x:c r="D7172" s="38" t="s">
        <x:v>3072</x:v>
      </x:c>
      <x:c r="E7172" s="37" t="s"/>
      <x:c r="F7172" s="37" t="s"/>
      <x:c r="G7172" s="37" t="s"/>
      <x:c r="H7172" s="39" t="s">
        <x:v>702</x:v>
      </x:c>
      <x:c r="I7172" s="40" t="n">
        <x:v>1</x:v>
      </x:c>
      <x:c r="J7172" s="41" t="s"/>
      <x:c r="K7172" s="42">
        <x:f>ROUND(K7184,2)</x:f>
      </x:c>
      <x:c r="L7172" s="38" t="s">
        <x:v>3072</x:v>
      </x:c>
      <x:c r="M7172" s="37" t="s"/>
      <x:c r="N7172" s="37" t="s"/>
      <x:c r="O7172" s="37" t="s"/>
      <x:c r="P7172" s="37" t="s"/>
      <x:c r="Q7172" s="37" t="s"/>
      <x:c r="R7172" s="37" t="s"/>
      <x:c r="S7172" s="37" t="s"/>
      <x:c r="T7172" s="37" t="s"/>
      <x:c r="U7172" s="37" t="s"/>
      <x:c r="V7172" s="37" t="s"/>
      <x:c r="W7172" s="37" t="s"/>
      <x:c r="X7172" s="37" t="s"/>
      <x:c r="Y7172" s="37" t="s"/>
      <x:c r="Z7172" s="37" t="s"/>
      <x:c r="AA7172" s="37" t="s"/>
    </x:row>
    <x:row r="7173" spans="1:27">
      <x:c r="B7173" s="14" t="s">
        <x:v>704</x:v>
      </x:c>
    </x:row>
    <x:row r="7174" spans="1:27">
      <x:c r="B7174" s="0" t="s">
        <x:v>2820</x:v>
      </x:c>
      <x:c r="C7174" s="0" t="s">
        <x:v>557</x:v>
      </x:c>
      <x:c r="D7174" s="0" t="s">
        <x:v>2821</x:v>
      </x:c>
      <x:c r="E7174" s="43" t="n">
        <x:v>1.0921</x:v>
      </x:c>
      <x:c r="F7174" s="0" t="s">
        <x:v>707</x:v>
      </x:c>
      <x:c r="G7174" s="0" t="s">
        <x:v>708</x:v>
      </x:c>
      <x:c r="H7174" s="44" t="n">
        <x:v>30.16</x:v>
      </x:c>
      <x:c r="I7174" s="0" t="s">
        <x:v>709</x:v>
      </x:c>
      <x:c r="J7174" s="45">
        <x:f>ROUND(E7174/I7172* H7174,5)</x:f>
      </x:c>
      <x:c r="K7174" s="46" t="s"/>
    </x:row>
    <x:row r="7175" spans="1:27">
      <x:c r="B7175" s="0" t="s">
        <x:v>2818</x:v>
      </x:c>
      <x:c r="C7175" s="0" t="s">
        <x:v>557</x:v>
      </x:c>
      <x:c r="D7175" s="0" t="s">
        <x:v>2819</x:v>
      </x:c>
      <x:c r="E7175" s="43" t="n">
        <x:v>1.0921</x:v>
      </x:c>
      <x:c r="F7175" s="0" t="s">
        <x:v>707</x:v>
      </x:c>
      <x:c r="G7175" s="0" t="s">
        <x:v>708</x:v>
      </x:c>
      <x:c r="H7175" s="44" t="n">
        <x:v>28.44</x:v>
      </x:c>
      <x:c r="I7175" s="0" t="s">
        <x:v>709</x:v>
      </x:c>
      <x:c r="J7175" s="45">
        <x:f>ROUND(E7175/I7172* H7175,5)</x:f>
      </x:c>
      <x:c r="K7175" s="46" t="s"/>
    </x:row>
    <x:row r="7176" spans="1:27">
      <x:c r="D7176" s="47" t="s">
        <x:v>710</x:v>
      </x:c>
      <x:c r="E7176" s="46" t="s"/>
      <x:c r="H7176" s="46" t="s"/>
      <x:c r="K7176" s="44">
        <x:f>SUM(J7174:J7175)</x:f>
      </x:c>
    </x:row>
    <x:row r="7177" spans="1:27">
      <x:c r="B7177" s="14" t="s">
        <x:v>732</x:v>
      </x:c>
      <x:c r="E7177" s="46" t="s"/>
      <x:c r="H7177" s="46" t="s"/>
      <x:c r="K7177" s="46" t="s"/>
    </x:row>
    <x:row r="7178" spans="1:27">
      <x:c r="B7178" s="0" t="s">
        <x:v>2822</x:v>
      </x:c>
      <x:c r="C7178" s="0" t="s">
        <x:v>557</x:v>
      </x:c>
      <x:c r="D7178" s="0" t="s">
        <x:v>2823</x:v>
      </x:c>
      <x:c r="E7178" s="43" t="n">
        <x:v>1.0921</x:v>
      </x:c>
      <x:c r="F7178" s="0" t="s">
        <x:v>707</x:v>
      </x:c>
      <x:c r="G7178" s="0" t="s">
        <x:v>708</x:v>
      </x:c>
      <x:c r="H7178" s="44" t="n">
        <x:v>5.9</x:v>
      </x:c>
      <x:c r="I7178" s="0" t="s">
        <x:v>709</x:v>
      </x:c>
      <x:c r="J7178" s="45">
        <x:f>ROUND(E7178/I7172* H7178,5)</x:f>
      </x:c>
      <x:c r="K7178" s="46" t="s"/>
    </x:row>
    <x:row r="7179" spans="1:27">
      <x:c r="D7179" s="47" t="s">
        <x:v>737</x:v>
      </x:c>
      <x:c r="E7179" s="46" t="s"/>
      <x:c r="H7179" s="46" t="s"/>
      <x:c r="K7179" s="44">
        <x:f>SUM(J7178:J7178)</x:f>
      </x:c>
    </x:row>
    <x:row r="7180" spans="1:27">
      <x:c r="E7180" s="46" t="s"/>
      <x:c r="H7180" s="46" t="s"/>
      <x:c r="K7180" s="46" t="s"/>
    </x:row>
    <x:row r="7181" spans="1:27">
      <x:c r="D7181" s="47" t="s">
        <x:v>711</x:v>
      </x:c>
      <x:c r="E7181" s="46" t="s"/>
      <x:c r="H7181" s="46" t="n">
        <x:v>1.5</x:v>
      </x:c>
      <x:c r="I7181" s="0" t="s">
        <x:v>712</x:v>
      </x:c>
      <x:c r="J7181" s="0">
        <x:f>ROUND(H7181/100*K7176,5)</x:f>
      </x:c>
      <x:c r="K7181" s="46" t="s"/>
    </x:row>
    <x:row r="7182" spans="1:27">
      <x:c r="D7182" s="47" t="s">
        <x:v>713</x:v>
      </x:c>
      <x:c r="E7182" s="46" t="s"/>
      <x:c r="H7182" s="46" t="s"/>
      <x:c r="K7182" s="48">
        <x:f>SUM(J7173:J7181)</x:f>
      </x:c>
    </x:row>
    <x:row r="7183" spans="1:27">
      <x:c r="D7183" s="47" t="s">
        <x:v>714</x:v>
      </x:c>
      <x:c r="E7183" s="46" t="s"/>
      <x:c r="H7183" s="46" t="n">
        <x:v>12.5</x:v>
      </x:c>
      <x:c r="I7183" s="0" t="s">
        <x:v>712</x:v>
      </x:c>
      <x:c r="K7183" s="44">
        <x:f>ROUND(H7183/100*K7182,5)</x:f>
      </x:c>
    </x:row>
    <x:row r="7184" spans="1:27">
      <x:c r="D7184" s="47" t="s">
        <x:v>715</x:v>
      </x:c>
      <x:c r="E7184" s="46" t="s"/>
      <x:c r="H7184" s="46" t="s"/>
      <x:c r="K7184" s="48">
        <x:f>SUM(K7182:K7183)</x:f>
      </x:c>
    </x:row>
    <x:row r="7186" spans="1:27" customFormat="1" ht="45" customHeight="1">
      <x:c r="A7186" s="36" t="s"/>
      <x:c r="B7186" s="36" t="s">
        <x:v>3073</x:v>
      </x:c>
      <x:c r="C7186" s="37" t="s">
        <x:v>19</x:v>
      </x:c>
      <x:c r="D7186" s="38" t="s">
        <x:v>3074</x:v>
      </x:c>
      <x:c r="E7186" s="37" t="s"/>
      <x:c r="F7186" s="37" t="s"/>
      <x:c r="G7186" s="37" t="s"/>
      <x:c r="H7186" s="39" t="s">
        <x:v>702</x:v>
      </x:c>
      <x:c r="I7186" s="40" t="n">
        <x:v>1</x:v>
      </x:c>
      <x:c r="J7186" s="41" t="s"/>
      <x:c r="K7186" s="42">
        <x:f>ROUND(K7198,2)</x:f>
      </x:c>
      <x:c r="L7186" s="38" t="s">
        <x:v>3075</x:v>
      </x:c>
      <x:c r="M7186" s="37" t="s"/>
      <x:c r="N7186" s="37" t="s"/>
      <x:c r="O7186" s="37" t="s"/>
      <x:c r="P7186" s="37" t="s"/>
      <x:c r="Q7186" s="37" t="s"/>
      <x:c r="R7186" s="37" t="s"/>
      <x:c r="S7186" s="37" t="s"/>
      <x:c r="T7186" s="37" t="s"/>
      <x:c r="U7186" s="37" t="s"/>
      <x:c r="V7186" s="37" t="s"/>
      <x:c r="W7186" s="37" t="s"/>
      <x:c r="X7186" s="37" t="s"/>
      <x:c r="Y7186" s="37" t="s"/>
      <x:c r="Z7186" s="37" t="s"/>
      <x:c r="AA7186" s="37" t="s"/>
    </x:row>
    <x:row r="7187" spans="1:27">
      <x:c r="B7187" s="14" t="s">
        <x:v>704</x:v>
      </x:c>
    </x:row>
    <x:row r="7188" spans="1:27">
      <x:c r="B7188" s="0" t="s">
        <x:v>2820</x:v>
      </x:c>
      <x:c r="C7188" s="0" t="s">
        <x:v>557</x:v>
      </x:c>
      <x:c r="D7188" s="0" t="s">
        <x:v>2821</x:v>
      </x:c>
      <x:c r="E7188" s="43" t="n">
        <x:v>0.728</x:v>
      </x:c>
      <x:c r="F7188" s="0" t="s">
        <x:v>707</x:v>
      </x:c>
      <x:c r="G7188" s="0" t="s">
        <x:v>708</x:v>
      </x:c>
      <x:c r="H7188" s="44" t="n">
        <x:v>30.16</x:v>
      </x:c>
      <x:c r="I7188" s="0" t="s">
        <x:v>709</x:v>
      </x:c>
      <x:c r="J7188" s="45">
        <x:f>ROUND(E7188/I7186* H7188,5)</x:f>
      </x:c>
      <x:c r="K7188" s="46" t="s"/>
    </x:row>
    <x:row r="7189" spans="1:27">
      <x:c r="B7189" s="0" t="s">
        <x:v>2818</x:v>
      </x:c>
      <x:c r="C7189" s="0" t="s">
        <x:v>557</x:v>
      </x:c>
      <x:c r="D7189" s="0" t="s">
        <x:v>2819</x:v>
      </x:c>
      <x:c r="E7189" s="43" t="n">
        <x:v>0.728</x:v>
      </x:c>
      <x:c r="F7189" s="0" t="s">
        <x:v>707</x:v>
      </x:c>
      <x:c r="G7189" s="0" t="s">
        <x:v>708</x:v>
      </x:c>
      <x:c r="H7189" s="44" t="n">
        <x:v>28.44</x:v>
      </x:c>
      <x:c r="I7189" s="0" t="s">
        <x:v>709</x:v>
      </x:c>
      <x:c r="J7189" s="45">
        <x:f>ROUND(E7189/I7186* H7189,5)</x:f>
      </x:c>
      <x:c r="K7189" s="46" t="s"/>
    </x:row>
    <x:row r="7190" spans="1:27">
      <x:c r="D7190" s="47" t="s">
        <x:v>710</x:v>
      </x:c>
      <x:c r="E7190" s="46" t="s"/>
      <x:c r="H7190" s="46" t="s"/>
      <x:c r="K7190" s="44">
        <x:f>SUM(J7188:J7189)</x:f>
      </x:c>
    </x:row>
    <x:row r="7191" spans="1:27">
      <x:c r="B7191" s="14" t="s">
        <x:v>732</x:v>
      </x:c>
      <x:c r="E7191" s="46" t="s"/>
      <x:c r="H7191" s="46" t="s"/>
      <x:c r="K7191" s="46" t="s"/>
    </x:row>
    <x:row r="7192" spans="1:27">
      <x:c r="B7192" s="0" t="s">
        <x:v>2822</x:v>
      </x:c>
      <x:c r="C7192" s="0" t="s">
        <x:v>557</x:v>
      </x:c>
      <x:c r="D7192" s="0" t="s">
        <x:v>2823</x:v>
      </x:c>
      <x:c r="E7192" s="43" t="n">
        <x:v>0.728</x:v>
      </x:c>
      <x:c r="F7192" s="0" t="s">
        <x:v>707</x:v>
      </x:c>
      <x:c r="G7192" s="0" t="s">
        <x:v>708</x:v>
      </x:c>
      <x:c r="H7192" s="44" t="n">
        <x:v>5.9</x:v>
      </x:c>
      <x:c r="I7192" s="0" t="s">
        <x:v>709</x:v>
      </x:c>
      <x:c r="J7192" s="45">
        <x:f>ROUND(E7192/I7186* H7192,5)</x:f>
      </x:c>
      <x:c r="K7192" s="46" t="s"/>
    </x:row>
    <x:row r="7193" spans="1:27">
      <x:c r="D7193" s="47" t="s">
        <x:v>737</x:v>
      </x:c>
      <x:c r="E7193" s="46" t="s"/>
      <x:c r="H7193" s="46" t="s"/>
      <x:c r="K7193" s="44">
        <x:f>SUM(J7192:J7192)</x:f>
      </x:c>
    </x:row>
    <x:row r="7194" spans="1:27">
      <x:c r="E7194" s="46" t="s"/>
      <x:c r="H7194" s="46" t="s"/>
      <x:c r="K7194" s="46" t="s"/>
    </x:row>
    <x:row r="7195" spans="1:27">
      <x:c r="D7195" s="47" t="s">
        <x:v>711</x:v>
      </x:c>
      <x:c r="E7195" s="46" t="s"/>
      <x:c r="H7195" s="46" t="n">
        <x:v>1.5</x:v>
      </x:c>
      <x:c r="I7195" s="0" t="s">
        <x:v>712</x:v>
      </x:c>
      <x:c r="J7195" s="0">
        <x:f>ROUND(H7195/100*K7190,5)</x:f>
      </x:c>
      <x:c r="K7195" s="46" t="s"/>
    </x:row>
    <x:row r="7196" spans="1:27">
      <x:c r="D7196" s="47" t="s">
        <x:v>713</x:v>
      </x:c>
      <x:c r="E7196" s="46" t="s"/>
      <x:c r="H7196" s="46" t="s"/>
      <x:c r="K7196" s="48">
        <x:f>SUM(J7187:J7195)</x:f>
      </x:c>
    </x:row>
    <x:row r="7197" spans="1:27">
      <x:c r="D7197" s="47" t="s">
        <x:v>714</x:v>
      </x:c>
      <x:c r="E7197" s="46" t="s"/>
      <x:c r="H7197" s="46" t="n">
        <x:v>12.5</x:v>
      </x:c>
      <x:c r="I7197" s="0" t="s">
        <x:v>712</x:v>
      </x:c>
      <x:c r="K7197" s="44">
        <x:f>ROUND(H7197/100*K7196,5)</x:f>
      </x:c>
    </x:row>
    <x:row r="7198" spans="1:27">
      <x:c r="D7198" s="47" t="s">
        <x:v>715</x:v>
      </x:c>
      <x:c r="E7198" s="46" t="s"/>
      <x:c r="H7198" s="46" t="s"/>
      <x:c r="K7198" s="48">
        <x:f>SUM(K7196:K7197)</x:f>
      </x:c>
    </x:row>
    <x:row r="7200" spans="1:27" customFormat="1" ht="45" customHeight="1">
      <x:c r="A7200" s="36" t="s"/>
      <x:c r="B7200" s="36" t="s">
        <x:v>3076</x:v>
      </x:c>
      <x:c r="C7200" s="37" t="s">
        <x:v>19</x:v>
      </x:c>
      <x:c r="D7200" s="38" t="s">
        <x:v>3077</x:v>
      </x:c>
      <x:c r="E7200" s="37" t="s"/>
      <x:c r="F7200" s="37" t="s"/>
      <x:c r="G7200" s="37" t="s"/>
      <x:c r="H7200" s="39" t="s">
        <x:v>702</x:v>
      </x:c>
      <x:c r="I7200" s="40" t="n">
        <x:v>1</x:v>
      </x:c>
      <x:c r="J7200" s="41" t="s"/>
      <x:c r="K7200" s="42">
        <x:f>ROUND(K7212,2)</x:f>
      </x:c>
      <x:c r="L7200" s="38" t="s">
        <x:v>3077</x:v>
      </x:c>
      <x:c r="M7200" s="37" t="s"/>
      <x:c r="N7200" s="37" t="s"/>
      <x:c r="O7200" s="37" t="s"/>
      <x:c r="P7200" s="37" t="s"/>
      <x:c r="Q7200" s="37" t="s"/>
      <x:c r="R7200" s="37" t="s"/>
      <x:c r="S7200" s="37" t="s"/>
      <x:c r="T7200" s="37" t="s"/>
      <x:c r="U7200" s="37" t="s"/>
      <x:c r="V7200" s="37" t="s"/>
      <x:c r="W7200" s="37" t="s"/>
      <x:c r="X7200" s="37" t="s"/>
      <x:c r="Y7200" s="37" t="s"/>
      <x:c r="Z7200" s="37" t="s"/>
      <x:c r="AA7200" s="37" t="s"/>
    </x:row>
    <x:row r="7201" spans="1:27">
      <x:c r="B7201" s="14" t="s">
        <x:v>704</x:v>
      </x:c>
    </x:row>
    <x:row r="7202" spans="1:27">
      <x:c r="B7202" s="0" t="s">
        <x:v>2818</x:v>
      </x:c>
      <x:c r="C7202" s="0" t="s">
        <x:v>557</x:v>
      </x:c>
      <x:c r="D7202" s="0" t="s">
        <x:v>2819</x:v>
      </x:c>
      <x:c r="E7202" s="43" t="n">
        <x:v>1.4562</x:v>
      </x:c>
      <x:c r="F7202" s="0" t="s">
        <x:v>707</x:v>
      </x:c>
      <x:c r="G7202" s="0" t="s">
        <x:v>708</x:v>
      </x:c>
      <x:c r="H7202" s="44" t="n">
        <x:v>28.44</x:v>
      </x:c>
      <x:c r="I7202" s="0" t="s">
        <x:v>709</x:v>
      </x:c>
      <x:c r="J7202" s="45">
        <x:f>ROUND(E7202/I7200* H7202,5)</x:f>
      </x:c>
      <x:c r="K7202" s="46" t="s"/>
    </x:row>
    <x:row r="7203" spans="1:27">
      <x:c r="B7203" s="0" t="s">
        <x:v>2820</x:v>
      </x:c>
      <x:c r="C7203" s="0" t="s">
        <x:v>557</x:v>
      </x:c>
      <x:c r="D7203" s="0" t="s">
        <x:v>2821</x:v>
      </x:c>
      <x:c r="E7203" s="43" t="n">
        <x:v>1.4562</x:v>
      </x:c>
      <x:c r="F7203" s="0" t="s">
        <x:v>707</x:v>
      </x:c>
      <x:c r="G7203" s="0" t="s">
        <x:v>708</x:v>
      </x:c>
      <x:c r="H7203" s="44" t="n">
        <x:v>30.16</x:v>
      </x:c>
      <x:c r="I7203" s="0" t="s">
        <x:v>709</x:v>
      </x:c>
      <x:c r="J7203" s="45">
        <x:f>ROUND(E7203/I7200* H7203,5)</x:f>
      </x:c>
      <x:c r="K7203" s="46" t="s"/>
    </x:row>
    <x:row r="7204" spans="1:27">
      <x:c r="D7204" s="47" t="s">
        <x:v>710</x:v>
      </x:c>
      <x:c r="E7204" s="46" t="s"/>
      <x:c r="H7204" s="46" t="s"/>
      <x:c r="K7204" s="44">
        <x:f>SUM(J7202:J7203)</x:f>
      </x:c>
    </x:row>
    <x:row r="7205" spans="1:27">
      <x:c r="B7205" s="14" t="s">
        <x:v>732</x:v>
      </x:c>
      <x:c r="E7205" s="46" t="s"/>
      <x:c r="H7205" s="46" t="s"/>
      <x:c r="K7205" s="46" t="s"/>
    </x:row>
    <x:row r="7206" spans="1:27">
      <x:c r="B7206" s="0" t="s">
        <x:v>2822</x:v>
      </x:c>
      <x:c r="C7206" s="0" t="s">
        <x:v>557</x:v>
      </x:c>
      <x:c r="D7206" s="0" t="s">
        <x:v>2823</x:v>
      </x:c>
      <x:c r="E7206" s="43" t="n">
        <x:v>1.4562</x:v>
      </x:c>
      <x:c r="F7206" s="0" t="s">
        <x:v>707</x:v>
      </x:c>
      <x:c r="G7206" s="0" t="s">
        <x:v>708</x:v>
      </x:c>
      <x:c r="H7206" s="44" t="n">
        <x:v>5.9</x:v>
      </x:c>
      <x:c r="I7206" s="0" t="s">
        <x:v>709</x:v>
      </x:c>
      <x:c r="J7206" s="45">
        <x:f>ROUND(E7206/I7200* H7206,5)</x:f>
      </x:c>
      <x:c r="K7206" s="46" t="s"/>
    </x:row>
    <x:row r="7207" spans="1:27">
      <x:c r="D7207" s="47" t="s">
        <x:v>737</x:v>
      </x:c>
      <x:c r="E7207" s="46" t="s"/>
      <x:c r="H7207" s="46" t="s"/>
      <x:c r="K7207" s="44">
        <x:f>SUM(J7206:J7206)</x:f>
      </x:c>
    </x:row>
    <x:row r="7208" spans="1:27">
      <x:c r="E7208" s="46" t="s"/>
      <x:c r="H7208" s="46" t="s"/>
      <x:c r="K7208" s="46" t="s"/>
    </x:row>
    <x:row r="7209" spans="1:27">
      <x:c r="D7209" s="47" t="s">
        <x:v>711</x:v>
      </x:c>
      <x:c r="E7209" s="46" t="s"/>
      <x:c r="H7209" s="46" t="n">
        <x:v>1.5</x:v>
      </x:c>
      <x:c r="I7209" s="0" t="s">
        <x:v>712</x:v>
      </x:c>
      <x:c r="J7209" s="0">
        <x:f>ROUND(H7209/100*K7204,5)</x:f>
      </x:c>
      <x:c r="K7209" s="46" t="s"/>
    </x:row>
    <x:row r="7210" spans="1:27">
      <x:c r="D7210" s="47" t="s">
        <x:v>713</x:v>
      </x:c>
      <x:c r="E7210" s="46" t="s"/>
      <x:c r="H7210" s="46" t="s"/>
      <x:c r="K7210" s="48">
        <x:f>SUM(J7201:J7209)</x:f>
      </x:c>
    </x:row>
    <x:row r="7211" spans="1:27">
      <x:c r="D7211" s="47" t="s">
        <x:v>714</x:v>
      </x:c>
      <x:c r="E7211" s="46" t="s"/>
      <x:c r="H7211" s="46" t="n">
        <x:v>12.5</x:v>
      </x:c>
      <x:c r="I7211" s="0" t="s">
        <x:v>712</x:v>
      </x:c>
      <x:c r="K7211" s="44">
        <x:f>ROUND(H7211/100*K7210,5)</x:f>
      </x:c>
    </x:row>
    <x:row r="7212" spans="1:27">
      <x:c r="D7212" s="47" t="s">
        <x:v>715</x:v>
      </x:c>
      <x:c r="E7212" s="46" t="s"/>
      <x:c r="H7212" s="46" t="s"/>
      <x:c r="K7212" s="48">
        <x:f>SUM(K7210:K7211)</x:f>
      </x:c>
    </x:row>
    <x:row r="7214" spans="1:27" customFormat="1" ht="45" customHeight="1">
      <x:c r="A7214" s="36" t="s"/>
      <x:c r="B7214" s="36" t="s">
        <x:v>3078</x:v>
      </x:c>
      <x:c r="C7214" s="37" t="s">
        <x:v>19</x:v>
      </x:c>
      <x:c r="D7214" s="38" t="s">
        <x:v>3079</x:v>
      </x:c>
      <x:c r="E7214" s="37" t="s"/>
      <x:c r="F7214" s="37" t="s"/>
      <x:c r="G7214" s="37" t="s"/>
      <x:c r="H7214" s="39" t="s">
        <x:v>702</x:v>
      </x:c>
      <x:c r="I7214" s="40" t="n">
        <x:v>1</x:v>
      </x:c>
      <x:c r="J7214" s="41" t="s"/>
      <x:c r="K7214" s="42">
        <x:f>ROUND(K7226,2)</x:f>
      </x:c>
      <x:c r="L7214" s="38" t="s">
        <x:v>3079</x:v>
      </x:c>
      <x:c r="M7214" s="37" t="s"/>
      <x:c r="N7214" s="37" t="s"/>
      <x:c r="O7214" s="37" t="s"/>
      <x:c r="P7214" s="37" t="s"/>
      <x:c r="Q7214" s="37" t="s"/>
      <x:c r="R7214" s="37" t="s"/>
      <x:c r="S7214" s="37" t="s"/>
      <x:c r="T7214" s="37" t="s"/>
      <x:c r="U7214" s="37" t="s"/>
      <x:c r="V7214" s="37" t="s"/>
      <x:c r="W7214" s="37" t="s"/>
      <x:c r="X7214" s="37" t="s"/>
      <x:c r="Y7214" s="37" t="s"/>
      <x:c r="Z7214" s="37" t="s"/>
      <x:c r="AA7214" s="37" t="s"/>
    </x:row>
    <x:row r="7215" spans="1:27">
      <x:c r="B7215" s="14" t="s">
        <x:v>704</x:v>
      </x:c>
    </x:row>
    <x:row r="7216" spans="1:27">
      <x:c r="B7216" s="0" t="s">
        <x:v>2818</x:v>
      </x:c>
      <x:c r="C7216" s="0" t="s">
        <x:v>557</x:v>
      </x:c>
      <x:c r="D7216" s="0" t="s">
        <x:v>2819</x:v>
      </x:c>
      <x:c r="E7216" s="43" t="n">
        <x:v>0.182</x:v>
      </x:c>
      <x:c r="F7216" s="0" t="s">
        <x:v>707</x:v>
      </x:c>
      <x:c r="G7216" s="0" t="s">
        <x:v>708</x:v>
      </x:c>
      <x:c r="H7216" s="44" t="n">
        <x:v>28.44</x:v>
      </x:c>
      <x:c r="I7216" s="0" t="s">
        <x:v>709</x:v>
      </x:c>
      <x:c r="J7216" s="45">
        <x:f>ROUND(E7216/I7214* H7216,5)</x:f>
      </x:c>
      <x:c r="K7216" s="46" t="s"/>
    </x:row>
    <x:row r="7217" spans="1:27">
      <x:c r="B7217" s="0" t="s">
        <x:v>2820</x:v>
      </x:c>
      <x:c r="C7217" s="0" t="s">
        <x:v>557</x:v>
      </x:c>
      <x:c r="D7217" s="0" t="s">
        <x:v>2821</x:v>
      </x:c>
      <x:c r="E7217" s="43" t="n">
        <x:v>0.182</x:v>
      </x:c>
      <x:c r="F7217" s="0" t="s">
        <x:v>707</x:v>
      </x:c>
      <x:c r="G7217" s="0" t="s">
        <x:v>708</x:v>
      </x:c>
      <x:c r="H7217" s="44" t="n">
        <x:v>30.16</x:v>
      </x:c>
      <x:c r="I7217" s="0" t="s">
        <x:v>709</x:v>
      </x:c>
      <x:c r="J7217" s="45">
        <x:f>ROUND(E7217/I7214* H7217,5)</x:f>
      </x:c>
      <x:c r="K7217" s="46" t="s"/>
    </x:row>
    <x:row r="7218" spans="1:27">
      <x:c r="D7218" s="47" t="s">
        <x:v>710</x:v>
      </x:c>
      <x:c r="E7218" s="46" t="s"/>
      <x:c r="H7218" s="46" t="s"/>
      <x:c r="K7218" s="44">
        <x:f>SUM(J7216:J7217)</x:f>
      </x:c>
    </x:row>
    <x:row r="7219" spans="1:27">
      <x:c r="B7219" s="14" t="s">
        <x:v>732</x:v>
      </x:c>
      <x:c r="E7219" s="46" t="s"/>
      <x:c r="H7219" s="46" t="s"/>
      <x:c r="K7219" s="46" t="s"/>
    </x:row>
    <x:row r="7220" spans="1:27">
      <x:c r="B7220" s="0" t="s">
        <x:v>2822</x:v>
      </x:c>
      <x:c r="C7220" s="0" t="s">
        <x:v>557</x:v>
      </x:c>
      <x:c r="D7220" s="0" t="s">
        <x:v>2823</x:v>
      </x:c>
      <x:c r="E7220" s="43" t="n">
        <x:v>0.182</x:v>
      </x:c>
      <x:c r="F7220" s="0" t="s">
        <x:v>707</x:v>
      </x:c>
      <x:c r="G7220" s="0" t="s">
        <x:v>708</x:v>
      </x:c>
      <x:c r="H7220" s="44" t="n">
        <x:v>5.9</x:v>
      </x:c>
      <x:c r="I7220" s="0" t="s">
        <x:v>709</x:v>
      </x:c>
      <x:c r="J7220" s="45">
        <x:f>ROUND(E7220/I7214* H7220,5)</x:f>
      </x:c>
      <x:c r="K7220" s="46" t="s"/>
    </x:row>
    <x:row r="7221" spans="1:27">
      <x:c r="D7221" s="47" t="s">
        <x:v>737</x:v>
      </x:c>
      <x:c r="E7221" s="46" t="s"/>
      <x:c r="H7221" s="46" t="s"/>
      <x:c r="K7221" s="44">
        <x:f>SUM(J7220:J7220)</x:f>
      </x:c>
    </x:row>
    <x:row r="7222" spans="1:27">
      <x:c r="E7222" s="46" t="s"/>
      <x:c r="H7222" s="46" t="s"/>
      <x:c r="K7222" s="46" t="s"/>
    </x:row>
    <x:row r="7223" spans="1:27">
      <x:c r="D7223" s="47" t="s">
        <x:v>711</x:v>
      </x:c>
      <x:c r="E7223" s="46" t="s"/>
      <x:c r="H7223" s="46" t="n">
        <x:v>1.5</x:v>
      </x:c>
      <x:c r="I7223" s="0" t="s">
        <x:v>712</x:v>
      </x:c>
      <x:c r="J7223" s="0">
        <x:f>ROUND(H7223/100*K7218,5)</x:f>
      </x:c>
      <x:c r="K7223" s="46" t="s"/>
    </x:row>
    <x:row r="7224" spans="1:27">
      <x:c r="D7224" s="47" t="s">
        <x:v>713</x:v>
      </x:c>
      <x:c r="E7224" s="46" t="s"/>
      <x:c r="H7224" s="46" t="s"/>
      <x:c r="K7224" s="48">
        <x:f>SUM(J7215:J7223)</x:f>
      </x:c>
    </x:row>
    <x:row r="7225" spans="1:27">
      <x:c r="D7225" s="47" t="s">
        <x:v>714</x:v>
      </x:c>
      <x:c r="E7225" s="46" t="s"/>
      <x:c r="H7225" s="46" t="n">
        <x:v>12.5</x:v>
      </x:c>
      <x:c r="I7225" s="0" t="s">
        <x:v>712</x:v>
      </x:c>
      <x:c r="K7225" s="44">
        <x:f>ROUND(H7225/100*K7224,5)</x:f>
      </x:c>
    </x:row>
    <x:row r="7226" spans="1:27">
      <x:c r="D7226" s="47" t="s">
        <x:v>715</x:v>
      </x:c>
      <x:c r="E7226" s="46" t="s"/>
      <x:c r="H7226" s="46" t="s"/>
      <x:c r="K7226" s="48">
        <x:f>SUM(K7224:K7225)</x:f>
      </x:c>
    </x:row>
    <x:row r="7228" spans="1:27" customFormat="1" ht="45" customHeight="1">
      <x:c r="A7228" s="36" t="s"/>
      <x:c r="B7228" s="36" t="s">
        <x:v>3080</x:v>
      </x:c>
      <x:c r="C7228" s="37" t="s">
        <x:v>19</x:v>
      </x:c>
      <x:c r="D7228" s="38" t="s">
        <x:v>3081</x:v>
      </x:c>
      <x:c r="E7228" s="37" t="s"/>
      <x:c r="F7228" s="37" t="s"/>
      <x:c r="G7228" s="37" t="s"/>
      <x:c r="H7228" s="39" t="s">
        <x:v>702</x:v>
      </x:c>
      <x:c r="I7228" s="40" t="n">
        <x:v>1</x:v>
      </x:c>
      <x:c r="J7228" s="41" t="s"/>
      <x:c r="K7228" s="42">
        <x:f>ROUND(K7240,2)</x:f>
      </x:c>
      <x:c r="L7228" s="38" t="s">
        <x:v>3082</x:v>
      </x:c>
      <x:c r="M7228" s="37" t="s"/>
      <x:c r="N7228" s="37" t="s"/>
      <x:c r="O7228" s="37" t="s"/>
      <x:c r="P7228" s="37" t="s"/>
      <x:c r="Q7228" s="37" t="s"/>
      <x:c r="R7228" s="37" t="s"/>
      <x:c r="S7228" s="37" t="s"/>
      <x:c r="T7228" s="37" t="s"/>
      <x:c r="U7228" s="37" t="s"/>
      <x:c r="V7228" s="37" t="s"/>
      <x:c r="W7228" s="37" t="s"/>
      <x:c r="X7228" s="37" t="s"/>
      <x:c r="Y7228" s="37" t="s"/>
      <x:c r="Z7228" s="37" t="s"/>
      <x:c r="AA7228" s="37" t="s"/>
    </x:row>
    <x:row r="7229" spans="1:27">
      <x:c r="B7229" s="14" t="s">
        <x:v>704</x:v>
      </x:c>
    </x:row>
    <x:row r="7230" spans="1:27">
      <x:c r="B7230" s="0" t="s">
        <x:v>2820</x:v>
      </x:c>
      <x:c r="C7230" s="0" t="s">
        <x:v>557</x:v>
      </x:c>
      <x:c r="D7230" s="0" t="s">
        <x:v>2821</x:v>
      </x:c>
      <x:c r="E7230" s="43" t="n">
        <x:v>0.182</x:v>
      </x:c>
      <x:c r="F7230" s="0" t="s">
        <x:v>707</x:v>
      </x:c>
      <x:c r="G7230" s="0" t="s">
        <x:v>708</x:v>
      </x:c>
      <x:c r="H7230" s="44" t="n">
        <x:v>30.16</x:v>
      </x:c>
      <x:c r="I7230" s="0" t="s">
        <x:v>709</x:v>
      </x:c>
      <x:c r="J7230" s="45">
        <x:f>ROUND(E7230/I7228* H7230,5)</x:f>
      </x:c>
      <x:c r="K7230" s="46" t="s"/>
    </x:row>
    <x:row r="7231" spans="1:27">
      <x:c r="B7231" s="0" t="s">
        <x:v>2818</x:v>
      </x:c>
      <x:c r="C7231" s="0" t="s">
        <x:v>557</x:v>
      </x:c>
      <x:c r="D7231" s="0" t="s">
        <x:v>2819</x:v>
      </x:c>
      <x:c r="E7231" s="43" t="n">
        <x:v>0.182</x:v>
      </x:c>
      <x:c r="F7231" s="0" t="s">
        <x:v>707</x:v>
      </x:c>
      <x:c r="G7231" s="0" t="s">
        <x:v>708</x:v>
      </x:c>
      <x:c r="H7231" s="44" t="n">
        <x:v>28.44</x:v>
      </x:c>
      <x:c r="I7231" s="0" t="s">
        <x:v>709</x:v>
      </x:c>
      <x:c r="J7231" s="45">
        <x:f>ROUND(E7231/I7228* H7231,5)</x:f>
      </x:c>
      <x:c r="K7231" s="46" t="s"/>
    </x:row>
    <x:row r="7232" spans="1:27">
      <x:c r="D7232" s="47" t="s">
        <x:v>710</x:v>
      </x:c>
      <x:c r="E7232" s="46" t="s"/>
      <x:c r="H7232" s="46" t="s"/>
      <x:c r="K7232" s="44">
        <x:f>SUM(J7230:J7231)</x:f>
      </x:c>
    </x:row>
    <x:row r="7233" spans="1:27">
      <x:c r="B7233" s="14" t="s">
        <x:v>732</x:v>
      </x:c>
      <x:c r="E7233" s="46" t="s"/>
      <x:c r="H7233" s="46" t="s"/>
      <x:c r="K7233" s="46" t="s"/>
    </x:row>
    <x:row r="7234" spans="1:27">
      <x:c r="B7234" s="0" t="s">
        <x:v>2822</x:v>
      </x:c>
      <x:c r="C7234" s="0" t="s">
        <x:v>557</x:v>
      </x:c>
      <x:c r="D7234" s="0" t="s">
        <x:v>2823</x:v>
      </x:c>
      <x:c r="E7234" s="43" t="n">
        <x:v>0.182</x:v>
      </x:c>
      <x:c r="F7234" s="0" t="s">
        <x:v>707</x:v>
      </x:c>
      <x:c r="G7234" s="0" t="s">
        <x:v>708</x:v>
      </x:c>
      <x:c r="H7234" s="44" t="n">
        <x:v>5.9</x:v>
      </x:c>
      <x:c r="I7234" s="0" t="s">
        <x:v>709</x:v>
      </x:c>
      <x:c r="J7234" s="45">
        <x:f>ROUND(E7234/I7228* H7234,5)</x:f>
      </x:c>
      <x:c r="K7234" s="46" t="s"/>
    </x:row>
    <x:row r="7235" spans="1:27">
      <x:c r="D7235" s="47" t="s">
        <x:v>737</x:v>
      </x:c>
      <x:c r="E7235" s="46" t="s"/>
      <x:c r="H7235" s="46" t="s"/>
      <x:c r="K7235" s="44">
        <x:f>SUM(J7234:J7234)</x:f>
      </x:c>
    </x:row>
    <x:row r="7236" spans="1:27">
      <x:c r="E7236" s="46" t="s"/>
      <x:c r="H7236" s="46" t="s"/>
      <x:c r="K7236" s="46" t="s"/>
    </x:row>
    <x:row r="7237" spans="1:27">
      <x:c r="D7237" s="47" t="s">
        <x:v>711</x:v>
      </x:c>
      <x:c r="E7237" s="46" t="s"/>
      <x:c r="H7237" s="46" t="n">
        <x:v>1.5</x:v>
      </x:c>
      <x:c r="I7237" s="0" t="s">
        <x:v>712</x:v>
      </x:c>
      <x:c r="J7237" s="0">
        <x:f>ROUND(H7237/100*K7232,5)</x:f>
      </x:c>
      <x:c r="K7237" s="46" t="s"/>
    </x:row>
    <x:row r="7238" spans="1:27">
      <x:c r="D7238" s="47" t="s">
        <x:v>713</x:v>
      </x:c>
      <x:c r="E7238" s="46" t="s"/>
      <x:c r="H7238" s="46" t="s"/>
      <x:c r="K7238" s="48">
        <x:f>SUM(J7229:J7237)</x:f>
      </x:c>
    </x:row>
    <x:row r="7239" spans="1:27">
      <x:c r="D7239" s="47" t="s">
        <x:v>714</x:v>
      </x:c>
      <x:c r="E7239" s="46" t="s"/>
      <x:c r="H7239" s="46" t="n">
        <x:v>12.5</x:v>
      </x:c>
      <x:c r="I7239" s="0" t="s">
        <x:v>712</x:v>
      </x:c>
      <x:c r="K7239" s="44">
        <x:f>ROUND(H7239/100*K7238,5)</x:f>
      </x:c>
    </x:row>
    <x:row r="7240" spans="1:27">
      <x:c r="D7240" s="47" t="s">
        <x:v>715</x:v>
      </x:c>
      <x:c r="E7240" s="46" t="s"/>
      <x:c r="H7240" s="46" t="s"/>
      <x:c r="K7240" s="48">
        <x:f>SUM(K7238:K7239)</x:f>
      </x:c>
    </x:row>
    <x:row r="7242" spans="1:27" customFormat="1" ht="45" customHeight="1">
      <x:c r="A7242" s="36" t="s"/>
      <x:c r="B7242" s="36" t="s">
        <x:v>3083</x:v>
      </x:c>
      <x:c r="C7242" s="37" t="s">
        <x:v>19</x:v>
      </x:c>
      <x:c r="D7242" s="38" t="s">
        <x:v>3084</x:v>
      </x:c>
      <x:c r="E7242" s="37" t="s"/>
      <x:c r="F7242" s="37" t="s"/>
      <x:c r="G7242" s="37" t="s"/>
      <x:c r="H7242" s="39" t="s">
        <x:v>702</x:v>
      </x:c>
      <x:c r="I7242" s="40" t="n">
        <x:v>1</x:v>
      </x:c>
      <x:c r="J7242" s="41" t="s"/>
      <x:c r="K7242" s="42">
        <x:f>ROUND(K7254,2)</x:f>
      </x:c>
      <x:c r="L7242" s="38" t="s">
        <x:v>3085</x:v>
      </x:c>
      <x:c r="M7242" s="37" t="s"/>
      <x:c r="N7242" s="37" t="s"/>
      <x:c r="O7242" s="37" t="s"/>
      <x:c r="P7242" s="37" t="s"/>
      <x:c r="Q7242" s="37" t="s"/>
      <x:c r="R7242" s="37" t="s"/>
      <x:c r="S7242" s="37" t="s"/>
      <x:c r="T7242" s="37" t="s"/>
      <x:c r="U7242" s="37" t="s"/>
      <x:c r="V7242" s="37" t="s"/>
      <x:c r="W7242" s="37" t="s"/>
      <x:c r="X7242" s="37" t="s"/>
      <x:c r="Y7242" s="37" t="s"/>
      <x:c r="Z7242" s="37" t="s"/>
      <x:c r="AA7242" s="37" t="s"/>
    </x:row>
    <x:row r="7243" spans="1:27">
      <x:c r="B7243" s="14" t="s">
        <x:v>704</x:v>
      </x:c>
    </x:row>
    <x:row r="7244" spans="1:27">
      <x:c r="B7244" s="0" t="s">
        <x:v>2820</x:v>
      </x:c>
      <x:c r="C7244" s="0" t="s">
        <x:v>557</x:v>
      </x:c>
      <x:c r="D7244" s="0" t="s">
        <x:v>2821</x:v>
      </x:c>
      <x:c r="E7244" s="43" t="n">
        <x:v>0.728</x:v>
      </x:c>
      <x:c r="F7244" s="0" t="s">
        <x:v>707</x:v>
      </x:c>
      <x:c r="G7244" s="0" t="s">
        <x:v>708</x:v>
      </x:c>
      <x:c r="H7244" s="44" t="n">
        <x:v>30.16</x:v>
      </x:c>
      <x:c r="I7244" s="0" t="s">
        <x:v>709</x:v>
      </x:c>
      <x:c r="J7244" s="45">
        <x:f>ROUND(E7244/I7242* H7244,5)</x:f>
      </x:c>
      <x:c r="K7244" s="46" t="s"/>
    </x:row>
    <x:row r="7245" spans="1:27">
      <x:c r="B7245" s="0" t="s">
        <x:v>2818</x:v>
      </x:c>
      <x:c r="C7245" s="0" t="s">
        <x:v>557</x:v>
      </x:c>
      <x:c r="D7245" s="0" t="s">
        <x:v>2819</x:v>
      </x:c>
      <x:c r="E7245" s="43" t="n">
        <x:v>0.728</x:v>
      </x:c>
      <x:c r="F7245" s="0" t="s">
        <x:v>707</x:v>
      </x:c>
      <x:c r="G7245" s="0" t="s">
        <x:v>708</x:v>
      </x:c>
      <x:c r="H7245" s="44" t="n">
        <x:v>28.44</x:v>
      </x:c>
      <x:c r="I7245" s="0" t="s">
        <x:v>709</x:v>
      </x:c>
      <x:c r="J7245" s="45">
        <x:f>ROUND(E7245/I7242* H7245,5)</x:f>
      </x:c>
      <x:c r="K7245" s="46" t="s"/>
    </x:row>
    <x:row r="7246" spans="1:27">
      <x:c r="D7246" s="47" t="s">
        <x:v>710</x:v>
      </x:c>
      <x:c r="E7246" s="46" t="s"/>
      <x:c r="H7246" s="46" t="s"/>
      <x:c r="K7246" s="44">
        <x:f>SUM(J7244:J7245)</x:f>
      </x:c>
    </x:row>
    <x:row r="7247" spans="1:27">
      <x:c r="B7247" s="14" t="s">
        <x:v>732</x:v>
      </x:c>
      <x:c r="E7247" s="46" t="s"/>
      <x:c r="H7247" s="46" t="s"/>
      <x:c r="K7247" s="46" t="s"/>
    </x:row>
    <x:row r="7248" spans="1:27">
      <x:c r="B7248" s="0" t="s">
        <x:v>2822</x:v>
      </x:c>
      <x:c r="C7248" s="0" t="s">
        <x:v>557</x:v>
      </x:c>
      <x:c r="D7248" s="0" t="s">
        <x:v>2823</x:v>
      </x:c>
      <x:c r="E7248" s="43" t="n">
        <x:v>0.728</x:v>
      </x:c>
      <x:c r="F7248" s="0" t="s">
        <x:v>707</x:v>
      </x:c>
      <x:c r="G7248" s="0" t="s">
        <x:v>708</x:v>
      </x:c>
      <x:c r="H7248" s="44" t="n">
        <x:v>5.9</x:v>
      </x:c>
      <x:c r="I7248" s="0" t="s">
        <x:v>709</x:v>
      </x:c>
      <x:c r="J7248" s="45">
        <x:f>ROUND(E7248/I7242* H7248,5)</x:f>
      </x:c>
      <x:c r="K7248" s="46" t="s"/>
    </x:row>
    <x:row r="7249" spans="1:27">
      <x:c r="D7249" s="47" t="s">
        <x:v>737</x:v>
      </x:c>
      <x:c r="E7249" s="46" t="s"/>
      <x:c r="H7249" s="46" t="s"/>
      <x:c r="K7249" s="44">
        <x:f>SUM(J7248:J7248)</x:f>
      </x:c>
    </x:row>
    <x:row r="7250" spans="1:27">
      <x:c r="E7250" s="46" t="s"/>
      <x:c r="H7250" s="46" t="s"/>
      <x:c r="K7250" s="46" t="s"/>
    </x:row>
    <x:row r="7251" spans="1:27">
      <x:c r="D7251" s="47" t="s">
        <x:v>711</x:v>
      </x:c>
      <x:c r="E7251" s="46" t="s"/>
      <x:c r="H7251" s="46" t="n">
        <x:v>1.5</x:v>
      </x:c>
      <x:c r="I7251" s="0" t="s">
        <x:v>712</x:v>
      </x:c>
      <x:c r="J7251" s="0">
        <x:f>ROUND(H7251/100*K7246,5)</x:f>
      </x:c>
      <x:c r="K7251" s="46" t="s"/>
    </x:row>
    <x:row r="7252" spans="1:27">
      <x:c r="D7252" s="47" t="s">
        <x:v>713</x:v>
      </x:c>
      <x:c r="E7252" s="46" t="s"/>
      <x:c r="H7252" s="46" t="s"/>
      <x:c r="K7252" s="48">
        <x:f>SUM(J7243:J7251)</x:f>
      </x:c>
    </x:row>
    <x:row r="7253" spans="1:27">
      <x:c r="D7253" s="47" t="s">
        <x:v>714</x:v>
      </x:c>
      <x:c r="E7253" s="46" t="s"/>
      <x:c r="H7253" s="46" t="n">
        <x:v>12.5</x:v>
      </x:c>
      <x:c r="I7253" s="0" t="s">
        <x:v>712</x:v>
      </x:c>
      <x:c r="K7253" s="44">
        <x:f>ROUND(H7253/100*K7252,5)</x:f>
      </x:c>
    </x:row>
    <x:row r="7254" spans="1:27">
      <x:c r="D7254" s="47" t="s">
        <x:v>715</x:v>
      </x:c>
      <x:c r="E7254" s="46" t="s"/>
      <x:c r="H7254" s="46" t="s"/>
      <x:c r="K7254" s="48">
        <x:f>SUM(K7252:K7253)</x:f>
      </x:c>
    </x:row>
    <x:row r="7256" spans="1:27" customFormat="1" ht="45" customHeight="1">
      <x:c r="A7256" s="36" t="s"/>
      <x:c r="B7256" s="36" t="s">
        <x:v>3086</x:v>
      </x:c>
      <x:c r="C7256" s="37" t="s">
        <x:v>19</x:v>
      </x:c>
      <x:c r="D7256" s="38" t="s">
        <x:v>3087</x:v>
      </x:c>
      <x:c r="E7256" s="37" t="s"/>
      <x:c r="F7256" s="37" t="s"/>
      <x:c r="G7256" s="37" t="s"/>
      <x:c r="H7256" s="39" t="s">
        <x:v>702</x:v>
      </x:c>
      <x:c r="I7256" s="40" t="n">
        <x:v>1</x:v>
      </x:c>
      <x:c r="J7256" s="41" t="s"/>
      <x:c r="K7256" s="42">
        <x:f>ROUND(K7268,2)</x:f>
      </x:c>
      <x:c r="L7256" s="38" t="s">
        <x:v>3087</x:v>
      </x:c>
      <x:c r="M7256" s="37" t="s"/>
      <x:c r="N7256" s="37" t="s"/>
      <x:c r="O7256" s="37" t="s"/>
      <x:c r="P7256" s="37" t="s"/>
      <x:c r="Q7256" s="37" t="s"/>
      <x:c r="R7256" s="37" t="s"/>
      <x:c r="S7256" s="37" t="s"/>
      <x:c r="T7256" s="37" t="s"/>
      <x:c r="U7256" s="37" t="s"/>
      <x:c r="V7256" s="37" t="s"/>
      <x:c r="W7256" s="37" t="s"/>
      <x:c r="X7256" s="37" t="s"/>
      <x:c r="Y7256" s="37" t="s"/>
      <x:c r="Z7256" s="37" t="s"/>
      <x:c r="AA7256" s="37" t="s"/>
    </x:row>
    <x:row r="7257" spans="1:27">
      <x:c r="B7257" s="14" t="s">
        <x:v>704</x:v>
      </x:c>
    </x:row>
    <x:row r="7258" spans="1:27">
      <x:c r="B7258" s="0" t="s">
        <x:v>2818</x:v>
      </x:c>
      <x:c r="C7258" s="0" t="s">
        <x:v>557</x:v>
      </x:c>
      <x:c r="D7258" s="0" t="s">
        <x:v>2819</x:v>
      </x:c>
      <x:c r="E7258" s="43" t="n">
        <x:v>0.728</x:v>
      </x:c>
      <x:c r="F7258" s="0" t="s">
        <x:v>707</x:v>
      </x:c>
      <x:c r="G7258" s="0" t="s">
        <x:v>708</x:v>
      </x:c>
      <x:c r="H7258" s="44" t="n">
        <x:v>28.44</x:v>
      </x:c>
      <x:c r="I7258" s="0" t="s">
        <x:v>709</x:v>
      </x:c>
      <x:c r="J7258" s="45">
        <x:f>ROUND(E7258/I7256* H7258,5)</x:f>
      </x:c>
      <x:c r="K7258" s="46" t="s"/>
    </x:row>
    <x:row r="7259" spans="1:27">
      <x:c r="B7259" s="0" t="s">
        <x:v>2820</x:v>
      </x:c>
      <x:c r="C7259" s="0" t="s">
        <x:v>557</x:v>
      </x:c>
      <x:c r="D7259" s="0" t="s">
        <x:v>2821</x:v>
      </x:c>
      <x:c r="E7259" s="43" t="n">
        <x:v>0.728</x:v>
      </x:c>
      <x:c r="F7259" s="0" t="s">
        <x:v>707</x:v>
      </x:c>
      <x:c r="G7259" s="0" t="s">
        <x:v>708</x:v>
      </x:c>
      <x:c r="H7259" s="44" t="n">
        <x:v>30.16</x:v>
      </x:c>
      <x:c r="I7259" s="0" t="s">
        <x:v>709</x:v>
      </x:c>
      <x:c r="J7259" s="45">
        <x:f>ROUND(E7259/I7256* H7259,5)</x:f>
      </x:c>
      <x:c r="K7259" s="46" t="s"/>
    </x:row>
    <x:row r="7260" spans="1:27">
      <x:c r="D7260" s="47" t="s">
        <x:v>710</x:v>
      </x:c>
      <x:c r="E7260" s="46" t="s"/>
      <x:c r="H7260" s="46" t="s"/>
      <x:c r="K7260" s="44">
        <x:f>SUM(J7258:J7259)</x:f>
      </x:c>
    </x:row>
    <x:row r="7261" spans="1:27">
      <x:c r="B7261" s="14" t="s">
        <x:v>732</x:v>
      </x:c>
      <x:c r="E7261" s="46" t="s"/>
      <x:c r="H7261" s="46" t="s"/>
      <x:c r="K7261" s="46" t="s"/>
    </x:row>
    <x:row r="7262" spans="1:27">
      <x:c r="B7262" s="0" t="s">
        <x:v>2822</x:v>
      </x:c>
      <x:c r="C7262" s="0" t="s">
        <x:v>557</x:v>
      </x:c>
      <x:c r="D7262" s="0" t="s">
        <x:v>2823</x:v>
      </x:c>
      <x:c r="E7262" s="43" t="n">
        <x:v>0.728</x:v>
      </x:c>
      <x:c r="F7262" s="0" t="s">
        <x:v>707</x:v>
      </x:c>
      <x:c r="G7262" s="0" t="s">
        <x:v>708</x:v>
      </x:c>
      <x:c r="H7262" s="44" t="n">
        <x:v>5.9</x:v>
      </x:c>
      <x:c r="I7262" s="0" t="s">
        <x:v>709</x:v>
      </x:c>
      <x:c r="J7262" s="45">
        <x:f>ROUND(E7262/I7256* H7262,5)</x:f>
      </x:c>
      <x:c r="K7262" s="46" t="s"/>
    </x:row>
    <x:row r="7263" spans="1:27">
      <x:c r="D7263" s="47" t="s">
        <x:v>737</x:v>
      </x:c>
      <x:c r="E7263" s="46" t="s"/>
      <x:c r="H7263" s="46" t="s"/>
      <x:c r="K7263" s="44">
        <x:f>SUM(J7262:J7262)</x:f>
      </x:c>
    </x:row>
    <x:row r="7264" spans="1:27">
      <x:c r="E7264" s="46" t="s"/>
      <x:c r="H7264" s="46" t="s"/>
      <x:c r="K7264" s="46" t="s"/>
    </x:row>
    <x:row r="7265" spans="1:27">
      <x:c r="D7265" s="47" t="s">
        <x:v>711</x:v>
      </x:c>
      <x:c r="E7265" s="46" t="s"/>
      <x:c r="H7265" s="46" t="n">
        <x:v>1.5</x:v>
      </x:c>
      <x:c r="I7265" s="0" t="s">
        <x:v>712</x:v>
      </x:c>
      <x:c r="J7265" s="0">
        <x:f>ROUND(H7265/100*K7260,5)</x:f>
      </x:c>
      <x:c r="K7265" s="46" t="s"/>
    </x:row>
    <x:row r="7266" spans="1:27">
      <x:c r="D7266" s="47" t="s">
        <x:v>713</x:v>
      </x:c>
      <x:c r="E7266" s="46" t="s"/>
      <x:c r="H7266" s="46" t="s"/>
      <x:c r="K7266" s="48">
        <x:f>SUM(J7257:J7265)</x:f>
      </x:c>
    </x:row>
    <x:row r="7267" spans="1:27">
      <x:c r="D7267" s="47" t="s">
        <x:v>714</x:v>
      </x:c>
      <x:c r="E7267" s="46" t="s"/>
      <x:c r="H7267" s="46" t="n">
        <x:v>12.5</x:v>
      </x:c>
      <x:c r="I7267" s="0" t="s">
        <x:v>712</x:v>
      </x:c>
      <x:c r="K7267" s="44">
        <x:f>ROUND(H7267/100*K7266,5)</x:f>
      </x:c>
    </x:row>
    <x:row r="7268" spans="1:27">
      <x:c r="D7268" s="47" t="s">
        <x:v>715</x:v>
      </x:c>
      <x:c r="E7268" s="46" t="s"/>
      <x:c r="H7268" s="46" t="s"/>
      <x:c r="K7268" s="48">
        <x:f>SUM(K7266:K7267)</x:f>
      </x:c>
    </x:row>
    <x:row r="7270" spans="1:27" customFormat="1" ht="45" customHeight="1">
      <x:c r="A7270" s="36" t="s"/>
      <x:c r="B7270" s="36" t="s">
        <x:v>3088</x:v>
      </x:c>
      <x:c r="C7270" s="37" t="s">
        <x:v>19</x:v>
      </x:c>
      <x:c r="D7270" s="38" t="s">
        <x:v>3089</x:v>
      </x:c>
      <x:c r="E7270" s="37" t="s"/>
      <x:c r="F7270" s="37" t="s"/>
      <x:c r="G7270" s="37" t="s"/>
      <x:c r="H7270" s="39" t="s">
        <x:v>702</x:v>
      </x:c>
      <x:c r="I7270" s="40" t="n">
        <x:v>1</x:v>
      </x:c>
      <x:c r="J7270" s="41" t="s"/>
      <x:c r="K7270" s="42">
        <x:f>ROUND(K7282,2)</x:f>
      </x:c>
      <x:c r="L7270" s="38" t="s">
        <x:v>3089</x:v>
      </x:c>
      <x:c r="M7270" s="37" t="s"/>
      <x:c r="N7270" s="37" t="s"/>
      <x:c r="O7270" s="37" t="s"/>
      <x:c r="P7270" s="37" t="s"/>
      <x:c r="Q7270" s="37" t="s"/>
      <x:c r="R7270" s="37" t="s"/>
      <x:c r="S7270" s="37" t="s"/>
      <x:c r="T7270" s="37" t="s"/>
      <x:c r="U7270" s="37" t="s"/>
      <x:c r="V7270" s="37" t="s"/>
      <x:c r="W7270" s="37" t="s"/>
      <x:c r="X7270" s="37" t="s"/>
      <x:c r="Y7270" s="37" t="s"/>
      <x:c r="Z7270" s="37" t="s"/>
      <x:c r="AA7270" s="37" t="s"/>
    </x:row>
    <x:row r="7271" spans="1:27">
      <x:c r="B7271" s="14" t="s">
        <x:v>704</x:v>
      </x:c>
    </x:row>
    <x:row r="7272" spans="1:27">
      <x:c r="B7272" s="0" t="s">
        <x:v>2818</x:v>
      </x:c>
      <x:c r="C7272" s="0" t="s">
        <x:v>557</x:v>
      </x:c>
      <x:c r="D7272" s="0" t="s">
        <x:v>2819</x:v>
      </x:c>
      <x:c r="E7272" s="43" t="n">
        <x:v>0.091</x:v>
      </x:c>
      <x:c r="F7272" s="0" t="s">
        <x:v>707</x:v>
      </x:c>
      <x:c r="G7272" s="0" t="s">
        <x:v>708</x:v>
      </x:c>
      <x:c r="H7272" s="44" t="n">
        <x:v>28.44</x:v>
      </x:c>
      <x:c r="I7272" s="0" t="s">
        <x:v>709</x:v>
      </x:c>
      <x:c r="J7272" s="45">
        <x:f>ROUND(E7272/I7270* H7272,5)</x:f>
      </x:c>
      <x:c r="K7272" s="46" t="s"/>
    </x:row>
    <x:row r="7273" spans="1:27">
      <x:c r="B7273" s="0" t="s">
        <x:v>2820</x:v>
      </x:c>
      <x:c r="C7273" s="0" t="s">
        <x:v>557</x:v>
      </x:c>
      <x:c r="D7273" s="0" t="s">
        <x:v>2821</x:v>
      </x:c>
      <x:c r="E7273" s="43" t="n">
        <x:v>0.091</x:v>
      </x:c>
      <x:c r="F7273" s="0" t="s">
        <x:v>707</x:v>
      </x:c>
      <x:c r="G7273" s="0" t="s">
        <x:v>708</x:v>
      </x:c>
      <x:c r="H7273" s="44" t="n">
        <x:v>30.16</x:v>
      </x:c>
      <x:c r="I7273" s="0" t="s">
        <x:v>709</x:v>
      </x:c>
      <x:c r="J7273" s="45">
        <x:f>ROUND(E7273/I7270* H7273,5)</x:f>
      </x:c>
      <x:c r="K7273" s="46" t="s"/>
    </x:row>
    <x:row r="7274" spans="1:27">
      <x:c r="D7274" s="47" t="s">
        <x:v>710</x:v>
      </x:c>
      <x:c r="E7274" s="46" t="s"/>
      <x:c r="H7274" s="46" t="s"/>
      <x:c r="K7274" s="44">
        <x:f>SUM(J7272:J7273)</x:f>
      </x:c>
    </x:row>
    <x:row r="7275" spans="1:27">
      <x:c r="B7275" s="14" t="s">
        <x:v>732</x:v>
      </x:c>
      <x:c r="E7275" s="46" t="s"/>
      <x:c r="H7275" s="46" t="s"/>
      <x:c r="K7275" s="46" t="s"/>
    </x:row>
    <x:row r="7276" spans="1:27">
      <x:c r="B7276" s="0" t="s">
        <x:v>2822</x:v>
      </x:c>
      <x:c r="C7276" s="0" t="s">
        <x:v>557</x:v>
      </x:c>
      <x:c r="D7276" s="0" t="s">
        <x:v>2823</x:v>
      </x:c>
      <x:c r="E7276" s="43" t="n">
        <x:v>0.091</x:v>
      </x:c>
      <x:c r="F7276" s="0" t="s">
        <x:v>707</x:v>
      </x:c>
      <x:c r="G7276" s="0" t="s">
        <x:v>708</x:v>
      </x:c>
      <x:c r="H7276" s="44" t="n">
        <x:v>5.9</x:v>
      </x:c>
      <x:c r="I7276" s="0" t="s">
        <x:v>709</x:v>
      </x:c>
      <x:c r="J7276" s="45">
        <x:f>ROUND(E7276/I7270* H7276,5)</x:f>
      </x:c>
      <x:c r="K7276" s="46" t="s"/>
    </x:row>
    <x:row r="7277" spans="1:27">
      <x:c r="D7277" s="47" t="s">
        <x:v>737</x:v>
      </x:c>
      <x:c r="E7277" s="46" t="s"/>
      <x:c r="H7277" s="46" t="s"/>
      <x:c r="K7277" s="44">
        <x:f>SUM(J7276:J7276)</x:f>
      </x:c>
    </x:row>
    <x:row r="7278" spans="1:27">
      <x:c r="E7278" s="46" t="s"/>
      <x:c r="H7278" s="46" t="s"/>
      <x:c r="K7278" s="46" t="s"/>
    </x:row>
    <x:row r="7279" spans="1:27">
      <x:c r="D7279" s="47" t="s">
        <x:v>711</x:v>
      </x:c>
      <x:c r="E7279" s="46" t="s"/>
      <x:c r="H7279" s="46" t="n">
        <x:v>1.5</x:v>
      </x:c>
      <x:c r="I7279" s="0" t="s">
        <x:v>712</x:v>
      </x:c>
      <x:c r="J7279" s="0">
        <x:f>ROUND(H7279/100*K7274,5)</x:f>
      </x:c>
      <x:c r="K7279" s="46" t="s"/>
    </x:row>
    <x:row r="7280" spans="1:27">
      <x:c r="D7280" s="47" t="s">
        <x:v>713</x:v>
      </x:c>
      <x:c r="E7280" s="46" t="s"/>
      <x:c r="H7280" s="46" t="s"/>
      <x:c r="K7280" s="48">
        <x:f>SUM(J7271:J7279)</x:f>
      </x:c>
    </x:row>
    <x:row r="7281" spans="1:27">
      <x:c r="D7281" s="47" t="s">
        <x:v>714</x:v>
      </x:c>
      <x:c r="E7281" s="46" t="s"/>
      <x:c r="H7281" s="46" t="n">
        <x:v>12.5</x:v>
      </x:c>
      <x:c r="I7281" s="0" t="s">
        <x:v>712</x:v>
      </x:c>
      <x:c r="K7281" s="44">
        <x:f>ROUND(H7281/100*K7280,5)</x:f>
      </x:c>
    </x:row>
    <x:row r="7282" spans="1:27">
      <x:c r="D7282" s="47" t="s">
        <x:v>715</x:v>
      </x:c>
      <x:c r="E7282" s="46" t="s"/>
      <x:c r="H7282" s="46" t="s"/>
      <x:c r="K7282" s="48">
        <x:f>SUM(K7280:K7281)</x:f>
      </x:c>
    </x:row>
    <x:row r="7284" spans="1:27" customFormat="1" ht="45" customHeight="1">
      <x:c r="A7284" s="36" t="s"/>
      <x:c r="B7284" s="36" t="s">
        <x:v>3090</x:v>
      </x:c>
      <x:c r="C7284" s="37" t="s">
        <x:v>19</x:v>
      </x:c>
      <x:c r="D7284" s="38" t="s">
        <x:v>3091</x:v>
      </x:c>
      <x:c r="E7284" s="37" t="s"/>
      <x:c r="F7284" s="37" t="s"/>
      <x:c r="G7284" s="37" t="s"/>
      <x:c r="H7284" s="39" t="s">
        <x:v>702</x:v>
      </x:c>
      <x:c r="I7284" s="40" t="n">
        <x:v>1</x:v>
      </x:c>
      <x:c r="J7284" s="41" t="s"/>
      <x:c r="K7284" s="42">
        <x:f>ROUND(K7296,2)</x:f>
      </x:c>
      <x:c r="L7284" s="38" t="s">
        <x:v>3091</x:v>
      </x:c>
      <x:c r="M7284" s="37" t="s"/>
      <x:c r="N7284" s="37" t="s"/>
      <x:c r="O7284" s="37" t="s"/>
      <x:c r="P7284" s="37" t="s"/>
      <x:c r="Q7284" s="37" t="s"/>
      <x:c r="R7284" s="37" t="s"/>
      <x:c r="S7284" s="37" t="s"/>
      <x:c r="T7284" s="37" t="s"/>
      <x:c r="U7284" s="37" t="s"/>
      <x:c r="V7284" s="37" t="s"/>
      <x:c r="W7284" s="37" t="s"/>
      <x:c r="X7284" s="37" t="s"/>
      <x:c r="Y7284" s="37" t="s"/>
      <x:c r="Z7284" s="37" t="s"/>
      <x:c r="AA7284" s="37" t="s"/>
    </x:row>
    <x:row r="7285" spans="1:27">
      <x:c r="B7285" s="14" t="s">
        <x:v>704</x:v>
      </x:c>
    </x:row>
    <x:row r="7286" spans="1:27">
      <x:c r="B7286" s="0" t="s">
        <x:v>2818</x:v>
      </x:c>
      <x:c r="C7286" s="0" t="s">
        <x:v>557</x:v>
      </x:c>
      <x:c r="D7286" s="0" t="s">
        <x:v>2819</x:v>
      </x:c>
      <x:c r="E7286" s="43" t="n">
        <x:v>0.091</x:v>
      </x:c>
      <x:c r="F7286" s="0" t="s">
        <x:v>707</x:v>
      </x:c>
      <x:c r="G7286" s="0" t="s">
        <x:v>708</x:v>
      </x:c>
      <x:c r="H7286" s="44" t="n">
        <x:v>28.44</x:v>
      </x:c>
      <x:c r="I7286" s="0" t="s">
        <x:v>709</x:v>
      </x:c>
      <x:c r="J7286" s="45">
        <x:f>ROUND(E7286/I7284* H7286,5)</x:f>
      </x:c>
      <x:c r="K7286" s="46" t="s"/>
    </x:row>
    <x:row r="7287" spans="1:27">
      <x:c r="B7287" s="0" t="s">
        <x:v>2820</x:v>
      </x:c>
      <x:c r="C7287" s="0" t="s">
        <x:v>557</x:v>
      </x:c>
      <x:c r="D7287" s="0" t="s">
        <x:v>2821</x:v>
      </x:c>
      <x:c r="E7287" s="43" t="n">
        <x:v>0.091</x:v>
      </x:c>
      <x:c r="F7287" s="0" t="s">
        <x:v>707</x:v>
      </x:c>
      <x:c r="G7287" s="0" t="s">
        <x:v>708</x:v>
      </x:c>
      <x:c r="H7287" s="44" t="n">
        <x:v>30.16</x:v>
      </x:c>
      <x:c r="I7287" s="0" t="s">
        <x:v>709</x:v>
      </x:c>
      <x:c r="J7287" s="45">
        <x:f>ROUND(E7287/I7284* H7287,5)</x:f>
      </x:c>
      <x:c r="K7287" s="46" t="s"/>
    </x:row>
    <x:row r="7288" spans="1:27">
      <x:c r="D7288" s="47" t="s">
        <x:v>710</x:v>
      </x:c>
      <x:c r="E7288" s="46" t="s"/>
      <x:c r="H7288" s="46" t="s"/>
      <x:c r="K7288" s="44">
        <x:f>SUM(J7286:J7287)</x:f>
      </x:c>
    </x:row>
    <x:row r="7289" spans="1:27">
      <x:c r="B7289" s="14" t="s">
        <x:v>732</x:v>
      </x:c>
      <x:c r="E7289" s="46" t="s"/>
      <x:c r="H7289" s="46" t="s"/>
      <x:c r="K7289" s="46" t="s"/>
    </x:row>
    <x:row r="7290" spans="1:27">
      <x:c r="B7290" s="0" t="s">
        <x:v>2822</x:v>
      </x:c>
      <x:c r="C7290" s="0" t="s">
        <x:v>557</x:v>
      </x:c>
      <x:c r="D7290" s="0" t="s">
        <x:v>2823</x:v>
      </x:c>
      <x:c r="E7290" s="43" t="n">
        <x:v>0.091</x:v>
      </x:c>
      <x:c r="F7290" s="0" t="s">
        <x:v>707</x:v>
      </x:c>
      <x:c r="G7290" s="0" t="s">
        <x:v>708</x:v>
      </x:c>
      <x:c r="H7290" s="44" t="n">
        <x:v>5.9</x:v>
      </x:c>
      <x:c r="I7290" s="0" t="s">
        <x:v>709</x:v>
      </x:c>
      <x:c r="J7290" s="45">
        <x:f>ROUND(E7290/I7284* H7290,5)</x:f>
      </x:c>
      <x:c r="K7290" s="46" t="s"/>
    </x:row>
    <x:row r="7291" spans="1:27">
      <x:c r="D7291" s="47" t="s">
        <x:v>737</x:v>
      </x:c>
      <x:c r="E7291" s="46" t="s"/>
      <x:c r="H7291" s="46" t="s"/>
      <x:c r="K7291" s="44">
        <x:f>SUM(J7290:J7290)</x:f>
      </x:c>
    </x:row>
    <x:row r="7292" spans="1:27">
      <x:c r="E7292" s="46" t="s"/>
      <x:c r="H7292" s="46" t="s"/>
      <x:c r="K7292" s="46" t="s"/>
    </x:row>
    <x:row r="7293" spans="1:27">
      <x:c r="D7293" s="47" t="s">
        <x:v>711</x:v>
      </x:c>
      <x:c r="E7293" s="46" t="s"/>
      <x:c r="H7293" s="46" t="n">
        <x:v>1.5</x:v>
      </x:c>
      <x:c r="I7293" s="0" t="s">
        <x:v>712</x:v>
      </x:c>
      <x:c r="J7293" s="0">
        <x:f>ROUND(H7293/100*K7288,5)</x:f>
      </x:c>
      <x:c r="K7293" s="46" t="s"/>
    </x:row>
    <x:row r="7294" spans="1:27">
      <x:c r="D7294" s="47" t="s">
        <x:v>713</x:v>
      </x:c>
      <x:c r="E7294" s="46" t="s"/>
      <x:c r="H7294" s="46" t="s"/>
      <x:c r="K7294" s="48">
        <x:f>SUM(J7285:J7293)</x:f>
      </x:c>
    </x:row>
    <x:row r="7295" spans="1:27">
      <x:c r="D7295" s="47" t="s">
        <x:v>714</x:v>
      </x:c>
      <x:c r="E7295" s="46" t="s"/>
      <x:c r="H7295" s="46" t="n">
        <x:v>12.5</x:v>
      </x:c>
      <x:c r="I7295" s="0" t="s">
        <x:v>712</x:v>
      </x:c>
      <x:c r="K7295" s="44">
        <x:f>ROUND(H7295/100*K7294,5)</x:f>
      </x:c>
    </x:row>
    <x:row r="7296" spans="1:27">
      <x:c r="D7296" s="47" t="s">
        <x:v>715</x:v>
      </x:c>
      <x:c r="E7296" s="46" t="s"/>
      <x:c r="H7296" s="46" t="s"/>
      <x:c r="K7296" s="48">
        <x:f>SUM(K7294:K7295)</x:f>
      </x:c>
    </x:row>
    <x:row r="7298" spans="1:27" customFormat="1" ht="45" customHeight="1">
      <x:c r="A7298" s="36" t="s"/>
      <x:c r="B7298" s="36" t="s">
        <x:v>3092</x:v>
      </x:c>
      <x:c r="C7298" s="37" t="s">
        <x:v>19</x:v>
      </x:c>
      <x:c r="D7298" s="38" t="s">
        <x:v>3093</x:v>
      </x:c>
      <x:c r="E7298" s="37" t="s"/>
      <x:c r="F7298" s="37" t="s"/>
      <x:c r="G7298" s="37" t="s"/>
      <x:c r="H7298" s="39" t="s">
        <x:v>702</x:v>
      </x:c>
      <x:c r="I7298" s="40" t="n">
        <x:v>1</x:v>
      </x:c>
      <x:c r="J7298" s="41" t="s"/>
      <x:c r="K7298" s="42">
        <x:f>ROUND(K7310,2)</x:f>
      </x:c>
      <x:c r="L7298" s="38" t="s">
        <x:v>3094</x:v>
      </x:c>
      <x:c r="M7298" s="37" t="s"/>
      <x:c r="N7298" s="37" t="s"/>
      <x:c r="O7298" s="37" t="s"/>
      <x:c r="P7298" s="37" t="s"/>
      <x:c r="Q7298" s="37" t="s"/>
      <x:c r="R7298" s="37" t="s"/>
      <x:c r="S7298" s="37" t="s"/>
      <x:c r="T7298" s="37" t="s"/>
      <x:c r="U7298" s="37" t="s"/>
      <x:c r="V7298" s="37" t="s"/>
      <x:c r="W7298" s="37" t="s"/>
      <x:c r="X7298" s="37" t="s"/>
      <x:c r="Y7298" s="37" t="s"/>
      <x:c r="Z7298" s="37" t="s"/>
      <x:c r="AA7298" s="37" t="s"/>
    </x:row>
    <x:row r="7299" spans="1:27">
      <x:c r="B7299" s="14" t="s">
        <x:v>704</x:v>
      </x:c>
    </x:row>
    <x:row r="7300" spans="1:27">
      <x:c r="B7300" s="0" t="s">
        <x:v>2820</x:v>
      </x:c>
      <x:c r="C7300" s="0" t="s">
        <x:v>557</x:v>
      </x:c>
      <x:c r="D7300" s="0" t="s">
        <x:v>2821</x:v>
      </x:c>
      <x:c r="E7300" s="43" t="n">
        <x:v>0.4045</x:v>
      </x:c>
      <x:c r="F7300" s="0" t="s">
        <x:v>707</x:v>
      </x:c>
      <x:c r="G7300" s="0" t="s">
        <x:v>708</x:v>
      </x:c>
      <x:c r="H7300" s="44" t="n">
        <x:v>30.16</x:v>
      </x:c>
      <x:c r="I7300" s="0" t="s">
        <x:v>709</x:v>
      </x:c>
      <x:c r="J7300" s="45">
        <x:f>ROUND(E7300/I7298* H7300,5)</x:f>
      </x:c>
      <x:c r="K7300" s="46" t="s"/>
    </x:row>
    <x:row r="7301" spans="1:27">
      <x:c r="B7301" s="0" t="s">
        <x:v>2818</x:v>
      </x:c>
      <x:c r="C7301" s="0" t="s">
        <x:v>557</x:v>
      </x:c>
      <x:c r="D7301" s="0" t="s">
        <x:v>2819</x:v>
      </x:c>
      <x:c r="E7301" s="43" t="n">
        <x:v>0.4045</x:v>
      </x:c>
      <x:c r="F7301" s="0" t="s">
        <x:v>707</x:v>
      </x:c>
      <x:c r="G7301" s="0" t="s">
        <x:v>708</x:v>
      </x:c>
      <x:c r="H7301" s="44" t="n">
        <x:v>28.44</x:v>
      </x:c>
      <x:c r="I7301" s="0" t="s">
        <x:v>709</x:v>
      </x:c>
      <x:c r="J7301" s="45">
        <x:f>ROUND(E7301/I7298* H7301,5)</x:f>
      </x:c>
      <x:c r="K7301" s="46" t="s"/>
    </x:row>
    <x:row r="7302" spans="1:27">
      <x:c r="D7302" s="47" t="s">
        <x:v>710</x:v>
      </x:c>
      <x:c r="E7302" s="46" t="s"/>
      <x:c r="H7302" s="46" t="s"/>
      <x:c r="K7302" s="44">
        <x:f>SUM(J7300:J7301)</x:f>
      </x:c>
    </x:row>
    <x:row r="7303" spans="1:27">
      <x:c r="B7303" s="14" t="s">
        <x:v>732</x:v>
      </x:c>
      <x:c r="E7303" s="46" t="s"/>
      <x:c r="H7303" s="46" t="s"/>
      <x:c r="K7303" s="46" t="s"/>
    </x:row>
    <x:row r="7304" spans="1:27">
      <x:c r="B7304" s="0" t="s">
        <x:v>2822</x:v>
      </x:c>
      <x:c r="C7304" s="0" t="s">
        <x:v>557</x:v>
      </x:c>
      <x:c r="D7304" s="0" t="s">
        <x:v>2823</x:v>
      </x:c>
      <x:c r="E7304" s="43" t="n">
        <x:v>0.4045</x:v>
      </x:c>
      <x:c r="F7304" s="0" t="s">
        <x:v>707</x:v>
      </x:c>
      <x:c r="G7304" s="0" t="s">
        <x:v>708</x:v>
      </x:c>
      <x:c r="H7304" s="44" t="n">
        <x:v>5.9</x:v>
      </x:c>
      <x:c r="I7304" s="0" t="s">
        <x:v>709</x:v>
      </x:c>
      <x:c r="J7304" s="45">
        <x:f>ROUND(E7304/I7298* H7304,5)</x:f>
      </x:c>
      <x:c r="K7304" s="46" t="s"/>
    </x:row>
    <x:row r="7305" spans="1:27">
      <x:c r="D7305" s="47" t="s">
        <x:v>737</x:v>
      </x:c>
      <x:c r="E7305" s="46" t="s"/>
      <x:c r="H7305" s="46" t="s"/>
      <x:c r="K7305" s="44">
        <x:f>SUM(J7304:J7304)</x:f>
      </x:c>
    </x:row>
    <x:row r="7306" spans="1:27">
      <x:c r="E7306" s="46" t="s"/>
      <x:c r="H7306" s="46" t="s"/>
      <x:c r="K7306" s="46" t="s"/>
    </x:row>
    <x:row r="7307" spans="1:27">
      <x:c r="D7307" s="47" t="s">
        <x:v>711</x:v>
      </x:c>
      <x:c r="E7307" s="46" t="s"/>
      <x:c r="H7307" s="46" t="n">
        <x:v>1.5</x:v>
      </x:c>
      <x:c r="I7307" s="0" t="s">
        <x:v>712</x:v>
      </x:c>
      <x:c r="J7307" s="0">
        <x:f>ROUND(H7307/100*K7302,5)</x:f>
      </x:c>
      <x:c r="K7307" s="46" t="s"/>
    </x:row>
    <x:row r="7308" spans="1:27">
      <x:c r="D7308" s="47" t="s">
        <x:v>713</x:v>
      </x:c>
      <x:c r="E7308" s="46" t="s"/>
      <x:c r="H7308" s="46" t="s"/>
      <x:c r="K7308" s="48">
        <x:f>SUM(J7299:J7307)</x:f>
      </x:c>
    </x:row>
    <x:row r="7309" spans="1:27">
      <x:c r="D7309" s="47" t="s">
        <x:v>714</x:v>
      </x:c>
      <x:c r="E7309" s="46" t="s"/>
      <x:c r="H7309" s="46" t="n">
        <x:v>12.5</x:v>
      </x:c>
      <x:c r="I7309" s="0" t="s">
        <x:v>712</x:v>
      </x:c>
      <x:c r="K7309" s="44">
        <x:f>ROUND(H7309/100*K7308,5)</x:f>
      </x:c>
    </x:row>
    <x:row r="7310" spans="1:27">
      <x:c r="D7310" s="47" t="s">
        <x:v>715</x:v>
      </x:c>
      <x:c r="E7310" s="46" t="s"/>
      <x:c r="H7310" s="46" t="s"/>
      <x:c r="K7310" s="48">
        <x:f>SUM(K7308:K7309)</x:f>
      </x:c>
    </x:row>
    <x:row r="7312" spans="1:27" customFormat="1" ht="45" customHeight="1">
      <x:c r="A7312" s="36" t="s"/>
      <x:c r="B7312" s="36" t="s">
        <x:v>3095</x:v>
      </x:c>
      <x:c r="C7312" s="37" t="s">
        <x:v>19</x:v>
      </x:c>
      <x:c r="D7312" s="38" t="s">
        <x:v>3096</x:v>
      </x:c>
      <x:c r="E7312" s="37" t="s"/>
      <x:c r="F7312" s="37" t="s"/>
      <x:c r="G7312" s="37" t="s"/>
      <x:c r="H7312" s="39" t="s">
        <x:v>702</x:v>
      </x:c>
      <x:c r="I7312" s="40" t="n">
        <x:v>1</x:v>
      </x:c>
      <x:c r="J7312" s="41" t="s"/>
      <x:c r="K7312" s="42">
        <x:f>ROUND(K7324,2)</x:f>
      </x:c>
      <x:c r="L7312" s="38" t="s">
        <x:v>3097</x:v>
      </x:c>
      <x:c r="M7312" s="37" t="s"/>
      <x:c r="N7312" s="37" t="s"/>
      <x:c r="O7312" s="37" t="s"/>
      <x:c r="P7312" s="37" t="s"/>
      <x:c r="Q7312" s="37" t="s"/>
      <x:c r="R7312" s="37" t="s"/>
      <x:c r="S7312" s="37" t="s"/>
      <x:c r="T7312" s="37" t="s"/>
      <x:c r="U7312" s="37" t="s"/>
      <x:c r="V7312" s="37" t="s"/>
      <x:c r="W7312" s="37" t="s"/>
      <x:c r="X7312" s="37" t="s"/>
      <x:c r="Y7312" s="37" t="s"/>
      <x:c r="Z7312" s="37" t="s"/>
      <x:c r="AA7312" s="37" t="s"/>
    </x:row>
    <x:row r="7313" spans="1:27">
      <x:c r="B7313" s="14" t="s">
        <x:v>704</x:v>
      </x:c>
    </x:row>
    <x:row r="7314" spans="1:27">
      <x:c r="B7314" s="0" t="s">
        <x:v>2818</x:v>
      </x:c>
      <x:c r="C7314" s="0" t="s">
        <x:v>557</x:v>
      </x:c>
      <x:c r="D7314" s="0" t="s">
        <x:v>2819</x:v>
      </x:c>
      <x:c r="E7314" s="43" t="n">
        <x:v>0.1214</x:v>
      </x:c>
      <x:c r="F7314" s="0" t="s">
        <x:v>707</x:v>
      </x:c>
      <x:c r="G7314" s="0" t="s">
        <x:v>708</x:v>
      </x:c>
      <x:c r="H7314" s="44" t="n">
        <x:v>28.44</x:v>
      </x:c>
      <x:c r="I7314" s="0" t="s">
        <x:v>709</x:v>
      </x:c>
      <x:c r="J7314" s="45">
        <x:f>ROUND(E7314/I7312* H7314,5)</x:f>
      </x:c>
      <x:c r="K7314" s="46" t="s"/>
    </x:row>
    <x:row r="7315" spans="1:27">
      <x:c r="B7315" s="0" t="s">
        <x:v>2820</x:v>
      </x:c>
      <x:c r="C7315" s="0" t="s">
        <x:v>557</x:v>
      </x:c>
      <x:c r="D7315" s="0" t="s">
        <x:v>2821</x:v>
      </x:c>
      <x:c r="E7315" s="43" t="n">
        <x:v>0.1214</x:v>
      </x:c>
      <x:c r="F7315" s="0" t="s">
        <x:v>707</x:v>
      </x:c>
      <x:c r="G7315" s="0" t="s">
        <x:v>708</x:v>
      </x:c>
      <x:c r="H7315" s="44" t="n">
        <x:v>30.16</x:v>
      </x:c>
      <x:c r="I7315" s="0" t="s">
        <x:v>709</x:v>
      </x:c>
      <x:c r="J7315" s="45">
        <x:f>ROUND(E7315/I7312* H7315,5)</x:f>
      </x:c>
      <x:c r="K7315" s="46" t="s"/>
    </x:row>
    <x:row r="7316" spans="1:27">
      <x:c r="D7316" s="47" t="s">
        <x:v>710</x:v>
      </x:c>
      <x:c r="E7316" s="46" t="s"/>
      <x:c r="H7316" s="46" t="s"/>
      <x:c r="K7316" s="44">
        <x:f>SUM(J7314:J7315)</x:f>
      </x:c>
    </x:row>
    <x:row r="7317" spans="1:27">
      <x:c r="B7317" s="14" t="s">
        <x:v>732</x:v>
      </x:c>
      <x:c r="E7317" s="46" t="s"/>
      <x:c r="H7317" s="46" t="s"/>
      <x:c r="K7317" s="46" t="s"/>
    </x:row>
    <x:row r="7318" spans="1:27">
      <x:c r="B7318" s="0" t="s">
        <x:v>2822</x:v>
      </x:c>
      <x:c r="C7318" s="0" t="s">
        <x:v>557</x:v>
      </x:c>
      <x:c r="D7318" s="0" t="s">
        <x:v>2823</x:v>
      </x:c>
      <x:c r="E7318" s="43" t="n">
        <x:v>0.1214</x:v>
      </x:c>
      <x:c r="F7318" s="0" t="s">
        <x:v>707</x:v>
      </x:c>
      <x:c r="G7318" s="0" t="s">
        <x:v>708</x:v>
      </x:c>
      <x:c r="H7318" s="44" t="n">
        <x:v>5.9</x:v>
      </x:c>
      <x:c r="I7318" s="0" t="s">
        <x:v>709</x:v>
      </x:c>
      <x:c r="J7318" s="45">
        <x:f>ROUND(E7318/I7312* H7318,5)</x:f>
      </x:c>
      <x:c r="K7318" s="46" t="s"/>
    </x:row>
    <x:row r="7319" spans="1:27">
      <x:c r="D7319" s="47" t="s">
        <x:v>737</x:v>
      </x:c>
      <x:c r="E7319" s="46" t="s"/>
      <x:c r="H7319" s="46" t="s"/>
      <x:c r="K7319" s="44">
        <x:f>SUM(J7318:J7318)</x:f>
      </x:c>
    </x:row>
    <x:row r="7320" spans="1:27">
      <x:c r="E7320" s="46" t="s"/>
      <x:c r="H7320" s="46" t="s"/>
      <x:c r="K7320" s="46" t="s"/>
    </x:row>
    <x:row r="7321" spans="1:27">
      <x:c r="D7321" s="47" t="s">
        <x:v>711</x:v>
      </x:c>
      <x:c r="E7321" s="46" t="s"/>
      <x:c r="H7321" s="46" t="n">
        <x:v>1.5</x:v>
      </x:c>
      <x:c r="I7321" s="0" t="s">
        <x:v>712</x:v>
      </x:c>
      <x:c r="J7321" s="0">
        <x:f>ROUND(H7321/100*K7316,5)</x:f>
      </x:c>
      <x:c r="K7321" s="46" t="s"/>
    </x:row>
    <x:row r="7322" spans="1:27">
      <x:c r="D7322" s="47" t="s">
        <x:v>713</x:v>
      </x:c>
      <x:c r="E7322" s="46" t="s"/>
      <x:c r="H7322" s="46" t="s"/>
      <x:c r="K7322" s="48">
        <x:f>SUM(J7313:J7321)</x:f>
      </x:c>
    </x:row>
    <x:row r="7323" spans="1:27">
      <x:c r="D7323" s="47" t="s">
        <x:v>714</x:v>
      </x:c>
      <x:c r="E7323" s="46" t="s"/>
      <x:c r="H7323" s="46" t="n">
        <x:v>12.5</x:v>
      </x:c>
      <x:c r="I7323" s="0" t="s">
        <x:v>712</x:v>
      </x:c>
      <x:c r="K7323" s="44">
        <x:f>ROUND(H7323/100*K7322,5)</x:f>
      </x:c>
    </x:row>
    <x:row r="7324" spans="1:27">
      <x:c r="D7324" s="47" t="s">
        <x:v>715</x:v>
      </x:c>
      <x:c r="E7324" s="46" t="s"/>
      <x:c r="H7324" s="46" t="s"/>
      <x:c r="K7324" s="48">
        <x:f>SUM(K7322:K7323)</x:f>
      </x:c>
    </x:row>
    <x:row r="7326" spans="1:27" customFormat="1" ht="45" customHeight="1">
      <x:c r="A7326" s="36" t="s"/>
      <x:c r="B7326" s="36" t="s">
        <x:v>3098</x:v>
      </x:c>
      <x:c r="C7326" s="37" t="s">
        <x:v>19</x:v>
      </x:c>
      <x:c r="D7326" s="38" t="s">
        <x:v>3099</x:v>
      </x:c>
      <x:c r="E7326" s="37" t="s"/>
      <x:c r="F7326" s="37" t="s"/>
      <x:c r="G7326" s="37" t="s"/>
      <x:c r="H7326" s="39" t="s">
        <x:v>702</x:v>
      </x:c>
      <x:c r="I7326" s="40" t="n">
        <x:v>1</x:v>
      </x:c>
      <x:c r="J7326" s="41" t="s"/>
      <x:c r="K7326" s="42">
        <x:f>ROUND(K7338,2)</x:f>
      </x:c>
      <x:c r="L7326" s="38" t="s">
        <x:v>3099</x:v>
      </x:c>
      <x:c r="M7326" s="37" t="s"/>
      <x:c r="N7326" s="37" t="s"/>
      <x:c r="O7326" s="37" t="s"/>
      <x:c r="P7326" s="37" t="s"/>
      <x:c r="Q7326" s="37" t="s"/>
      <x:c r="R7326" s="37" t="s"/>
      <x:c r="S7326" s="37" t="s"/>
      <x:c r="T7326" s="37" t="s"/>
      <x:c r="U7326" s="37" t="s"/>
      <x:c r="V7326" s="37" t="s"/>
      <x:c r="W7326" s="37" t="s"/>
      <x:c r="X7326" s="37" t="s"/>
      <x:c r="Y7326" s="37" t="s"/>
      <x:c r="Z7326" s="37" t="s"/>
      <x:c r="AA7326" s="37" t="s"/>
    </x:row>
    <x:row r="7327" spans="1:27">
      <x:c r="B7327" s="14" t="s">
        <x:v>704</x:v>
      </x:c>
    </x:row>
    <x:row r="7328" spans="1:27">
      <x:c r="B7328" s="0" t="s">
        <x:v>2818</x:v>
      </x:c>
      <x:c r="C7328" s="0" t="s">
        <x:v>557</x:v>
      </x:c>
      <x:c r="D7328" s="0" t="s">
        <x:v>2819</x:v>
      </x:c>
      <x:c r="E7328" s="43" t="n">
        <x:v>0.3641</x:v>
      </x:c>
      <x:c r="F7328" s="0" t="s">
        <x:v>707</x:v>
      </x:c>
      <x:c r="G7328" s="0" t="s">
        <x:v>708</x:v>
      </x:c>
      <x:c r="H7328" s="44" t="n">
        <x:v>28.44</x:v>
      </x:c>
      <x:c r="I7328" s="0" t="s">
        <x:v>709</x:v>
      </x:c>
      <x:c r="J7328" s="45">
        <x:f>ROUND(E7328/I7326* H7328,5)</x:f>
      </x:c>
      <x:c r="K7328" s="46" t="s"/>
    </x:row>
    <x:row r="7329" spans="1:27">
      <x:c r="B7329" s="0" t="s">
        <x:v>2820</x:v>
      </x:c>
      <x:c r="C7329" s="0" t="s">
        <x:v>557</x:v>
      </x:c>
      <x:c r="D7329" s="0" t="s">
        <x:v>2821</x:v>
      </x:c>
      <x:c r="E7329" s="43" t="n">
        <x:v>0.3641</x:v>
      </x:c>
      <x:c r="F7329" s="0" t="s">
        <x:v>707</x:v>
      </x:c>
      <x:c r="G7329" s="0" t="s">
        <x:v>708</x:v>
      </x:c>
      <x:c r="H7329" s="44" t="n">
        <x:v>30.16</x:v>
      </x:c>
      <x:c r="I7329" s="0" t="s">
        <x:v>709</x:v>
      </x:c>
      <x:c r="J7329" s="45">
        <x:f>ROUND(E7329/I7326* H7329,5)</x:f>
      </x:c>
      <x:c r="K7329" s="46" t="s"/>
    </x:row>
    <x:row r="7330" spans="1:27">
      <x:c r="D7330" s="47" t="s">
        <x:v>710</x:v>
      </x:c>
      <x:c r="E7330" s="46" t="s"/>
      <x:c r="H7330" s="46" t="s"/>
      <x:c r="K7330" s="44">
        <x:f>SUM(J7328:J7329)</x:f>
      </x:c>
    </x:row>
    <x:row r="7331" spans="1:27">
      <x:c r="B7331" s="14" t="s">
        <x:v>732</x:v>
      </x:c>
      <x:c r="E7331" s="46" t="s"/>
      <x:c r="H7331" s="46" t="s"/>
      <x:c r="K7331" s="46" t="s"/>
    </x:row>
    <x:row r="7332" spans="1:27">
      <x:c r="B7332" s="0" t="s">
        <x:v>2822</x:v>
      </x:c>
      <x:c r="C7332" s="0" t="s">
        <x:v>557</x:v>
      </x:c>
      <x:c r="D7332" s="0" t="s">
        <x:v>2823</x:v>
      </x:c>
      <x:c r="E7332" s="43" t="n">
        <x:v>0.3641</x:v>
      </x:c>
      <x:c r="F7332" s="0" t="s">
        <x:v>707</x:v>
      </x:c>
      <x:c r="G7332" s="0" t="s">
        <x:v>708</x:v>
      </x:c>
      <x:c r="H7332" s="44" t="n">
        <x:v>5.9</x:v>
      </x:c>
      <x:c r="I7332" s="0" t="s">
        <x:v>709</x:v>
      </x:c>
      <x:c r="J7332" s="45">
        <x:f>ROUND(E7332/I7326* H7332,5)</x:f>
      </x:c>
      <x:c r="K7332" s="46" t="s"/>
    </x:row>
    <x:row r="7333" spans="1:27">
      <x:c r="D7333" s="47" t="s">
        <x:v>737</x:v>
      </x:c>
      <x:c r="E7333" s="46" t="s"/>
      <x:c r="H7333" s="46" t="s"/>
      <x:c r="K7333" s="44">
        <x:f>SUM(J7332:J7332)</x:f>
      </x:c>
    </x:row>
    <x:row r="7334" spans="1:27">
      <x:c r="E7334" s="46" t="s"/>
      <x:c r="H7334" s="46" t="s"/>
      <x:c r="K7334" s="46" t="s"/>
    </x:row>
    <x:row r="7335" spans="1:27">
      <x:c r="D7335" s="47" t="s">
        <x:v>711</x:v>
      </x:c>
      <x:c r="E7335" s="46" t="s"/>
      <x:c r="H7335" s="46" t="n">
        <x:v>1.5</x:v>
      </x:c>
      <x:c r="I7335" s="0" t="s">
        <x:v>712</x:v>
      </x:c>
      <x:c r="J7335" s="0">
        <x:f>ROUND(H7335/100*K7330,5)</x:f>
      </x:c>
      <x:c r="K7335" s="46" t="s"/>
    </x:row>
    <x:row r="7336" spans="1:27">
      <x:c r="D7336" s="47" t="s">
        <x:v>713</x:v>
      </x:c>
      <x:c r="E7336" s="46" t="s"/>
      <x:c r="H7336" s="46" t="s"/>
      <x:c r="K7336" s="48">
        <x:f>SUM(J7327:J7335)</x:f>
      </x:c>
    </x:row>
    <x:row r="7337" spans="1:27">
      <x:c r="D7337" s="47" t="s">
        <x:v>714</x:v>
      </x:c>
      <x:c r="E7337" s="46" t="s"/>
      <x:c r="H7337" s="46" t="n">
        <x:v>12.5</x:v>
      </x:c>
      <x:c r="I7337" s="0" t="s">
        <x:v>712</x:v>
      </x:c>
      <x:c r="K7337" s="44">
        <x:f>ROUND(H7337/100*K7336,5)</x:f>
      </x:c>
    </x:row>
    <x:row r="7338" spans="1:27">
      <x:c r="D7338" s="47" t="s">
        <x:v>715</x:v>
      </x:c>
      <x:c r="E7338" s="46" t="s"/>
      <x:c r="H7338" s="46" t="s"/>
      <x:c r="K7338" s="48">
        <x:f>SUM(K7336:K7337)</x:f>
      </x:c>
    </x:row>
    <x:row r="7340" spans="1:27" customFormat="1" ht="45" customHeight="1">
      <x:c r="A7340" s="36" t="s"/>
      <x:c r="B7340" s="36" t="s">
        <x:v>3100</x:v>
      </x:c>
      <x:c r="C7340" s="37" t="s">
        <x:v>19</x:v>
      </x:c>
      <x:c r="D7340" s="38" t="s">
        <x:v>3101</x:v>
      </x:c>
      <x:c r="E7340" s="37" t="s"/>
      <x:c r="F7340" s="37" t="s"/>
      <x:c r="G7340" s="37" t="s"/>
      <x:c r="H7340" s="39" t="s">
        <x:v>702</x:v>
      </x:c>
      <x:c r="I7340" s="40" t="n">
        <x:v>1</x:v>
      </x:c>
      <x:c r="J7340" s="41" t="s"/>
      <x:c r="K7340" s="42">
        <x:f>ROUND(K7352,2)</x:f>
      </x:c>
      <x:c r="L7340" s="38" t="s">
        <x:v>3101</x:v>
      </x:c>
      <x:c r="M7340" s="37" t="s"/>
      <x:c r="N7340" s="37" t="s"/>
      <x:c r="O7340" s="37" t="s"/>
      <x:c r="P7340" s="37" t="s"/>
      <x:c r="Q7340" s="37" t="s"/>
      <x:c r="R7340" s="37" t="s"/>
      <x:c r="S7340" s="37" t="s"/>
      <x:c r="T7340" s="37" t="s"/>
      <x:c r="U7340" s="37" t="s"/>
      <x:c r="V7340" s="37" t="s"/>
      <x:c r="W7340" s="37" t="s"/>
      <x:c r="X7340" s="37" t="s"/>
      <x:c r="Y7340" s="37" t="s"/>
      <x:c r="Z7340" s="37" t="s"/>
      <x:c r="AA7340" s="37" t="s"/>
    </x:row>
    <x:row r="7341" spans="1:27">
      <x:c r="B7341" s="14" t="s">
        <x:v>704</x:v>
      </x:c>
    </x:row>
    <x:row r="7342" spans="1:27">
      <x:c r="B7342" s="0" t="s">
        <x:v>2818</x:v>
      </x:c>
      <x:c r="C7342" s="0" t="s">
        <x:v>557</x:v>
      </x:c>
      <x:c r="D7342" s="0" t="s">
        <x:v>2819</x:v>
      </x:c>
      <x:c r="E7342" s="43" t="n">
        <x:v>0.0607</x:v>
      </x:c>
      <x:c r="F7342" s="0" t="s">
        <x:v>707</x:v>
      </x:c>
      <x:c r="G7342" s="0" t="s">
        <x:v>708</x:v>
      </x:c>
      <x:c r="H7342" s="44" t="n">
        <x:v>28.44</x:v>
      </x:c>
      <x:c r="I7342" s="0" t="s">
        <x:v>709</x:v>
      </x:c>
      <x:c r="J7342" s="45">
        <x:f>ROUND(E7342/I7340* H7342,5)</x:f>
      </x:c>
      <x:c r="K7342" s="46" t="s"/>
    </x:row>
    <x:row r="7343" spans="1:27">
      <x:c r="B7343" s="0" t="s">
        <x:v>2820</x:v>
      </x:c>
      <x:c r="C7343" s="0" t="s">
        <x:v>557</x:v>
      </x:c>
      <x:c r="D7343" s="0" t="s">
        <x:v>2821</x:v>
      </x:c>
      <x:c r="E7343" s="43" t="n">
        <x:v>0.0607</x:v>
      </x:c>
      <x:c r="F7343" s="0" t="s">
        <x:v>707</x:v>
      </x:c>
      <x:c r="G7343" s="0" t="s">
        <x:v>708</x:v>
      </x:c>
      <x:c r="H7343" s="44" t="n">
        <x:v>30.16</x:v>
      </x:c>
      <x:c r="I7343" s="0" t="s">
        <x:v>709</x:v>
      </x:c>
      <x:c r="J7343" s="45">
        <x:f>ROUND(E7343/I7340* H7343,5)</x:f>
      </x:c>
      <x:c r="K7343" s="46" t="s"/>
    </x:row>
    <x:row r="7344" spans="1:27">
      <x:c r="D7344" s="47" t="s">
        <x:v>710</x:v>
      </x:c>
      <x:c r="E7344" s="46" t="s"/>
      <x:c r="H7344" s="46" t="s"/>
      <x:c r="K7344" s="44">
        <x:f>SUM(J7342:J7343)</x:f>
      </x:c>
    </x:row>
    <x:row r="7345" spans="1:27">
      <x:c r="B7345" s="14" t="s">
        <x:v>732</x:v>
      </x:c>
      <x:c r="E7345" s="46" t="s"/>
      <x:c r="H7345" s="46" t="s"/>
      <x:c r="K7345" s="46" t="s"/>
    </x:row>
    <x:row r="7346" spans="1:27">
      <x:c r="B7346" s="0" t="s">
        <x:v>2822</x:v>
      </x:c>
      <x:c r="C7346" s="0" t="s">
        <x:v>557</x:v>
      </x:c>
      <x:c r="D7346" s="0" t="s">
        <x:v>2823</x:v>
      </x:c>
      <x:c r="E7346" s="43" t="n">
        <x:v>0.0607</x:v>
      </x:c>
      <x:c r="F7346" s="0" t="s">
        <x:v>707</x:v>
      </x:c>
      <x:c r="G7346" s="0" t="s">
        <x:v>708</x:v>
      </x:c>
      <x:c r="H7346" s="44" t="n">
        <x:v>5.9</x:v>
      </x:c>
      <x:c r="I7346" s="0" t="s">
        <x:v>709</x:v>
      </x:c>
      <x:c r="J7346" s="45">
        <x:f>ROUND(E7346/I7340* H7346,5)</x:f>
      </x:c>
      <x:c r="K7346" s="46" t="s"/>
    </x:row>
    <x:row r="7347" spans="1:27">
      <x:c r="D7347" s="47" t="s">
        <x:v>737</x:v>
      </x:c>
      <x:c r="E7347" s="46" t="s"/>
      <x:c r="H7347" s="46" t="s"/>
      <x:c r="K7347" s="44">
        <x:f>SUM(J7346:J7346)</x:f>
      </x:c>
    </x:row>
    <x:row r="7348" spans="1:27">
      <x:c r="E7348" s="46" t="s"/>
      <x:c r="H7348" s="46" t="s"/>
      <x:c r="K7348" s="46" t="s"/>
    </x:row>
    <x:row r="7349" spans="1:27">
      <x:c r="D7349" s="47" t="s">
        <x:v>711</x:v>
      </x:c>
      <x:c r="E7349" s="46" t="s"/>
      <x:c r="H7349" s="46" t="n">
        <x:v>1.5</x:v>
      </x:c>
      <x:c r="I7349" s="0" t="s">
        <x:v>712</x:v>
      </x:c>
      <x:c r="J7349" s="0">
        <x:f>ROUND(H7349/100*K7344,5)</x:f>
      </x:c>
      <x:c r="K7349" s="46" t="s"/>
    </x:row>
    <x:row r="7350" spans="1:27">
      <x:c r="D7350" s="47" t="s">
        <x:v>713</x:v>
      </x:c>
      <x:c r="E7350" s="46" t="s"/>
      <x:c r="H7350" s="46" t="s"/>
      <x:c r="K7350" s="48">
        <x:f>SUM(J7341:J7349)</x:f>
      </x:c>
    </x:row>
    <x:row r="7351" spans="1:27">
      <x:c r="D7351" s="47" t="s">
        <x:v>714</x:v>
      </x:c>
      <x:c r="E7351" s="46" t="s"/>
      <x:c r="H7351" s="46" t="n">
        <x:v>12.5</x:v>
      </x:c>
      <x:c r="I7351" s="0" t="s">
        <x:v>712</x:v>
      </x:c>
      <x:c r="K7351" s="44">
        <x:f>ROUND(H7351/100*K7350,5)</x:f>
      </x:c>
    </x:row>
    <x:row r="7352" spans="1:27">
      <x:c r="D7352" s="47" t="s">
        <x:v>715</x:v>
      </x:c>
      <x:c r="E7352" s="46" t="s"/>
      <x:c r="H7352" s="46" t="s"/>
      <x:c r="K7352" s="48">
        <x:f>SUM(K7350:K7351)</x:f>
      </x:c>
    </x:row>
    <x:row r="7354" spans="1:27" customFormat="1" ht="45" customHeight="1">
      <x:c r="A7354" s="36" t="s"/>
      <x:c r="B7354" s="36" t="s">
        <x:v>3102</x:v>
      </x:c>
      <x:c r="C7354" s="37" t="s">
        <x:v>19</x:v>
      </x:c>
      <x:c r="D7354" s="38" t="s">
        <x:v>3103</x:v>
      </x:c>
      <x:c r="E7354" s="37" t="s"/>
      <x:c r="F7354" s="37" t="s"/>
      <x:c r="G7354" s="37" t="s"/>
      <x:c r="H7354" s="39" t="s">
        <x:v>702</x:v>
      </x:c>
      <x:c r="I7354" s="40" t="n">
        <x:v>1</x:v>
      </x:c>
      <x:c r="J7354" s="41" t="s"/>
      <x:c r="K7354" s="42">
        <x:f>ROUND(K7366,2)</x:f>
      </x:c>
      <x:c r="L7354" s="38" t="s">
        <x:v>3104</x:v>
      </x:c>
      <x:c r="M7354" s="37" t="s"/>
      <x:c r="N7354" s="37" t="s"/>
      <x:c r="O7354" s="37" t="s"/>
      <x:c r="P7354" s="37" t="s"/>
      <x:c r="Q7354" s="37" t="s"/>
      <x:c r="R7354" s="37" t="s"/>
      <x:c r="S7354" s="37" t="s"/>
      <x:c r="T7354" s="37" t="s"/>
      <x:c r="U7354" s="37" t="s"/>
      <x:c r="V7354" s="37" t="s"/>
      <x:c r="W7354" s="37" t="s"/>
      <x:c r="X7354" s="37" t="s"/>
      <x:c r="Y7354" s="37" t="s"/>
      <x:c r="Z7354" s="37" t="s"/>
      <x:c r="AA7354" s="37" t="s"/>
    </x:row>
    <x:row r="7355" spans="1:27">
      <x:c r="B7355" s="14" t="s">
        <x:v>704</x:v>
      </x:c>
    </x:row>
    <x:row r="7356" spans="1:27">
      <x:c r="B7356" s="0" t="s">
        <x:v>2820</x:v>
      </x:c>
      <x:c r="C7356" s="0" t="s">
        <x:v>557</x:v>
      </x:c>
      <x:c r="D7356" s="0" t="s">
        <x:v>2821</x:v>
      </x:c>
      <x:c r="E7356" s="43" t="n">
        <x:v>0.3641</x:v>
      </x:c>
      <x:c r="F7356" s="0" t="s">
        <x:v>707</x:v>
      </x:c>
      <x:c r="G7356" s="0" t="s">
        <x:v>708</x:v>
      </x:c>
      <x:c r="H7356" s="44" t="n">
        <x:v>30.16</x:v>
      </x:c>
      <x:c r="I7356" s="0" t="s">
        <x:v>709</x:v>
      </x:c>
      <x:c r="J7356" s="45">
        <x:f>ROUND(E7356/I7354* H7356,5)</x:f>
      </x:c>
      <x:c r="K7356" s="46" t="s"/>
    </x:row>
    <x:row r="7357" spans="1:27">
      <x:c r="B7357" s="0" t="s">
        <x:v>2818</x:v>
      </x:c>
      <x:c r="C7357" s="0" t="s">
        <x:v>557</x:v>
      </x:c>
      <x:c r="D7357" s="0" t="s">
        <x:v>2819</x:v>
      </x:c>
      <x:c r="E7357" s="43" t="n">
        <x:v>0.3641</x:v>
      </x:c>
      <x:c r="F7357" s="0" t="s">
        <x:v>707</x:v>
      </x:c>
      <x:c r="G7357" s="0" t="s">
        <x:v>708</x:v>
      </x:c>
      <x:c r="H7357" s="44" t="n">
        <x:v>28.44</x:v>
      </x:c>
      <x:c r="I7357" s="0" t="s">
        <x:v>709</x:v>
      </x:c>
      <x:c r="J7357" s="45">
        <x:f>ROUND(E7357/I7354* H7357,5)</x:f>
      </x:c>
      <x:c r="K7357" s="46" t="s"/>
    </x:row>
    <x:row r="7358" spans="1:27">
      <x:c r="D7358" s="47" t="s">
        <x:v>710</x:v>
      </x:c>
      <x:c r="E7358" s="46" t="s"/>
      <x:c r="H7358" s="46" t="s"/>
      <x:c r="K7358" s="44">
        <x:f>SUM(J7356:J7357)</x:f>
      </x:c>
    </x:row>
    <x:row r="7359" spans="1:27">
      <x:c r="B7359" s="14" t="s">
        <x:v>732</x:v>
      </x:c>
      <x:c r="E7359" s="46" t="s"/>
      <x:c r="H7359" s="46" t="s"/>
      <x:c r="K7359" s="46" t="s"/>
    </x:row>
    <x:row r="7360" spans="1:27">
      <x:c r="B7360" s="0" t="s">
        <x:v>2822</x:v>
      </x:c>
      <x:c r="C7360" s="0" t="s">
        <x:v>557</x:v>
      </x:c>
      <x:c r="D7360" s="0" t="s">
        <x:v>2823</x:v>
      </x:c>
      <x:c r="E7360" s="43" t="n">
        <x:v>0.3641</x:v>
      </x:c>
      <x:c r="F7360" s="0" t="s">
        <x:v>707</x:v>
      </x:c>
      <x:c r="G7360" s="0" t="s">
        <x:v>708</x:v>
      </x:c>
      <x:c r="H7360" s="44" t="n">
        <x:v>5.9</x:v>
      </x:c>
      <x:c r="I7360" s="0" t="s">
        <x:v>709</x:v>
      </x:c>
      <x:c r="J7360" s="45">
        <x:f>ROUND(E7360/I7354* H7360,5)</x:f>
      </x:c>
      <x:c r="K7360" s="46" t="s"/>
    </x:row>
    <x:row r="7361" spans="1:27">
      <x:c r="D7361" s="47" t="s">
        <x:v>737</x:v>
      </x:c>
      <x:c r="E7361" s="46" t="s"/>
      <x:c r="H7361" s="46" t="s"/>
      <x:c r="K7361" s="44">
        <x:f>SUM(J7360:J7360)</x:f>
      </x:c>
    </x:row>
    <x:row r="7362" spans="1:27">
      <x:c r="E7362" s="46" t="s"/>
      <x:c r="H7362" s="46" t="s"/>
      <x:c r="K7362" s="46" t="s"/>
    </x:row>
    <x:row r="7363" spans="1:27">
      <x:c r="D7363" s="47" t="s">
        <x:v>711</x:v>
      </x:c>
      <x:c r="E7363" s="46" t="s"/>
      <x:c r="H7363" s="46" t="n">
        <x:v>1.5</x:v>
      </x:c>
      <x:c r="I7363" s="0" t="s">
        <x:v>712</x:v>
      </x:c>
      <x:c r="J7363" s="0">
        <x:f>ROUND(H7363/100*K7358,5)</x:f>
      </x:c>
      <x:c r="K7363" s="46" t="s"/>
    </x:row>
    <x:row r="7364" spans="1:27">
      <x:c r="D7364" s="47" t="s">
        <x:v>713</x:v>
      </x:c>
      <x:c r="E7364" s="46" t="s"/>
      <x:c r="H7364" s="46" t="s"/>
      <x:c r="K7364" s="48">
        <x:f>SUM(J7355:J7363)</x:f>
      </x:c>
    </x:row>
    <x:row r="7365" spans="1:27">
      <x:c r="D7365" s="47" t="s">
        <x:v>714</x:v>
      </x:c>
      <x:c r="E7365" s="46" t="s"/>
      <x:c r="H7365" s="46" t="n">
        <x:v>12.5</x:v>
      </x:c>
      <x:c r="I7365" s="0" t="s">
        <x:v>712</x:v>
      </x:c>
      <x:c r="K7365" s="44">
        <x:f>ROUND(H7365/100*K7364,5)</x:f>
      </x:c>
    </x:row>
    <x:row r="7366" spans="1:27">
      <x:c r="D7366" s="47" t="s">
        <x:v>715</x:v>
      </x:c>
      <x:c r="E7366" s="46" t="s"/>
      <x:c r="H7366" s="46" t="s"/>
      <x:c r="K7366" s="48">
        <x:f>SUM(K7364:K7365)</x:f>
      </x:c>
    </x:row>
    <x:row r="7368" spans="1:27" customFormat="1" ht="45" customHeight="1">
      <x:c r="A7368" s="36" t="s"/>
      <x:c r="B7368" s="36" t="s">
        <x:v>3105</x:v>
      </x:c>
      <x:c r="C7368" s="37" t="s">
        <x:v>19</x:v>
      </x:c>
      <x:c r="D7368" s="38" t="s">
        <x:v>3106</x:v>
      </x:c>
      <x:c r="E7368" s="37" t="s"/>
      <x:c r="F7368" s="37" t="s"/>
      <x:c r="G7368" s="37" t="s"/>
      <x:c r="H7368" s="39" t="s">
        <x:v>702</x:v>
      </x:c>
      <x:c r="I7368" s="40" t="n">
        <x:v>1</x:v>
      </x:c>
      <x:c r="J7368" s="41" t="s"/>
      <x:c r="K7368" s="42">
        <x:f>ROUND(K7380,2)</x:f>
      </x:c>
      <x:c r="L7368" s="38" t="s">
        <x:v>3107</x:v>
      </x:c>
      <x:c r="M7368" s="37" t="s"/>
      <x:c r="N7368" s="37" t="s"/>
      <x:c r="O7368" s="37" t="s"/>
      <x:c r="P7368" s="37" t="s"/>
      <x:c r="Q7368" s="37" t="s"/>
      <x:c r="R7368" s="37" t="s"/>
      <x:c r="S7368" s="37" t="s"/>
      <x:c r="T7368" s="37" t="s"/>
      <x:c r="U7368" s="37" t="s"/>
      <x:c r="V7368" s="37" t="s"/>
      <x:c r="W7368" s="37" t="s"/>
      <x:c r="X7368" s="37" t="s"/>
      <x:c r="Y7368" s="37" t="s"/>
      <x:c r="Z7368" s="37" t="s"/>
      <x:c r="AA7368" s="37" t="s"/>
    </x:row>
    <x:row r="7369" spans="1:27">
      <x:c r="B7369" s="14" t="s">
        <x:v>704</x:v>
      </x:c>
    </x:row>
    <x:row r="7370" spans="1:27">
      <x:c r="B7370" s="0" t="s">
        <x:v>2818</x:v>
      </x:c>
      <x:c r="C7370" s="0" t="s">
        <x:v>557</x:v>
      </x:c>
      <x:c r="D7370" s="0" t="s">
        <x:v>2819</x:v>
      </x:c>
      <x:c r="E7370" s="43" t="n">
        <x:v>0.182</x:v>
      </x:c>
      <x:c r="F7370" s="0" t="s">
        <x:v>707</x:v>
      </x:c>
      <x:c r="G7370" s="0" t="s">
        <x:v>708</x:v>
      </x:c>
      <x:c r="H7370" s="44" t="n">
        <x:v>28.44</x:v>
      </x:c>
      <x:c r="I7370" s="0" t="s">
        <x:v>709</x:v>
      </x:c>
      <x:c r="J7370" s="45">
        <x:f>ROUND(E7370/I7368* H7370,5)</x:f>
      </x:c>
      <x:c r="K7370" s="46" t="s"/>
    </x:row>
    <x:row r="7371" spans="1:27">
      <x:c r="B7371" s="0" t="s">
        <x:v>2820</x:v>
      </x:c>
      <x:c r="C7371" s="0" t="s">
        <x:v>557</x:v>
      </x:c>
      <x:c r="D7371" s="0" t="s">
        <x:v>2821</x:v>
      </x:c>
      <x:c r="E7371" s="43" t="n">
        <x:v>0.182</x:v>
      </x:c>
      <x:c r="F7371" s="0" t="s">
        <x:v>707</x:v>
      </x:c>
      <x:c r="G7371" s="0" t="s">
        <x:v>708</x:v>
      </x:c>
      <x:c r="H7371" s="44" t="n">
        <x:v>30.16</x:v>
      </x:c>
      <x:c r="I7371" s="0" t="s">
        <x:v>709</x:v>
      </x:c>
      <x:c r="J7371" s="45">
        <x:f>ROUND(E7371/I7368* H7371,5)</x:f>
      </x:c>
      <x:c r="K7371" s="46" t="s"/>
    </x:row>
    <x:row r="7372" spans="1:27">
      <x:c r="D7372" s="47" t="s">
        <x:v>710</x:v>
      </x:c>
      <x:c r="E7372" s="46" t="s"/>
      <x:c r="H7372" s="46" t="s"/>
      <x:c r="K7372" s="44">
        <x:f>SUM(J7370:J7371)</x:f>
      </x:c>
    </x:row>
    <x:row r="7373" spans="1:27">
      <x:c r="B7373" s="14" t="s">
        <x:v>732</x:v>
      </x:c>
      <x:c r="E7373" s="46" t="s"/>
      <x:c r="H7373" s="46" t="s"/>
      <x:c r="K7373" s="46" t="s"/>
    </x:row>
    <x:row r="7374" spans="1:27">
      <x:c r="B7374" s="0" t="s">
        <x:v>2822</x:v>
      </x:c>
      <x:c r="C7374" s="0" t="s">
        <x:v>557</x:v>
      </x:c>
      <x:c r="D7374" s="0" t="s">
        <x:v>2823</x:v>
      </x:c>
      <x:c r="E7374" s="43" t="n">
        <x:v>0.182</x:v>
      </x:c>
      <x:c r="F7374" s="0" t="s">
        <x:v>707</x:v>
      </x:c>
      <x:c r="G7374" s="0" t="s">
        <x:v>708</x:v>
      </x:c>
      <x:c r="H7374" s="44" t="n">
        <x:v>5.9</x:v>
      </x:c>
      <x:c r="I7374" s="0" t="s">
        <x:v>709</x:v>
      </x:c>
      <x:c r="J7374" s="45">
        <x:f>ROUND(E7374/I7368* H7374,5)</x:f>
      </x:c>
      <x:c r="K7374" s="46" t="s"/>
    </x:row>
    <x:row r="7375" spans="1:27">
      <x:c r="D7375" s="47" t="s">
        <x:v>737</x:v>
      </x:c>
      <x:c r="E7375" s="46" t="s"/>
      <x:c r="H7375" s="46" t="s"/>
      <x:c r="K7375" s="44">
        <x:f>SUM(J7374:J7374)</x:f>
      </x:c>
    </x:row>
    <x:row r="7376" spans="1:27">
      <x:c r="E7376" s="46" t="s"/>
      <x:c r="H7376" s="46" t="s"/>
      <x:c r="K7376" s="46" t="s"/>
    </x:row>
    <x:row r="7377" spans="1:27">
      <x:c r="D7377" s="47" t="s">
        <x:v>711</x:v>
      </x:c>
      <x:c r="E7377" s="46" t="s"/>
      <x:c r="H7377" s="46" t="n">
        <x:v>1.5</x:v>
      </x:c>
      <x:c r="I7377" s="0" t="s">
        <x:v>712</x:v>
      </x:c>
      <x:c r="J7377" s="0">
        <x:f>ROUND(H7377/100*K7372,5)</x:f>
      </x:c>
      <x:c r="K7377" s="46" t="s"/>
    </x:row>
    <x:row r="7378" spans="1:27">
      <x:c r="D7378" s="47" t="s">
        <x:v>713</x:v>
      </x:c>
      <x:c r="E7378" s="46" t="s"/>
      <x:c r="H7378" s="46" t="s"/>
      <x:c r="K7378" s="48">
        <x:f>SUM(J7369:J7377)</x:f>
      </x:c>
    </x:row>
    <x:row r="7379" spans="1:27">
      <x:c r="D7379" s="47" t="s">
        <x:v>714</x:v>
      </x:c>
      <x:c r="E7379" s="46" t="s"/>
      <x:c r="H7379" s="46" t="n">
        <x:v>12.5</x:v>
      </x:c>
      <x:c r="I7379" s="0" t="s">
        <x:v>712</x:v>
      </x:c>
      <x:c r="K7379" s="44">
        <x:f>ROUND(H7379/100*K7378,5)</x:f>
      </x:c>
    </x:row>
    <x:row r="7380" spans="1:27">
      <x:c r="D7380" s="47" t="s">
        <x:v>715</x:v>
      </x:c>
      <x:c r="E7380" s="46" t="s"/>
      <x:c r="H7380" s="46" t="s"/>
      <x:c r="K7380" s="48">
        <x:f>SUM(K7378:K7379)</x:f>
      </x:c>
    </x:row>
    <x:row r="7382" spans="1:27" customFormat="1" ht="45" customHeight="1">
      <x:c r="A7382" s="36" t="s"/>
      <x:c r="B7382" s="36" t="s">
        <x:v>3108</x:v>
      </x:c>
      <x:c r="C7382" s="37" t="s">
        <x:v>19</x:v>
      </x:c>
      <x:c r="D7382" s="38" t="s">
        <x:v>3109</x:v>
      </x:c>
      <x:c r="E7382" s="37" t="s"/>
      <x:c r="F7382" s="37" t="s"/>
      <x:c r="G7382" s="37" t="s"/>
      <x:c r="H7382" s="39" t="s">
        <x:v>702</x:v>
      </x:c>
      <x:c r="I7382" s="40" t="n">
        <x:v>1</x:v>
      </x:c>
      <x:c r="J7382" s="41" t="s"/>
      <x:c r="K7382" s="42">
        <x:f>ROUND(K7394,2)</x:f>
      </x:c>
      <x:c r="L7382" s="38" t="s">
        <x:v>3110</x:v>
      </x:c>
      <x:c r="M7382" s="37" t="s"/>
      <x:c r="N7382" s="37" t="s"/>
      <x:c r="O7382" s="37" t="s"/>
      <x:c r="P7382" s="37" t="s"/>
      <x:c r="Q7382" s="37" t="s"/>
      <x:c r="R7382" s="37" t="s"/>
      <x:c r="S7382" s="37" t="s"/>
      <x:c r="T7382" s="37" t="s"/>
      <x:c r="U7382" s="37" t="s"/>
      <x:c r="V7382" s="37" t="s"/>
      <x:c r="W7382" s="37" t="s"/>
      <x:c r="X7382" s="37" t="s"/>
      <x:c r="Y7382" s="37" t="s"/>
      <x:c r="Z7382" s="37" t="s"/>
      <x:c r="AA7382" s="37" t="s"/>
    </x:row>
    <x:row r="7383" spans="1:27">
      <x:c r="B7383" s="14" t="s">
        <x:v>704</x:v>
      </x:c>
    </x:row>
    <x:row r="7384" spans="1:27">
      <x:c r="B7384" s="0" t="s">
        <x:v>2818</x:v>
      </x:c>
      <x:c r="C7384" s="0" t="s">
        <x:v>557</x:v>
      </x:c>
      <x:c r="D7384" s="0" t="s">
        <x:v>2819</x:v>
      </x:c>
      <x:c r="E7384" s="43" t="n">
        <x:v>1</x:v>
      </x:c>
      <x:c r="F7384" s="0" t="s">
        <x:v>707</x:v>
      </x:c>
      <x:c r="G7384" s="0" t="s">
        <x:v>708</x:v>
      </x:c>
      <x:c r="H7384" s="44" t="n">
        <x:v>28.44</x:v>
      </x:c>
      <x:c r="I7384" s="0" t="s">
        <x:v>709</x:v>
      </x:c>
      <x:c r="J7384" s="45">
        <x:f>ROUND(E7384/I7382* H7384,5)</x:f>
      </x:c>
      <x:c r="K7384" s="46" t="s"/>
    </x:row>
    <x:row r="7385" spans="1:27">
      <x:c r="B7385" s="0" t="s">
        <x:v>2820</x:v>
      </x:c>
      <x:c r="C7385" s="0" t="s">
        <x:v>557</x:v>
      </x:c>
      <x:c r="D7385" s="0" t="s">
        <x:v>2821</x:v>
      </x:c>
      <x:c r="E7385" s="43" t="n">
        <x:v>1</x:v>
      </x:c>
      <x:c r="F7385" s="0" t="s">
        <x:v>707</x:v>
      </x:c>
      <x:c r="G7385" s="0" t="s">
        <x:v>708</x:v>
      </x:c>
      <x:c r="H7385" s="44" t="n">
        <x:v>30.16</x:v>
      </x:c>
      <x:c r="I7385" s="0" t="s">
        <x:v>709</x:v>
      </x:c>
      <x:c r="J7385" s="45">
        <x:f>ROUND(E7385/I7382* H7385,5)</x:f>
      </x:c>
      <x:c r="K7385" s="46" t="s"/>
    </x:row>
    <x:row r="7386" spans="1:27">
      <x:c r="D7386" s="47" t="s">
        <x:v>710</x:v>
      </x:c>
      <x:c r="E7386" s="46" t="s"/>
      <x:c r="H7386" s="46" t="s"/>
      <x:c r="K7386" s="44">
        <x:f>SUM(J7384:J7385)</x:f>
      </x:c>
    </x:row>
    <x:row r="7387" spans="1:27">
      <x:c r="B7387" s="14" t="s">
        <x:v>732</x:v>
      </x:c>
      <x:c r="E7387" s="46" t="s"/>
      <x:c r="H7387" s="46" t="s"/>
      <x:c r="K7387" s="46" t="s"/>
    </x:row>
    <x:row r="7388" spans="1:27">
      <x:c r="B7388" s="0" t="s">
        <x:v>2822</x:v>
      </x:c>
      <x:c r="C7388" s="0" t="s">
        <x:v>557</x:v>
      </x:c>
      <x:c r="D7388" s="0" t="s">
        <x:v>2823</x:v>
      </x:c>
      <x:c r="E7388" s="43" t="n">
        <x:v>1</x:v>
      </x:c>
      <x:c r="F7388" s="0" t="s">
        <x:v>707</x:v>
      </x:c>
      <x:c r="G7388" s="0" t="s">
        <x:v>708</x:v>
      </x:c>
      <x:c r="H7388" s="44" t="n">
        <x:v>5.9</x:v>
      </x:c>
      <x:c r="I7388" s="0" t="s">
        <x:v>709</x:v>
      </x:c>
      <x:c r="J7388" s="45">
        <x:f>ROUND(E7388/I7382* H7388,5)</x:f>
      </x:c>
      <x:c r="K7388" s="46" t="s"/>
    </x:row>
    <x:row r="7389" spans="1:27">
      <x:c r="D7389" s="47" t="s">
        <x:v>737</x:v>
      </x:c>
      <x:c r="E7389" s="46" t="s"/>
      <x:c r="H7389" s="46" t="s"/>
      <x:c r="K7389" s="44">
        <x:f>SUM(J7388:J7388)</x:f>
      </x:c>
    </x:row>
    <x:row r="7390" spans="1:27">
      <x:c r="E7390" s="46" t="s"/>
      <x:c r="H7390" s="46" t="s"/>
      <x:c r="K7390" s="46" t="s"/>
    </x:row>
    <x:row r="7391" spans="1:27">
      <x:c r="D7391" s="47" t="s">
        <x:v>711</x:v>
      </x:c>
      <x:c r="E7391" s="46" t="s"/>
      <x:c r="H7391" s="46" t="n">
        <x:v>1.5</x:v>
      </x:c>
      <x:c r="I7391" s="0" t="s">
        <x:v>712</x:v>
      </x:c>
      <x:c r="J7391" s="0">
        <x:f>ROUND(H7391/100*K7386,5)</x:f>
      </x:c>
      <x:c r="K7391" s="46" t="s"/>
    </x:row>
    <x:row r="7392" spans="1:27">
      <x:c r="D7392" s="47" t="s">
        <x:v>713</x:v>
      </x:c>
      <x:c r="E7392" s="46" t="s"/>
      <x:c r="H7392" s="46" t="s"/>
      <x:c r="K7392" s="48">
        <x:f>SUM(J7383:J7391)</x:f>
      </x:c>
    </x:row>
    <x:row r="7393" spans="1:27">
      <x:c r="D7393" s="47" t="s">
        <x:v>714</x:v>
      </x:c>
      <x:c r="E7393" s="46" t="s"/>
      <x:c r="H7393" s="46" t="n">
        <x:v>12.5</x:v>
      </x:c>
      <x:c r="I7393" s="0" t="s">
        <x:v>712</x:v>
      </x:c>
      <x:c r="K7393" s="44">
        <x:f>ROUND(H7393/100*K7392,5)</x:f>
      </x:c>
    </x:row>
    <x:row r="7394" spans="1:27">
      <x:c r="D7394" s="47" t="s">
        <x:v>715</x:v>
      </x:c>
      <x:c r="E7394" s="46" t="s"/>
      <x:c r="H7394" s="46" t="s"/>
      <x:c r="K7394" s="48">
        <x:f>SUM(K7392:K7393)</x:f>
      </x:c>
    </x:row>
    <x:row r="7396" spans="1:27" customFormat="1" ht="45" customHeight="1">
      <x:c r="A7396" s="36" t="s"/>
      <x:c r="B7396" s="36" t="s">
        <x:v>3111</x:v>
      </x:c>
      <x:c r="C7396" s="37" t="s">
        <x:v>19</x:v>
      </x:c>
      <x:c r="D7396" s="38" t="s">
        <x:v>3112</x:v>
      </x:c>
      <x:c r="E7396" s="37" t="s"/>
      <x:c r="F7396" s="37" t="s"/>
      <x:c r="G7396" s="37" t="s"/>
      <x:c r="H7396" s="39" t="s">
        <x:v>702</x:v>
      </x:c>
      <x:c r="I7396" s="40" t="n">
        <x:v>1</x:v>
      </x:c>
      <x:c r="J7396" s="41" t="s"/>
      <x:c r="K7396" s="42">
        <x:f>ROUND(K7408,2)</x:f>
      </x:c>
      <x:c r="L7396" s="38" t="s">
        <x:v>3113</x:v>
      </x:c>
      <x:c r="M7396" s="37" t="s"/>
      <x:c r="N7396" s="37" t="s"/>
      <x:c r="O7396" s="37" t="s"/>
      <x:c r="P7396" s="37" t="s"/>
      <x:c r="Q7396" s="37" t="s"/>
      <x:c r="R7396" s="37" t="s"/>
      <x:c r="S7396" s="37" t="s"/>
      <x:c r="T7396" s="37" t="s"/>
      <x:c r="U7396" s="37" t="s"/>
      <x:c r="V7396" s="37" t="s"/>
      <x:c r="W7396" s="37" t="s"/>
      <x:c r="X7396" s="37" t="s"/>
      <x:c r="Y7396" s="37" t="s"/>
      <x:c r="Z7396" s="37" t="s"/>
      <x:c r="AA7396" s="37" t="s"/>
    </x:row>
    <x:row r="7397" spans="1:27">
      <x:c r="B7397" s="14" t="s">
        <x:v>704</x:v>
      </x:c>
    </x:row>
    <x:row r="7398" spans="1:27">
      <x:c r="B7398" s="0" t="s">
        <x:v>2818</x:v>
      </x:c>
      <x:c r="C7398" s="0" t="s">
        <x:v>557</x:v>
      </x:c>
      <x:c r="D7398" s="0" t="s">
        <x:v>2819</x:v>
      </x:c>
      <x:c r="E7398" s="43" t="n">
        <x:v>1</x:v>
      </x:c>
      <x:c r="F7398" s="0" t="s">
        <x:v>707</x:v>
      </x:c>
      <x:c r="G7398" s="0" t="s">
        <x:v>708</x:v>
      </x:c>
      <x:c r="H7398" s="44" t="n">
        <x:v>28.44</x:v>
      </x:c>
      <x:c r="I7398" s="0" t="s">
        <x:v>709</x:v>
      </x:c>
      <x:c r="J7398" s="45">
        <x:f>ROUND(E7398/I7396* H7398,5)</x:f>
      </x:c>
      <x:c r="K7398" s="46" t="s"/>
    </x:row>
    <x:row r="7399" spans="1:27">
      <x:c r="B7399" s="0" t="s">
        <x:v>2820</x:v>
      </x:c>
      <x:c r="C7399" s="0" t="s">
        <x:v>557</x:v>
      </x:c>
      <x:c r="D7399" s="0" t="s">
        <x:v>2821</x:v>
      </x:c>
      <x:c r="E7399" s="43" t="n">
        <x:v>1</x:v>
      </x:c>
      <x:c r="F7399" s="0" t="s">
        <x:v>707</x:v>
      </x:c>
      <x:c r="G7399" s="0" t="s">
        <x:v>708</x:v>
      </x:c>
      <x:c r="H7399" s="44" t="n">
        <x:v>30.16</x:v>
      </x:c>
      <x:c r="I7399" s="0" t="s">
        <x:v>709</x:v>
      </x:c>
      <x:c r="J7399" s="45">
        <x:f>ROUND(E7399/I7396* H7399,5)</x:f>
      </x:c>
      <x:c r="K7399" s="46" t="s"/>
    </x:row>
    <x:row r="7400" spans="1:27">
      <x:c r="D7400" s="47" t="s">
        <x:v>710</x:v>
      </x:c>
      <x:c r="E7400" s="46" t="s"/>
      <x:c r="H7400" s="46" t="s"/>
      <x:c r="K7400" s="44">
        <x:f>SUM(J7398:J7399)</x:f>
      </x:c>
    </x:row>
    <x:row r="7401" spans="1:27">
      <x:c r="B7401" s="14" t="s">
        <x:v>732</x:v>
      </x:c>
      <x:c r="E7401" s="46" t="s"/>
      <x:c r="H7401" s="46" t="s"/>
      <x:c r="K7401" s="46" t="s"/>
    </x:row>
    <x:row r="7402" spans="1:27">
      <x:c r="B7402" s="0" t="s">
        <x:v>2822</x:v>
      </x:c>
      <x:c r="C7402" s="0" t="s">
        <x:v>557</x:v>
      </x:c>
      <x:c r="D7402" s="0" t="s">
        <x:v>2823</x:v>
      </x:c>
      <x:c r="E7402" s="43" t="n">
        <x:v>1</x:v>
      </x:c>
      <x:c r="F7402" s="0" t="s">
        <x:v>707</x:v>
      </x:c>
      <x:c r="G7402" s="0" t="s">
        <x:v>708</x:v>
      </x:c>
      <x:c r="H7402" s="44" t="n">
        <x:v>5.9</x:v>
      </x:c>
      <x:c r="I7402" s="0" t="s">
        <x:v>709</x:v>
      </x:c>
      <x:c r="J7402" s="45">
        <x:f>ROUND(E7402/I7396* H7402,5)</x:f>
      </x:c>
      <x:c r="K7402" s="46" t="s"/>
    </x:row>
    <x:row r="7403" spans="1:27">
      <x:c r="D7403" s="47" t="s">
        <x:v>737</x:v>
      </x:c>
      <x:c r="E7403" s="46" t="s"/>
      <x:c r="H7403" s="46" t="s"/>
      <x:c r="K7403" s="44">
        <x:f>SUM(J7402:J7402)</x:f>
      </x:c>
    </x:row>
    <x:row r="7404" spans="1:27">
      <x:c r="E7404" s="46" t="s"/>
      <x:c r="H7404" s="46" t="s"/>
      <x:c r="K7404" s="46" t="s"/>
    </x:row>
    <x:row r="7405" spans="1:27">
      <x:c r="D7405" s="47" t="s">
        <x:v>711</x:v>
      </x:c>
      <x:c r="E7405" s="46" t="s"/>
      <x:c r="H7405" s="46" t="n">
        <x:v>1.5</x:v>
      </x:c>
      <x:c r="I7405" s="0" t="s">
        <x:v>712</x:v>
      </x:c>
      <x:c r="J7405" s="0">
        <x:f>ROUND(H7405/100*K7400,5)</x:f>
      </x:c>
      <x:c r="K7405" s="46" t="s"/>
    </x:row>
    <x:row r="7406" spans="1:27">
      <x:c r="D7406" s="47" t="s">
        <x:v>713</x:v>
      </x:c>
      <x:c r="E7406" s="46" t="s"/>
      <x:c r="H7406" s="46" t="s"/>
      <x:c r="K7406" s="48">
        <x:f>SUM(J7397:J7405)</x:f>
      </x:c>
    </x:row>
    <x:row r="7407" spans="1:27">
      <x:c r="D7407" s="47" t="s">
        <x:v>714</x:v>
      </x:c>
      <x:c r="E7407" s="46" t="s"/>
      <x:c r="H7407" s="46" t="n">
        <x:v>12.5</x:v>
      </x:c>
      <x:c r="I7407" s="0" t="s">
        <x:v>712</x:v>
      </x:c>
      <x:c r="K7407" s="44">
        <x:f>ROUND(H7407/100*K7406,5)</x:f>
      </x:c>
    </x:row>
    <x:row r="7408" spans="1:27">
      <x:c r="D7408" s="47" t="s">
        <x:v>715</x:v>
      </x:c>
      <x:c r="E7408" s="46" t="s"/>
      <x:c r="H7408" s="46" t="s"/>
      <x:c r="K7408" s="48">
        <x:f>SUM(K7406:K7407)</x:f>
      </x:c>
    </x:row>
    <x:row r="7410" spans="1:27" customFormat="1" ht="45" customHeight="1">
      <x:c r="A7410" s="36" t="s"/>
      <x:c r="B7410" s="36" t="s">
        <x:v>3114</x:v>
      </x:c>
      <x:c r="C7410" s="37" t="s">
        <x:v>19</x:v>
      </x:c>
      <x:c r="D7410" s="38" t="s">
        <x:v>3115</x:v>
      </x:c>
      <x:c r="E7410" s="37" t="s"/>
      <x:c r="F7410" s="37" t="s"/>
      <x:c r="G7410" s="37" t="s"/>
      <x:c r="H7410" s="39" t="s">
        <x:v>702</x:v>
      </x:c>
      <x:c r="I7410" s="40" t="n">
        <x:v>1</x:v>
      </x:c>
      <x:c r="J7410" s="41" t="s"/>
      <x:c r="K7410" s="42">
        <x:f>ROUND(K7422,2)</x:f>
      </x:c>
      <x:c r="L7410" s="38" t="s">
        <x:v>3116</x:v>
      </x:c>
      <x:c r="M7410" s="37" t="s"/>
      <x:c r="N7410" s="37" t="s"/>
      <x:c r="O7410" s="37" t="s"/>
      <x:c r="P7410" s="37" t="s"/>
      <x:c r="Q7410" s="37" t="s"/>
      <x:c r="R7410" s="37" t="s"/>
      <x:c r="S7410" s="37" t="s"/>
      <x:c r="T7410" s="37" t="s"/>
      <x:c r="U7410" s="37" t="s"/>
      <x:c r="V7410" s="37" t="s"/>
      <x:c r="W7410" s="37" t="s"/>
      <x:c r="X7410" s="37" t="s"/>
      <x:c r="Y7410" s="37" t="s"/>
      <x:c r="Z7410" s="37" t="s"/>
      <x:c r="AA7410" s="37" t="s"/>
    </x:row>
    <x:row r="7411" spans="1:27">
      <x:c r="B7411" s="14" t="s">
        <x:v>704</x:v>
      </x:c>
    </x:row>
    <x:row r="7412" spans="1:27">
      <x:c r="B7412" s="0" t="s">
        <x:v>2818</x:v>
      </x:c>
      <x:c r="C7412" s="0" t="s">
        <x:v>557</x:v>
      </x:c>
      <x:c r="D7412" s="0" t="s">
        <x:v>2819</x:v>
      </x:c>
      <x:c r="E7412" s="43" t="n">
        <x:v>0.091</x:v>
      </x:c>
      <x:c r="F7412" s="0" t="s">
        <x:v>707</x:v>
      </x:c>
      <x:c r="G7412" s="0" t="s">
        <x:v>708</x:v>
      </x:c>
      <x:c r="H7412" s="44" t="n">
        <x:v>28.44</x:v>
      </x:c>
      <x:c r="I7412" s="0" t="s">
        <x:v>709</x:v>
      </x:c>
      <x:c r="J7412" s="45">
        <x:f>ROUND(E7412/I7410* H7412,5)</x:f>
      </x:c>
      <x:c r="K7412" s="46" t="s"/>
    </x:row>
    <x:row r="7413" spans="1:27">
      <x:c r="B7413" s="0" t="s">
        <x:v>2820</x:v>
      </x:c>
      <x:c r="C7413" s="0" t="s">
        <x:v>557</x:v>
      </x:c>
      <x:c r="D7413" s="0" t="s">
        <x:v>2821</x:v>
      </x:c>
      <x:c r="E7413" s="43" t="n">
        <x:v>0.091</x:v>
      </x:c>
      <x:c r="F7413" s="0" t="s">
        <x:v>707</x:v>
      </x:c>
      <x:c r="G7413" s="0" t="s">
        <x:v>708</x:v>
      </x:c>
      <x:c r="H7413" s="44" t="n">
        <x:v>30.16</x:v>
      </x:c>
      <x:c r="I7413" s="0" t="s">
        <x:v>709</x:v>
      </x:c>
      <x:c r="J7413" s="45">
        <x:f>ROUND(E7413/I7410* H7413,5)</x:f>
      </x:c>
      <x:c r="K7413" s="46" t="s"/>
    </x:row>
    <x:row r="7414" spans="1:27">
      <x:c r="D7414" s="47" t="s">
        <x:v>710</x:v>
      </x:c>
      <x:c r="E7414" s="46" t="s"/>
      <x:c r="H7414" s="46" t="s"/>
      <x:c r="K7414" s="44">
        <x:f>SUM(J7412:J7413)</x:f>
      </x:c>
    </x:row>
    <x:row r="7415" spans="1:27">
      <x:c r="B7415" s="14" t="s">
        <x:v>732</x:v>
      </x:c>
      <x:c r="E7415" s="46" t="s"/>
      <x:c r="H7415" s="46" t="s"/>
      <x:c r="K7415" s="46" t="s"/>
    </x:row>
    <x:row r="7416" spans="1:27">
      <x:c r="B7416" s="0" t="s">
        <x:v>2822</x:v>
      </x:c>
      <x:c r="C7416" s="0" t="s">
        <x:v>557</x:v>
      </x:c>
      <x:c r="D7416" s="0" t="s">
        <x:v>2823</x:v>
      </x:c>
      <x:c r="E7416" s="43" t="n">
        <x:v>0.091</x:v>
      </x:c>
      <x:c r="F7416" s="0" t="s">
        <x:v>707</x:v>
      </x:c>
      <x:c r="G7416" s="0" t="s">
        <x:v>708</x:v>
      </x:c>
      <x:c r="H7416" s="44" t="n">
        <x:v>5.9</x:v>
      </x:c>
      <x:c r="I7416" s="0" t="s">
        <x:v>709</x:v>
      </x:c>
      <x:c r="J7416" s="45">
        <x:f>ROUND(E7416/I7410* H7416,5)</x:f>
      </x:c>
      <x:c r="K7416" s="46" t="s"/>
    </x:row>
    <x:row r="7417" spans="1:27">
      <x:c r="D7417" s="47" t="s">
        <x:v>737</x:v>
      </x:c>
      <x:c r="E7417" s="46" t="s"/>
      <x:c r="H7417" s="46" t="s"/>
      <x:c r="K7417" s="44">
        <x:f>SUM(J7416:J7416)</x:f>
      </x:c>
    </x:row>
    <x:row r="7418" spans="1:27">
      <x:c r="E7418" s="46" t="s"/>
      <x:c r="H7418" s="46" t="s"/>
      <x:c r="K7418" s="46" t="s"/>
    </x:row>
    <x:row r="7419" spans="1:27">
      <x:c r="D7419" s="47" t="s">
        <x:v>711</x:v>
      </x:c>
      <x:c r="E7419" s="46" t="s"/>
      <x:c r="H7419" s="46" t="n">
        <x:v>1.5</x:v>
      </x:c>
      <x:c r="I7419" s="0" t="s">
        <x:v>712</x:v>
      </x:c>
      <x:c r="J7419" s="0">
        <x:f>ROUND(H7419/100*K7414,5)</x:f>
      </x:c>
      <x:c r="K7419" s="46" t="s"/>
    </x:row>
    <x:row r="7420" spans="1:27">
      <x:c r="D7420" s="47" t="s">
        <x:v>713</x:v>
      </x:c>
      <x:c r="E7420" s="46" t="s"/>
      <x:c r="H7420" s="46" t="s"/>
      <x:c r="K7420" s="48">
        <x:f>SUM(J7411:J7419)</x:f>
      </x:c>
    </x:row>
    <x:row r="7421" spans="1:27">
      <x:c r="D7421" s="47" t="s">
        <x:v>714</x:v>
      </x:c>
      <x:c r="E7421" s="46" t="s"/>
      <x:c r="H7421" s="46" t="n">
        <x:v>12.5</x:v>
      </x:c>
      <x:c r="I7421" s="0" t="s">
        <x:v>712</x:v>
      </x:c>
      <x:c r="K7421" s="44">
        <x:f>ROUND(H7421/100*K7420,5)</x:f>
      </x:c>
    </x:row>
    <x:row r="7422" spans="1:27">
      <x:c r="D7422" s="47" t="s">
        <x:v>715</x:v>
      </x:c>
      <x:c r="E7422" s="46" t="s"/>
      <x:c r="H7422" s="46" t="s"/>
      <x:c r="K7422" s="48">
        <x:f>SUM(K7420:K7421)</x:f>
      </x:c>
    </x:row>
    <x:row r="7424" spans="1:27" customFormat="1" ht="45" customHeight="1">
      <x:c r="A7424" s="36" t="s"/>
      <x:c r="B7424" s="36" t="s">
        <x:v>3117</x:v>
      </x:c>
      <x:c r="C7424" s="37" t="s">
        <x:v>19</x:v>
      </x:c>
      <x:c r="D7424" s="38" t="s">
        <x:v>3118</x:v>
      </x:c>
      <x:c r="E7424" s="37" t="s"/>
      <x:c r="F7424" s="37" t="s"/>
      <x:c r="G7424" s="37" t="s"/>
      <x:c r="H7424" s="39" t="s">
        <x:v>702</x:v>
      </x:c>
      <x:c r="I7424" s="40" t="n">
        <x:v>1</x:v>
      </x:c>
      <x:c r="J7424" s="41" t="s"/>
      <x:c r="K7424" s="42">
        <x:f>ROUND(K7436,2)</x:f>
      </x:c>
      <x:c r="L7424" s="38" t="s">
        <x:v>3119</x:v>
      </x:c>
      <x:c r="M7424" s="37" t="s"/>
      <x:c r="N7424" s="37" t="s"/>
      <x:c r="O7424" s="37" t="s"/>
      <x:c r="P7424" s="37" t="s"/>
      <x:c r="Q7424" s="37" t="s"/>
      <x:c r="R7424" s="37" t="s"/>
      <x:c r="S7424" s="37" t="s"/>
      <x:c r="T7424" s="37" t="s"/>
      <x:c r="U7424" s="37" t="s"/>
      <x:c r="V7424" s="37" t="s"/>
      <x:c r="W7424" s="37" t="s"/>
      <x:c r="X7424" s="37" t="s"/>
      <x:c r="Y7424" s="37" t="s"/>
      <x:c r="Z7424" s="37" t="s"/>
      <x:c r="AA7424" s="37" t="s"/>
    </x:row>
    <x:row r="7425" spans="1:27">
      <x:c r="B7425" s="14" t="s">
        <x:v>704</x:v>
      </x:c>
    </x:row>
    <x:row r="7426" spans="1:27">
      <x:c r="B7426" s="0" t="s">
        <x:v>2818</x:v>
      </x:c>
      <x:c r="C7426" s="0" t="s">
        <x:v>557</x:v>
      </x:c>
      <x:c r="D7426" s="0" t="s">
        <x:v>2819</x:v>
      </x:c>
      <x:c r="E7426" s="43" t="n">
        <x:v>0.091</x:v>
      </x:c>
      <x:c r="F7426" s="0" t="s">
        <x:v>707</x:v>
      </x:c>
      <x:c r="G7426" s="0" t="s">
        <x:v>708</x:v>
      </x:c>
      <x:c r="H7426" s="44" t="n">
        <x:v>28.44</x:v>
      </x:c>
      <x:c r="I7426" s="0" t="s">
        <x:v>709</x:v>
      </x:c>
      <x:c r="J7426" s="45">
        <x:f>ROUND(E7426/I7424* H7426,5)</x:f>
      </x:c>
      <x:c r="K7426" s="46" t="s"/>
    </x:row>
    <x:row r="7427" spans="1:27">
      <x:c r="B7427" s="0" t="s">
        <x:v>2820</x:v>
      </x:c>
      <x:c r="C7427" s="0" t="s">
        <x:v>557</x:v>
      </x:c>
      <x:c r="D7427" s="0" t="s">
        <x:v>2821</x:v>
      </x:c>
      <x:c r="E7427" s="43" t="n">
        <x:v>0.091</x:v>
      </x:c>
      <x:c r="F7427" s="0" t="s">
        <x:v>707</x:v>
      </x:c>
      <x:c r="G7427" s="0" t="s">
        <x:v>708</x:v>
      </x:c>
      <x:c r="H7427" s="44" t="n">
        <x:v>30.16</x:v>
      </x:c>
      <x:c r="I7427" s="0" t="s">
        <x:v>709</x:v>
      </x:c>
      <x:c r="J7427" s="45">
        <x:f>ROUND(E7427/I7424* H7427,5)</x:f>
      </x:c>
      <x:c r="K7427" s="46" t="s"/>
    </x:row>
    <x:row r="7428" spans="1:27">
      <x:c r="D7428" s="47" t="s">
        <x:v>710</x:v>
      </x:c>
      <x:c r="E7428" s="46" t="s"/>
      <x:c r="H7428" s="46" t="s"/>
      <x:c r="K7428" s="44">
        <x:f>SUM(J7426:J7427)</x:f>
      </x:c>
    </x:row>
    <x:row r="7429" spans="1:27">
      <x:c r="B7429" s="14" t="s">
        <x:v>732</x:v>
      </x:c>
      <x:c r="E7429" s="46" t="s"/>
      <x:c r="H7429" s="46" t="s"/>
      <x:c r="K7429" s="46" t="s"/>
    </x:row>
    <x:row r="7430" spans="1:27">
      <x:c r="B7430" s="0" t="s">
        <x:v>2822</x:v>
      </x:c>
      <x:c r="C7430" s="0" t="s">
        <x:v>557</x:v>
      </x:c>
      <x:c r="D7430" s="0" t="s">
        <x:v>2823</x:v>
      </x:c>
      <x:c r="E7430" s="43" t="n">
        <x:v>0.091</x:v>
      </x:c>
      <x:c r="F7430" s="0" t="s">
        <x:v>707</x:v>
      </x:c>
      <x:c r="G7430" s="0" t="s">
        <x:v>708</x:v>
      </x:c>
      <x:c r="H7430" s="44" t="n">
        <x:v>5.9</x:v>
      </x:c>
      <x:c r="I7430" s="0" t="s">
        <x:v>709</x:v>
      </x:c>
      <x:c r="J7430" s="45">
        <x:f>ROUND(E7430/I7424* H7430,5)</x:f>
      </x:c>
      <x:c r="K7430" s="46" t="s"/>
    </x:row>
    <x:row r="7431" spans="1:27">
      <x:c r="D7431" s="47" t="s">
        <x:v>737</x:v>
      </x:c>
      <x:c r="E7431" s="46" t="s"/>
      <x:c r="H7431" s="46" t="s"/>
      <x:c r="K7431" s="44">
        <x:f>SUM(J7430:J7430)</x:f>
      </x:c>
    </x:row>
    <x:row r="7432" spans="1:27">
      <x:c r="E7432" s="46" t="s"/>
      <x:c r="H7432" s="46" t="s"/>
      <x:c r="K7432" s="46" t="s"/>
    </x:row>
    <x:row r="7433" spans="1:27">
      <x:c r="D7433" s="47" t="s">
        <x:v>711</x:v>
      </x:c>
      <x:c r="E7433" s="46" t="s"/>
      <x:c r="H7433" s="46" t="n">
        <x:v>1.5</x:v>
      </x:c>
      <x:c r="I7433" s="0" t="s">
        <x:v>712</x:v>
      </x:c>
      <x:c r="J7433" s="0">
        <x:f>ROUND(H7433/100*K7428,5)</x:f>
      </x:c>
      <x:c r="K7433" s="46" t="s"/>
    </x:row>
    <x:row r="7434" spans="1:27">
      <x:c r="D7434" s="47" t="s">
        <x:v>713</x:v>
      </x:c>
      <x:c r="E7434" s="46" t="s"/>
      <x:c r="H7434" s="46" t="s"/>
      <x:c r="K7434" s="48">
        <x:f>SUM(J7425:J7433)</x:f>
      </x:c>
    </x:row>
    <x:row r="7435" spans="1:27">
      <x:c r="D7435" s="47" t="s">
        <x:v>714</x:v>
      </x:c>
      <x:c r="E7435" s="46" t="s"/>
      <x:c r="H7435" s="46" t="n">
        <x:v>12.5</x:v>
      </x:c>
      <x:c r="I7435" s="0" t="s">
        <x:v>712</x:v>
      </x:c>
      <x:c r="K7435" s="44">
        <x:f>ROUND(H7435/100*K7434,5)</x:f>
      </x:c>
    </x:row>
    <x:row r="7436" spans="1:27">
      <x:c r="D7436" s="47" t="s">
        <x:v>715</x:v>
      </x:c>
      <x:c r="E7436" s="46" t="s"/>
      <x:c r="H7436" s="46" t="s"/>
      <x:c r="K7436" s="48">
        <x:f>SUM(K7434:K7435)</x:f>
      </x:c>
    </x:row>
    <x:row r="7438" spans="1:27" customFormat="1" ht="45" customHeight="1">
      <x:c r="A7438" s="36" t="s"/>
      <x:c r="B7438" s="36" t="s">
        <x:v>3120</x:v>
      </x:c>
      <x:c r="C7438" s="37" t="s">
        <x:v>19</x:v>
      </x:c>
      <x:c r="D7438" s="38" t="s">
        <x:v>3121</x:v>
      </x:c>
      <x:c r="E7438" s="37" t="s"/>
      <x:c r="F7438" s="37" t="s"/>
      <x:c r="G7438" s="37" t="s"/>
      <x:c r="H7438" s="39" t="s">
        <x:v>702</x:v>
      </x:c>
      <x:c r="I7438" s="40" t="n">
        <x:v>1</x:v>
      </x:c>
      <x:c r="J7438" s="41" t="s"/>
      <x:c r="K7438" s="42">
        <x:f>ROUND(K7450,2)</x:f>
      </x:c>
      <x:c r="L7438" s="38" t="s">
        <x:v>3121</x:v>
      </x:c>
      <x:c r="M7438" s="37" t="s"/>
      <x:c r="N7438" s="37" t="s"/>
      <x:c r="O7438" s="37" t="s"/>
      <x:c r="P7438" s="37" t="s"/>
      <x:c r="Q7438" s="37" t="s"/>
      <x:c r="R7438" s="37" t="s"/>
      <x:c r="S7438" s="37" t="s"/>
      <x:c r="T7438" s="37" t="s"/>
      <x:c r="U7438" s="37" t="s"/>
      <x:c r="V7438" s="37" t="s"/>
      <x:c r="W7438" s="37" t="s"/>
      <x:c r="X7438" s="37" t="s"/>
      <x:c r="Y7438" s="37" t="s"/>
      <x:c r="Z7438" s="37" t="s"/>
      <x:c r="AA7438" s="37" t="s"/>
    </x:row>
    <x:row r="7439" spans="1:27">
      <x:c r="B7439" s="14" t="s">
        <x:v>704</x:v>
      </x:c>
    </x:row>
    <x:row r="7440" spans="1:27">
      <x:c r="B7440" s="0" t="s">
        <x:v>2818</x:v>
      </x:c>
      <x:c r="C7440" s="0" t="s">
        <x:v>557</x:v>
      </x:c>
      <x:c r="D7440" s="0" t="s">
        <x:v>2819</x:v>
      </x:c>
      <x:c r="E7440" s="43" t="n">
        <x:v>0.091</x:v>
      </x:c>
      <x:c r="F7440" s="0" t="s">
        <x:v>707</x:v>
      </x:c>
      <x:c r="G7440" s="0" t="s">
        <x:v>708</x:v>
      </x:c>
      <x:c r="H7440" s="44" t="n">
        <x:v>28.44</x:v>
      </x:c>
      <x:c r="I7440" s="0" t="s">
        <x:v>709</x:v>
      </x:c>
      <x:c r="J7440" s="45">
        <x:f>ROUND(E7440/I7438* H7440,5)</x:f>
      </x:c>
      <x:c r="K7440" s="46" t="s"/>
    </x:row>
    <x:row r="7441" spans="1:27">
      <x:c r="B7441" s="0" t="s">
        <x:v>2820</x:v>
      </x:c>
      <x:c r="C7441" s="0" t="s">
        <x:v>557</x:v>
      </x:c>
      <x:c r="D7441" s="0" t="s">
        <x:v>2821</x:v>
      </x:c>
      <x:c r="E7441" s="43" t="n">
        <x:v>0.091</x:v>
      </x:c>
      <x:c r="F7441" s="0" t="s">
        <x:v>707</x:v>
      </x:c>
      <x:c r="G7441" s="0" t="s">
        <x:v>708</x:v>
      </x:c>
      <x:c r="H7441" s="44" t="n">
        <x:v>30.16</x:v>
      </x:c>
      <x:c r="I7441" s="0" t="s">
        <x:v>709</x:v>
      </x:c>
      <x:c r="J7441" s="45">
        <x:f>ROUND(E7441/I7438* H7441,5)</x:f>
      </x:c>
      <x:c r="K7441" s="46" t="s"/>
    </x:row>
    <x:row r="7442" spans="1:27">
      <x:c r="D7442" s="47" t="s">
        <x:v>710</x:v>
      </x:c>
      <x:c r="E7442" s="46" t="s"/>
      <x:c r="H7442" s="46" t="s"/>
      <x:c r="K7442" s="44">
        <x:f>SUM(J7440:J7441)</x:f>
      </x:c>
    </x:row>
    <x:row r="7443" spans="1:27">
      <x:c r="B7443" s="14" t="s">
        <x:v>732</x:v>
      </x:c>
      <x:c r="E7443" s="46" t="s"/>
      <x:c r="H7443" s="46" t="s"/>
      <x:c r="K7443" s="46" t="s"/>
    </x:row>
    <x:row r="7444" spans="1:27">
      <x:c r="B7444" s="0" t="s">
        <x:v>2822</x:v>
      </x:c>
      <x:c r="C7444" s="0" t="s">
        <x:v>557</x:v>
      </x:c>
      <x:c r="D7444" s="0" t="s">
        <x:v>2823</x:v>
      </x:c>
      <x:c r="E7444" s="43" t="n">
        <x:v>0.091</x:v>
      </x:c>
      <x:c r="F7444" s="0" t="s">
        <x:v>707</x:v>
      </x:c>
      <x:c r="G7444" s="0" t="s">
        <x:v>708</x:v>
      </x:c>
      <x:c r="H7444" s="44" t="n">
        <x:v>5.9</x:v>
      </x:c>
      <x:c r="I7444" s="0" t="s">
        <x:v>709</x:v>
      </x:c>
      <x:c r="J7444" s="45">
        <x:f>ROUND(E7444/I7438* H7444,5)</x:f>
      </x:c>
      <x:c r="K7444" s="46" t="s"/>
    </x:row>
    <x:row r="7445" spans="1:27">
      <x:c r="D7445" s="47" t="s">
        <x:v>737</x:v>
      </x:c>
      <x:c r="E7445" s="46" t="s"/>
      <x:c r="H7445" s="46" t="s"/>
      <x:c r="K7445" s="44">
        <x:f>SUM(J7444:J7444)</x:f>
      </x:c>
    </x:row>
    <x:row r="7446" spans="1:27">
      <x:c r="E7446" s="46" t="s"/>
      <x:c r="H7446" s="46" t="s"/>
      <x:c r="K7446" s="46" t="s"/>
    </x:row>
    <x:row r="7447" spans="1:27">
      <x:c r="D7447" s="47" t="s">
        <x:v>711</x:v>
      </x:c>
      <x:c r="E7447" s="46" t="s"/>
      <x:c r="H7447" s="46" t="n">
        <x:v>1.5</x:v>
      </x:c>
      <x:c r="I7447" s="0" t="s">
        <x:v>712</x:v>
      </x:c>
      <x:c r="J7447" s="0">
        <x:f>ROUND(H7447/100*K7442,5)</x:f>
      </x:c>
      <x:c r="K7447" s="46" t="s"/>
    </x:row>
    <x:row r="7448" spans="1:27">
      <x:c r="D7448" s="47" t="s">
        <x:v>713</x:v>
      </x:c>
      <x:c r="E7448" s="46" t="s"/>
      <x:c r="H7448" s="46" t="s"/>
      <x:c r="K7448" s="48">
        <x:f>SUM(J7439:J7447)</x:f>
      </x:c>
    </x:row>
    <x:row r="7449" spans="1:27">
      <x:c r="D7449" s="47" t="s">
        <x:v>714</x:v>
      </x:c>
      <x:c r="E7449" s="46" t="s"/>
      <x:c r="H7449" s="46" t="n">
        <x:v>12.5</x:v>
      </x:c>
      <x:c r="I7449" s="0" t="s">
        <x:v>712</x:v>
      </x:c>
      <x:c r="K7449" s="44">
        <x:f>ROUND(H7449/100*K7448,5)</x:f>
      </x:c>
    </x:row>
    <x:row r="7450" spans="1:27">
      <x:c r="D7450" s="47" t="s">
        <x:v>715</x:v>
      </x:c>
      <x:c r="E7450" s="46" t="s"/>
      <x:c r="H7450" s="46" t="s"/>
      <x:c r="K7450" s="48">
        <x:f>SUM(K7448:K7449)</x:f>
      </x:c>
    </x:row>
    <x:row r="7452" spans="1:27" customFormat="1" ht="45" customHeight="1">
      <x:c r="A7452" s="36" t="s"/>
      <x:c r="B7452" s="36" t="s">
        <x:v>3122</x:v>
      </x:c>
      <x:c r="C7452" s="37" t="s">
        <x:v>19</x:v>
      </x:c>
      <x:c r="D7452" s="38" t="s">
        <x:v>3123</x:v>
      </x:c>
      <x:c r="E7452" s="37" t="s"/>
      <x:c r="F7452" s="37" t="s"/>
      <x:c r="G7452" s="37" t="s"/>
      <x:c r="H7452" s="39" t="s">
        <x:v>702</x:v>
      </x:c>
      <x:c r="I7452" s="40" t="n">
        <x:v>1</x:v>
      </x:c>
      <x:c r="J7452" s="41" t="s"/>
      <x:c r="K7452" s="42">
        <x:f>ROUND(K7464,2)</x:f>
      </x:c>
      <x:c r="L7452" s="38" t="s">
        <x:v>3124</x:v>
      </x:c>
      <x:c r="M7452" s="37" t="s"/>
      <x:c r="N7452" s="37" t="s"/>
      <x:c r="O7452" s="37" t="s"/>
      <x:c r="P7452" s="37" t="s"/>
      <x:c r="Q7452" s="37" t="s"/>
      <x:c r="R7452" s="37" t="s"/>
      <x:c r="S7452" s="37" t="s"/>
      <x:c r="T7452" s="37" t="s"/>
      <x:c r="U7452" s="37" t="s"/>
      <x:c r="V7452" s="37" t="s"/>
      <x:c r="W7452" s="37" t="s"/>
      <x:c r="X7452" s="37" t="s"/>
      <x:c r="Y7452" s="37" t="s"/>
      <x:c r="Z7452" s="37" t="s"/>
      <x:c r="AA7452" s="37" t="s"/>
    </x:row>
    <x:row r="7453" spans="1:27">
      <x:c r="B7453" s="14" t="s">
        <x:v>704</x:v>
      </x:c>
    </x:row>
    <x:row r="7454" spans="1:27">
      <x:c r="B7454" s="0" t="s">
        <x:v>2820</x:v>
      </x:c>
      <x:c r="C7454" s="0" t="s">
        <x:v>557</x:v>
      </x:c>
      <x:c r="D7454" s="0" t="s">
        <x:v>2821</x:v>
      </x:c>
      <x:c r="E7454" s="43" t="n">
        <x:v>0.2</x:v>
      </x:c>
      <x:c r="F7454" s="0" t="s">
        <x:v>707</x:v>
      </x:c>
      <x:c r="G7454" s="0" t="s">
        <x:v>708</x:v>
      </x:c>
      <x:c r="H7454" s="44" t="n">
        <x:v>30.16</x:v>
      </x:c>
      <x:c r="I7454" s="0" t="s">
        <x:v>709</x:v>
      </x:c>
      <x:c r="J7454" s="45">
        <x:f>ROUND(E7454/I7452* H7454,5)</x:f>
      </x:c>
      <x:c r="K7454" s="46" t="s"/>
    </x:row>
    <x:row r="7455" spans="1:27">
      <x:c r="B7455" s="0" t="s">
        <x:v>2818</x:v>
      </x:c>
      <x:c r="C7455" s="0" t="s">
        <x:v>557</x:v>
      </x:c>
      <x:c r="D7455" s="0" t="s">
        <x:v>2819</x:v>
      </x:c>
      <x:c r="E7455" s="43" t="n">
        <x:v>0.2</x:v>
      </x:c>
      <x:c r="F7455" s="0" t="s">
        <x:v>707</x:v>
      </x:c>
      <x:c r="G7455" s="0" t="s">
        <x:v>708</x:v>
      </x:c>
      <x:c r="H7455" s="44" t="n">
        <x:v>28.44</x:v>
      </x:c>
      <x:c r="I7455" s="0" t="s">
        <x:v>709</x:v>
      </x:c>
      <x:c r="J7455" s="45">
        <x:f>ROUND(E7455/I7452* H7455,5)</x:f>
      </x:c>
      <x:c r="K7455" s="46" t="s"/>
    </x:row>
    <x:row r="7456" spans="1:27">
      <x:c r="D7456" s="47" t="s">
        <x:v>710</x:v>
      </x:c>
      <x:c r="E7456" s="46" t="s"/>
      <x:c r="H7456" s="46" t="s"/>
      <x:c r="K7456" s="44">
        <x:f>SUM(J7454:J7455)</x:f>
      </x:c>
    </x:row>
    <x:row r="7457" spans="1:27">
      <x:c r="B7457" s="14" t="s">
        <x:v>732</x:v>
      </x:c>
      <x:c r="E7457" s="46" t="s"/>
      <x:c r="H7457" s="46" t="s"/>
      <x:c r="K7457" s="46" t="s"/>
    </x:row>
    <x:row r="7458" spans="1:27">
      <x:c r="B7458" s="0" t="s">
        <x:v>2822</x:v>
      </x:c>
      <x:c r="C7458" s="0" t="s">
        <x:v>557</x:v>
      </x:c>
      <x:c r="D7458" s="0" t="s">
        <x:v>2823</x:v>
      </x:c>
      <x:c r="E7458" s="43" t="n">
        <x:v>0.2</x:v>
      </x:c>
      <x:c r="F7458" s="0" t="s">
        <x:v>707</x:v>
      </x:c>
      <x:c r="G7458" s="0" t="s">
        <x:v>708</x:v>
      </x:c>
      <x:c r="H7458" s="44" t="n">
        <x:v>5.9</x:v>
      </x:c>
      <x:c r="I7458" s="0" t="s">
        <x:v>709</x:v>
      </x:c>
      <x:c r="J7458" s="45">
        <x:f>ROUND(E7458/I7452* H7458,5)</x:f>
      </x:c>
      <x:c r="K7458" s="46" t="s"/>
    </x:row>
    <x:row r="7459" spans="1:27">
      <x:c r="D7459" s="47" t="s">
        <x:v>737</x:v>
      </x:c>
      <x:c r="E7459" s="46" t="s"/>
      <x:c r="H7459" s="46" t="s"/>
      <x:c r="K7459" s="44">
        <x:f>SUM(J7458:J7458)</x:f>
      </x:c>
    </x:row>
    <x:row r="7460" spans="1:27">
      <x:c r="E7460" s="46" t="s"/>
      <x:c r="H7460" s="46" t="s"/>
      <x:c r="K7460" s="46" t="s"/>
    </x:row>
    <x:row r="7461" spans="1:27">
      <x:c r="D7461" s="47" t="s">
        <x:v>711</x:v>
      </x:c>
      <x:c r="E7461" s="46" t="s"/>
      <x:c r="H7461" s="46" t="n">
        <x:v>1.5</x:v>
      </x:c>
      <x:c r="I7461" s="0" t="s">
        <x:v>712</x:v>
      </x:c>
      <x:c r="J7461" s="0">
        <x:f>ROUND(H7461/100*K7456,5)</x:f>
      </x:c>
      <x:c r="K7461" s="46" t="s"/>
    </x:row>
    <x:row r="7462" spans="1:27">
      <x:c r="D7462" s="47" t="s">
        <x:v>713</x:v>
      </x:c>
      <x:c r="E7462" s="46" t="s"/>
      <x:c r="H7462" s="46" t="s"/>
      <x:c r="K7462" s="48">
        <x:f>SUM(J7453:J7461)</x:f>
      </x:c>
    </x:row>
    <x:row r="7463" spans="1:27">
      <x:c r="D7463" s="47" t="s">
        <x:v>714</x:v>
      </x:c>
      <x:c r="E7463" s="46" t="s"/>
      <x:c r="H7463" s="46" t="n">
        <x:v>12.5</x:v>
      </x:c>
      <x:c r="I7463" s="0" t="s">
        <x:v>712</x:v>
      </x:c>
      <x:c r="K7463" s="44">
        <x:f>ROUND(H7463/100*K7462,5)</x:f>
      </x:c>
    </x:row>
    <x:row r="7464" spans="1:27">
      <x:c r="D7464" s="47" t="s">
        <x:v>715</x:v>
      </x:c>
      <x:c r="E7464" s="46" t="s"/>
      <x:c r="H7464" s="46" t="s"/>
      <x:c r="K7464" s="48">
        <x:f>SUM(K7462:K7463)</x:f>
      </x:c>
    </x:row>
    <x:row r="7466" spans="1:27" customFormat="1" ht="45" customHeight="1">
      <x:c r="A7466" s="36" t="s"/>
      <x:c r="B7466" s="36" t="s">
        <x:v>3125</x:v>
      </x:c>
      <x:c r="C7466" s="37" t="s">
        <x:v>19</x:v>
      </x:c>
      <x:c r="D7466" s="38" t="s">
        <x:v>3126</x:v>
      </x:c>
      <x:c r="E7466" s="37" t="s"/>
      <x:c r="F7466" s="37" t="s"/>
      <x:c r="G7466" s="37" t="s"/>
      <x:c r="H7466" s="39" t="s">
        <x:v>702</x:v>
      </x:c>
      <x:c r="I7466" s="40" t="n">
        <x:v>1</x:v>
      </x:c>
      <x:c r="J7466" s="41" t="s"/>
      <x:c r="K7466" s="42">
        <x:f>ROUND(K7478,2)</x:f>
      </x:c>
      <x:c r="L7466" s="38" t="s">
        <x:v>3127</x:v>
      </x:c>
      <x:c r="M7466" s="37" t="s"/>
      <x:c r="N7466" s="37" t="s"/>
      <x:c r="O7466" s="37" t="s"/>
      <x:c r="P7466" s="37" t="s"/>
      <x:c r="Q7466" s="37" t="s"/>
      <x:c r="R7466" s="37" t="s"/>
      <x:c r="S7466" s="37" t="s"/>
      <x:c r="T7466" s="37" t="s"/>
      <x:c r="U7466" s="37" t="s"/>
      <x:c r="V7466" s="37" t="s"/>
      <x:c r="W7466" s="37" t="s"/>
      <x:c r="X7466" s="37" t="s"/>
      <x:c r="Y7466" s="37" t="s"/>
      <x:c r="Z7466" s="37" t="s"/>
      <x:c r="AA7466" s="37" t="s"/>
    </x:row>
    <x:row r="7467" spans="1:27">
      <x:c r="B7467" s="14" t="s">
        <x:v>704</x:v>
      </x:c>
    </x:row>
    <x:row r="7468" spans="1:27">
      <x:c r="B7468" s="0" t="s">
        <x:v>2818</x:v>
      </x:c>
      <x:c r="C7468" s="0" t="s">
        <x:v>557</x:v>
      </x:c>
      <x:c r="D7468" s="0" t="s">
        <x:v>2819</x:v>
      </x:c>
      <x:c r="E7468" s="43" t="n">
        <x:v>0.3</x:v>
      </x:c>
      <x:c r="F7468" s="0" t="s">
        <x:v>707</x:v>
      </x:c>
      <x:c r="G7468" s="0" t="s">
        <x:v>708</x:v>
      </x:c>
      <x:c r="H7468" s="44" t="n">
        <x:v>28.44</x:v>
      </x:c>
      <x:c r="I7468" s="0" t="s">
        <x:v>709</x:v>
      </x:c>
      <x:c r="J7468" s="45">
        <x:f>ROUND(E7468/I7466* H7468,5)</x:f>
      </x:c>
      <x:c r="K7468" s="46" t="s"/>
    </x:row>
    <x:row r="7469" spans="1:27">
      <x:c r="B7469" s="0" t="s">
        <x:v>2820</x:v>
      </x:c>
      <x:c r="C7469" s="0" t="s">
        <x:v>557</x:v>
      </x:c>
      <x:c r="D7469" s="0" t="s">
        <x:v>2821</x:v>
      </x:c>
      <x:c r="E7469" s="43" t="n">
        <x:v>0.3</x:v>
      </x:c>
      <x:c r="F7469" s="0" t="s">
        <x:v>707</x:v>
      </x:c>
      <x:c r="G7469" s="0" t="s">
        <x:v>708</x:v>
      </x:c>
      <x:c r="H7469" s="44" t="n">
        <x:v>30.16</x:v>
      </x:c>
      <x:c r="I7469" s="0" t="s">
        <x:v>709</x:v>
      </x:c>
      <x:c r="J7469" s="45">
        <x:f>ROUND(E7469/I7466* H7469,5)</x:f>
      </x:c>
      <x:c r="K7469" s="46" t="s"/>
    </x:row>
    <x:row r="7470" spans="1:27">
      <x:c r="D7470" s="47" t="s">
        <x:v>710</x:v>
      </x:c>
      <x:c r="E7470" s="46" t="s"/>
      <x:c r="H7470" s="46" t="s"/>
      <x:c r="K7470" s="44">
        <x:f>SUM(J7468:J7469)</x:f>
      </x:c>
    </x:row>
    <x:row r="7471" spans="1:27">
      <x:c r="B7471" s="14" t="s">
        <x:v>732</x:v>
      </x:c>
      <x:c r="E7471" s="46" t="s"/>
      <x:c r="H7471" s="46" t="s"/>
      <x:c r="K7471" s="46" t="s"/>
    </x:row>
    <x:row r="7472" spans="1:27">
      <x:c r="B7472" s="0" t="s">
        <x:v>2822</x:v>
      </x:c>
      <x:c r="C7472" s="0" t="s">
        <x:v>557</x:v>
      </x:c>
      <x:c r="D7472" s="0" t="s">
        <x:v>2823</x:v>
      </x:c>
      <x:c r="E7472" s="43" t="n">
        <x:v>0.3</x:v>
      </x:c>
      <x:c r="F7472" s="0" t="s">
        <x:v>707</x:v>
      </x:c>
      <x:c r="G7472" s="0" t="s">
        <x:v>708</x:v>
      </x:c>
      <x:c r="H7472" s="44" t="n">
        <x:v>5.9</x:v>
      </x:c>
      <x:c r="I7472" s="0" t="s">
        <x:v>709</x:v>
      </x:c>
      <x:c r="J7472" s="45">
        <x:f>ROUND(E7472/I7466* H7472,5)</x:f>
      </x:c>
      <x:c r="K7472" s="46" t="s"/>
    </x:row>
    <x:row r="7473" spans="1:27">
      <x:c r="D7473" s="47" t="s">
        <x:v>737</x:v>
      </x:c>
      <x:c r="E7473" s="46" t="s"/>
      <x:c r="H7473" s="46" t="s"/>
      <x:c r="K7473" s="44">
        <x:f>SUM(J7472:J7472)</x:f>
      </x:c>
    </x:row>
    <x:row r="7474" spans="1:27">
      <x:c r="E7474" s="46" t="s"/>
      <x:c r="H7474" s="46" t="s"/>
      <x:c r="K7474" s="46" t="s"/>
    </x:row>
    <x:row r="7475" spans="1:27">
      <x:c r="D7475" s="47" t="s">
        <x:v>711</x:v>
      </x:c>
      <x:c r="E7475" s="46" t="s"/>
      <x:c r="H7475" s="46" t="n">
        <x:v>1.5</x:v>
      </x:c>
      <x:c r="I7475" s="0" t="s">
        <x:v>712</x:v>
      </x:c>
      <x:c r="J7475" s="0">
        <x:f>ROUND(H7475/100*K7470,5)</x:f>
      </x:c>
      <x:c r="K7475" s="46" t="s"/>
    </x:row>
    <x:row r="7476" spans="1:27">
      <x:c r="D7476" s="47" t="s">
        <x:v>713</x:v>
      </x:c>
      <x:c r="E7476" s="46" t="s"/>
      <x:c r="H7476" s="46" t="s"/>
      <x:c r="K7476" s="48">
        <x:f>SUM(J7467:J7475)</x:f>
      </x:c>
    </x:row>
    <x:row r="7477" spans="1:27">
      <x:c r="D7477" s="47" t="s">
        <x:v>714</x:v>
      </x:c>
      <x:c r="E7477" s="46" t="s"/>
      <x:c r="H7477" s="46" t="n">
        <x:v>12.5</x:v>
      </x:c>
      <x:c r="I7477" s="0" t="s">
        <x:v>712</x:v>
      </x:c>
      <x:c r="K7477" s="44">
        <x:f>ROUND(H7477/100*K7476,5)</x:f>
      </x:c>
    </x:row>
    <x:row r="7478" spans="1:27">
      <x:c r="D7478" s="47" t="s">
        <x:v>715</x:v>
      </x:c>
      <x:c r="E7478" s="46" t="s"/>
      <x:c r="H7478" s="46" t="s"/>
      <x:c r="K7478" s="48">
        <x:f>SUM(K7476:K7477)</x:f>
      </x:c>
    </x:row>
    <x:row r="7480" spans="1:27" customFormat="1" ht="45" customHeight="1">
      <x:c r="A7480" s="36" t="s"/>
      <x:c r="B7480" s="36" t="s">
        <x:v>3128</x:v>
      </x:c>
      <x:c r="C7480" s="37" t="s">
        <x:v>19</x:v>
      </x:c>
      <x:c r="D7480" s="38" t="s">
        <x:v>3129</x:v>
      </x:c>
      <x:c r="E7480" s="37" t="s"/>
      <x:c r="F7480" s="37" t="s"/>
      <x:c r="G7480" s="37" t="s"/>
      <x:c r="H7480" s="39" t="s">
        <x:v>702</x:v>
      </x:c>
      <x:c r="I7480" s="40" t="n">
        <x:v>1</x:v>
      </x:c>
      <x:c r="J7480" s="41" t="s"/>
      <x:c r="K7480" s="42">
        <x:f>ROUND(K7492,2)</x:f>
      </x:c>
      <x:c r="L7480" s="38" t="s">
        <x:v>3130</x:v>
      </x:c>
      <x:c r="M7480" s="37" t="s"/>
      <x:c r="N7480" s="37" t="s"/>
      <x:c r="O7480" s="37" t="s"/>
      <x:c r="P7480" s="37" t="s"/>
      <x:c r="Q7480" s="37" t="s"/>
      <x:c r="R7480" s="37" t="s"/>
      <x:c r="S7480" s="37" t="s"/>
      <x:c r="T7480" s="37" t="s"/>
      <x:c r="U7480" s="37" t="s"/>
      <x:c r="V7480" s="37" t="s"/>
      <x:c r="W7480" s="37" t="s"/>
      <x:c r="X7480" s="37" t="s"/>
      <x:c r="Y7480" s="37" t="s"/>
      <x:c r="Z7480" s="37" t="s"/>
      <x:c r="AA7480" s="37" t="s"/>
    </x:row>
    <x:row r="7481" spans="1:27">
      <x:c r="B7481" s="14" t="s">
        <x:v>704</x:v>
      </x:c>
    </x:row>
    <x:row r="7482" spans="1:27">
      <x:c r="B7482" s="0" t="s">
        <x:v>2818</x:v>
      </x:c>
      <x:c r="C7482" s="0" t="s">
        <x:v>557</x:v>
      </x:c>
      <x:c r="D7482" s="0" t="s">
        <x:v>2819</x:v>
      </x:c>
      <x:c r="E7482" s="43" t="n">
        <x:v>0.3</x:v>
      </x:c>
      <x:c r="F7482" s="0" t="s">
        <x:v>707</x:v>
      </x:c>
      <x:c r="G7482" s="0" t="s">
        <x:v>708</x:v>
      </x:c>
      <x:c r="H7482" s="44" t="n">
        <x:v>28.44</x:v>
      </x:c>
      <x:c r="I7482" s="0" t="s">
        <x:v>709</x:v>
      </x:c>
      <x:c r="J7482" s="45">
        <x:f>ROUND(E7482/I7480* H7482,5)</x:f>
      </x:c>
      <x:c r="K7482" s="46" t="s"/>
    </x:row>
    <x:row r="7483" spans="1:27">
      <x:c r="B7483" s="0" t="s">
        <x:v>2820</x:v>
      </x:c>
      <x:c r="C7483" s="0" t="s">
        <x:v>557</x:v>
      </x:c>
      <x:c r="D7483" s="0" t="s">
        <x:v>2821</x:v>
      </x:c>
      <x:c r="E7483" s="43" t="n">
        <x:v>0.3</x:v>
      </x:c>
      <x:c r="F7483" s="0" t="s">
        <x:v>707</x:v>
      </x:c>
      <x:c r="G7483" s="0" t="s">
        <x:v>708</x:v>
      </x:c>
      <x:c r="H7483" s="44" t="n">
        <x:v>30.16</x:v>
      </x:c>
      <x:c r="I7483" s="0" t="s">
        <x:v>709</x:v>
      </x:c>
      <x:c r="J7483" s="45">
        <x:f>ROUND(E7483/I7480* H7483,5)</x:f>
      </x:c>
      <x:c r="K7483" s="46" t="s"/>
    </x:row>
    <x:row r="7484" spans="1:27">
      <x:c r="D7484" s="47" t="s">
        <x:v>710</x:v>
      </x:c>
      <x:c r="E7484" s="46" t="s"/>
      <x:c r="H7484" s="46" t="s"/>
      <x:c r="K7484" s="44">
        <x:f>SUM(J7482:J7483)</x:f>
      </x:c>
    </x:row>
    <x:row r="7485" spans="1:27">
      <x:c r="B7485" s="14" t="s">
        <x:v>732</x:v>
      </x:c>
      <x:c r="E7485" s="46" t="s"/>
      <x:c r="H7485" s="46" t="s"/>
      <x:c r="K7485" s="46" t="s"/>
    </x:row>
    <x:row r="7486" spans="1:27">
      <x:c r="B7486" s="0" t="s">
        <x:v>2822</x:v>
      </x:c>
      <x:c r="C7486" s="0" t="s">
        <x:v>557</x:v>
      </x:c>
      <x:c r="D7486" s="0" t="s">
        <x:v>2823</x:v>
      </x:c>
      <x:c r="E7486" s="43" t="n">
        <x:v>0.3</x:v>
      </x:c>
      <x:c r="F7486" s="0" t="s">
        <x:v>707</x:v>
      </x:c>
      <x:c r="G7486" s="0" t="s">
        <x:v>708</x:v>
      </x:c>
      <x:c r="H7486" s="44" t="n">
        <x:v>5.9</x:v>
      </x:c>
      <x:c r="I7486" s="0" t="s">
        <x:v>709</x:v>
      </x:c>
      <x:c r="J7486" s="45">
        <x:f>ROUND(E7486/I7480* H7486,5)</x:f>
      </x:c>
      <x:c r="K7486" s="46" t="s"/>
    </x:row>
    <x:row r="7487" spans="1:27">
      <x:c r="D7487" s="47" t="s">
        <x:v>737</x:v>
      </x:c>
      <x:c r="E7487" s="46" t="s"/>
      <x:c r="H7487" s="46" t="s"/>
      <x:c r="K7487" s="44">
        <x:f>SUM(J7486:J7486)</x:f>
      </x:c>
    </x:row>
    <x:row r="7488" spans="1:27">
      <x:c r="E7488" s="46" t="s"/>
      <x:c r="H7488" s="46" t="s"/>
      <x:c r="K7488" s="46" t="s"/>
    </x:row>
    <x:row r="7489" spans="1:27">
      <x:c r="D7489" s="47" t="s">
        <x:v>711</x:v>
      </x:c>
      <x:c r="E7489" s="46" t="s"/>
      <x:c r="H7489" s="46" t="n">
        <x:v>1.5</x:v>
      </x:c>
      <x:c r="I7489" s="0" t="s">
        <x:v>712</x:v>
      </x:c>
      <x:c r="J7489" s="0">
        <x:f>ROUND(H7489/100*K7484,5)</x:f>
      </x:c>
      <x:c r="K7489" s="46" t="s"/>
    </x:row>
    <x:row r="7490" spans="1:27">
      <x:c r="D7490" s="47" t="s">
        <x:v>713</x:v>
      </x:c>
      <x:c r="E7490" s="46" t="s"/>
      <x:c r="H7490" s="46" t="s"/>
      <x:c r="K7490" s="48">
        <x:f>SUM(J7481:J7489)</x:f>
      </x:c>
    </x:row>
    <x:row r="7491" spans="1:27">
      <x:c r="D7491" s="47" t="s">
        <x:v>714</x:v>
      </x:c>
      <x:c r="E7491" s="46" t="s"/>
      <x:c r="H7491" s="46" t="n">
        <x:v>12.5</x:v>
      </x:c>
      <x:c r="I7491" s="0" t="s">
        <x:v>712</x:v>
      </x:c>
      <x:c r="K7491" s="44">
        <x:f>ROUND(H7491/100*K7490,5)</x:f>
      </x:c>
    </x:row>
    <x:row r="7492" spans="1:27">
      <x:c r="D7492" s="47" t="s">
        <x:v>715</x:v>
      </x:c>
      <x:c r="E7492" s="46" t="s"/>
      <x:c r="H7492" s="46" t="s"/>
      <x:c r="K7492" s="48">
        <x:f>SUM(K7490:K7491)</x:f>
      </x:c>
    </x:row>
    <x:row r="7494" spans="1:27" customFormat="1" ht="45" customHeight="1">
      <x:c r="A7494" s="36" t="s"/>
      <x:c r="B7494" s="36" t="s">
        <x:v>3131</x:v>
      </x:c>
      <x:c r="C7494" s="37" t="s">
        <x:v>19</x:v>
      </x:c>
      <x:c r="D7494" s="38" t="s">
        <x:v>3132</x:v>
      </x:c>
      <x:c r="E7494" s="37" t="s"/>
      <x:c r="F7494" s="37" t="s"/>
      <x:c r="G7494" s="37" t="s"/>
      <x:c r="H7494" s="39" t="s">
        <x:v>702</x:v>
      </x:c>
      <x:c r="I7494" s="40" t="n">
        <x:v>1</x:v>
      </x:c>
      <x:c r="J7494" s="41" t="s"/>
      <x:c r="K7494" s="42">
        <x:f>ROUND(K7506,2)</x:f>
      </x:c>
      <x:c r="L7494" s="38" t="s">
        <x:v>3133</x:v>
      </x:c>
      <x:c r="M7494" s="37" t="s"/>
      <x:c r="N7494" s="37" t="s"/>
      <x:c r="O7494" s="37" t="s"/>
      <x:c r="P7494" s="37" t="s"/>
      <x:c r="Q7494" s="37" t="s"/>
      <x:c r="R7494" s="37" t="s"/>
      <x:c r="S7494" s="37" t="s"/>
      <x:c r="T7494" s="37" t="s"/>
      <x:c r="U7494" s="37" t="s"/>
      <x:c r="V7494" s="37" t="s"/>
      <x:c r="W7494" s="37" t="s"/>
      <x:c r="X7494" s="37" t="s"/>
      <x:c r="Y7494" s="37" t="s"/>
      <x:c r="Z7494" s="37" t="s"/>
      <x:c r="AA7494" s="37" t="s"/>
    </x:row>
    <x:row r="7495" spans="1:27">
      <x:c r="B7495" s="14" t="s">
        <x:v>704</x:v>
      </x:c>
    </x:row>
    <x:row r="7496" spans="1:27">
      <x:c r="B7496" s="0" t="s">
        <x:v>2820</x:v>
      </x:c>
      <x:c r="C7496" s="0" t="s">
        <x:v>557</x:v>
      </x:c>
      <x:c r="D7496" s="0" t="s">
        <x:v>2821</x:v>
      </x:c>
      <x:c r="E7496" s="43" t="n">
        <x:v>0.3</x:v>
      </x:c>
      <x:c r="F7496" s="0" t="s">
        <x:v>707</x:v>
      </x:c>
      <x:c r="G7496" s="0" t="s">
        <x:v>708</x:v>
      </x:c>
      <x:c r="H7496" s="44" t="n">
        <x:v>30.16</x:v>
      </x:c>
      <x:c r="I7496" s="0" t="s">
        <x:v>709</x:v>
      </x:c>
      <x:c r="J7496" s="45">
        <x:f>ROUND(E7496/I7494* H7496,5)</x:f>
      </x:c>
      <x:c r="K7496" s="46" t="s"/>
    </x:row>
    <x:row r="7497" spans="1:27">
      <x:c r="B7497" s="0" t="s">
        <x:v>2818</x:v>
      </x:c>
      <x:c r="C7497" s="0" t="s">
        <x:v>557</x:v>
      </x:c>
      <x:c r="D7497" s="0" t="s">
        <x:v>2819</x:v>
      </x:c>
      <x:c r="E7497" s="43" t="n">
        <x:v>0.3</x:v>
      </x:c>
      <x:c r="F7497" s="0" t="s">
        <x:v>707</x:v>
      </x:c>
      <x:c r="G7497" s="0" t="s">
        <x:v>708</x:v>
      </x:c>
      <x:c r="H7497" s="44" t="n">
        <x:v>28.44</x:v>
      </x:c>
      <x:c r="I7497" s="0" t="s">
        <x:v>709</x:v>
      </x:c>
      <x:c r="J7497" s="45">
        <x:f>ROUND(E7497/I7494* H7497,5)</x:f>
      </x:c>
      <x:c r="K7497" s="46" t="s"/>
    </x:row>
    <x:row r="7498" spans="1:27">
      <x:c r="D7498" s="47" t="s">
        <x:v>710</x:v>
      </x:c>
      <x:c r="E7498" s="46" t="s"/>
      <x:c r="H7498" s="46" t="s"/>
      <x:c r="K7498" s="44">
        <x:f>SUM(J7496:J7497)</x:f>
      </x:c>
    </x:row>
    <x:row r="7499" spans="1:27">
      <x:c r="B7499" s="14" t="s">
        <x:v>732</x:v>
      </x:c>
      <x:c r="E7499" s="46" t="s"/>
      <x:c r="H7499" s="46" t="s"/>
      <x:c r="K7499" s="46" t="s"/>
    </x:row>
    <x:row r="7500" spans="1:27">
      <x:c r="B7500" s="0" t="s">
        <x:v>2822</x:v>
      </x:c>
      <x:c r="C7500" s="0" t="s">
        <x:v>557</x:v>
      </x:c>
      <x:c r="D7500" s="0" t="s">
        <x:v>2823</x:v>
      </x:c>
      <x:c r="E7500" s="43" t="n">
        <x:v>0.3</x:v>
      </x:c>
      <x:c r="F7500" s="0" t="s">
        <x:v>707</x:v>
      </x:c>
      <x:c r="G7500" s="0" t="s">
        <x:v>708</x:v>
      </x:c>
      <x:c r="H7500" s="44" t="n">
        <x:v>5.9</x:v>
      </x:c>
      <x:c r="I7500" s="0" t="s">
        <x:v>709</x:v>
      </x:c>
      <x:c r="J7500" s="45">
        <x:f>ROUND(E7500/I7494* H7500,5)</x:f>
      </x:c>
      <x:c r="K7500" s="46" t="s"/>
    </x:row>
    <x:row r="7501" spans="1:27">
      <x:c r="D7501" s="47" t="s">
        <x:v>737</x:v>
      </x:c>
      <x:c r="E7501" s="46" t="s"/>
      <x:c r="H7501" s="46" t="s"/>
      <x:c r="K7501" s="44">
        <x:f>SUM(J7500:J7500)</x:f>
      </x:c>
    </x:row>
    <x:row r="7502" spans="1:27">
      <x:c r="E7502" s="46" t="s"/>
      <x:c r="H7502" s="46" t="s"/>
      <x:c r="K7502" s="46" t="s"/>
    </x:row>
    <x:row r="7503" spans="1:27">
      <x:c r="D7503" s="47" t="s">
        <x:v>711</x:v>
      </x:c>
      <x:c r="E7503" s="46" t="s"/>
      <x:c r="H7503" s="46" t="n">
        <x:v>1.5</x:v>
      </x:c>
      <x:c r="I7503" s="0" t="s">
        <x:v>712</x:v>
      </x:c>
      <x:c r="J7503" s="0">
        <x:f>ROUND(H7503/100*K7498,5)</x:f>
      </x:c>
      <x:c r="K7503" s="46" t="s"/>
    </x:row>
    <x:row r="7504" spans="1:27">
      <x:c r="D7504" s="47" t="s">
        <x:v>713</x:v>
      </x:c>
      <x:c r="E7504" s="46" t="s"/>
      <x:c r="H7504" s="46" t="s"/>
      <x:c r="K7504" s="48">
        <x:f>SUM(J7495:J7503)</x:f>
      </x:c>
    </x:row>
    <x:row r="7505" spans="1:27">
      <x:c r="D7505" s="47" t="s">
        <x:v>714</x:v>
      </x:c>
      <x:c r="E7505" s="46" t="s"/>
      <x:c r="H7505" s="46" t="n">
        <x:v>12.5</x:v>
      </x:c>
      <x:c r="I7505" s="0" t="s">
        <x:v>712</x:v>
      </x:c>
      <x:c r="K7505" s="44">
        <x:f>ROUND(H7505/100*K7504,5)</x:f>
      </x:c>
    </x:row>
    <x:row r="7506" spans="1:27">
      <x:c r="D7506" s="47" t="s">
        <x:v>715</x:v>
      </x:c>
      <x:c r="E7506" s="46" t="s"/>
      <x:c r="H7506" s="46" t="s"/>
      <x:c r="K7506" s="48">
        <x:f>SUM(K7504:K7505)</x:f>
      </x:c>
    </x:row>
    <x:row r="7508" spans="1:27" customFormat="1" ht="45" customHeight="1">
      <x:c r="A7508" s="36" t="s"/>
      <x:c r="B7508" s="36" t="s">
        <x:v>3134</x:v>
      </x:c>
      <x:c r="C7508" s="37" t="s">
        <x:v>19</x:v>
      </x:c>
      <x:c r="D7508" s="38" t="s">
        <x:v>3135</x:v>
      </x:c>
      <x:c r="E7508" s="37" t="s"/>
      <x:c r="F7508" s="37" t="s"/>
      <x:c r="G7508" s="37" t="s"/>
      <x:c r="H7508" s="39" t="s">
        <x:v>702</x:v>
      </x:c>
      <x:c r="I7508" s="40" t="n">
        <x:v>1</x:v>
      </x:c>
      <x:c r="J7508" s="41" t="s"/>
      <x:c r="K7508" s="42">
        <x:f>ROUND(K7520,2)</x:f>
      </x:c>
      <x:c r="L7508" s="38" t="s">
        <x:v>3136</x:v>
      </x:c>
      <x:c r="M7508" s="37" t="s"/>
      <x:c r="N7508" s="37" t="s"/>
      <x:c r="O7508" s="37" t="s"/>
      <x:c r="P7508" s="37" t="s"/>
      <x:c r="Q7508" s="37" t="s"/>
      <x:c r="R7508" s="37" t="s"/>
      <x:c r="S7508" s="37" t="s"/>
      <x:c r="T7508" s="37" t="s"/>
      <x:c r="U7508" s="37" t="s"/>
      <x:c r="V7508" s="37" t="s"/>
      <x:c r="W7508" s="37" t="s"/>
      <x:c r="X7508" s="37" t="s"/>
      <x:c r="Y7508" s="37" t="s"/>
      <x:c r="Z7508" s="37" t="s"/>
      <x:c r="AA7508" s="37" t="s"/>
    </x:row>
    <x:row r="7509" spans="1:27">
      <x:c r="B7509" s="14" t="s">
        <x:v>704</x:v>
      </x:c>
    </x:row>
    <x:row r="7510" spans="1:27">
      <x:c r="B7510" s="0" t="s">
        <x:v>2820</x:v>
      </x:c>
      <x:c r="C7510" s="0" t="s">
        <x:v>557</x:v>
      </x:c>
      <x:c r="D7510" s="0" t="s">
        <x:v>2821</x:v>
      </x:c>
      <x:c r="E7510" s="43" t="n">
        <x:v>0.3</x:v>
      </x:c>
      <x:c r="F7510" s="0" t="s">
        <x:v>707</x:v>
      </x:c>
      <x:c r="G7510" s="0" t="s">
        <x:v>708</x:v>
      </x:c>
      <x:c r="H7510" s="44" t="n">
        <x:v>30.16</x:v>
      </x:c>
      <x:c r="I7510" s="0" t="s">
        <x:v>709</x:v>
      </x:c>
      <x:c r="J7510" s="45">
        <x:f>ROUND(E7510/I7508* H7510,5)</x:f>
      </x:c>
      <x:c r="K7510" s="46" t="s"/>
    </x:row>
    <x:row r="7511" spans="1:27">
      <x:c r="B7511" s="0" t="s">
        <x:v>2818</x:v>
      </x:c>
      <x:c r="C7511" s="0" t="s">
        <x:v>557</x:v>
      </x:c>
      <x:c r="D7511" s="0" t="s">
        <x:v>2819</x:v>
      </x:c>
      <x:c r="E7511" s="43" t="n">
        <x:v>0.3</x:v>
      </x:c>
      <x:c r="F7511" s="0" t="s">
        <x:v>707</x:v>
      </x:c>
      <x:c r="G7511" s="0" t="s">
        <x:v>708</x:v>
      </x:c>
      <x:c r="H7511" s="44" t="n">
        <x:v>28.44</x:v>
      </x:c>
      <x:c r="I7511" s="0" t="s">
        <x:v>709</x:v>
      </x:c>
      <x:c r="J7511" s="45">
        <x:f>ROUND(E7511/I7508* H7511,5)</x:f>
      </x:c>
      <x:c r="K7511" s="46" t="s"/>
    </x:row>
    <x:row r="7512" spans="1:27">
      <x:c r="D7512" s="47" t="s">
        <x:v>710</x:v>
      </x:c>
      <x:c r="E7512" s="46" t="s"/>
      <x:c r="H7512" s="46" t="s"/>
      <x:c r="K7512" s="44">
        <x:f>SUM(J7510:J7511)</x:f>
      </x:c>
    </x:row>
    <x:row r="7513" spans="1:27">
      <x:c r="B7513" s="14" t="s">
        <x:v>732</x:v>
      </x:c>
      <x:c r="E7513" s="46" t="s"/>
      <x:c r="H7513" s="46" t="s"/>
      <x:c r="K7513" s="46" t="s"/>
    </x:row>
    <x:row r="7514" spans="1:27">
      <x:c r="B7514" s="0" t="s">
        <x:v>2822</x:v>
      </x:c>
      <x:c r="C7514" s="0" t="s">
        <x:v>557</x:v>
      </x:c>
      <x:c r="D7514" s="0" t="s">
        <x:v>2823</x:v>
      </x:c>
      <x:c r="E7514" s="43" t="n">
        <x:v>0.3</x:v>
      </x:c>
      <x:c r="F7514" s="0" t="s">
        <x:v>707</x:v>
      </x:c>
      <x:c r="G7514" s="0" t="s">
        <x:v>708</x:v>
      </x:c>
      <x:c r="H7514" s="44" t="n">
        <x:v>5.9</x:v>
      </x:c>
      <x:c r="I7514" s="0" t="s">
        <x:v>709</x:v>
      </x:c>
      <x:c r="J7514" s="45">
        <x:f>ROUND(E7514/I7508* H7514,5)</x:f>
      </x:c>
      <x:c r="K7514" s="46" t="s"/>
    </x:row>
    <x:row r="7515" spans="1:27">
      <x:c r="D7515" s="47" t="s">
        <x:v>737</x:v>
      </x:c>
      <x:c r="E7515" s="46" t="s"/>
      <x:c r="H7515" s="46" t="s"/>
      <x:c r="K7515" s="44">
        <x:f>SUM(J7514:J7514)</x:f>
      </x:c>
    </x:row>
    <x:row r="7516" spans="1:27">
      <x:c r="E7516" s="46" t="s"/>
      <x:c r="H7516" s="46" t="s"/>
      <x:c r="K7516" s="46" t="s"/>
    </x:row>
    <x:row r="7517" spans="1:27">
      <x:c r="D7517" s="47" t="s">
        <x:v>711</x:v>
      </x:c>
      <x:c r="E7517" s="46" t="s"/>
      <x:c r="H7517" s="46" t="n">
        <x:v>1.5</x:v>
      </x:c>
      <x:c r="I7517" s="0" t="s">
        <x:v>712</x:v>
      </x:c>
      <x:c r="J7517" s="0">
        <x:f>ROUND(H7517/100*K7512,5)</x:f>
      </x:c>
      <x:c r="K7517" s="46" t="s"/>
    </x:row>
    <x:row r="7518" spans="1:27">
      <x:c r="D7518" s="47" t="s">
        <x:v>713</x:v>
      </x:c>
      <x:c r="E7518" s="46" t="s"/>
      <x:c r="H7518" s="46" t="s"/>
      <x:c r="K7518" s="48">
        <x:f>SUM(J7509:J7517)</x:f>
      </x:c>
    </x:row>
    <x:row r="7519" spans="1:27">
      <x:c r="D7519" s="47" t="s">
        <x:v>714</x:v>
      </x:c>
      <x:c r="E7519" s="46" t="s"/>
      <x:c r="H7519" s="46" t="n">
        <x:v>12.5</x:v>
      </x:c>
      <x:c r="I7519" s="0" t="s">
        <x:v>712</x:v>
      </x:c>
      <x:c r="K7519" s="44">
        <x:f>ROUND(H7519/100*K7518,5)</x:f>
      </x:c>
    </x:row>
    <x:row r="7520" spans="1:27">
      <x:c r="D7520" s="47" t="s">
        <x:v>715</x:v>
      </x:c>
      <x:c r="E7520" s="46" t="s"/>
      <x:c r="H7520" s="46" t="s"/>
      <x:c r="K7520" s="48">
        <x:f>SUM(K7518:K7519)</x:f>
      </x:c>
    </x:row>
    <x:row r="7522" spans="1:27" customFormat="1" ht="45" customHeight="1">
      <x:c r="A7522" s="36" t="s"/>
      <x:c r="B7522" s="36" t="s">
        <x:v>3137</x:v>
      </x:c>
      <x:c r="C7522" s="37" t="s">
        <x:v>19</x:v>
      </x:c>
      <x:c r="D7522" s="38" t="s">
        <x:v>3138</x:v>
      </x:c>
      <x:c r="E7522" s="37" t="s"/>
      <x:c r="F7522" s="37" t="s"/>
      <x:c r="G7522" s="37" t="s"/>
      <x:c r="H7522" s="39" t="s">
        <x:v>702</x:v>
      </x:c>
      <x:c r="I7522" s="40" t="n">
        <x:v>1</x:v>
      </x:c>
      <x:c r="J7522" s="41" t="s"/>
      <x:c r="K7522" s="42">
        <x:f>ROUND(K7534,2)</x:f>
      </x:c>
      <x:c r="L7522" s="38" t="s">
        <x:v>3139</x:v>
      </x:c>
      <x:c r="M7522" s="37" t="s"/>
      <x:c r="N7522" s="37" t="s"/>
      <x:c r="O7522" s="37" t="s"/>
      <x:c r="P7522" s="37" t="s"/>
      <x:c r="Q7522" s="37" t="s"/>
      <x:c r="R7522" s="37" t="s"/>
      <x:c r="S7522" s="37" t="s"/>
      <x:c r="T7522" s="37" t="s"/>
      <x:c r="U7522" s="37" t="s"/>
      <x:c r="V7522" s="37" t="s"/>
      <x:c r="W7522" s="37" t="s"/>
      <x:c r="X7522" s="37" t="s"/>
      <x:c r="Y7522" s="37" t="s"/>
      <x:c r="Z7522" s="37" t="s"/>
      <x:c r="AA7522" s="37" t="s"/>
    </x:row>
    <x:row r="7523" spans="1:27">
      <x:c r="B7523" s="14" t="s">
        <x:v>704</x:v>
      </x:c>
    </x:row>
    <x:row r="7524" spans="1:27">
      <x:c r="B7524" s="0" t="s">
        <x:v>2818</x:v>
      </x:c>
      <x:c r="C7524" s="0" t="s">
        <x:v>557</x:v>
      </x:c>
      <x:c r="D7524" s="0" t="s">
        <x:v>2819</x:v>
      </x:c>
      <x:c r="E7524" s="43" t="n">
        <x:v>0.3</x:v>
      </x:c>
      <x:c r="F7524" s="0" t="s">
        <x:v>707</x:v>
      </x:c>
      <x:c r="G7524" s="0" t="s">
        <x:v>708</x:v>
      </x:c>
      <x:c r="H7524" s="44" t="n">
        <x:v>28.44</x:v>
      </x:c>
      <x:c r="I7524" s="0" t="s">
        <x:v>709</x:v>
      </x:c>
      <x:c r="J7524" s="45">
        <x:f>ROUND(E7524/I7522* H7524,5)</x:f>
      </x:c>
      <x:c r="K7524" s="46" t="s"/>
    </x:row>
    <x:row r="7525" spans="1:27">
      <x:c r="B7525" s="0" t="s">
        <x:v>2820</x:v>
      </x:c>
      <x:c r="C7525" s="0" t="s">
        <x:v>557</x:v>
      </x:c>
      <x:c r="D7525" s="0" t="s">
        <x:v>2821</x:v>
      </x:c>
      <x:c r="E7525" s="43" t="n">
        <x:v>0.3</x:v>
      </x:c>
      <x:c r="F7525" s="0" t="s">
        <x:v>707</x:v>
      </x:c>
      <x:c r="G7525" s="0" t="s">
        <x:v>708</x:v>
      </x:c>
      <x:c r="H7525" s="44" t="n">
        <x:v>30.16</x:v>
      </x:c>
      <x:c r="I7525" s="0" t="s">
        <x:v>709</x:v>
      </x:c>
      <x:c r="J7525" s="45">
        <x:f>ROUND(E7525/I7522* H7525,5)</x:f>
      </x:c>
      <x:c r="K7525" s="46" t="s"/>
    </x:row>
    <x:row r="7526" spans="1:27">
      <x:c r="D7526" s="47" t="s">
        <x:v>710</x:v>
      </x:c>
      <x:c r="E7526" s="46" t="s"/>
      <x:c r="H7526" s="46" t="s"/>
      <x:c r="K7526" s="44">
        <x:f>SUM(J7524:J7525)</x:f>
      </x:c>
    </x:row>
    <x:row r="7527" spans="1:27">
      <x:c r="B7527" s="14" t="s">
        <x:v>732</x:v>
      </x:c>
      <x:c r="E7527" s="46" t="s"/>
      <x:c r="H7527" s="46" t="s"/>
      <x:c r="K7527" s="46" t="s"/>
    </x:row>
    <x:row r="7528" spans="1:27">
      <x:c r="B7528" s="0" t="s">
        <x:v>2822</x:v>
      </x:c>
      <x:c r="C7528" s="0" t="s">
        <x:v>557</x:v>
      </x:c>
      <x:c r="D7528" s="0" t="s">
        <x:v>2823</x:v>
      </x:c>
      <x:c r="E7528" s="43" t="n">
        <x:v>0.3</x:v>
      </x:c>
      <x:c r="F7528" s="0" t="s">
        <x:v>707</x:v>
      </x:c>
      <x:c r="G7528" s="0" t="s">
        <x:v>708</x:v>
      </x:c>
      <x:c r="H7528" s="44" t="n">
        <x:v>5.9</x:v>
      </x:c>
      <x:c r="I7528" s="0" t="s">
        <x:v>709</x:v>
      </x:c>
      <x:c r="J7528" s="45">
        <x:f>ROUND(E7528/I7522* H7528,5)</x:f>
      </x:c>
      <x:c r="K7528" s="46" t="s"/>
    </x:row>
    <x:row r="7529" spans="1:27">
      <x:c r="D7529" s="47" t="s">
        <x:v>737</x:v>
      </x:c>
      <x:c r="E7529" s="46" t="s"/>
      <x:c r="H7529" s="46" t="s"/>
      <x:c r="K7529" s="44">
        <x:f>SUM(J7528:J7528)</x:f>
      </x:c>
    </x:row>
    <x:row r="7530" spans="1:27">
      <x:c r="E7530" s="46" t="s"/>
      <x:c r="H7530" s="46" t="s"/>
      <x:c r="K7530" s="46" t="s"/>
    </x:row>
    <x:row r="7531" spans="1:27">
      <x:c r="D7531" s="47" t="s">
        <x:v>711</x:v>
      </x:c>
      <x:c r="E7531" s="46" t="s"/>
      <x:c r="H7531" s="46" t="n">
        <x:v>1.5</x:v>
      </x:c>
      <x:c r="I7531" s="0" t="s">
        <x:v>712</x:v>
      </x:c>
      <x:c r="J7531" s="0">
        <x:f>ROUND(H7531/100*K7526,5)</x:f>
      </x:c>
      <x:c r="K7531" s="46" t="s"/>
    </x:row>
    <x:row r="7532" spans="1:27">
      <x:c r="D7532" s="47" t="s">
        <x:v>713</x:v>
      </x:c>
      <x:c r="E7532" s="46" t="s"/>
      <x:c r="H7532" s="46" t="s"/>
      <x:c r="K7532" s="48">
        <x:f>SUM(J7523:J7531)</x:f>
      </x:c>
    </x:row>
    <x:row r="7533" spans="1:27">
      <x:c r="D7533" s="47" t="s">
        <x:v>714</x:v>
      </x:c>
      <x:c r="E7533" s="46" t="s"/>
      <x:c r="H7533" s="46" t="n">
        <x:v>12.5</x:v>
      </x:c>
      <x:c r="I7533" s="0" t="s">
        <x:v>712</x:v>
      </x:c>
      <x:c r="K7533" s="44">
        <x:f>ROUND(H7533/100*K7532,5)</x:f>
      </x:c>
    </x:row>
    <x:row r="7534" spans="1:27">
      <x:c r="D7534" s="47" t="s">
        <x:v>715</x:v>
      </x:c>
      <x:c r="E7534" s="46" t="s"/>
      <x:c r="H7534" s="46" t="s"/>
      <x:c r="K7534" s="48">
        <x:f>SUM(K7532:K7533)</x:f>
      </x:c>
    </x:row>
    <x:row r="7536" spans="1:27" customFormat="1" ht="45" customHeight="1">
      <x:c r="A7536" s="36" t="s"/>
      <x:c r="B7536" s="36" t="s">
        <x:v>3140</x:v>
      </x:c>
      <x:c r="C7536" s="37" t="s">
        <x:v>19</x:v>
      </x:c>
      <x:c r="D7536" s="38" t="s">
        <x:v>3141</x:v>
      </x:c>
      <x:c r="E7536" s="37" t="s"/>
      <x:c r="F7536" s="37" t="s"/>
      <x:c r="G7536" s="37" t="s"/>
      <x:c r="H7536" s="39" t="s">
        <x:v>702</x:v>
      </x:c>
      <x:c r="I7536" s="40" t="n">
        <x:v>1</x:v>
      </x:c>
      <x:c r="J7536" s="41" t="s"/>
      <x:c r="K7536" s="42">
        <x:f>ROUND(K7548,2)</x:f>
      </x:c>
      <x:c r="L7536" s="38" t="s">
        <x:v>3142</x:v>
      </x:c>
      <x:c r="M7536" s="37" t="s"/>
      <x:c r="N7536" s="37" t="s"/>
      <x:c r="O7536" s="37" t="s"/>
      <x:c r="P7536" s="37" t="s"/>
      <x:c r="Q7536" s="37" t="s"/>
      <x:c r="R7536" s="37" t="s"/>
      <x:c r="S7536" s="37" t="s"/>
      <x:c r="T7536" s="37" t="s"/>
      <x:c r="U7536" s="37" t="s"/>
      <x:c r="V7536" s="37" t="s"/>
      <x:c r="W7536" s="37" t="s"/>
      <x:c r="X7536" s="37" t="s"/>
      <x:c r="Y7536" s="37" t="s"/>
      <x:c r="Z7536" s="37" t="s"/>
      <x:c r="AA7536" s="37" t="s"/>
    </x:row>
    <x:row r="7537" spans="1:27">
      <x:c r="B7537" s="14" t="s">
        <x:v>704</x:v>
      </x:c>
    </x:row>
    <x:row r="7538" spans="1:27">
      <x:c r="B7538" s="0" t="s">
        <x:v>2818</x:v>
      </x:c>
      <x:c r="C7538" s="0" t="s">
        <x:v>557</x:v>
      </x:c>
      <x:c r="D7538" s="0" t="s">
        <x:v>2819</x:v>
      </x:c>
      <x:c r="E7538" s="43" t="n">
        <x:v>0.3</x:v>
      </x:c>
      <x:c r="F7538" s="0" t="s">
        <x:v>707</x:v>
      </x:c>
      <x:c r="G7538" s="0" t="s">
        <x:v>708</x:v>
      </x:c>
      <x:c r="H7538" s="44" t="n">
        <x:v>28.44</x:v>
      </x:c>
      <x:c r="I7538" s="0" t="s">
        <x:v>709</x:v>
      </x:c>
      <x:c r="J7538" s="45">
        <x:f>ROUND(E7538/I7536* H7538,5)</x:f>
      </x:c>
      <x:c r="K7538" s="46" t="s"/>
    </x:row>
    <x:row r="7539" spans="1:27">
      <x:c r="B7539" s="0" t="s">
        <x:v>2820</x:v>
      </x:c>
      <x:c r="C7539" s="0" t="s">
        <x:v>557</x:v>
      </x:c>
      <x:c r="D7539" s="0" t="s">
        <x:v>2821</x:v>
      </x:c>
      <x:c r="E7539" s="43" t="n">
        <x:v>0.3</x:v>
      </x:c>
      <x:c r="F7539" s="0" t="s">
        <x:v>707</x:v>
      </x:c>
      <x:c r="G7539" s="0" t="s">
        <x:v>708</x:v>
      </x:c>
      <x:c r="H7539" s="44" t="n">
        <x:v>30.16</x:v>
      </x:c>
      <x:c r="I7539" s="0" t="s">
        <x:v>709</x:v>
      </x:c>
      <x:c r="J7539" s="45">
        <x:f>ROUND(E7539/I7536* H7539,5)</x:f>
      </x:c>
      <x:c r="K7539" s="46" t="s"/>
    </x:row>
    <x:row r="7540" spans="1:27">
      <x:c r="D7540" s="47" t="s">
        <x:v>710</x:v>
      </x:c>
      <x:c r="E7540" s="46" t="s"/>
      <x:c r="H7540" s="46" t="s"/>
      <x:c r="K7540" s="44">
        <x:f>SUM(J7538:J7539)</x:f>
      </x:c>
    </x:row>
    <x:row r="7541" spans="1:27">
      <x:c r="B7541" s="14" t="s">
        <x:v>732</x:v>
      </x:c>
      <x:c r="E7541" s="46" t="s"/>
      <x:c r="H7541" s="46" t="s"/>
      <x:c r="K7541" s="46" t="s"/>
    </x:row>
    <x:row r="7542" spans="1:27">
      <x:c r="B7542" s="0" t="s">
        <x:v>2822</x:v>
      </x:c>
      <x:c r="C7542" s="0" t="s">
        <x:v>557</x:v>
      </x:c>
      <x:c r="D7542" s="0" t="s">
        <x:v>2823</x:v>
      </x:c>
      <x:c r="E7542" s="43" t="n">
        <x:v>0.3</x:v>
      </x:c>
      <x:c r="F7542" s="0" t="s">
        <x:v>707</x:v>
      </x:c>
      <x:c r="G7542" s="0" t="s">
        <x:v>708</x:v>
      </x:c>
      <x:c r="H7542" s="44" t="n">
        <x:v>5.9</x:v>
      </x:c>
      <x:c r="I7542" s="0" t="s">
        <x:v>709</x:v>
      </x:c>
      <x:c r="J7542" s="45">
        <x:f>ROUND(E7542/I7536* H7542,5)</x:f>
      </x:c>
      <x:c r="K7542" s="46" t="s"/>
    </x:row>
    <x:row r="7543" spans="1:27">
      <x:c r="D7543" s="47" t="s">
        <x:v>737</x:v>
      </x:c>
      <x:c r="E7543" s="46" t="s"/>
      <x:c r="H7543" s="46" t="s"/>
      <x:c r="K7543" s="44">
        <x:f>SUM(J7542:J7542)</x:f>
      </x:c>
    </x:row>
    <x:row r="7544" spans="1:27">
      <x:c r="E7544" s="46" t="s"/>
      <x:c r="H7544" s="46" t="s"/>
      <x:c r="K7544" s="46" t="s"/>
    </x:row>
    <x:row r="7545" spans="1:27">
      <x:c r="D7545" s="47" t="s">
        <x:v>711</x:v>
      </x:c>
      <x:c r="E7545" s="46" t="s"/>
      <x:c r="H7545" s="46" t="n">
        <x:v>1.5</x:v>
      </x:c>
      <x:c r="I7545" s="0" t="s">
        <x:v>712</x:v>
      </x:c>
      <x:c r="J7545" s="0">
        <x:f>ROUND(H7545/100*K7540,5)</x:f>
      </x:c>
      <x:c r="K7545" s="46" t="s"/>
    </x:row>
    <x:row r="7546" spans="1:27">
      <x:c r="D7546" s="47" t="s">
        <x:v>713</x:v>
      </x:c>
      <x:c r="E7546" s="46" t="s"/>
      <x:c r="H7546" s="46" t="s"/>
      <x:c r="K7546" s="48">
        <x:f>SUM(J7537:J7545)</x:f>
      </x:c>
    </x:row>
    <x:row r="7547" spans="1:27">
      <x:c r="D7547" s="47" t="s">
        <x:v>714</x:v>
      </x:c>
      <x:c r="E7547" s="46" t="s"/>
      <x:c r="H7547" s="46" t="n">
        <x:v>12.5</x:v>
      </x:c>
      <x:c r="I7547" s="0" t="s">
        <x:v>712</x:v>
      </x:c>
      <x:c r="K7547" s="44">
        <x:f>ROUND(H7547/100*K7546,5)</x:f>
      </x:c>
    </x:row>
    <x:row r="7548" spans="1:27">
      <x:c r="D7548" s="47" t="s">
        <x:v>715</x:v>
      </x:c>
      <x:c r="E7548" s="46" t="s"/>
      <x:c r="H7548" s="46" t="s"/>
      <x:c r="K7548" s="48">
        <x:f>SUM(K7546:K7547)</x:f>
      </x:c>
    </x:row>
    <x:row r="7550" spans="1:27" customFormat="1" ht="45" customHeight="1">
      <x:c r="A7550" s="36" t="s"/>
      <x:c r="B7550" s="36" t="s">
        <x:v>3143</x:v>
      </x:c>
      <x:c r="C7550" s="37" t="s">
        <x:v>19</x:v>
      </x:c>
      <x:c r="D7550" s="38" t="s">
        <x:v>3144</x:v>
      </x:c>
      <x:c r="E7550" s="37" t="s"/>
      <x:c r="F7550" s="37" t="s"/>
      <x:c r="G7550" s="37" t="s"/>
      <x:c r="H7550" s="39" t="s">
        <x:v>702</x:v>
      </x:c>
      <x:c r="I7550" s="40" t="n">
        <x:v>1</x:v>
      </x:c>
      <x:c r="J7550" s="41" t="s"/>
      <x:c r="K7550" s="42">
        <x:f>ROUND(K7562,2)</x:f>
      </x:c>
      <x:c r="L7550" s="38" t="s">
        <x:v>3145</x:v>
      </x:c>
      <x:c r="M7550" s="37" t="s"/>
      <x:c r="N7550" s="37" t="s"/>
      <x:c r="O7550" s="37" t="s"/>
      <x:c r="P7550" s="37" t="s"/>
      <x:c r="Q7550" s="37" t="s"/>
      <x:c r="R7550" s="37" t="s"/>
      <x:c r="S7550" s="37" t="s"/>
      <x:c r="T7550" s="37" t="s"/>
      <x:c r="U7550" s="37" t="s"/>
      <x:c r="V7550" s="37" t="s"/>
      <x:c r="W7550" s="37" t="s"/>
      <x:c r="X7550" s="37" t="s"/>
      <x:c r="Y7550" s="37" t="s"/>
      <x:c r="Z7550" s="37" t="s"/>
      <x:c r="AA7550" s="37" t="s"/>
    </x:row>
    <x:row r="7551" spans="1:27">
      <x:c r="B7551" s="14" t="s">
        <x:v>704</x:v>
      </x:c>
    </x:row>
    <x:row r="7552" spans="1:27">
      <x:c r="B7552" s="0" t="s">
        <x:v>2818</x:v>
      </x:c>
      <x:c r="C7552" s="0" t="s">
        <x:v>557</x:v>
      </x:c>
      <x:c r="D7552" s="0" t="s">
        <x:v>2819</x:v>
      </x:c>
      <x:c r="E7552" s="43" t="n">
        <x:v>0.3</x:v>
      </x:c>
      <x:c r="F7552" s="0" t="s">
        <x:v>707</x:v>
      </x:c>
      <x:c r="G7552" s="0" t="s">
        <x:v>708</x:v>
      </x:c>
      <x:c r="H7552" s="44" t="n">
        <x:v>28.44</x:v>
      </x:c>
      <x:c r="I7552" s="0" t="s">
        <x:v>709</x:v>
      </x:c>
      <x:c r="J7552" s="45">
        <x:f>ROUND(E7552/I7550* H7552,5)</x:f>
      </x:c>
      <x:c r="K7552" s="46" t="s"/>
    </x:row>
    <x:row r="7553" spans="1:27">
      <x:c r="B7553" s="0" t="s">
        <x:v>2820</x:v>
      </x:c>
      <x:c r="C7553" s="0" t="s">
        <x:v>557</x:v>
      </x:c>
      <x:c r="D7553" s="0" t="s">
        <x:v>2821</x:v>
      </x:c>
      <x:c r="E7553" s="43" t="n">
        <x:v>0.3</x:v>
      </x:c>
      <x:c r="F7553" s="0" t="s">
        <x:v>707</x:v>
      </x:c>
      <x:c r="G7553" s="0" t="s">
        <x:v>708</x:v>
      </x:c>
      <x:c r="H7553" s="44" t="n">
        <x:v>30.16</x:v>
      </x:c>
      <x:c r="I7553" s="0" t="s">
        <x:v>709</x:v>
      </x:c>
      <x:c r="J7553" s="45">
        <x:f>ROUND(E7553/I7550* H7553,5)</x:f>
      </x:c>
      <x:c r="K7553" s="46" t="s"/>
    </x:row>
    <x:row r="7554" spans="1:27">
      <x:c r="D7554" s="47" t="s">
        <x:v>710</x:v>
      </x:c>
      <x:c r="E7554" s="46" t="s"/>
      <x:c r="H7554" s="46" t="s"/>
      <x:c r="K7554" s="44">
        <x:f>SUM(J7552:J7553)</x:f>
      </x:c>
    </x:row>
    <x:row r="7555" spans="1:27">
      <x:c r="B7555" s="14" t="s">
        <x:v>732</x:v>
      </x:c>
      <x:c r="E7555" s="46" t="s"/>
      <x:c r="H7555" s="46" t="s"/>
      <x:c r="K7555" s="46" t="s"/>
    </x:row>
    <x:row r="7556" spans="1:27">
      <x:c r="B7556" s="0" t="s">
        <x:v>2822</x:v>
      </x:c>
      <x:c r="C7556" s="0" t="s">
        <x:v>557</x:v>
      </x:c>
      <x:c r="D7556" s="0" t="s">
        <x:v>2823</x:v>
      </x:c>
      <x:c r="E7556" s="43" t="n">
        <x:v>0.3</x:v>
      </x:c>
      <x:c r="F7556" s="0" t="s">
        <x:v>707</x:v>
      </x:c>
      <x:c r="G7556" s="0" t="s">
        <x:v>708</x:v>
      </x:c>
      <x:c r="H7556" s="44" t="n">
        <x:v>5.9</x:v>
      </x:c>
      <x:c r="I7556" s="0" t="s">
        <x:v>709</x:v>
      </x:c>
      <x:c r="J7556" s="45">
        <x:f>ROUND(E7556/I7550* H7556,5)</x:f>
      </x:c>
      <x:c r="K7556" s="46" t="s"/>
    </x:row>
    <x:row r="7557" spans="1:27">
      <x:c r="D7557" s="47" t="s">
        <x:v>737</x:v>
      </x:c>
      <x:c r="E7557" s="46" t="s"/>
      <x:c r="H7557" s="46" t="s"/>
      <x:c r="K7557" s="44">
        <x:f>SUM(J7556:J7556)</x:f>
      </x:c>
    </x:row>
    <x:row r="7558" spans="1:27">
      <x:c r="E7558" s="46" t="s"/>
      <x:c r="H7558" s="46" t="s"/>
      <x:c r="K7558" s="46" t="s"/>
    </x:row>
    <x:row r="7559" spans="1:27">
      <x:c r="D7559" s="47" t="s">
        <x:v>711</x:v>
      </x:c>
      <x:c r="E7559" s="46" t="s"/>
      <x:c r="H7559" s="46" t="n">
        <x:v>1.5</x:v>
      </x:c>
      <x:c r="I7559" s="0" t="s">
        <x:v>712</x:v>
      </x:c>
      <x:c r="J7559" s="0">
        <x:f>ROUND(H7559/100*K7554,5)</x:f>
      </x:c>
      <x:c r="K7559" s="46" t="s"/>
    </x:row>
    <x:row r="7560" spans="1:27">
      <x:c r="D7560" s="47" t="s">
        <x:v>713</x:v>
      </x:c>
      <x:c r="E7560" s="46" t="s"/>
      <x:c r="H7560" s="46" t="s"/>
      <x:c r="K7560" s="48">
        <x:f>SUM(J7551:J7559)</x:f>
      </x:c>
    </x:row>
    <x:row r="7561" spans="1:27">
      <x:c r="D7561" s="47" t="s">
        <x:v>714</x:v>
      </x:c>
      <x:c r="E7561" s="46" t="s"/>
      <x:c r="H7561" s="46" t="n">
        <x:v>12.5</x:v>
      </x:c>
      <x:c r="I7561" s="0" t="s">
        <x:v>712</x:v>
      </x:c>
      <x:c r="K7561" s="44">
        <x:f>ROUND(H7561/100*K7560,5)</x:f>
      </x:c>
    </x:row>
    <x:row r="7562" spans="1:27">
      <x:c r="D7562" s="47" t="s">
        <x:v>715</x:v>
      </x:c>
      <x:c r="E7562" s="46" t="s"/>
      <x:c r="H7562" s="46" t="s"/>
      <x:c r="K7562" s="48">
        <x:f>SUM(K7560:K7561)</x:f>
      </x:c>
    </x:row>
    <x:row r="7564" spans="1:27" customFormat="1" ht="45" customHeight="1">
      <x:c r="A7564" s="36" t="s"/>
      <x:c r="B7564" s="36" t="s">
        <x:v>3146</x:v>
      </x:c>
      <x:c r="C7564" s="37" t="s">
        <x:v>19</x:v>
      </x:c>
      <x:c r="D7564" s="38" t="s">
        <x:v>3147</x:v>
      </x:c>
      <x:c r="E7564" s="37" t="s"/>
      <x:c r="F7564" s="37" t="s"/>
      <x:c r="G7564" s="37" t="s"/>
      <x:c r="H7564" s="39" t="s">
        <x:v>702</x:v>
      </x:c>
      <x:c r="I7564" s="40" t="n">
        <x:v>1</x:v>
      </x:c>
      <x:c r="J7564" s="41" t="s"/>
      <x:c r="K7564" s="42">
        <x:f>ROUND(K7576,2)</x:f>
      </x:c>
      <x:c r="L7564" s="38" t="s">
        <x:v>3148</x:v>
      </x:c>
      <x:c r="M7564" s="37" t="s"/>
      <x:c r="N7564" s="37" t="s"/>
      <x:c r="O7564" s="37" t="s"/>
      <x:c r="P7564" s="37" t="s"/>
      <x:c r="Q7564" s="37" t="s"/>
      <x:c r="R7564" s="37" t="s"/>
      <x:c r="S7564" s="37" t="s"/>
      <x:c r="T7564" s="37" t="s"/>
      <x:c r="U7564" s="37" t="s"/>
      <x:c r="V7564" s="37" t="s"/>
      <x:c r="W7564" s="37" t="s"/>
      <x:c r="X7564" s="37" t="s"/>
      <x:c r="Y7564" s="37" t="s"/>
      <x:c r="Z7564" s="37" t="s"/>
      <x:c r="AA7564" s="37" t="s"/>
    </x:row>
    <x:row r="7565" spans="1:27">
      <x:c r="B7565" s="14" t="s">
        <x:v>704</x:v>
      </x:c>
    </x:row>
    <x:row r="7566" spans="1:27">
      <x:c r="B7566" s="0" t="s">
        <x:v>2818</x:v>
      </x:c>
      <x:c r="C7566" s="0" t="s">
        <x:v>557</x:v>
      </x:c>
      <x:c r="D7566" s="0" t="s">
        <x:v>2819</x:v>
      </x:c>
      <x:c r="E7566" s="43" t="n">
        <x:v>0.4</x:v>
      </x:c>
      <x:c r="F7566" s="0" t="s">
        <x:v>707</x:v>
      </x:c>
      <x:c r="G7566" s="0" t="s">
        <x:v>708</x:v>
      </x:c>
      <x:c r="H7566" s="44" t="n">
        <x:v>28.44</x:v>
      </x:c>
      <x:c r="I7566" s="0" t="s">
        <x:v>709</x:v>
      </x:c>
      <x:c r="J7566" s="45">
        <x:f>ROUND(E7566/I7564* H7566,5)</x:f>
      </x:c>
      <x:c r="K7566" s="46" t="s"/>
    </x:row>
    <x:row r="7567" spans="1:27">
      <x:c r="B7567" s="0" t="s">
        <x:v>2820</x:v>
      </x:c>
      <x:c r="C7567" s="0" t="s">
        <x:v>557</x:v>
      </x:c>
      <x:c r="D7567" s="0" t="s">
        <x:v>2821</x:v>
      </x:c>
      <x:c r="E7567" s="43" t="n">
        <x:v>0.4</x:v>
      </x:c>
      <x:c r="F7567" s="0" t="s">
        <x:v>707</x:v>
      </x:c>
      <x:c r="G7567" s="0" t="s">
        <x:v>708</x:v>
      </x:c>
      <x:c r="H7567" s="44" t="n">
        <x:v>30.16</x:v>
      </x:c>
      <x:c r="I7567" s="0" t="s">
        <x:v>709</x:v>
      </x:c>
      <x:c r="J7567" s="45">
        <x:f>ROUND(E7567/I7564* H7567,5)</x:f>
      </x:c>
      <x:c r="K7567" s="46" t="s"/>
    </x:row>
    <x:row r="7568" spans="1:27">
      <x:c r="D7568" s="47" t="s">
        <x:v>710</x:v>
      </x:c>
      <x:c r="E7568" s="46" t="s"/>
      <x:c r="H7568" s="46" t="s"/>
      <x:c r="K7568" s="44">
        <x:f>SUM(J7566:J7567)</x:f>
      </x:c>
    </x:row>
    <x:row r="7569" spans="1:27">
      <x:c r="B7569" s="14" t="s">
        <x:v>732</x:v>
      </x:c>
      <x:c r="E7569" s="46" t="s"/>
      <x:c r="H7569" s="46" t="s"/>
      <x:c r="K7569" s="46" t="s"/>
    </x:row>
    <x:row r="7570" spans="1:27">
      <x:c r="B7570" s="0" t="s">
        <x:v>2822</x:v>
      </x:c>
      <x:c r="C7570" s="0" t="s">
        <x:v>557</x:v>
      </x:c>
      <x:c r="D7570" s="0" t="s">
        <x:v>2823</x:v>
      </x:c>
      <x:c r="E7570" s="43" t="n">
        <x:v>0.4</x:v>
      </x:c>
      <x:c r="F7570" s="0" t="s">
        <x:v>707</x:v>
      </x:c>
      <x:c r="G7570" s="0" t="s">
        <x:v>708</x:v>
      </x:c>
      <x:c r="H7570" s="44" t="n">
        <x:v>5.9</x:v>
      </x:c>
      <x:c r="I7570" s="0" t="s">
        <x:v>709</x:v>
      </x:c>
      <x:c r="J7570" s="45">
        <x:f>ROUND(E7570/I7564* H7570,5)</x:f>
      </x:c>
      <x:c r="K7570" s="46" t="s"/>
    </x:row>
    <x:row r="7571" spans="1:27">
      <x:c r="D7571" s="47" t="s">
        <x:v>737</x:v>
      </x:c>
      <x:c r="E7571" s="46" t="s"/>
      <x:c r="H7571" s="46" t="s"/>
      <x:c r="K7571" s="44">
        <x:f>SUM(J7570:J7570)</x:f>
      </x:c>
    </x:row>
    <x:row r="7572" spans="1:27">
      <x:c r="E7572" s="46" t="s"/>
      <x:c r="H7572" s="46" t="s"/>
      <x:c r="K7572" s="46" t="s"/>
    </x:row>
    <x:row r="7573" spans="1:27">
      <x:c r="D7573" s="47" t="s">
        <x:v>711</x:v>
      </x:c>
      <x:c r="E7573" s="46" t="s"/>
      <x:c r="H7573" s="46" t="n">
        <x:v>1.5</x:v>
      </x:c>
      <x:c r="I7573" s="0" t="s">
        <x:v>712</x:v>
      </x:c>
      <x:c r="J7573" s="0">
        <x:f>ROUND(H7573/100*K7568,5)</x:f>
      </x:c>
      <x:c r="K7573" s="46" t="s"/>
    </x:row>
    <x:row r="7574" spans="1:27">
      <x:c r="D7574" s="47" t="s">
        <x:v>713</x:v>
      </x:c>
      <x:c r="E7574" s="46" t="s"/>
      <x:c r="H7574" s="46" t="s"/>
      <x:c r="K7574" s="48">
        <x:f>SUM(J7565:J7573)</x:f>
      </x:c>
    </x:row>
    <x:row r="7575" spans="1:27">
      <x:c r="D7575" s="47" t="s">
        <x:v>714</x:v>
      </x:c>
      <x:c r="E7575" s="46" t="s"/>
      <x:c r="H7575" s="46" t="n">
        <x:v>12.5</x:v>
      </x:c>
      <x:c r="I7575" s="0" t="s">
        <x:v>712</x:v>
      </x:c>
      <x:c r="K7575" s="44">
        <x:f>ROUND(H7575/100*K7574,5)</x:f>
      </x:c>
    </x:row>
    <x:row r="7576" spans="1:27">
      <x:c r="D7576" s="47" t="s">
        <x:v>715</x:v>
      </x:c>
      <x:c r="E7576" s="46" t="s"/>
      <x:c r="H7576" s="46" t="s"/>
      <x:c r="K7576" s="48">
        <x:f>SUM(K7574:K7575)</x:f>
      </x:c>
    </x:row>
    <x:row r="7578" spans="1:27" customFormat="1" ht="45" customHeight="1">
      <x:c r="A7578" s="36" t="s"/>
      <x:c r="B7578" s="36" t="s">
        <x:v>3149</x:v>
      </x:c>
      <x:c r="C7578" s="37" t="s">
        <x:v>19</x:v>
      </x:c>
      <x:c r="D7578" s="38" t="s">
        <x:v>3150</x:v>
      </x:c>
      <x:c r="E7578" s="37" t="s"/>
      <x:c r="F7578" s="37" t="s"/>
      <x:c r="G7578" s="37" t="s"/>
      <x:c r="H7578" s="39" t="s">
        <x:v>702</x:v>
      </x:c>
      <x:c r="I7578" s="40" t="n">
        <x:v>1</x:v>
      </x:c>
      <x:c r="J7578" s="41" t="s"/>
      <x:c r="K7578" s="42">
        <x:f>ROUND(K7590,2)</x:f>
      </x:c>
      <x:c r="L7578" s="38" t="s">
        <x:v>3151</x:v>
      </x:c>
      <x:c r="M7578" s="37" t="s"/>
      <x:c r="N7578" s="37" t="s"/>
      <x:c r="O7578" s="37" t="s"/>
      <x:c r="P7578" s="37" t="s"/>
      <x:c r="Q7578" s="37" t="s"/>
      <x:c r="R7578" s="37" t="s"/>
      <x:c r="S7578" s="37" t="s"/>
      <x:c r="T7578" s="37" t="s"/>
      <x:c r="U7578" s="37" t="s"/>
      <x:c r="V7578" s="37" t="s"/>
      <x:c r="W7578" s="37" t="s"/>
      <x:c r="X7578" s="37" t="s"/>
      <x:c r="Y7578" s="37" t="s"/>
      <x:c r="Z7578" s="37" t="s"/>
      <x:c r="AA7578" s="37" t="s"/>
    </x:row>
    <x:row r="7579" spans="1:27">
      <x:c r="B7579" s="14" t="s">
        <x:v>704</x:v>
      </x:c>
    </x:row>
    <x:row r="7580" spans="1:27">
      <x:c r="B7580" s="0" t="s">
        <x:v>2818</x:v>
      </x:c>
      <x:c r="C7580" s="0" t="s">
        <x:v>557</x:v>
      </x:c>
      <x:c r="D7580" s="0" t="s">
        <x:v>2819</x:v>
      </x:c>
      <x:c r="E7580" s="43" t="n">
        <x:v>0.3</x:v>
      </x:c>
      <x:c r="F7580" s="0" t="s">
        <x:v>707</x:v>
      </x:c>
      <x:c r="G7580" s="0" t="s">
        <x:v>708</x:v>
      </x:c>
      <x:c r="H7580" s="44" t="n">
        <x:v>28.44</x:v>
      </x:c>
      <x:c r="I7580" s="0" t="s">
        <x:v>709</x:v>
      </x:c>
      <x:c r="J7580" s="45">
        <x:f>ROUND(E7580/I7578* H7580,5)</x:f>
      </x:c>
      <x:c r="K7580" s="46" t="s"/>
    </x:row>
    <x:row r="7581" spans="1:27">
      <x:c r="B7581" s="0" t="s">
        <x:v>2820</x:v>
      </x:c>
      <x:c r="C7581" s="0" t="s">
        <x:v>557</x:v>
      </x:c>
      <x:c r="D7581" s="0" t="s">
        <x:v>2821</x:v>
      </x:c>
      <x:c r="E7581" s="43" t="n">
        <x:v>0.3</x:v>
      </x:c>
      <x:c r="F7581" s="0" t="s">
        <x:v>707</x:v>
      </x:c>
      <x:c r="G7581" s="0" t="s">
        <x:v>708</x:v>
      </x:c>
      <x:c r="H7581" s="44" t="n">
        <x:v>30.16</x:v>
      </x:c>
      <x:c r="I7581" s="0" t="s">
        <x:v>709</x:v>
      </x:c>
      <x:c r="J7581" s="45">
        <x:f>ROUND(E7581/I7578* H7581,5)</x:f>
      </x:c>
      <x:c r="K7581" s="46" t="s"/>
    </x:row>
    <x:row r="7582" spans="1:27">
      <x:c r="D7582" s="47" t="s">
        <x:v>710</x:v>
      </x:c>
      <x:c r="E7582" s="46" t="s"/>
      <x:c r="H7582" s="46" t="s"/>
      <x:c r="K7582" s="44">
        <x:f>SUM(J7580:J7581)</x:f>
      </x:c>
    </x:row>
    <x:row r="7583" spans="1:27">
      <x:c r="B7583" s="14" t="s">
        <x:v>732</x:v>
      </x:c>
      <x:c r="E7583" s="46" t="s"/>
      <x:c r="H7583" s="46" t="s"/>
      <x:c r="K7583" s="46" t="s"/>
    </x:row>
    <x:row r="7584" spans="1:27">
      <x:c r="B7584" s="0" t="s">
        <x:v>2822</x:v>
      </x:c>
      <x:c r="C7584" s="0" t="s">
        <x:v>557</x:v>
      </x:c>
      <x:c r="D7584" s="0" t="s">
        <x:v>2823</x:v>
      </x:c>
      <x:c r="E7584" s="43" t="n">
        <x:v>0.3</x:v>
      </x:c>
      <x:c r="F7584" s="0" t="s">
        <x:v>707</x:v>
      </x:c>
      <x:c r="G7584" s="0" t="s">
        <x:v>708</x:v>
      </x:c>
      <x:c r="H7584" s="44" t="n">
        <x:v>5.9</x:v>
      </x:c>
      <x:c r="I7584" s="0" t="s">
        <x:v>709</x:v>
      </x:c>
      <x:c r="J7584" s="45">
        <x:f>ROUND(E7584/I7578* H7584,5)</x:f>
      </x:c>
      <x:c r="K7584" s="46" t="s"/>
    </x:row>
    <x:row r="7585" spans="1:27">
      <x:c r="D7585" s="47" t="s">
        <x:v>737</x:v>
      </x:c>
      <x:c r="E7585" s="46" t="s"/>
      <x:c r="H7585" s="46" t="s"/>
      <x:c r="K7585" s="44">
        <x:f>SUM(J7584:J7584)</x:f>
      </x:c>
    </x:row>
    <x:row r="7586" spans="1:27">
      <x:c r="E7586" s="46" t="s"/>
      <x:c r="H7586" s="46" t="s"/>
      <x:c r="K7586" s="46" t="s"/>
    </x:row>
    <x:row r="7587" spans="1:27">
      <x:c r="D7587" s="47" t="s">
        <x:v>711</x:v>
      </x:c>
      <x:c r="E7587" s="46" t="s"/>
      <x:c r="H7587" s="46" t="n">
        <x:v>1.5</x:v>
      </x:c>
      <x:c r="I7587" s="0" t="s">
        <x:v>712</x:v>
      </x:c>
      <x:c r="J7587" s="0">
        <x:f>ROUND(H7587/100*K7582,5)</x:f>
      </x:c>
      <x:c r="K7587" s="46" t="s"/>
    </x:row>
    <x:row r="7588" spans="1:27">
      <x:c r="D7588" s="47" t="s">
        <x:v>713</x:v>
      </x:c>
      <x:c r="E7588" s="46" t="s"/>
      <x:c r="H7588" s="46" t="s"/>
      <x:c r="K7588" s="48">
        <x:f>SUM(J7579:J7587)</x:f>
      </x:c>
    </x:row>
    <x:row r="7589" spans="1:27">
      <x:c r="D7589" s="47" t="s">
        <x:v>714</x:v>
      </x:c>
      <x:c r="E7589" s="46" t="s"/>
      <x:c r="H7589" s="46" t="n">
        <x:v>12.5</x:v>
      </x:c>
      <x:c r="I7589" s="0" t="s">
        <x:v>712</x:v>
      </x:c>
      <x:c r="K7589" s="44">
        <x:f>ROUND(H7589/100*K7588,5)</x:f>
      </x:c>
    </x:row>
    <x:row r="7590" spans="1:27">
      <x:c r="D7590" s="47" t="s">
        <x:v>715</x:v>
      </x:c>
      <x:c r="E7590" s="46" t="s"/>
      <x:c r="H7590" s="46" t="s"/>
      <x:c r="K7590" s="48">
        <x:f>SUM(K7588:K7589)</x:f>
      </x:c>
    </x:row>
    <x:row r="7592" spans="1:27" customFormat="1" ht="45" customHeight="1">
      <x:c r="A7592" s="36" t="s"/>
      <x:c r="B7592" s="36" t="s">
        <x:v>3152</x:v>
      </x:c>
      <x:c r="C7592" s="37" t="s">
        <x:v>19</x:v>
      </x:c>
      <x:c r="D7592" s="38" t="s">
        <x:v>3153</x:v>
      </x:c>
      <x:c r="E7592" s="37" t="s"/>
      <x:c r="F7592" s="37" t="s"/>
      <x:c r="G7592" s="37" t="s"/>
      <x:c r="H7592" s="39" t="s">
        <x:v>702</x:v>
      </x:c>
      <x:c r="I7592" s="40" t="n">
        <x:v>1</x:v>
      </x:c>
      <x:c r="J7592" s="41" t="s"/>
      <x:c r="K7592" s="42">
        <x:f>ROUND(K7604,2)</x:f>
      </x:c>
      <x:c r="L7592" s="38" t="s">
        <x:v>3154</x:v>
      </x:c>
      <x:c r="M7592" s="37" t="s"/>
      <x:c r="N7592" s="37" t="s"/>
      <x:c r="O7592" s="37" t="s"/>
      <x:c r="P7592" s="37" t="s"/>
      <x:c r="Q7592" s="37" t="s"/>
      <x:c r="R7592" s="37" t="s"/>
      <x:c r="S7592" s="37" t="s"/>
      <x:c r="T7592" s="37" t="s"/>
      <x:c r="U7592" s="37" t="s"/>
      <x:c r="V7592" s="37" t="s"/>
      <x:c r="W7592" s="37" t="s"/>
      <x:c r="X7592" s="37" t="s"/>
      <x:c r="Y7592" s="37" t="s"/>
      <x:c r="Z7592" s="37" t="s"/>
      <x:c r="AA7592" s="37" t="s"/>
    </x:row>
    <x:row r="7593" spans="1:27">
      <x:c r="B7593" s="14" t="s">
        <x:v>704</x:v>
      </x:c>
    </x:row>
    <x:row r="7594" spans="1:27">
      <x:c r="B7594" s="0" t="s">
        <x:v>2820</x:v>
      </x:c>
      <x:c r="C7594" s="0" t="s">
        <x:v>557</x:v>
      </x:c>
      <x:c r="D7594" s="0" t="s">
        <x:v>2821</x:v>
      </x:c>
      <x:c r="E7594" s="43" t="n">
        <x:v>0.3</x:v>
      </x:c>
      <x:c r="F7594" s="0" t="s">
        <x:v>707</x:v>
      </x:c>
      <x:c r="G7594" s="0" t="s">
        <x:v>708</x:v>
      </x:c>
      <x:c r="H7594" s="44" t="n">
        <x:v>30.16</x:v>
      </x:c>
      <x:c r="I7594" s="0" t="s">
        <x:v>709</x:v>
      </x:c>
      <x:c r="J7594" s="45">
        <x:f>ROUND(E7594/I7592* H7594,5)</x:f>
      </x:c>
      <x:c r="K7594" s="46" t="s"/>
    </x:row>
    <x:row r="7595" spans="1:27">
      <x:c r="B7595" s="0" t="s">
        <x:v>2818</x:v>
      </x:c>
      <x:c r="C7595" s="0" t="s">
        <x:v>557</x:v>
      </x:c>
      <x:c r="D7595" s="0" t="s">
        <x:v>2819</x:v>
      </x:c>
      <x:c r="E7595" s="43" t="n">
        <x:v>0.3</x:v>
      </x:c>
      <x:c r="F7595" s="0" t="s">
        <x:v>707</x:v>
      </x:c>
      <x:c r="G7595" s="0" t="s">
        <x:v>708</x:v>
      </x:c>
      <x:c r="H7595" s="44" t="n">
        <x:v>28.44</x:v>
      </x:c>
      <x:c r="I7595" s="0" t="s">
        <x:v>709</x:v>
      </x:c>
      <x:c r="J7595" s="45">
        <x:f>ROUND(E7595/I7592* H7595,5)</x:f>
      </x:c>
      <x:c r="K7595" s="46" t="s"/>
    </x:row>
    <x:row r="7596" spans="1:27">
      <x:c r="D7596" s="47" t="s">
        <x:v>710</x:v>
      </x:c>
      <x:c r="E7596" s="46" t="s"/>
      <x:c r="H7596" s="46" t="s"/>
      <x:c r="K7596" s="44">
        <x:f>SUM(J7594:J7595)</x:f>
      </x:c>
    </x:row>
    <x:row r="7597" spans="1:27">
      <x:c r="B7597" s="14" t="s">
        <x:v>732</x:v>
      </x:c>
      <x:c r="E7597" s="46" t="s"/>
      <x:c r="H7597" s="46" t="s"/>
      <x:c r="K7597" s="46" t="s"/>
    </x:row>
    <x:row r="7598" spans="1:27">
      <x:c r="B7598" s="0" t="s">
        <x:v>2822</x:v>
      </x:c>
      <x:c r="C7598" s="0" t="s">
        <x:v>557</x:v>
      </x:c>
      <x:c r="D7598" s="0" t="s">
        <x:v>2823</x:v>
      </x:c>
      <x:c r="E7598" s="43" t="n">
        <x:v>0.3</x:v>
      </x:c>
      <x:c r="F7598" s="0" t="s">
        <x:v>707</x:v>
      </x:c>
      <x:c r="G7598" s="0" t="s">
        <x:v>708</x:v>
      </x:c>
      <x:c r="H7598" s="44" t="n">
        <x:v>5.9</x:v>
      </x:c>
      <x:c r="I7598" s="0" t="s">
        <x:v>709</x:v>
      </x:c>
      <x:c r="J7598" s="45">
        <x:f>ROUND(E7598/I7592* H7598,5)</x:f>
      </x:c>
      <x:c r="K7598" s="46" t="s"/>
    </x:row>
    <x:row r="7599" spans="1:27">
      <x:c r="D7599" s="47" t="s">
        <x:v>737</x:v>
      </x:c>
      <x:c r="E7599" s="46" t="s"/>
      <x:c r="H7599" s="46" t="s"/>
      <x:c r="K7599" s="44">
        <x:f>SUM(J7598:J7598)</x:f>
      </x:c>
    </x:row>
    <x:row r="7600" spans="1:27">
      <x:c r="E7600" s="46" t="s"/>
      <x:c r="H7600" s="46" t="s"/>
      <x:c r="K7600" s="46" t="s"/>
    </x:row>
    <x:row r="7601" spans="1:27">
      <x:c r="D7601" s="47" t="s">
        <x:v>711</x:v>
      </x:c>
      <x:c r="E7601" s="46" t="s"/>
      <x:c r="H7601" s="46" t="n">
        <x:v>1.5</x:v>
      </x:c>
      <x:c r="I7601" s="0" t="s">
        <x:v>712</x:v>
      </x:c>
      <x:c r="J7601" s="0">
        <x:f>ROUND(H7601/100*K7596,5)</x:f>
      </x:c>
      <x:c r="K7601" s="46" t="s"/>
    </x:row>
    <x:row r="7602" spans="1:27">
      <x:c r="D7602" s="47" t="s">
        <x:v>713</x:v>
      </x:c>
      <x:c r="E7602" s="46" t="s"/>
      <x:c r="H7602" s="46" t="s"/>
      <x:c r="K7602" s="48">
        <x:f>SUM(J7593:J7601)</x:f>
      </x:c>
    </x:row>
    <x:row r="7603" spans="1:27">
      <x:c r="D7603" s="47" t="s">
        <x:v>714</x:v>
      </x:c>
      <x:c r="E7603" s="46" t="s"/>
      <x:c r="H7603" s="46" t="n">
        <x:v>12.5</x:v>
      </x:c>
      <x:c r="I7603" s="0" t="s">
        <x:v>712</x:v>
      </x:c>
      <x:c r="K7603" s="44">
        <x:f>ROUND(H7603/100*K7602,5)</x:f>
      </x:c>
    </x:row>
    <x:row r="7604" spans="1:27">
      <x:c r="D7604" s="47" t="s">
        <x:v>715</x:v>
      </x:c>
      <x:c r="E7604" s="46" t="s"/>
      <x:c r="H7604" s="46" t="s"/>
      <x:c r="K7604" s="48">
        <x:f>SUM(K7602:K7603)</x:f>
      </x:c>
    </x:row>
    <x:row r="7606" spans="1:27" customFormat="1" ht="45" customHeight="1">
      <x:c r="A7606" s="36" t="s"/>
      <x:c r="B7606" s="36" t="s">
        <x:v>3155</x:v>
      </x:c>
      <x:c r="C7606" s="37" t="s">
        <x:v>19</x:v>
      </x:c>
      <x:c r="D7606" s="38" t="s">
        <x:v>3156</x:v>
      </x:c>
      <x:c r="E7606" s="37" t="s"/>
      <x:c r="F7606" s="37" t="s"/>
      <x:c r="G7606" s="37" t="s"/>
      <x:c r="H7606" s="39" t="s">
        <x:v>702</x:v>
      </x:c>
      <x:c r="I7606" s="40" t="n">
        <x:v>1</x:v>
      </x:c>
      <x:c r="J7606" s="41" t="s"/>
      <x:c r="K7606" s="42">
        <x:f>ROUND(K7618,2)</x:f>
      </x:c>
      <x:c r="L7606" s="38" t="s">
        <x:v>3157</x:v>
      </x:c>
      <x:c r="M7606" s="37" t="s"/>
      <x:c r="N7606" s="37" t="s"/>
      <x:c r="O7606" s="37" t="s"/>
      <x:c r="P7606" s="37" t="s"/>
      <x:c r="Q7606" s="37" t="s"/>
      <x:c r="R7606" s="37" t="s"/>
      <x:c r="S7606" s="37" t="s"/>
      <x:c r="T7606" s="37" t="s"/>
      <x:c r="U7606" s="37" t="s"/>
      <x:c r="V7606" s="37" t="s"/>
      <x:c r="W7606" s="37" t="s"/>
      <x:c r="X7606" s="37" t="s"/>
      <x:c r="Y7606" s="37" t="s"/>
      <x:c r="Z7606" s="37" t="s"/>
      <x:c r="AA7606" s="37" t="s"/>
    </x:row>
    <x:row r="7607" spans="1:27">
      <x:c r="B7607" s="14" t="s">
        <x:v>704</x:v>
      </x:c>
    </x:row>
    <x:row r="7608" spans="1:27">
      <x:c r="B7608" s="0" t="s">
        <x:v>2820</x:v>
      </x:c>
      <x:c r="C7608" s="0" t="s">
        <x:v>557</x:v>
      </x:c>
      <x:c r="D7608" s="0" t="s">
        <x:v>2821</x:v>
      </x:c>
      <x:c r="E7608" s="43" t="n">
        <x:v>0.3</x:v>
      </x:c>
      <x:c r="F7608" s="0" t="s">
        <x:v>707</x:v>
      </x:c>
      <x:c r="G7608" s="0" t="s">
        <x:v>708</x:v>
      </x:c>
      <x:c r="H7608" s="44" t="n">
        <x:v>30.16</x:v>
      </x:c>
      <x:c r="I7608" s="0" t="s">
        <x:v>709</x:v>
      </x:c>
      <x:c r="J7608" s="45">
        <x:f>ROUND(E7608/I7606* H7608,5)</x:f>
      </x:c>
      <x:c r="K7608" s="46" t="s"/>
    </x:row>
    <x:row r="7609" spans="1:27">
      <x:c r="B7609" s="0" t="s">
        <x:v>2818</x:v>
      </x:c>
      <x:c r="C7609" s="0" t="s">
        <x:v>557</x:v>
      </x:c>
      <x:c r="D7609" s="0" t="s">
        <x:v>2819</x:v>
      </x:c>
      <x:c r="E7609" s="43" t="n">
        <x:v>0.3</x:v>
      </x:c>
      <x:c r="F7609" s="0" t="s">
        <x:v>707</x:v>
      </x:c>
      <x:c r="G7609" s="0" t="s">
        <x:v>708</x:v>
      </x:c>
      <x:c r="H7609" s="44" t="n">
        <x:v>28.44</x:v>
      </x:c>
      <x:c r="I7609" s="0" t="s">
        <x:v>709</x:v>
      </x:c>
      <x:c r="J7609" s="45">
        <x:f>ROUND(E7609/I7606* H7609,5)</x:f>
      </x:c>
      <x:c r="K7609" s="46" t="s"/>
    </x:row>
    <x:row r="7610" spans="1:27">
      <x:c r="D7610" s="47" t="s">
        <x:v>710</x:v>
      </x:c>
      <x:c r="E7610" s="46" t="s"/>
      <x:c r="H7610" s="46" t="s"/>
      <x:c r="K7610" s="44">
        <x:f>SUM(J7608:J7609)</x:f>
      </x:c>
    </x:row>
    <x:row r="7611" spans="1:27">
      <x:c r="B7611" s="14" t="s">
        <x:v>732</x:v>
      </x:c>
      <x:c r="E7611" s="46" t="s"/>
      <x:c r="H7611" s="46" t="s"/>
      <x:c r="K7611" s="46" t="s"/>
    </x:row>
    <x:row r="7612" spans="1:27">
      <x:c r="B7612" s="0" t="s">
        <x:v>2822</x:v>
      </x:c>
      <x:c r="C7612" s="0" t="s">
        <x:v>557</x:v>
      </x:c>
      <x:c r="D7612" s="0" t="s">
        <x:v>2823</x:v>
      </x:c>
      <x:c r="E7612" s="43" t="n">
        <x:v>0.3</x:v>
      </x:c>
      <x:c r="F7612" s="0" t="s">
        <x:v>707</x:v>
      </x:c>
      <x:c r="G7612" s="0" t="s">
        <x:v>708</x:v>
      </x:c>
      <x:c r="H7612" s="44" t="n">
        <x:v>5.9</x:v>
      </x:c>
      <x:c r="I7612" s="0" t="s">
        <x:v>709</x:v>
      </x:c>
      <x:c r="J7612" s="45">
        <x:f>ROUND(E7612/I7606* H7612,5)</x:f>
      </x:c>
      <x:c r="K7612" s="46" t="s"/>
    </x:row>
    <x:row r="7613" spans="1:27">
      <x:c r="D7613" s="47" t="s">
        <x:v>737</x:v>
      </x:c>
      <x:c r="E7613" s="46" t="s"/>
      <x:c r="H7613" s="46" t="s"/>
      <x:c r="K7613" s="44">
        <x:f>SUM(J7612:J7612)</x:f>
      </x:c>
    </x:row>
    <x:row r="7614" spans="1:27">
      <x:c r="E7614" s="46" t="s"/>
      <x:c r="H7614" s="46" t="s"/>
      <x:c r="K7614" s="46" t="s"/>
    </x:row>
    <x:row r="7615" spans="1:27">
      <x:c r="D7615" s="47" t="s">
        <x:v>711</x:v>
      </x:c>
      <x:c r="E7615" s="46" t="s"/>
      <x:c r="H7615" s="46" t="n">
        <x:v>1.5</x:v>
      </x:c>
      <x:c r="I7615" s="0" t="s">
        <x:v>712</x:v>
      </x:c>
      <x:c r="J7615" s="0">
        <x:f>ROUND(H7615/100*K7610,5)</x:f>
      </x:c>
      <x:c r="K7615" s="46" t="s"/>
    </x:row>
    <x:row r="7616" spans="1:27">
      <x:c r="D7616" s="47" t="s">
        <x:v>713</x:v>
      </x:c>
      <x:c r="E7616" s="46" t="s"/>
      <x:c r="H7616" s="46" t="s"/>
      <x:c r="K7616" s="48">
        <x:f>SUM(J7607:J7615)</x:f>
      </x:c>
    </x:row>
    <x:row r="7617" spans="1:27">
      <x:c r="D7617" s="47" t="s">
        <x:v>714</x:v>
      </x:c>
      <x:c r="E7617" s="46" t="s"/>
      <x:c r="H7617" s="46" t="n">
        <x:v>12.5</x:v>
      </x:c>
      <x:c r="I7617" s="0" t="s">
        <x:v>712</x:v>
      </x:c>
      <x:c r="K7617" s="44">
        <x:f>ROUND(H7617/100*K7616,5)</x:f>
      </x:c>
    </x:row>
    <x:row r="7618" spans="1:27">
      <x:c r="D7618" s="47" t="s">
        <x:v>715</x:v>
      </x:c>
      <x:c r="E7618" s="46" t="s"/>
      <x:c r="H7618" s="46" t="s"/>
      <x:c r="K7618" s="48">
        <x:f>SUM(K7616:K7617)</x:f>
      </x:c>
    </x:row>
    <x:row r="7620" spans="1:27" customFormat="1" ht="45" customHeight="1">
      <x:c r="A7620" s="36" t="s"/>
      <x:c r="B7620" s="36" t="s">
        <x:v>3158</x:v>
      </x:c>
      <x:c r="C7620" s="37" t="s">
        <x:v>19</x:v>
      </x:c>
      <x:c r="D7620" s="38" t="s">
        <x:v>3159</x:v>
      </x:c>
      <x:c r="E7620" s="37" t="s"/>
      <x:c r="F7620" s="37" t="s"/>
      <x:c r="G7620" s="37" t="s"/>
      <x:c r="H7620" s="39" t="s">
        <x:v>702</x:v>
      </x:c>
      <x:c r="I7620" s="40" t="n">
        <x:v>1</x:v>
      </x:c>
      <x:c r="J7620" s="41" t="s"/>
      <x:c r="K7620" s="42">
        <x:f>ROUND(K7632,2)</x:f>
      </x:c>
      <x:c r="L7620" s="38" t="s">
        <x:v>3160</x:v>
      </x:c>
      <x:c r="M7620" s="37" t="s"/>
      <x:c r="N7620" s="37" t="s"/>
      <x:c r="O7620" s="37" t="s"/>
      <x:c r="P7620" s="37" t="s"/>
      <x:c r="Q7620" s="37" t="s"/>
      <x:c r="R7620" s="37" t="s"/>
      <x:c r="S7620" s="37" t="s"/>
      <x:c r="T7620" s="37" t="s"/>
      <x:c r="U7620" s="37" t="s"/>
      <x:c r="V7620" s="37" t="s"/>
      <x:c r="W7620" s="37" t="s"/>
      <x:c r="X7620" s="37" t="s"/>
      <x:c r="Y7620" s="37" t="s"/>
      <x:c r="Z7620" s="37" t="s"/>
      <x:c r="AA7620" s="37" t="s"/>
    </x:row>
    <x:row r="7621" spans="1:27">
      <x:c r="B7621" s="14" t="s">
        <x:v>704</x:v>
      </x:c>
    </x:row>
    <x:row r="7622" spans="1:27">
      <x:c r="B7622" s="0" t="s">
        <x:v>2818</x:v>
      </x:c>
      <x:c r="C7622" s="0" t="s">
        <x:v>557</x:v>
      </x:c>
      <x:c r="D7622" s="0" t="s">
        <x:v>2819</x:v>
      </x:c>
      <x:c r="E7622" s="43" t="n">
        <x:v>0.3</x:v>
      </x:c>
      <x:c r="F7622" s="0" t="s">
        <x:v>707</x:v>
      </x:c>
      <x:c r="G7622" s="0" t="s">
        <x:v>708</x:v>
      </x:c>
      <x:c r="H7622" s="44" t="n">
        <x:v>28.44</x:v>
      </x:c>
      <x:c r="I7622" s="0" t="s">
        <x:v>709</x:v>
      </x:c>
      <x:c r="J7622" s="45">
        <x:f>ROUND(E7622/I7620* H7622,5)</x:f>
      </x:c>
      <x:c r="K7622" s="46" t="s"/>
    </x:row>
    <x:row r="7623" spans="1:27">
      <x:c r="B7623" s="0" t="s">
        <x:v>2820</x:v>
      </x:c>
      <x:c r="C7623" s="0" t="s">
        <x:v>557</x:v>
      </x:c>
      <x:c r="D7623" s="0" t="s">
        <x:v>2821</x:v>
      </x:c>
      <x:c r="E7623" s="43" t="n">
        <x:v>0.3</x:v>
      </x:c>
      <x:c r="F7623" s="0" t="s">
        <x:v>707</x:v>
      </x:c>
      <x:c r="G7623" s="0" t="s">
        <x:v>708</x:v>
      </x:c>
      <x:c r="H7623" s="44" t="n">
        <x:v>30.16</x:v>
      </x:c>
      <x:c r="I7623" s="0" t="s">
        <x:v>709</x:v>
      </x:c>
      <x:c r="J7623" s="45">
        <x:f>ROUND(E7623/I7620* H7623,5)</x:f>
      </x:c>
      <x:c r="K7623" s="46" t="s"/>
    </x:row>
    <x:row r="7624" spans="1:27">
      <x:c r="D7624" s="47" t="s">
        <x:v>710</x:v>
      </x:c>
      <x:c r="E7624" s="46" t="s"/>
      <x:c r="H7624" s="46" t="s"/>
      <x:c r="K7624" s="44">
        <x:f>SUM(J7622:J7623)</x:f>
      </x:c>
    </x:row>
    <x:row r="7625" spans="1:27">
      <x:c r="B7625" s="14" t="s">
        <x:v>732</x:v>
      </x:c>
      <x:c r="E7625" s="46" t="s"/>
      <x:c r="H7625" s="46" t="s"/>
      <x:c r="K7625" s="46" t="s"/>
    </x:row>
    <x:row r="7626" spans="1:27">
      <x:c r="B7626" s="0" t="s">
        <x:v>2822</x:v>
      </x:c>
      <x:c r="C7626" s="0" t="s">
        <x:v>557</x:v>
      </x:c>
      <x:c r="D7626" s="0" t="s">
        <x:v>2823</x:v>
      </x:c>
      <x:c r="E7626" s="43" t="n">
        <x:v>0.3</x:v>
      </x:c>
      <x:c r="F7626" s="0" t="s">
        <x:v>707</x:v>
      </x:c>
      <x:c r="G7626" s="0" t="s">
        <x:v>708</x:v>
      </x:c>
      <x:c r="H7626" s="44" t="n">
        <x:v>5.9</x:v>
      </x:c>
      <x:c r="I7626" s="0" t="s">
        <x:v>709</x:v>
      </x:c>
      <x:c r="J7626" s="45">
        <x:f>ROUND(E7626/I7620* H7626,5)</x:f>
      </x:c>
      <x:c r="K7626" s="46" t="s"/>
    </x:row>
    <x:row r="7627" spans="1:27">
      <x:c r="D7627" s="47" t="s">
        <x:v>737</x:v>
      </x:c>
      <x:c r="E7627" s="46" t="s"/>
      <x:c r="H7627" s="46" t="s"/>
      <x:c r="K7627" s="44">
        <x:f>SUM(J7626:J7626)</x:f>
      </x:c>
    </x:row>
    <x:row r="7628" spans="1:27">
      <x:c r="E7628" s="46" t="s"/>
      <x:c r="H7628" s="46" t="s"/>
      <x:c r="K7628" s="46" t="s"/>
    </x:row>
    <x:row r="7629" spans="1:27">
      <x:c r="D7629" s="47" t="s">
        <x:v>711</x:v>
      </x:c>
      <x:c r="E7629" s="46" t="s"/>
      <x:c r="H7629" s="46" t="n">
        <x:v>1.5</x:v>
      </x:c>
      <x:c r="I7629" s="0" t="s">
        <x:v>712</x:v>
      </x:c>
      <x:c r="J7629" s="0">
        <x:f>ROUND(H7629/100*K7624,5)</x:f>
      </x:c>
      <x:c r="K7629" s="46" t="s"/>
    </x:row>
    <x:row r="7630" spans="1:27">
      <x:c r="D7630" s="47" t="s">
        <x:v>713</x:v>
      </x:c>
      <x:c r="E7630" s="46" t="s"/>
      <x:c r="H7630" s="46" t="s"/>
      <x:c r="K7630" s="48">
        <x:f>SUM(J7621:J7629)</x:f>
      </x:c>
    </x:row>
    <x:row r="7631" spans="1:27">
      <x:c r="D7631" s="47" t="s">
        <x:v>714</x:v>
      </x:c>
      <x:c r="E7631" s="46" t="s"/>
      <x:c r="H7631" s="46" t="n">
        <x:v>12.5</x:v>
      </x:c>
      <x:c r="I7631" s="0" t="s">
        <x:v>712</x:v>
      </x:c>
      <x:c r="K7631" s="44">
        <x:f>ROUND(H7631/100*K7630,5)</x:f>
      </x:c>
    </x:row>
    <x:row r="7632" spans="1:27">
      <x:c r="D7632" s="47" t="s">
        <x:v>715</x:v>
      </x:c>
      <x:c r="E7632" s="46" t="s"/>
      <x:c r="H7632" s="46" t="s"/>
      <x:c r="K7632" s="48">
        <x:f>SUM(K7630:K7631)</x:f>
      </x:c>
    </x:row>
    <x:row r="7634" spans="1:27" customFormat="1" ht="45" customHeight="1">
      <x:c r="A7634" s="36" t="s"/>
      <x:c r="B7634" s="36" t="s">
        <x:v>3161</x:v>
      </x:c>
      <x:c r="C7634" s="37" t="s">
        <x:v>19</x:v>
      </x:c>
      <x:c r="D7634" s="38" t="s">
        <x:v>3162</x:v>
      </x:c>
      <x:c r="E7634" s="37" t="s"/>
      <x:c r="F7634" s="37" t="s"/>
      <x:c r="G7634" s="37" t="s"/>
      <x:c r="H7634" s="39" t="s">
        <x:v>702</x:v>
      </x:c>
      <x:c r="I7634" s="40" t="n">
        <x:v>1</x:v>
      </x:c>
      <x:c r="J7634" s="41" t="s"/>
      <x:c r="K7634" s="42">
        <x:f>ROUND(K7646,2)</x:f>
      </x:c>
      <x:c r="L7634" s="38" t="s">
        <x:v>3163</x:v>
      </x:c>
      <x:c r="M7634" s="37" t="s"/>
      <x:c r="N7634" s="37" t="s"/>
      <x:c r="O7634" s="37" t="s"/>
      <x:c r="P7634" s="37" t="s"/>
      <x:c r="Q7634" s="37" t="s"/>
      <x:c r="R7634" s="37" t="s"/>
      <x:c r="S7634" s="37" t="s"/>
      <x:c r="T7634" s="37" t="s"/>
      <x:c r="U7634" s="37" t="s"/>
      <x:c r="V7634" s="37" t="s"/>
      <x:c r="W7634" s="37" t="s"/>
      <x:c r="X7634" s="37" t="s"/>
      <x:c r="Y7634" s="37" t="s"/>
      <x:c r="Z7634" s="37" t="s"/>
      <x:c r="AA7634" s="37" t="s"/>
    </x:row>
    <x:row r="7635" spans="1:27">
      <x:c r="B7635" s="14" t="s">
        <x:v>704</x:v>
      </x:c>
    </x:row>
    <x:row r="7636" spans="1:27">
      <x:c r="B7636" s="0" t="s">
        <x:v>2818</x:v>
      </x:c>
      <x:c r="C7636" s="0" t="s">
        <x:v>557</x:v>
      </x:c>
      <x:c r="D7636" s="0" t="s">
        <x:v>2819</x:v>
      </x:c>
      <x:c r="E7636" s="43" t="n">
        <x:v>0.1</x:v>
      </x:c>
      <x:c r="F7636" s="0" t="s">
        <x:v>707</x:v>
      </x:c>
      <x:c r="G7636" s="0" t="s">
        <x:v>708</x:v>
      </x:c>
      <x:c r="H7636" s="44" t="n">
        <x:v>28.44</x:v>
      </x:c>
      <x:c r="I7636" s="0" t="s">
        <x:v>709</x:v>
      </x:c>
      <x:c r="J7636" s="45">
        <x:f>ROUND(E7636/I7634* H7636,5)</x:f>
      </x:c>
      <x:c r="K7636" s="46" t="s"/>
    </x:row>
    <x:row r="7637" spans="1:27">
      <x:c r="B7637" s="0" t="s">
        <x:v>2820</x:v>
      </x:c>
      <x:c r="C7637" s="0" t="s">
        <x:v>557</x:v>
      </x:c>
      <x:c r="D7637" s="0" t="s">
        <x:v>2821</x:v>
      </x:c>
      <x:c r="E7637" s="43" t="n">
        <x:v>0.1</x:v>
      </x:c>
      <x:c r="F7637" s="0" t="s">
        <x:v>707</x:v>
      </x:c>
      <x:c r="G7637" s="0" t="s">
        <x:v>708</x:v>
      </x:c>
      <x:c r="H7637" s="44" t="n">
        <x:v>30.16</x:v>
      </x:c>
      <x:c r="I7637" s="0" t="s">
        <x:v>709</x:v>
      </x:c>
      <x:c r="J7637" s="45">
        <x:f>ROUND(E7637/I7634* H7637,5)</x:f>
      </x:c>
      <x:c r="K7637" s="46" t="s"/>
    </x:row>
    <x:row r="7638" spans="1:27">
      <x:c r="D7638" s="47" t="s">
        <x:v>710</x:v>
      </x:c>
      <x:c r="E7638" s="46" t="s"/>
      <x:c r="H7638" s="46" t="s"/>
      <x:c r="K7638" s="44">
        <x:f>SUM(J7636:J7637)</x:f>
      </x:c>
    </x:row>
    <x:row r="7639" spans="1:27">
      <x:c r="B7639" s="14" t="s">
        <x:v>732</x:v>
      </x:c>
      <x:c r="E7639" s="46" t="s"/>
      <x:c r="H7639" s="46" t="s"/>
      <x:c r="K7639" s="46" t="s"/>
    </x:row>
    <x:row r="7640" spans="1:27">
      <x:c r="B7640" s="0" t="s">
        <x:v>2822</x:v>
      </x:c>
      <x:c r="C7640" s="0" t="s">
        <x:v>557</x:v>
      </x:c>
      <x:c r="D7640" s="0" t="s">
        <x:v>2823</x:v>
      </x:c>
      <x:c r="E7640" s="43" t="n">
        <x:v>0.1</x:v>
      </x:c>
      <x:c r="F7640" s="0" t="s">
        <x:v>707</x:v>
      </x:c>
      <x:c r="G7640" s="0" t="s">
        <x:v>708</x:v>
      </x:c>
      <x:c r="H7640" s="44" t="n">
        <x:v>5.9</x:v>
      </x:c>
      <x:c r="I7640" s="0" t="s">
        <x:v>709</x:v>
      </x:c>
      <x:c r="J7640" s="45">
        <x:f>ROUND(E7640/I7634* H7640,5)</x:f>
      </x:c>
      <x:c r="K7640" s="46" t="s"/>
    </x:row>
    <x:row r="7641" spans="1:27">
      <x:c r="D7641" s="47" t="s">
        <x:v>737</x:v>
      </x:c>
      <x:c r="E7641" s="46" t="s"/>
      <x:c r="H7641" s="46" t="s"/>
      <x:c r="K7641" s="44">
        <x:f>SUM(J7640:J7640)</x:f>
      </x:c>
    </x:row>
    <x:row r="7642" spans="1:27">
      <x:c r="E7642" s="46" t="s"/>
      <x:c r="H7642" s="46" t="s"/>
      <x:c r="K7642" s="46" t="s"/>
    </x:row>
    <x:row r="7643" spans="1:27">
      <x:c r="D7643" s="47" t="s">
        <x:v>711</x:v>
      </x:c>
      <x:c r="E7643" s="46" t="s"/>
      <x:c r="H7643" s="46" t="n">
        <x:v>1.5</x:v>
      </x:c>
      <x:c r="I7643" s="0" t="s">
        <x:v>712</x:v>
      </x:c>
      <x:c r="J7643" s="0">
        <x:f>ROUND(H7643/100*K7638,5)</x:f>
      </x:c>
      <x:c r="K7643" s="46" t="s"/>
    </x:row>
    <x:row r="7644" spans="1:27">
      <x:c r="D7644" s="47" t="s">
        <x:v>713</x:v>
      </x:c>
      <x:c r="E7644" s="46" t="s"/>
      <x:c r="H7644" s="46" t="s"/>
      <x:c r="K7644" s="48">
        <x:f>SUM(J7635:J7643)</x:f>
      </x:c>
    </x:row>
    <x:row r="7645" spans="1:27">
      <x:c r="D7645" s="47" t="s">
        <x:v>714</x:v>
      </x:c>
      <x:c r="E7645" s="46" t="s"/>
      <x:c r="H7645" s="46" t="n">
        <x:v>12.5</x:v>
      </x:c>
      <x:c r="I7645" s="0" t="s">
        <x:v>712</x:v>
      </x:c>
      <x:c r="K7645" s="44">
        <x:f>ROUND(H7645/100*K7644,5)</x:f>
      </x:c>
    </x:row>
    <x:row r="7646" spans="1:27">
      <x:c r="D7646" s="47" t="s">
        <x:v>715</x:v>
      </x:c>
      <x:c r="E7646" s="46" t="s"/>
      <x:c r="H7646" s="46" t="s"/>
      <x:c r="K7646" s="48">
        <x:f>SUM(K7644:K7645)</x:f>
      </x:c>
    </x:row>
    <x:row r="7648" spans="1:27" customFormat="1" ht="45" customHeight="1">
      <x:c r="A7648" s="36" t="s"/>
      <x:c r="B7648" s="36" t="s">
        <x:v>3164</x:v>
      </x:c>
      <x:c r="C7648" s="37" t="s">
        <x:v>19</x:v>
      </x:c>
      <x:c r="D7648" s="38" t="s">
        <x:v>3165</x:v>
      </x:c>
      <x:c r="E7648" s="37" t="s"/>
      <x:c r="F7648" s="37" t="s"/>
      <x:c r="G7648" s="37" t="s"/>
      <x:c r="H7648" s="39" t="s">
        <x:v>702</x:v>
      </x:c>
      <x:c r="I7648" s="40" t="n">
        <x:v>1</x:v>
      </x:c>
      <x:c r="J7648" s="41" t="s"/>
      <x:c r="K7648" s="42">
        <x:f>ROUND(K7660,2)</x:f>
      </x:c>
      <x:c r="L7648" s="38" t="s">
        <x:v>3166</x:v>
      </x:c>
      <x:c r="M7648" s="37" t="s"/>
      <x:c r="N7648" s="37" t="s"/>
      <x:c r="O7648" s="37" t="s"/>
      <x:c r="P7648" s="37" t="s"/>
      <x:c r="Q7648" s="37" t="s"/>
      <x:c r="R7648" s="37" t="s"/>
      <x:c r="S7648" s="37" t="s"/>
      <x:c r="T7648" s="37" t="s"/>
      <x:c r="U7648" s="37" t="s"/>
      <x:c r="V7648" s="37" t="s"/>
      <x:c r="W7648" s="37" t="s"/>
      <x:c r="X7648" s="37" t="s"/>
      <x:c r="Y7648" s="37" t="s"/>
      <x:c r="Z7648" s="37" t="s"/>
      <x:c r="AA7648" s="37" t="s"/>
    </x:row>
    <x:row r="7649" spans="1:27">
      <x:c r="B7649" s="14" t="s">
        <x:v>704</x:v>
      </x:c>
    </x:row>
    <x:row r="7650" spans="1:27">
      <x:c r="B7650" s="0" t="s">
        <x:v>2818</x:v>
      </x:c>
      <x:c r="C7650" s="0" t="s">
        <x:v>557</x:v>
      </x:c>
      <x:c r="D7650" s="0" t="s">
        <x:v>2819</x:v>
      </x:c>
      <x:c r="E7650" s="43" t="n">
        <x:v>0.1</x:v>
      </x:c>
      <x:c r="F7650" s="0" t="s">
        <x:v>707</x:v>
      </x:c>
      <x:c r="G7650" s="0" t="s">
        <x:v>708</x:v>
      </x:c>
      <x:c r="H7650" s="44" t="n">
        <x:v>28.44</x:v>
      </x:c>
      <x:c r="I7650" s="0" t="s">
        <x:v>709</x:v>
      </x:c>
      <x:c r="J7650" s="45">
        <x:f>ROUND(E7650/I7648* H7650,5)</x:f>
      </x:c>
      <x:c r="K7650" s="46" t="s"/>
    </x:row>
    <x:row r="7651" spans="1:27">
      <x:c r="B7651" s="0" t="s">
        <x:v>2820</x:v>
      </x:c>
      <x:c r="C7651" s="0" t="s">
        <x:v>557</x:v>
      </x:c>
      <x:c r="D7651" s="0" t="s">
        <x:v>2821</x:v>
      </x:c>
      <x:c r="E7651" s="43" t="n">
        <x:v>0.1</x:v>
      </x:c>
      <x:c r="F7651" s="0" t="s">
        <x:v>707</x:v>
      </x:c>
      <x:c r="G7651" s="0" t="s">
        <x:v>708</x:v>
      </x:c>
      <x:c r="H7651" s="44" t="n">
        <x:v>30.16</x:v>
      </x:c>
      <x:c r="I7651" s="0" t="s">
        <x:v>709</x:v>
      </x:c>
      <x:c r="J7651" s="45">
        <x:f>ROUND(E7651/I7648* H7651,5)</x:f>
      </x:c>
      <x:c r="K7651" s="46" t="s"/>
    </x:row>
    <x:row r="7652" spans="1:27">
      <x:c r="D7652" s="47" t="s">
        <x:v>710</x:v>
      </x:c>
      <x:c r="E7652" s="46" t="s"/>
      <x:c r="H7652" s="46" t="s"/>
      <x:c r="K7652" s="44">
        <x:f>SUM(J7650:J7651)</x:f>
      </x:c>
    </x:row>
    <x:row r="7653" spans="1:27">
      <x:c r="B7653" s="14" t="s">
        <x:v>732</x:v>
      </x:c>
      <x:c r="E7653" s="46" t="s"/>
      <x:c r="H7653" s="46" t="s"/>
      <x:c r="K7653" s="46" t="s"/>
    </x:row>
    <x:row r="7654" spans="1:27">
      <x:c r="B7654" s="0" t="s">
        <x:v>2822</x:v>
      </x:c>
      <x:c r="C7654" s="0" t="s">
        <x:v>557</x:v>
      </x:c>
      <x:c r="D7654" s="0" t="s">
        <x:v>2823</x:v>
      </x:c>
      <x:c r="E7654" s="43" t="n">
        <x:v>0.1</x:v>
      </x:c>
      <x:c r="F7654" s="0" t="s">
        <x:v>707</x:v>
      </x:c>
      <x:c r="G7654" s="0" t="s">
        <x:v>708</x:v>
      </x:c>
      <x:c r="H7654" s="44" t="n">
        <x:v>5.9</x:v>
      </x:c>
      <x:c r="I7654" s="0" t="s">
        <x:v>709</x:v>
      </x:c>
      <x:c r="J7654" s="45">
        <x:f>ROUND(E7654/I7648* H7654,5)</x:f>
      </x:c>
      <x:c r="K7654" s="46" t="s"/>
    </x:row>
    <x:row r="7655" spans="1:27">
      <x:c r="D7655" s="47" t="s">
        <x:v>737</x:v>
      </x:c>
      <x:c r="E7655" s="46" t="s"/>
      <x:c r="H7655" s="46" t="s"/>
      <x:c r="K7655" s="44">
        <x:f>SUM(J7654:J7654)</x:f>
      </x:c>
    </x:row>
    <x:row r="7656" spans="1:27">
      <x:c r="E7656" s="46" t="s"/>
      <x:c r="H7656" s="46" t="s"/>
      <x:c r="K7656" s="46" t="s"/>
    </x:row>
    <x:row r="7657" spans="1:27">
      <x:c r="D7657" s="47" t="s">
        <x:v>711</x:v>
      </x:c>
      <x:c r="E7657" s="46" t="s"/>
      <x:c r="H7657" s="46" t="n">
        <x:v>1.5</x:v>
      </x:c>
      <x:c r="I7657" s="0" t="s">
        <x:v>712</x:v>
      </x:c>
      <x:c r="J7657" s="0">
        <x:f>ROUND(H7657/100*K7652,5)</x:f>
      </x:c>
      <x:c r="K7657" s="46" t="s"/>
    </x:row>
    <x:row r="7658" spans="1:27">
      <x:c r="D7658" s="47" t="s">
        <x:v>713</x:v>
      </x:c>
      <x:c r="E7658" s="46" t="s"/>
      <x:c r="H7658" s="46" t="s"/>
      <x:c r="K7658" s="48">
        <x:f>SUM(J7649:J7657)</x:f>
      </x:c>
    </x:row>
    <x:row r="7659" spans="1:27">
      <x:c r="D7659" s="47" t="s">
        <x:v>714</x:v>
      </x:c>
      <x:c r="E7659" s="46" t="s"/>
      <x:c r="H7659" s="46" t="n">
        <x:v>12.5</x:v>
      </x:c>
      <x:c r="I7659" s="0" t="s">
        <x:v>712</x:v>
      </x:c>
      <x:c r="K7659" s="44">
        <x:f>ROUND(H7659/100*K7658,5)</x:f>
      </x:c>
    </x:row>
    <x:row r="7660" spans="1:27">
      <x:c r="D7660" s="47" t="s">
        <x:v>715</x:v>
      </x:c>
      <x:c r="E7660" s="46" t="s"/>
      <x:c r="H7660" s="46" t="s"/>
      <x:c r="K7660" s="48">
        <x:f>SUM(K7658:K7659)</x:f>
      </x:c>
    </x:row>
    <x:row r="7662" spans="1:27" customFormat="1" ht="45" customHeight="1">
      <x:c r="A7662" s="36" t="s"/>
      <x:c r="B7662" s="36" t="s">
        <x:v>3167</x:v>
      </x:c>
      <x:c r="C7662" s="37" t="s">
        <x:v>19</x:v>
      </x:c>
      <x:c r="D7662" s="38" t="s">
        <x:v>3168</x:v>
      </x:c>
      <x:c r="E7662" s="37" t="s"/>
      <x:c r="F7662" s="37" t="s"/>
      <x:c r="G7662" s="37" t="s"/>
      <x:c r="H7662" s="39" t="s">
        <x:v>702</x:v>
      </x:c>
      <x:c r="I7662" s="40" t="n">
        <x:v>1</x:v>
      </x:c>
      <x:c r="J7662" s="41" t="s"/>
      <x:c r="K7662" s="42">
        <x:f>ROUND(K7674,2)</x:f>
      </x:c>
      <x:c r="L7662" s="38" t="s">
        <x:v>3169</x:v>
      </x:c>
      <x:c r="M7662" s="37" t="s"/>
      <x:c r="N7662" s="37" t="s"/>
      <x:c r="O7662" s="37" t="s"/>
      <x:c r="P7662" s="37" t="s"/>
      <x:c r="Q7662" s="37" t="s"/>
      <x:c r="R7662" s="37" t="s"/>
      <x:c r="S7662" s="37" t="s"/>
      <x:c r="T7662" s="37" t="s"/>
      <x:c r="U7662" s="37" t="s"/>
      <x:c r="V7662" s="37" t="s"/>
      <x:c r="W7662" s="37" t="s"/>
      <x:c r="X7662" s="37" t="s"/>
      <x:c r="Y7662" s="37" t="s"/>
      <x:c r="Z7662" s="37" t="s"/>
      <x:c r="AA7662" s="37" t="s"/>
    </x:row>
    <x:row r="7663" spans="1:27">
      <x:c r="B7663" s="14" t="s">
        <x:v>704</x:v>
      </x:c>
    </x:row>
    <x:row r="7664" spans="1:27">
      <x:c r="B7664" s="0" t="s">
        <x:v>2818</x:v>
      </x:c>
      <x:c r="C7664" s="0" t="s">
        <x:v>557</x:v>
      </x:c>
      <x:c r="D7664" s="0" t="s">
        <x:v>2819</x:v>
      </x:c>
      <x:c r="E7664" s="43" t="n">
        <x:v>0.1</x:v>
      </x:c>
      <x:c r="F7664" s="0" t="s">
        <x:v>707</x:v>
      </x:c>
      <x:c r="G7664" s="0" t="s">
        <x:v>708</x:v>
      </x:c>
      <x:c r="H7664" s="44" t="n">
        <x:v>28.44</x:v>
      </x:c>
      <x:c r="I7664" s="0" t="s">
        <x:v>709</x:v>
      </x:c>
      <x:c r="J7664" s="45">
        <x:f>ROUND(E7664/I7662* H7664,5)</x:f>
      </x:c>
      <x:c r="K7664" s="46" t="s"/>
    </x:row>
    <x:row r="7665" spans="1:27">
      <x:c r="B7665" s="0" t="s">
        <x:v>2820</x:v>
      </x:c>
      <x:c r="C7665" s="0" t="s">
        <x:v>557</x:v>
      </x:c>
      <x:c r="D7665" s="0" t="s">
        <x:v>2821</x:v>
      </x:c>
      <x:c r="E7665" s="43" t="n">
        <x:v>0.1</x:v>
      </x:c>
      <x:c r="F7665" s="0" t="s">
        <x:v>707</x:v>
      </x:c>
      <x:c r="G7665" s="0" t="s">
        <x:v>708</x:v>
      </x:c>
      <x:c r="H7665" s="44" t="n">
        <x:v>30.16</x:v>
      </x:c>
      <x:c r="I7665" s="0" t="s">
        <x:v>709</x:v>
      </x:c>
      <x:c r="J7665" s="45">
        <x:f>ROUND(E7665/I7662* H7665,5)</x:f>
      </x:c>
      <x:c r="K7665" s="46" t="s"/>
    </x:row>
    <x:row r="7666" spans="1:27">
      <x:c r="D7666" s="47" t="s">
        <x:v>710</x:v>
      </x:c>
      <x:c r="E7666" s="46" t="s"/>
      <x:c r="H7666" s="46" t="s"/>
      <x:c r="K7666" s="44">
        <x:f>SUM(J7664:J7665)</x:f>
      </x:c>
    </x:row>
    <x:row r="7667" spans="1:27">
      <x:c r="B7667" s="14" t="s">
        <x:v>732</x:v>
      </x:c>
      <x:c r="E7667" s="46" t="s"/>
      <x:c r="H7667" s="46" t="s"/>
      <x:c r="K7667" s="46" t="s"/>
    </x:row>
    <x:row r="7668" spans="1:27">
      <x:c r="B7668" s="0" t="s">
        <x:v>2822</x:v>
      </x:c>
      <x:c r="C7668" s="0" t="s">
        <x:v>557</x:v>
      </x:c>
      <x:c r="D7668" s="0" t="s">
        <x:v>2823</x:v>
      </x:c>
      <x:c r="E7668" s="43" t="n">
        <x:v>0.1</x:v>
      </x:c>
      <x:c r="F7668" s="0" t="s">
        <x:v>707</x:v>
      </x:c>
      <x:c r="G7668" s="0" t="s">
        <x:v>708</x:v>
      </x:c>
      <x:c r="H7668" s="44" t="n">
        <x:v>5.9</x:v>
      </x:c>
      <x:c r="I7668" s="0" t="s">
        <x:v>709</x:v>
      </x:c>
      <x:c r="J7668" s="45">
        <x:f>ROUND(E7668/I7662* H7668,5)</x:f>
      </x:c>
      <x:c r="K7668" s="46" t="s"/>
    </x:row>
    <x:row r="7669" spans="1:27">
      <x:c r="D7669" s="47" t="s">
        <x:v>737</x:v>
      </x:c>
      <x:c r="E7669" s="46" t="s"/>
      <x:c r="H7669" s="46" t="s"/>
      <x:c r="K7669" s="44">
        <x:f>SUM(J7668:J7668)</x:f>
      </x:c>
    </x:row>
    <x:row r="7670" spans="1:27">
      <x:c r="E7670" s="46" t="s"/>
      <x:c r="H7670" s="46" t="s"/>
      <x:c r="K7670" s="46" t="s"/>
    </x:row>
    <x:row r="7671" spans="1:27">
      <x:c r="D7671" s="47" t="s">
        <x:v>711</x:v>
      </x:c>
      <x:c r="E7671" s="46" t="s"/>
      <x:c r="H7671" s="46" t="n">
        <x:v>1.5</x:v>
      </x:c>
      <x:c r="I7671" s="0" t="s">
        <x:v>712</x:v>
      </x:c>
      <x:c r="J7671" s="0">
        <x:f>ROUND(H7671/100*K7666,5)</x:f>
      </x:c>
      <x:c r="K7671" s="46" t="s"/>
    </x:row>
    <x:row r="7672" spans="1:27">
      <x:c r="D7672" s="47" t="s">
        <x:v>713</x:v>
      </x:c>
      <x:c r="E7672" s="46" t="s"/>
      <x:c r="H7672" s="46" t="s"/>
      <x:c r="K7672" s="48">
        <x:f>SUM(J7663:J7671)</x:f>
      </x:c>
    </x:row>
    <x:row r="7673" spans="1:27">
      <x:c r="D7673" s="47" t="s">
        <x:v>714</x:v>
      </x:c>
      <x:c r="E7673" s="46" t="s"/>
      <x:c r="H7673" s="46" t="n">
        <x:v>12.5</x:v>
      </x:c>
      <x:c r="I7673" s="0" t="s">
        <x:v>712</x:v>
      </x:c>
      <x:c r="K7673" s="44">
        <x:f>ROUND(H7673/100*K7672,5)</x:f>
      </x:c>
    </x:row>
    <x:row r="7674" spans="1:27">
      <x:c r="D7674" s="47" t="s">
        <x:v>715</x:v>
      </x:c>
      <x:c r="E7674" s="46" t="s"/>
      <x:c r="H7674" s="46" t="s"/>
      <x:c r="K7674" s="48">
        <x:f>SUM(K7672:K7673)</x:f>
      </x:c>
    </x:row>
    <x:row r="7676" spans="1:27" customFormat="1" ht="45" customHeight="1">
      <x:c r="A7676" s="36" t="s"/>
      <x:c r="B7676" s="36" t="s">
        <x:v>3170</x:v>
      </x:c>
      <x:c r="C7676" s="37" t="s">
        <x:v>19</x:v>
      </x:c>
      <x:c r="D7676" s="38" t="s">
        <x:v>3171</x:v>
      </x:c>
      <x:c r="E7676" s="37" t="s"/>
      <x:c r="F7676" s="37" t="s"/>
      <x:c r="G7676" s="37" t="s"/>
      <x:c r="H7676" s="39" t="s">
        <x:v>702</x:v>
      </x:c>
      <x:c r="I7676" s="40" t="n">
        <x:v>1</x:v>
      </x:c>
      <x:c r="J7676" s="41" t="s"/>
      <x:c r="K7676" s="42">
        <x:f>ROUND(K7688,2)</x:f>
      </x:c>
      <x:c r="L7676" s="38" t="s">
        <x:v>3172</x:v>
      </x:c>
      <x:c r="M7676" s="37" t="s"/>
      <x:c r="N7676" s="37" t="s"/>
      <x:c r="O7676" s="37" t="s"/>
      <x:c r="P7676" s="37" t="s"/>
      <x:c r="Q7676" s="37" t="s"/>
      <x:c r="R7676" s="37" t="s"/>
      <x:c r="S7676" s="37" t="s"/>
      <x:c r="T7676" s="37" t="s"/>
      <x:c r="U7676" s="37" t="s"/>
      <x:c r="V7676" s="37" t="s"/>
      <x:c r="W7676" s="37" t="s"/>
      <x:c r="X7676" s="37" t="s"/>
      <x:c r="Y7676" s="37" t="s"/>
      <x:c r="Z7676" s="37" t="s"/>
      <x:c r="AA7676" s="37" t="s"/>
    </x:row>
    <x:row r="7677" spans="1:27">
      <x:c r="B7677" s="14" t="s">
        <x:v>704</x:v>
      </x:c>
    </x:row>
    <x:row r="7678" spans="1:27">
      <x:c r="B7678" s="0" t="s">
        <x:v>2818</x:v>
      </x:c>
      <x:c r="C7678" s="0" t="s">
        <x:v>557</x:v>
      </x:c>
      <x:c r="D7678" s="0" t="s">
        <x:v>2819</x:v>
      </x:c>
      <x:c r="E7678" s="43" t="n">
        <x:v>0.1</x:v>
      </x:c>
      <x:c r="F7678" s="0" t="s">
        <x:v>707</x:v>
      </x:c>
      <x:c r="G7678" s="0" t="s">
        <x:v>708</x:v>
      </x:c>
      <x:c r="H7678" s="44" t="n">
        <x:v>28.44</x:v>
      </x:c>
      <x:c r="I7678" s="0" t="s">
        <x:v>709</x:v>
      </x:c>
      <x:c r="J7678" s="45">
        <x:f>ROUND(E7678/I7676* H7678,5)</x:f>
      </x:c>
      <x:c r="K7678" s="46" t="s"/>
    </x:row>
    <x:row r="7679" spans="1:27">
      <x:c r="B7679" s="0" t="s">
        <x:v>2820</x:v>
      </x:c>
      <x:c r="C7679" s="0" t="s">
        <x:v>557</x:v>
      </x:c>
      <x:c r="D7679" s="0" t="s">
        <x:v>2821</x:v>
      </x:c>
      <x:c r="E7679" s="43" t="n">
        <x:v>0.1</x:v>
      </x:c>
      <x:c r="F7679" s="0" t="s">
        <x:v>707</x:v>
      </x:c>
      <x:c r="G7679" s="0" t="s">
        <x:v>708</x:v>
      </x:c>
      <x:c r="H7679" s="44" t="n">
        <x:v>30.16</x:v>
      </x:c>
      <x:c r="I7679" s="0" t="s">
        <x:v>709</x:v>
      </x:c>
      <x:c r="J7679" s="45">
        <x:f>ROUND(E7679/I7676* H7679,5)</x:f>
      </x:c>
      <x:c r="K7679" s="46" t="s"/>
    </x:row>
    <x:row r="7680" spans="1:27">
      <x:c r="D7680" s="47" t="s">
        <x:v>710</x:v>
      </x:c>
      <x:c r="E7680" s="46" t="s"/>
      <x:c r="H7680" s="46" t="s"/>
      <x:c r="K7680" s="44">
        <x:f>SUM(J7678:J7679)</x:f>
      </x:c>
    </x:row>
    <x:row r="7681" spans="1:27">
      <x:c r="B7681" s="14" t="s">
        <x:v>732</x:v>
      </x:c>
      <x:c r="E7681" s="46" t="s"/>
      <x:c r="H7681" s="46" t="s"/>
      <x:c r="K7681" s="46" t="s"/>
    </x:row>
    <x:row r="7682" spans="1:27">
      <x:c r="B7682" s="0" t="s">
        <x:v>2822</x:v>
      </x:c>
      <x:c r="C7682" s="0" t="s">
        <x:v>557</x:v>
      </x:c>
      <x:c r="D7682" s="0" t="s">
        <x:v>2823</x:v>
      </x:c>
      <x:c r="E7682" s="43" t="n">
        <x:v>0.1</x:v>
      </x:c>
      <x:c r="F7682" s="0" t="s">
        <x:v>707</x:v>
      </x:c>
      <x:c r="G7682" s="0" t="s">
        <x:v>708</x:v>
      </x:c>
      <x:c r="H7682" s="44" t="n">
        <x:v>5.9</x:v>
      </x:c>
      <x:c r="I7682" s="0" t="s">
        <x:v>709</x:v>
      </x:c>
      <x:c r="J7682" s="45">
        <x:f>ROUND(E7682/I7676* H7682,5)</x:f>
      </x:c>
      <x:c r="K7682" s="46" t="s"/>
    </x:row>
    <x:row r="7683" spans="1:27">
      <x:c r="D7683" s="47" t="s">
        <x:v>737</x:v>
      </x:c>
      <x:c r="E7683" s="46" t="s"/>
      <x:c r="H7683" s="46" t="s"/>
      <x:c r="K7683" s="44">
        <x:f>SUM(J7682:J7682)</x:f>
      </x:c>
    </x:row>
    <x:row r="7684" spans="1:27">
      <x:c r="E7684" s="46" t="s"/>
      <x:c r="H7684" s="46" t="s"/>
      <x:c r="K7684" s="46" t="s"/>
    </x:row>
    <x:row r="7685" spans="1:27">
      <x:c r="D7685" s="47" t="s">
        <x:v>711</x:v>
      </x:c>
      <x:c r="E7685" s="46" t="s"/>
      <x:c r="H7685" s="46" t="n">
        <x:v>1.5</x:v>
      </x:c>
      <x:c r="I7685" s="0" t="s">
        <x:v>712</x:v>
      </x:c>
      <x:c r="J7685" s="0">
        <x:f>ROUND(H7685/100*K7680,5)</x:f>
      </x:c>
      <x:c r="K7685" s="46" t="s"/>
    </x:row>
    <x:row r="7686" spans="1:27">
      <x:c r="D7686" s="47" t="s">
        <x:v>713</x:v>
      </x:c>
      <x:c r="E7686" s="46" t="s"/>
      <x:c r="H7686" s="46" t="s"/>
      <x:c r="K7686" s="48">
        <x:f>SUM(J7677:J7685)</x:f>
      </x:c>
    </x:row>
    <x:row r="7687" spans="1:27">
      <x:c r="D7687" s="47" t="s">
        <x:v>714</x:v>
      </x:c>
      <x:c r="E7687" s="46" t="s"/>
      <x:c r="H7687" s="46" t="n">
        <x:v>12.5</x:v>
      </x:c>
      <x:c r="I7687" s="0" t="s">
        <x:v>712</x:v>
      </x:c>
      <x:c r="K7687" s="44">
        <x:f>ROUND(H7687/100*K7686,5)</x:f>
      </x:c>
    </x:row>
    <x:row r="7688" spans="1:27">
      <x:c r="D7688" s="47" t="s">
        <x:v>715</x:v>
      </x:c>
      <x:c r="E7688" s="46" t="s"/>
      <x:c r="H7688" s="46" t="s"/>
      <x:c r="K7688" s="48">
        <x:f>SUM(K7686:K7687)</x:f>
      </x:c>
    </x:row>
    <x:row r="7690" spans="1:27" customFormat="1" ht="45" customHeight="1">
      <x:c r="A7690" s="36" t="s"/>
      <x:c r="B7690" s="36" t="s">
        <x:v>3173</x:v>
      </x:c>
      <x:c r="C7690" s="37" t="s">
        <x:v>19</x:v>
      </x:c>
      <x:c r="D7690" s="38" t="s">
        <x:v>3174</x:v>
      </x:c>
      <x:c r="E7690" s="37" t="s"/>
      <x:c r="F7690" s="37" t="s"/>
      <x:c r="G7690" s="37" t="s"/>
      <x:c r="H7690" s="39" t="s">
        <x:v>702</x:v>
      </x:c>
      <x:c r="I7690" s="40" t="n">
        <x:v>1</x:v>
      </x:c>
      <x:c r="J7690" s="41" t="s"/>
      <x:c r="K7690" s="42">
        <x:f>ROUND(K7702,2)</x:f>
      </x:c>
      <x:c r="L7690" s="38" t="s">
        <x:v>3175</x:v>
      </x:c>
      <x:c r="M7690" s="37" t="s"/>
      <x:c r="N7690" s="37" t="s"/>
      <x:c r="O7690" s="37" t="s"/>
      <x:c r="P7690" s="37" t="s"/>
      <x:c r="Q7690" s="37" t="s"/>
      <x:c r="R7690" s="37" t="s"/>
      <x:c r="S7690" s="37" t="s"/>
      <x:c r="T7690" s="37" t="s"/>
      <x:c r="U7690" s="37" t="s"/>
      <x:c r="V7690" s="37" t="s"/>
      <x:c r="W7690" s="37" t="s"/>
      <x:c r="X7690" s="37" t="s"/>
      <x:c r="Y7690" s="37" t="s"/>
      <x:c r="Z7690" s="37" t="s"/>
      <x:c r="AA7690" s="37" t="s"/>
    </x:row>
    <x:row r="7691" spans="1:27">
      <x:c r="B7691" s="14" t="s">
        <x:v>704</x:v>
      </x:c>
    </x:row>
    <x:row r="7692" spans="1:27">
      <x:c r="B7692" s="0" t="s">
        <x:v>2820</x:v>
      </x:c>
      <x:c r="C7692" s="0" t="s">
        <x:v>557</x:v>
      </x:c>
      <x:c r="D7692" s="0" t="s">
        <x:v>2821</x:v>
      </x:c>
      <x:c r="E7692" s="43" t="n">
        <x:v>1</x:v>
      </x:c>
      <x:c r="F7692" s="0" t="s">
        <x:v>707</x:v>
      </x:c>
      <x:c r="G7692" s="0" t="s">
        <x:v>708</x:v>
      </x:c>
      <x:c r="H7692" s="44" t="n">
        <x:v>30.16</x:v>
      </x:c>
      <x:c r="I7692" s="0" t="s">
        <x:v>709</x:v>
      </x:c>
      <x:c r="J7692" s="45">
        <x:f>ROUND(E7692/I7690* H7692,5)</x:f>
      </x:c>
      <x:c r="K7692" s="46" t="s"/>
    </x:row>
    <x:row r="7693" spans="1:27">
      <x:c r="B7693" s="0" t="s">
        <x:v>2818</x:v>
      </x:c>
      <x:c r="C7693" s="0" t="s">
        <x:v>557</x:v>
      </x:c>
      <x:c r="D7693" s="0" t="s">
        <x:v>2819</x:v>
      </x:c>
      <x:c r="E7693" s="43" t="n">
        <x:v>1</x:v>
      </x:c>
      <x:c r="F7693" s="0" t="s">
        <x:v>707</x:v>
      </x:c>
      <x:c r="G7693" s="0" t="s">
        <x:v>708</x:v>
      </x:c>
      <x:c r="H7693" s="44" t="n">
        <x:v>28.44</x:v>
      </x:c>
      <x:c r="I7693" s="0" t="s">
        <x:v>709</x:v>
      </x:c>
      <x:c r="J7693" s="45">
        <x:f>ROUND(E7693/I7690* H7693,5)</x:f>
      </x:c>
      <x:c r="K7693" s="46" t="s"/>
    </x:row>
    <x:row r="7694" spans="1:27">
      <x:c r="D7694" s="47" t="s">
        <x:v>710</x:v>
      </x:c>
      <x:c r="E7694" s="46" t="s"/>
      <x:c r="H7694" s="46" t="s"/>
      <x:c r="K7694" s="44">
        <x:f>SUM(J7692:J7693)</x:f>
      </x:c>
    </x:row>
    <x:row r="7695" spans="1:27">
      <x:c r="B7695" s="14" t="s">
        <x:v>732</x:v>
      </x:c>
      <x:c r="E7695" s="46" t="s"/>
      <x:c r="H7695" s="46" t="s"/>
      <x:c r="K7695" s="46" t="s"/>
    </x:row>
    <x:row r="7696" spans="1:27">
      <x:c r="B7696" s="0" t="s">
        <x:v>2822</x:v>
      </x:c>
      <x:c r="C7696" s="0" t="s">
        <x:v>557</x:v>
      </x:c>
      <x:c r="D7696" s="0" t="s">
        <x:v>2823</x:v>
      </x:c>
      <x:c r="E7696" s="43" t="n">
        <x:v>1</x:v>
      </x:c>
      <x:c r="F7696" s="0" t="s">
        <x:v>707</x:v>
      </x:c>
      <x:c r="G7696" s="0" t="s">
        <x:v>708</x:v>
      </x:c>
      <x:c r="H7696" s="44" t="n">
        <x:v>5.9</x:v>
      </x:c>
      <x:c r="I7696" s="0" t="s">
        <x:v>709</x:v>
      </x:c>
      <x:c r="J7696" s="45">
        <x:f>ROUND(E7696/I7690* H7696,5)</x:f>
      </x:c>
      <x:c r="K7696" s="46" t="s"/>
    </x:row>
    <x:row r="7697" spans="1:27">
      <x:c r="D7697" s="47" t="s">
        <x:v>737</x:v>
      </x:c>
      <x:c r="E7697" s="46" t="s"/>
      <x:c r="H7697" s="46" t="s"/>
      <x:c r="K7697" s="44">
        <x:f>SUM(J7696:J7696)</x:f>
      </x:c>
    </x:row>
    <x:row r="7698" spans="1:27">
      <x:c r="E7698" s="46" t="s"/>
      <x:c r="H7698" s="46" t="s"/>
      <x:c r="K7698" s="46" t="s"/>
    </x:row>
    <x:row r="7699" spans="1:27">
      <x:c r="D7699" s="47" t="s">
        <x:v>711</x:v>
      </x:c>
      <x:c r="E7699" s="46" t="s"/>
      <x:c r="H7699" s="46" t="n">
        <x:v>1.5</x:v>
      </x:c>
      <x:c r="I7699" s="0" t="s">
        <x:v>712</x:v>
      </x:c>
      <x:c r="J7699" s="0">
        <x:f>ROUND(H7699/100*K7694,5)</x:f>
      </x:c>
      <x:c r="K7699" s="46" t="s"/>
    </x:row>
    <x:row r="7700" spans="1:27">
      <x:c r="D7700" s="47" t="s">
        <x:v>713</x:v>
      </x:c>
      <x:c r="E7700" s="46" t="s"/>
      <x:c r="H7700" s="46" t="s"/>
      <x:c r="K7700" s="48">
        <x:f>SUM(J7691:J7699)</x:f>
      </x:c>
    </x:row>
    <x:row r="7701" spans="1:27">
      <x:c r="D7701" s="47" t="s">
        <x:v>714</x:v>
      </x:c>
      <x:c r="E7701" s="46" t="s"/>
      <x:c r="H7701" s="46" t="n">
        <x:v>12.5</x:v>
      </x:c>
      <x:c r="I7701" s="0" t="s">
        <x:v>712</x:v>
      </x:c>
      <x:c r="K7701" s="44">
        <x:f>ROUND(H7701/100*K7700,5)</x:f>
      </x:c>
    </x:row>
    <x:row r="7702" spans="1:27">
      <x:c r="D7702" s="47" t="s">
        <x:v>715</x:v>
      </x:c>
      <x:c r="E7702" s="46" t="s"/>
      <x:c r="H7702" s="46" t="s"/>
      <x:c r="K7702" s="48">
        <x:f>SUM(K7700:K7701)</x:f>
      </x:c>
    </x:row>
    <x:row r="7704" spans="1:27" customFormat="1" ht="45" customHeight="1">
      <x:c r="A7704" s="36" t="s"/>
      <x:c r="B7704" s="36" t="s">
        <x:v>3176</x:v>
      </x:c>
      <x:c r="C7704" s="37" t="s">
        <x:v>19</x:v>
      </x:c>
      <x:c r="D7704" s="38" t="s">
        <x:v>3177</x:v>
      </x:c>
      <x:c r="E7704" s="37" t="s"/>
      <x:c r="F7704" s="37" t="s"/>
      <x:c r="G7704" s="37" t="s"/>
      <x:c r="H7704" s="39" t="s">
        <x:v>702</x:v>
      </x:c>
      <x:c r="I7704" s="40" t="n">
        <x:v>1</x:v>
      </x:c>
      <x:c r="J7704" s="41" t="s"/>
      <x:c r="K7704" s="42">
        <x:f>ROUND(K7716,2)</x:f>
      </x:c>
      <x:c r="L7704" s="38" t="s">
        <x:v>3178</x:v>
      </x:c>
      <x:c r="M7704" s="37" t="s"/>
      <x:c r="N7704" s="37" t="s"/>
      <x:c r="O7704" s="37" t="s"/>
      <x:c r="P7704" s="37" t="s"/>
      <x:c r="Q7704" s="37" t="s"/>
      <x:c r="R7704" s="37" t="s"/>
      <x:c r="S7704" s="37" t="s"/>
      <x:c r="T7704" s="37" t="s"/>
      <x:c r="U7704" s="37" t="s"/>
      <x:c r="V7704" s="37" t="s"/>
      <x:c r="W7704" s="37" t="s"/>
      <x:c r="X7704" s="37" t="s"/>
      <x:c r="Y7704" s="37" t="s"/>
      <x:c r="Z7704" s="37" t="s"/>
      <x:c r="AA7704" s="37" t="s"/>
    </x:row>
    <x:row r="7705" spans="1:27">
      <x:c r="B7705" s="14" t="s">
        <x:v>704</x:v>
      </x:c>
    </x:row>
    <x:row r="7706" spans="1:27">
      <x:c r="B7706" s="0" t="s">
        <x:v>2820</x:v>
      </x:c>
      <x:c r="C7706" s="0" t="s">
        <x:v>557</x:v>
      </x:c>
      <x:c r="D7706" s="0" t="s">
        <x:v>2821</x:v>
      </x:c>
      <x:c r="E7706" s="43" t="n">
        <x:v>0.3</x:v>
      </x:c>
      <x:c r="F7706" s="0" t="s">
        <x:v>707</x:v>
      </x:c>
      <x:c r="G7706" s="0" t="s">
        <x:v>708</x:v>
      </x:c>
      <x:c r="H7706" s="44" t="n">
        <x:v>30.16</x:v>
      </x:c>
      <x:c r="I7706" s="0" t="s">
        <x:v>709</x:v>
      </x:c>
      <x:c r="J7706" s="45">
        <x:f>ROUND(E7706/I7704* H7706,5)</x:f>
      </x:c>
      <x:c r="K7706" s="46" t="s"/>
    </x:row>
    <x:row r="7707" spans="1:27">
      <x:c r="B7707" s="0" t="s">
        <x:v>2818</x:v>
      </x:c>
      <x:c r="C7707" s="0" t="s">
        <x:v>557</x:v>
      </x:c>
      <x:c r="D7707" s="0" t="s">
        <x:v>2819</x:v>
      </x:c>
      <x:c r="E7707" s="43" t="n">
        <x:v>0.3</x:v>
      </x:c>
      <x:c r="F7707" s="0" t="s">
        <x:v>707</x:v>
      </x:c>
      <x:c r="G7707" s="0" t="s">
        <x:v>708</x:v>
      </x:c>
      <x:c r="H7707" s="44" t="n">
        <x:v>28.44</x:v>
      </x:c>
      <x:c r="I7707" s="0" t="s">
        <x:v>709</x:v>
      </x:c>
      <x:c r="J7707" s="45">
        <x:f>ROUND(E7707/I7704* H7707,5)</x:f>
      </x:c>
      <x:c r="K7707" s="46" t="s"/>
    </x:row>
    <x:row r="7708" spans="1:27">
      <x:c r="D7708" s="47" t="s">
        <x:v>710</x:v>
      </x:c>
      <x:c r="E7708" s="46" t="s"/>
      <x:c r="H7708" s="46" t="s"/>
      <x:c r="K7708" s="44">
        <x:f>SUM(J7706:J7707)</x:f>
      </x:c>
    </x:row>
    <x:row r="7709" spans="1:27">
      <x:c r="B7709" s="14" t="s">
        <x:v>732</x:v>
      </x:c>
      <x:c r="E7709" s="46" t="s"/>
      <x:c r="H7709" s="46" t="s"/>
      <x:c r="K7709" s="46" t="s"/>
    </x:row>
    <x:row r="7710" spans="1:27">
      <x:c r="B7710" s="0" t="s">
        <x:v>2822</x:v>
      </x:c>
      <x:c r="C7710" s="0" t="s">
        <x:v>557</x:v>
      </x:c>
      <x:c r="D7710" s="0" t="s">
        <x:v>2823</x:v>
      </x:c>
      <x:c r="E7710" s="43" t="n">
        <x:v>0.3</x:v>
      </x:c>
      <x:c r="F7710" s="0" t="s">
        <x:v>707</x:v>
      </x:c>
      <x:c r="G7710" s="0" t="s">
        <x:v>708</x:v>
      </x:c>
      <x:c r="H7710" s="44" t="n">
        <x:v>5.9</x:v>
      </x:c>
      <x:c r="I7710" s="0" t="s">
        <x:v>709</x:v>
      </x:c>
      <x:c r="J7710" s="45">
        <x:f>ROUND(E7710/I7704* H7710,5)</x:f>
      </x:c>
      <x:c r="K7710" s="46" t="s"/>
    </x:row>
    <x:row r="7711" spans="1:27">
      <x:c r="D7711" s="47" t="s">
        <x:v>737</x:v>
      </x:c>
      <x:c r="E7711" s="46" t="s"/>
      <x:c r="H7711" s="46" t="s"/>
      <x:c r="K7711" s="44">
        <x:f>SUM(J7710:J7710)</x:f>
      </x:c>
    </x:row>
    <x:row r="7712" spans="1:27">
      <x:c r="E7712" s="46" t="s"/>
      <x:c r="H7712" s="46" t="s"/>
      <x:c r="K7712" s="46" t="s"/>
    </x:row>
    <x:row r="7713" spans="1:27">
      <x:c r="D7713" s="47" t="s">
        <x:v>711</x:v>
      </x:c>
      <x:c r="E7713" s="46" t="s"/>
      <x:c r="H7713" s="46" t="n">
        <x:v>1.5</x:v>
      </x:c>
      <x:c r="I7713" s="0" t="s">
        <x:v>712</x:v>
      </x:c>
      <x:c r="J7713" s="0">
        <x:f>ROUND(H7713/100*K7708,5)</x:f>
      </x:c>
      <x:c r="K7713" s="46" t="s"/>
    </x:row>
    <x:row r="7714" spans="1:27">
      <x:c r="D7714" s="47" t="s">
        <x:v>713</x:v>
      </x:c>
      <x:c r="E7714" s="46" t="s"/>
      <x:c r="H7714" s="46" t="s"/>
      <x:c r="K7714" s="48">
        <x:f>SUM(J7705:J7713)</x:f>
      </x:c>
    </x:row>
    <x:row r="7715" spans="1:27">
      <x:c r="D7715" s="47" t="s">
        <x:v>714</x:v>
      </x:c>
      <x:c r="E7715" s="46" t="s"/>
      <x:c r="H7715" s="46" t="n">
        <x:v>12.5</x:v>
      </x:c>
      <x:c r="I7715" s="0" t="s">
        <x:v>712</x:v>
      </x:c>
      <x:c r="K7715" s="44">
        <x:f>ROUND(H7715/100*K7714,5)</x:f>
      </x:c>
    </x:row>
    <x:row r="7716" spans="1:27">
      <x:c r="D7716" s="47" t="s">
        <x:v>715</x:v>
      </x:c>
      <x:c r="E7716" s="46" t="s"/>
      <x:c r="H7716" s="46" t="s"/>
      <x:c r="K7716" s="48">
        <x:f>SUM(K7714:K7715)</x:f>
      </x:c>
    </x:row>
    <x:row r="7718" spans="1:27" customFormat="1" ht="45" customHeight="1">
      <x:c r="A7718" s="36" t="s"/>
      <x:c r="B7718" s="36" t="s">
        <x:v>3179</x:v>
      </x:c>
      <x:c r="C7718" s="37" t="s">
        <x:v>19</x:v>
      </x:c>
      <x:c r="D7718" s="38" t="s">
        <x:v>3180</x:v>
      </x:c>
      <x:c r="E7718" s="37" t="s"/>
      <x:c r="F7718" s="37" t="s"/>
      <x:c r="G7718" s="37" t="s"/>
      <x:c r="H7718" s="39" t="s">
        <x:v>702</x:v>
      </x:c>
      <x:c r="I7718" s="40" t="n">
        <x:v>1</x:v>
      </x:c>
      <x:c r="J7718" s="41" t="s"/>
      <x:c r="K7718" s="42">
        <x:f>ROUND(K7730,2)</x:f>
      </x:c>
      <x:c r="L7718" s="38" t="s">
        <x:v>3181</x:v>
      </x:c>
      <x:c r="M7718" s="37" t="s"/>
      <x:c r="N7718" s="37" t="s"/>
      <x:c r="O7718" s="37" t="s"/>
      <x:c r="P7718" s="37" t="s"/>
      <x:c r="Q7718" s="37" t="s"/>
      <x:c r="R7718" s="37" t="s"/>
      <x:c r="S7718" s="37" t="s"/>
      <x:c r="T7718" s="37" t="s"/>
      <x:c r="U7718" s="37" t="s"/>
      <x:c r="V7718" s="37" t="s"/>
      <x:c r="W7718" s="37" t="s"/>
      <x:c r="X7718" s="37" t="s"/>
      <x:c r="Y7718" s="37" t="s"/>
      <x:c r="Z7718" s="37" t="s"/>
      <x:c r="AA7718" s="37" t="s"/>
    </x:row>
    <x:row r="7719" spans="1:27">
      <x:c r="B7719" s="14" t="s">
        <x:v>704</x:v>
      </x:c>
    </x:row>
    <x:row r="7720" spans="1:27">
      <x:c r="B7720" s="0" t="s">
        <x:v>2818</x:v>
      </x:c>
      <x:c r="C7720" s="0" t="s">
        <x:v>557</x:v>
      </x:c>
      <x:c r="D7720" s="0" t="s">
        <x:v>2819</x:v>
      </x:c>
      <x:c r="E7720" s="43" t="n">
        <x:v>0.2</x:v>
      </x:c>
      <x:c r="F7720" s="0" t="s">
        <x:v>707</x:v>
      </x:c>
      <x:c r="G7720" s="0" t="s">
        <x:v>708</x:v>
      </x:c>
      <x:c r="H7720" s="44" t="n">
        <x:v>28.44</x:v>
      </x:c>
      <x:c r="I7720" s="0" t="s">
        <x:v>709</x:v>
      </x:c>
      <x:c r="J7720" s="45">
        <x:f>ROUND(E7720/I7718* H7720,5)</x:f>
      </x:c>
      <x:c r="K7720" s="46" t="s"/>
    </x:row>
    <x:row r="7721" spans="1:27">
      <x:c r="B7721" s="0" t="s">
        <x:v>2820</x:v>
      </x:c>
      <x:c r="C7721" s="0" t="s">
        <x:v>557</x:v>
      </x:c>
      <x:c r="D7721" s="0" t="s">
        <x:v>2821</x:v>
      </x:c>
      <x:c r="E7721" s="43" t="n">
        <x:v>0.2</x:v>
      </x:c>
      <x:c r="F7721" s="0" t="s">
        <x:v>707</x:v>
      </x:c>
      <x:c r="G7721" s="0" t="s">
        <x:v>708</x:v>
      </x:c>
      <x:c r="H7721" s="44" t="n">
        <x:v>30.16</x:v>
      </x:c>
      <x:c r="I7721" s="0" t="s">
        <x:v>709</x:v>
      </x:c>
      <x:c r="J7721" s="45">
        <x:f>ROUND(E7721/I7718* H7721,5)</x:f>
      </x:c>
      <x:c r="K7721" s="46" t="s"/>
    </x:row>
    <x:row r="7722" spans="1:27">
      <x:c r="D7722" s="47" t="s">
        <x:v>710</x:v>
      </x:c>
      <x:c r="E7722" s="46" t="s"/>
      <x:c r="H7722" s="46" t="s"/>
      <x:c r="K7722" s="44">
        <x:f>SUM(J7720:J7721)</x:f>
      </x:c>
    </x:row>
    <x:row r="7723" spans="1:27">
      <x:c r="B7723" s="14" t="s">
        <x:v>732</x:v>
      </x:c>
      <x:c r="E7723" s="46" t="s"/>
      <x:c r="H7723" s="46" t="s"/>
      <x:c r="K7723" s="46" t="s"/>
    </x:row>
    <x:row r="7724" spans="1:27">
      <x:c r="B7724" s="0" t="s">
        <x:v>2822</x:v>
      </x:c>
      <x:c r="C7724" s="0" t="s">
        <x:v>557</x:v>
      </x:c>
      <x:c r="D7724" s="0" t="s">
        <x:v>2823</x:v>
      </x:c>
      <x:c r="E7724" s="43" t="n">
        <x:v>0.2</x:v>
      </x:c>
      <x:c r="F7724" s="0" t="s">
        <x:v>707</x:v>
      </x:c>
      <x:c r="G7724" s="0" t="s">
        <x:v>708</x:v>
      </x:c>
      <x:c r="H7724" s="44" t="n">
        <x:v>5.9</x:v>
      </x:c>
      <x:c r="I7724" s="0" t="s">
        <x:v>709</x:v>
      </x:c>
      <x:c r="J7724" s="45">
        <x:f>ROUND(E7724/I7718* H7724,5)</x:f>
      </x:c>
      <x:c r="K7724" s="46" t="s"/>
    </x:row>
    <x:row r="7725" spans="1:27">
      <x:c r="D7725" s="47" t="s">
        <x:v>737</x:v>
      </x:c>
      <x:c r="E7725" s="46" t="s"/>
      <x:c r="H7725" s="46" t="s"/>
      <x:c r="K7725" s="44">
        <x:f>SUM(J7724:J7724)</x:f>
      </x:c>
    </x:row>
    <x:row r="7726" spans="1:27">
      <x:c r="E7726" s="46" t="s"/>
      <x:c r="H7726" s="46" t="s"/>
      <x:c r="K7726" s="46" t="s"/>
    </x:row>
    <x:row r="7727" spans="1:27">
      <x:c r="D7727" s="47" t="s">
        <x:v>711</x:v>
      </x:c>
      <x:c r="E7727" s="46" t="s"/>
      <x:c r="H7727" s="46" t="n">
        <x:v>1.5</x:v>
      </x:c>
      <x:c r="I7727" s="0" t="s">
        <x:v>712</x:v>
      </x:c>
      <x:c r="J7727" s="0">
        <x:f>ROUND(H7727/100*K7722,5)</x:f>
      </x:c>
      <x:c r="K7727" s="46" t="s"/>
    </x:row>
    <x:row r="7728" spans="1:27">
      <x:c r="D7728" s="47" t="s">
        <x:v>713</x:v>
      </x:c>
      <x:c r="E7728" s="46" t="s"/>
      <x:c r="H7728" s="46" t="s"/>
      <x:c r="K7728" s="48">
        <x:f>SUM(J7719:J7727)</x:f>
      </x:c>
    </x:row>
    <x:row r="7729" spans="1:27">
      <x:c r="D7729" s="47" t="s">
        <x:v>714</x:v>
      </x:c>
      <x:c r="E7729" s="46" t="s"/>
      <x:c r="H7729" s="46" t="n">
        <x:v>12.5</x:v>
      </x:c>
      <x:c r="I7729" s="0" t="s">
        <x:v>712</x:v>
      </x:c>
      <x:c r="K7729" s="44">
        <x:f>ROUND(H7729/100*K7728,5)</x:f>
      </x:c>
    </x:row>
    <x:row r="7730" spans="1:27">
      <x:c r="D7730" s="47" t="s">
        <x:v>715</x:v>
      </x:c>
      <x:c r="E7730" s="46" t="s"/>
      <x:c r="H7730" s="46" t="s"/>
      <x:c r="K7730" s="48">
        <x:f>SUM(K7728:K7729)</x:f>
      </x:c>
    </x:row>
    <x:row r="7732" spans="1:27" customFormat="1" ht="45" customHeight="1">
      <x:c r="A7732" s="36" t="s"/>
      <x:c r="B7732" s="36" t="s">
        <x:v>3182</x:v>
      </x:c>
      <x:c r="C7732" s="37" t="s">
        <x:v>19</x:v>
      </x:c>
      <x:c r="D7732" s="38" t="s">
        <x:v>3183</x:v>
      </x:c>
      <x:c r="E7732" s="37" t="s"/>
      <x:c r="F7732" s="37" t="s"/>
      <x:c r="G7732" s="37" t="s"/>
      <x:c r="H7732" s="39" t="s">
        <x:v>702</x:v>
      </x:c>
      <x:c r="I7732" s="40" t="n">
        <x:v>1</x:v>
      </x:c>
      <x:c r="J7732" s="41" t="s"/>
      <x:c r="K7732" s="42">
        <x:f>ROUND(K7744,2)</x:f>
      </x:c>
      <x:c r="L7732" s="38" t="s">
        <x:v>3184</x:v>
      </x:c>
      <x:c r="M7732" s="37" t="s"/>
      <x:c r="N7732" s="37" t="s"/>
      <x:c r="O7732" s="37" t="s"/>
      <x:c r="P7732" s="37" t="s"/>
      <x:c r="Q7732" s="37" t="s"/>
      <x:c r="R7732" s="37" t="s"/>
      <x:c r="S7732" s="37" t="s"/>
      <x:c r="T7732" s="37" t="s"/>
      <x:c r="U7732" s="37" t="s"/>
      <x:c r="V7732" s="37" t="s"/>
      <x:c r="W7732" s="37" t="s"/>
      <x:c r="X7732" s="37" t="s"/>
      <x:c r="Y7732" s="37" t="s"/>
      <x:c r="Z7732" s="37" t="s"/>
      <x:c r="AA7732" s="37" t="s"/>
    </x:row>
    <x:row r="7733" spans="1:27">
      <x:c r="B7733" s="14" t="s">
        <x:v>704</x:v>
      </x:c>
    </x:row>
    <x:row r="7734" spans="1:27">
      <x:c r="B7734" s="0" t="s">
        <x:v>2818</x:v>
      </x:c>
      <x:c r="C7734" s="0" t="s">
        <x:v>557</x:v>
      </x:c>
      <x:c r="D7734" s="0" t="s">
        <x:v>2819</x:v>
      </x:c>
      <x:c r="E7734" s="43" t="n">
        <x:v>0.2</x:v>
      </x:c>
      <x:c r="F7734" s="0" t="s">
        <x:v>707</x:v>
      </x:c>
      <x:c r="G7734" s="0" t="s">
        <x:v>708</x:v>
      </x:c>
      <x:c r="H7734" s="44" t="n">
        <x:v>28.44</x:v>
      </x:c>
      <x:c r="I7734" s="0" t="s">
        <x:v>709</x:v>
      </x:c>
      <x:c r="J7734" s="45">
        <x:f>ROUND(E7734/I7732* H7734,5)</x:f>
      </x:c>
      <x:c r="K7734" s="46" t="s"/>
    </x:row>
    <x:row r="7735" spans="1:27">
      <x:c r="B7735" s="0" t="s">
        <x:v>2820</x:v>
      </x:c>
      <x:c r="C7735" s="0" t="s">
        <x:v>557</x:v>
      </x:c>
      <x:c r="D7735" s="0" t="s">
        <x:v>2821</x:v>
      </x:c>
      <x:c r="E7735" s="43" t="n">
        <x:v>0.2</x:v>
      </x:c>
      <x:c r="F7735" s="0" t="s">
        <x:v>707</x:v>
      </x:c>
      <x:c r="G7735" s="0" t="s">
        <x:v>708</x:v>
      </x:c>
      <x:c r="H7735" s="44" t="n">
        <x:v>30.16</x:v>
      </x:c>
      <x:c r="I7735" s="0" t="s">
        <x:v>709</x:v>
      </x:c>
      <x:c r="J7735" s="45">
        <x:f>ROUND(E7735/I7732* H7735,5)</x:f>
      </x:c>
      <x:c r="K7735" s="46" t="s"/>
    </x:row>
    <x:row r="7736" spans="1:27">
      <x:c r="D7736" s="47" t="s">
        <x:v>710</x:v>
      </x:c>
      <x:c r="E7736" s="46" t="s"/>
      <x:c r="H7736" s="46" t="s"/>
      <x:c r="K7736" s="44">
        <x:f>SUM(J7734:J7735)</x:f>
      </x:c>
    </x:row>
    <x:row r="7737" spans="1:27">
      <x:c r="B7737" s="14" t="s">
        <x:v>732</x:v>
      </x:c>
      <x:c r="E7737" s="46" t="s"/>
      <x:c r="H7737" s="46" t="s"/>
      <x:c r="K7737" s="46" t="s"/>
    </x:row>
    <x:row r="7738" spans="1:27">
      <x:c r="B7738" s="0" t="s">
        <x:v>2822</x:v>
      </x:c>
      <x:c r="C7738" s="0" t="s">
        <x:v>557</x:v>
      </x:c>
      <x:c r="D7738" s="0" t="s">
        <x:v>2823</x:v>
      </x:c>
      <x:c r="E7738" s="43" t="n">
        <x:v>0.2</x:v>
      </x:c>
      <x:c r="F7738" s="0" t="s">
        <x:v>707</x:v>
      </x:c>
      <x:c r="G7738" s="0" t="s">
        <x:v>708</x:v>
      </x:c>
      <x:c r="H7738" s="44" t="n">
        <x:v>5.9</x:v>
      </x:c>
      <x:c r="I7738" s="0" t="s">
        <x:v>709</x:v>
      </x:c>
      <x:c r="J7738" s="45">
        <x:f>ROUND(E7738/I7732* H7738,5)</x:f>
      </x:c>
      <x:c r="K7738" s="46" t="s"/>
    </x:row>
    <x:row r="7739" spans="1:27">
      <x:c r="D7739" s="47" t="s">
        <x:v>737</x:v>
      </x:c>
      <x:c r="E7739" s="46" t="s"/>
      <x:c r="H7739" s="46" t="s"/>
      <x:c r="K7739" s="44">
        <x:f>SUM(J7738:J7738)</x:f>
      </x:c>
    </x:row>
    <x:row r="7740" spans="1:27">
      <x:c r="E7740" s="46" t="s"/>
      <x:c r="H7740" s="46" t="s"/>
      <x:c r="K7740" s="46" t="s"/>
    </x:row>
    <x:row r="7741" spans="1:27">
      <x:c r="D7741" s="47" t="s">
        <x:v>711</x:v>
      </x:c>
      <x:c r="E7741" s="46" t="s"/>
      <x:c r="H7741" s="46" t="n">
        <x:v>1.5</x:v>
      </x:c>
      <x:c r="I7741" s="0" t="s">
        <x:v>712</x:v>
      </x:c>
      <x:c r="J7741" s="0">
        <x:f>ROUND(H7741/100*K7736,5)</x:f>
      </x:c>
      <x:c r="K7741" s="46" t="s"/>
    </x:row>
    <x:row r="7742" spans="1:27">
      <x:c r="D7742" s="47" t="s">
        <x:v>713</x:v>
      </x:c>
      <x:c r="E7742" s="46" t="s"/>
      <x:c r="H7742" s="46" t="s"/>
      <x:c r="K7742" s="48">
        <x:f>SUM(J7733:J7741)</x:f>
      </x:c>
    </x:row>
    <x:row r="7743" spans="1:27">
      <x:c r="D7743" s="47" t="s">
        <x:v>714</x:v>
      </x:c>
      <x:c r="E7743" s="46" t="s"/>
      <x:c r="H7743" s="46" t="n">
        <x:v>12.5</x:v>
      </x:c>
      <x:c r="I7743" s="0" t="s">
        <x:v>712</x:v>
      </x:c>
      <x:c r="K7743" s="44">
        <x:f>ROUND(H7743/100*K7742,5)</x:f>
      </x:c>
    </x:row>
    <x:row r="7744" spans="1:27">
      <x:c r="D7744" s="47" t="s">
        <x:v>715</x:v>
      </x:c>
      <x:c r="E7744" s="46" t="s"/>
      <x:c r="H7744" s="46" t="s"/>
      <x:c r="K7744" s="48">
        <x:f>SUM(K7742:K7743)</x:f>
      </x:c>
    </x:row>
    <x:row r="7746" spans="1:27" customFormat="1" ht="45" customHeight="1">
      <x:c r="A7746" s="36" t="s"/>
      <x:c r="B7746" s="36" t="s">
        <x:v>3185</x:v>
      </x:c>
      <x:c r="C7746" s="37" t="s">
        <x:v>19</x:v>
      </x:c>
      <x:c r="D7746" s="38" t="s">
        <x:v>3186</x:v>
      </x:c>
      <x:c r="E7746" s="37" t="s"/>
      <x:c r="F7746" s="37" t="s"/>
      <x:c r="G7746" s="37" t="s"/>
      <x:c r="H7746" s="39" t="s">
        <x:v>702</x:v>
      </x:c>
      <x:c r="I7746" s="40" t="n">
        <x:v>1</x:v>
      </x:c>
      <x:c r="J7746" s="41" t="s"/>
      <x:c r="K7746" s="42">
        <x:f>ROUND(K7758,2)</x:f>
      </x:c>
      <x:c r="L7746" s="38" t="s">
        <x:v>3187</x:v>
      </x:c>
      <x:c r="M7746" s="37" t="s"/>
      <x:c r="N7746" s="37" t="s"/>
      <x:c r="O7746" s="37" t="s"/>
      <x:c r="P7746" s="37" t="s"/>
      <x:c r="Q7746" s="37" t="s"/>
      <x:c r="R7746" s="37" t="s"/>
      <x:c r="S7746" s="37" t="s"/>
      <x:c r="T7746" s="37" t="s"/>
      <x:c r="U7746" s="37" t="s"/>
      <x:c r="V7746" s="37" t="s"/>
      <x:c r="W7746" s="37" t="s"/>
      <x:c r="X7746" s="37" t="s"/>
      <x:c r="Y7746" s="37" t="s"/>
      <x:c r="Z7746" s="37" t="s"/>
      <x:c r="AA7746" s="37" t="s"/>
    </x:row>
    <x:row r="7747" spans="1:27">
      <x:c r="B7747" s="14" t="s">
        <x:v>704</x:v>
      </x:c>
    </x:row>
    <x:row r="7748" spans="1:27">
      <x:c r="B7748" s="0" t="s">
        <x:v>2818</x:v>
      </x:c>
      <x:c r="C7748" s="0" t="s">
        <x:v>557</x:v>
      </x:c>
      <x:c r="D7748" s="0" t="s">
        <x:v>2819</x:v>
      </x:c>
      <x:c r="E7748" s="43" t="n">
        <x:v>0.091</x:v>
      </x:c>
      <x:c r="F7748" s="0" t="s">
        <x:v>707</x:v>
      </x:c>
      <x:c r="G7748" s="0" t="s">
        <x:v>708</x:v>
      </x:c>
      <x:c r="H7748" s="44" t="n">
        <x:v>28.44</x:v>
      </x:c>
      <x:c r="I7748" s="0" t="s">
        <x:v>709</x:v>
      </x:c>
      <x:c r="J7748" s="45">
        <x:f>ROUND(E7748/I7746* H7748,5)</x:f>
      </x:c>
      <x:c r="K7748" s="46" t="s"/>
    </x:row>
    <x:row r="7749" spans="1:27">
      <x:c r="B7749" s="0" t="s">
        <x:v>2820</x:v>
      </x:c>
      <x:c r="C7749" s="0" t="s">
        <x:v>557</x:v>
      </x:c>
      <x:c r="D7749" s="0" t="s">
        <x:v>2821</x:v>
      </x:c>
      <x:c r="E7749" s="43" t="n">
        <x:v>0.091</x:v>
      </x:c>
      <x:c r="F7749" s="0" t="s">
        <x:v>707</x:v>
      </x:c>
      <x:c r="G7749" s="0" t="s">
        <x:v>708</x:v>
      </x:c>
      <x:c r="H7749" s="44" t="n">
        <x:v>30.16</x:v>
      </x:c>
      <x:c r="I7749" s="0" t="s">
        <x:v>709</x:v>
      </x:c>
      <x:c r="J7749" s="45">
        <x:f>ROUND(E7749/I7746* H7749,5)</x:f>
      </x:c>
      <x:c r="K7749" s="46" t="s"/>
    </x:row>
    <x:row r="7750" spans="1:27">
      <x:c r="D7750" s="47" t="s">
        <x:v>710</x:v>
      </x:c>
      <x:c r="E7750" s="46" t="s"/>
      <x:c r="H7750" s="46" t="s"/>
      <x:c r="K7750" s="44">
        <x:f>SUM(J7748:J7749)</x:f>
      </x:c>
    </x:row>
    <x:row r="7751" spans="1:27">
      <x:c r="B7751" s="14" t="s">
        <x:v>732</x:v>
      </x:c>
      <x:c r="E7751" s="46" t="s"/>
      <x:c r="H7751" s="46" t="s"/>
      <x:c r="K7751" s="46" t="s"/>
    </x:row>
    <x:row r="7752" spans="1:27">
      <x:c r="B7752" s="0" t="s">
        <x:v>2822</x:v>
      </x:c>
      <x:c r="C7752" s="0" t="s">
        <x:v>557</x:v>
      </x:c>
      <x:c r="D7752" s="0" t="s">
        <x:v>2823</x:v>
      </x:c>
      <x:c r="E7752" s="43" t="n">
        <x:v>0.091</x:v>
      </x:c>
      <x:c r="F7752" s="0" t="s">
        <x:v>707</x:v>
      </x:c>
      <x:c r="G7752" s="0" t="s">
        <x:v>708</x:v>
      </x:c>
      <x:c r="H7752" s="44" t="n">
        <x:v>5.9</x:v>
      </x:c>
      <x:c r="I7752" s="0" t="s">
        <x:v>709</x:v>
      </x:c>
      <x:c r="J7752" s="45">
        <x:f>ROUND(E7752/I7746* H7752,5)</x:f>
      </x:c>
      <x:c r="K7752" s="46" t="s"/>
    </x:row>
    <x:row r="7753" spans="1:27">
      <x:c r="D7753" s="47" t="s">
        <x:v>737</x:v>
      </x:c>
      <x:c r="E7753" s="46" t="s"/>
      <x:c r="H7753" s="46" t="s"/>
      <x:c r="K7753" s="44">
        <x:f>SUM(J7752:J7752)</x:f>
      </x:c>
    </x:row>
    <x:row r="7754" spans="1:27">
      <x:c r="E7754" s="46" t="s"/>
      <x:c r="H7754" s="46" t="s"/>
      <x:c r="K7754" s="46" t="s"/>
    </x:row>
    <x:row r="7755" spans="1:27">
      <x:c r="D7755" s="47" t="s">
        <x:v>711</x:v>
      </x:c>
      <x:c r="E7755" s="46" t="s"/>
      <x:c r="H7755" s="46" t="n">
        <x:v>1.5</x:v>
      </x:c>
      <x:c r="I7755" s="0" t="s">
        <x:v>712</x:v>
      </x:c>
      <x:c r="J7755" s="0">
        <x:f>ROUND(H7755/100*K7750,5)</x:f>
      </x:c>
      <x:c r="K7755" s="46" t="s"/>
    </x:row>
    <x:row r="7756" spans="1:27">
      <x:c r="D7756" s="47" t="s">
        <x:v>713</x:v>
      </x:c>
      <x:c r="E7756" s="46" t="s"/>
      <x:c r="H7756" s="46" t="s"/>
      <x:c r="K7756" s="48">
        <x:f>SUM(J7747:J7755)</x:f>
      </x:c>
    </x:row>
    <x:row r="7757" spans="1:27">
      <x:c r="D7757" s="47" t="s">
        <x:v>714</x:v>
      </x:c>
      <x:c r="E7757" s="46" t="s"/>
      <x:c r="H7757" s="46" t="n">
        <x:v>12.5</x:v>
      </x:c>
      <x:c r="I7757" s="0" t="s">
        <x:v>712</x:v>
      </x:c>
      <x:c r="K7757" s="44">
        <x:f>ROUND(H7757/100*K7756,5)</x:f>
      </x:c>
    </x:row>
    <x:row r="7758" spans="1:27">
      <x:c r="D7758" s="47" t="s">
        <x:v>715</x:v>
      </x:c>
      <x:c r="E7758" s="46" t="s"/>
      <x:c r="H7758" s="46" t="s"/>
      <x:c r="K7758" s="48">
        <x:f>SUM(K7756:K7757)</x:f>
      </x:c>
    </x:row>
    <x:row r="7760" spans="1:27" customFormat="1" ht="45" customHeight="1">
      <x:c r="A7760" s="36" t="s"/>
      <x:c r="B7760" s="36" t="s">
        <x:v>3188</x:v>
      </x:c>
      <x:c r="C7760" s="37" t="s">
        <x:v>19</x:v>
      </x:c>
      <x:c r="D7760" s="38" t="s">
        <x:v>3189</x:v>
      </x:c>
      <x:c r="E7760" s="37" t="s"/>
      <x:c r="F7760" s="37" t="s"/>
      <x:c r="G7760" s="37" t="s"/>
      <x:c r="H7760" s="39" t="s">
        <x:v>702</x:v>
      </x:c>
      <x:c r="I7760" s="40" t="n">
        <x:v>1</x:v>
      </x:c>
      <x:c r="J7760" s="41" t="s"/>
      <x:c r="K7760" s="42">
        <x:f>ROUND(K7772,2)</x:f>
      </x:c>
      <x:c r="L7760" s="38" t="s">
        <x:v>3190</x:v>
      </x:c>
      <x:c r="M7760" s="37" t="s"/>
      <x:c r="N7760" s="37" t="s"/>
      <x:c r="O7760" s="37" t="s"/>
      <x:c r="P7760" s="37" t="s"/>
      <x:c r="Q7760" s="37" t="s"/>
      <x:c r="R7760" s="37" t="s"/>
      <x:c r="S7760" s="37" t="s"/>
      <x:c r="T7760" s="37" t="s"/>
      <x:c r="U7760" s="37" t="s"/>
      <x:c r="V7760" s="37" t="s"/>
      <x:c r="W7760" s="37" t="s"/>
      <x:c r="X7760" s="37" t="s"/>
      <x:c r="Y7760" s="37" t="s"/>
      <x:c r="Z7760" s="37" t="s"/>
      <x:c r="AA7760" s="37" t="s"/>
    </x:row>
    <x:row r="7761" spans="1:27">
      <x:c r="B7761" s="14" t="s">
        <x:v>704</x:v>
      </x:c>
    </x:row>
    <x:row r="7762" spans="1:27">
      <x:c r="B7762" s="0" t="s">
        <x:v>2818</x:v>
      </x:c>
      <x:c r="C7762" s="0" t="s">
        <x:v>557</x:v>
      </x:c>
      <x:c r="D7762" s="0" t="s">
        <x:v>2819</x:v>
      </x:c>
      <x:c r="E7762" s="43" t="n">
        <x:v>1</x:v>
      </x:c>
      <x:c r="F7762" s="0" t="s">
        <x:v>707</x:v>
      </x:c>
      <x:c r="G7762" s="0" t="s">
        <x:v>708</x:v>
      </x:c>
      <x:c r="H7762" s="44" t="n">
        <x:v>28.44</x:v>
      </x:c>
      <x:c r="I7762" s="0" t="s">
        <x:v>709</x:v>
      </x:c>
      <x:c r="J7762" s="45">
        <x:f>ROUND(E7762/I7760* H7762,5)</x:f>
      </x:c>
      <x:c r="K7762" s="46" t="s"/>
    </x:row>
    <x:row r="7763" spans="1:27">
      <x:c r="B7763" s="0" t="s">
        <x:v>2820</x:v>
      </x:c>
      <x:c r="C7763" s="0" t="s">
        <x:v>557</x:v>
      </x:c>
      <x:c r="D7763" s="0" t="s">
        <x:v>2821</x:v>
      </x:c>
      <x:c r="E7763" s="43" t="n">
        <x:v>1</x:v>
      </x:c>
      <x:c r="F7763" s="0" t="s">
        <x:v>707</x:v>
      </x:c>
      <x:c r="G7763" s="0" t="s">
        <x:v>708</x:v>
      </x:c>
      <x:c r="H7763" s="44" t="n">
        <x:v>30.16</x:v>
      </x:c>
      <x:c r="I7763" s="0" t="s">
        <x:v>709</x:v>
      </x:c>
      <x:c r="J7763" s="45">
        <x:f>ROUND(E7763/I7760* H7763,5)</x:f>
      </x:c>
      <x:c r="K7763" s="46" t="s"/>
    </x:row>
    <x:row r="7764" spans="1:27">
      <x:c r="D7764" s="47" t="s">
        <x:v>710</x:v>
      </x:c>
      <x:c r="E7764" s="46" t="s"/>
      <x:c r="H7764" s="46" t="s"/>
      <x:c r="K7764" s="44">
        <x:f>SUM(J7762:J7763)</x:f>
      </x:c>
    </x:row>
    <x:row r="7765" spans="1:27">
      <x:c r="B7765" s="14" t="s">
        <x:v>732</x:v>
      </x:c>
      <x:c r="E7765" s="46" t="s"/>
      <x:c r="H7765" s="46" t="s"/>
      <x:c r="K7765" s="46" t="s"/>
    </x:row>
    <x:row r="7766" spans="1:27">
      <x:c r="B7766" s="0" t="s">
        <x:v>2822</x:v>
      </x:c>
      <x:c r="C7766" s="0" t="s">
        <x:v>557</x:v>
      </x:c>
      <x:c r="D7766" s="0" t="s">
        <x:v>2823</x:v>
      </x:c>
      <x:c r="E7766" s="43" t="n">
        <x:v>1</x:v>
      </x:c>
      <x:c r="F7766" s="0" t="s">
        <x:v>707</x:v>
      </x:c>
      <x:c r="G7766" s="0" t="s">
        <x:v>708</x:v>
      </x:c>
      <x:c r="H7766" s="44" t="n">
        <x:v>5.9</x:v>
      </x:c>
      <x:c r="I7766" s="0" t="s">
        <x:v>709</x:v>
      </x:c>
      <x:c r="J7766" s="45">
        <x:f>ROUND(E7766/I7760* H7766,5)</x:f>
      </x:c>
      <x:c r="K7766" s="46" t="s"/>
    </x:row>
    <x:row r="7767" spans="1:27">
      <x:c r="D7767" s="47" t="s">
        <x:v>737</x:v>
      </x:c>
      <x:c r="E7767" s="46" t="s"/>
      <x:c r="H7767" s="46" t="s"/>
      <x:c r="K7767" s="44">
        <x:f>SUM(J7766:J7766)</x:f>
      </x:c>
    </x:row>
    <x:row r="7768" spans="1:27">
      <x:c r="E7768" s="46" t="s"/>
      <x:c r="H7768" s="46" t="s"/>
      <x:c r="K7768" s="46" t="s"/>
    </x:row>
    <x:row r="7769" spans="1:27">
      <x:c r="D7769" s="47" t="s">
        <x:v>711</x:v>
      </x:c>
      <x:c r="E7769" s="46" t="s"/>
      <x:c r="H7769" s="46" t="n">
        <x:v>1.5</x:v>
      </x:c>
      <x:c r="I7769" s="0" t="s">
        <x:v>712</x:v>
      </x:c>
      <x:c r="J7769" s="0">
        <x:f>ROUND(H7769/100*K7764,5)</x:f>
      </x:c>
      <x:c r="K7769" s="46" t="s"/>
    </x:row>
    <x:row r="7770" spans="1:27">
      <x:c r="D7770" s="47" t="s">
        <x:v>713</x:v>
      </x:c>
      <x:c r="E7770" s="46" t="s"/>
      <x:c r="H7770" s="46" t="s"/>
      <x:c r="K7770" s="48">
        <x:f>SUM(J7761:J7769)</x:f>
      </x:c>
    </x:row>
    <x:row r="7771" spans="1:27">
      <x:c r="D7771" s="47" t="s">
        <x:v>714</x:v>
      </x:c>
      <x:c r="E7771" s="46" t="s"/>
      <x:c r="H7771" s="46" t="n">
        <x:v>12.5</x:v>
      </x:c>
      <x:c r="I7771" s="0" t="s">
        <x:v>712</x:v>
      </x:c>
      <x:c r="K7771" s="44">
        <x:f>ROUND(H7771/100*K7770,5)</x:f>
      </x:c>
    </x:row>
    <x:row r="7772" spans="1:27">
      <x:c r="D7772" s="47" t="s">
        <x:v>715</x:v>
      </x:c>
      <x:c r="E7772" s="46" t="s"/>
      <x:c r="H7772" s="46" t="s"/>
      <x:c r="K7772" s="48">
        <x:f>SUM(K7770:K7771)</x:f>
      </x:c>
    </x:row>
    <x:row r="7774" spans="1:27" customFormat="1" ht="45" customHeight="1">
      <x:c r="A7774" s="36" t="s"/>
      <x:c r="B7774" s="36" t="s">
        <x:v>3191</x:v>
      </x:c>
      <x:c r="C7774" s="37" t="s">
        <x:v>19</x:v>
      </x:c>
      <x:c r="D7774" s="38" t="s">
        <x:v>3192</x:v>
      </x:c>
      <x:c r="E7774" s="37" t="s"/>
      <x:c r="F7774" s="37" t="s"/>
      <x:c r="G7774" s="37" t="s"/>
      <x:c r="H7774" s="39" t="s">
        <x:v>702</x:v>
      </x:c>
      <x:c r="I7774" s="40" t="n">
        <x:v>1</x:v>
      </x:c>
      <x:c r="J7774" s="41" t="s"/>
      <x:c r="K7774" s="42">
        <x:f>ROUND(K7786,2)</x:f>
      </x:c>
      <x:c r="L7774" s="38" t="s">
        <x:v>3193</x:v>
      </x:c>
      <x:c r="M7774" s="37" t="s"/>
      <x:c r="N7774" s="37" t="s"/>
      <x:c r="O7774" s="37" t="s"/>
      <x:c r="P7774" s="37" t="s"/>
      <x:c r="Q7774" s="37" t="s"/>
      <x:c r="R7774" s="37" t="s"/>
      <x:c r="S7774" s="37" t="s"/>
      <x:c r="T7774" s="37" t="s"/>
      <x:c r="U7774" s="37" t="s"/>
      <x:c r="V7774" s="37" t="s"/>
      <x:c r="W7774" s="37" t="s"/>
      <x:c r="X7774" s="37" t="s"/>
      <x:c r="Y7774" s="37" t="s"/>
      <x:c r="Z7774" s="37" t="s"/>
      <x:c r="AA7774" s="37" t="s"/>
    </x:row>
    <x:row r="7775" spans="1:27">
      <x:c r="B7775" s="14" t="s">
        <x:v>704</x:v>
      </x:c>
    </x:row>
    <x:row r="7776" spans="1:27">
      <x:c r="B7776" s="0" t="s">
        <x:v>2818</x:v>
      </x:c>
      <x:c r="C7776" s="0" t="s">
        <x:v>557</x:v>
      </x:c>
      <x:c r="D7776" s="0" t="s">
        <x:v>2819</x:v>
      </x:c>
      <x:c r="E7776" s="43" t="n">
        <x:v>3.6402</x:v>
      </x:c>
      <x:c r="F7776" s="0" t="s">
        <x:v>707</x:v>
      </x:c>
      <x:c r="G7776" s="0" t="s">
        <x:v>708</x:v>
      </x:c>
      <x:c r="H7776" s="44" t="n">
        <x:v>28.44</x:v>
      </x:c>
      <x:c r="I7776" s="0" t="s">
        <x:v>709</x:v>
      </x:c>
      <x:c r="J7776" s="45">
        <x:f>ROUND(E7776/I7774* H7776,5)</x:f>
      </x:c>
      <x:c r="K7776" s="46" t="s"/>
    </x:row>
    <x:row r="7777" spans="1:27">
      <x:c r="B7777" s="0" t="s">
        <x:v>2820</x:v>
      </x:c>
      <x:c r="C7777" s="0" t="s">
        <x:v>557</x:v>
      </x:c>
      <x:c r="D7777" s="0" t="s">
        <x:v>2821</x:v>
      </x:c>
      <x:c r="E7777" s="43" t="n">
        <x:v>3.6402</x:v>
      </x:c>
      <x:c r="F7777" s="0" t="s">
        <x:v>707</x:v>
      </x:c>
      <x:c r="G7777" s="0" t="s">
        <x:v>708</x:v>
      </x:c>
      <x:c r="H7777" s="44" t="n">
        <x:v>30.16</x:v>
      </x:c>
      <x:c r="I7777" s="0" t="s">
        <x:v>709</x:v>
      </x:c>
      <x:c r="J7777" s="45">
        <x:f>ROUND(E7777/I7774* H7777,5)</x:f>
      </x:c>
      <x:c r="K7777" s="46" t="s"/>
    </x:row>
    <x:row r="7778" spans="1:27">
      <x:c r="D7778" s="47" t="s">
        <x:v>710</x:v>
      </x:c>
      <x:c r="E7778" s="46" t="s"/>
      <x:c r="H7778" s="46" t="s"/>
      <x:c r="K7778" s="44">
        <x:f>SUM(J7776:J7777)</x:f>
      </x:c>
    </x:row>
    <x:row r="7779" spans="1:27">
      <x:c r="B7779" s="14" t="s">
        <x:v>732</x:v>
      </x:c>
      <x:c r="E7779" s="46" t="s"/>
      <x:c r="H7779" s="46" t="s"/>
      <x:c r="K7779" s="46" t="s"/>
    </x:row>
    <x:row r="7780" spans="1:27">
      <x:c r="B7780" s="0" t="s">
        <x:v>2822</x:v>
      </x:c>
      <x:c r="C7780" s="0" t="s">
        <x:v>557</x:v>
      </x:c>
      <x:c r="D7780" s="0" t="s">
        <x:v>2823</x:v>
      </x:c>
      <x:c r="E7780" s="43" t="n">
        <x:v>3.6402</x:v>
      </x:c>
      <x:c r="F7780" s="0" t="s">
        <x:v>707</x:v>
      </x:c>
      <x:c r="G7780" s="0" t="s">
        <x:v>708</x:v>
      </x:c>
      <x:c r="H7780" s="44" t="n">
        <x:v>5.9</x:v>
      </x:c>
      <x:c r="I7780" s="0" t="s">
        <x:v>709</x:v>
      </x:c>
      <x:c r="J7780" s="45">
        <x:f>ROUND(E7780/I7774* H7780,5)</x:f>
      </x:c>
      <x:c r="K7780" s="46" t="s"/>
    </x:row>
    <x:row r="7781" spans="1:27">
      <x:c r="D7781" s="47" t="s">
        <x:v>737</x:v>
      </x:c>
      <x:c r="E7781" s="46" t="s"/>
      <x:c r="H7781" s="46" t="s"/>
      <x:c r="K7781" s="44">
        <x:f>SUM(J7780:J7780)</x:f>
      </x:c>
    </x:row>
    <x:row r="7782" spans="1:27">
      <x:c r="E7782" s="46" t="s"/>
      <x:c r="H7782" s="46" t="s"/>
      <x:c r="K7782" s="46" t="s"/>
    </x:row>
    <x:row r="7783" spans="1:27">
      <x:c r="D7783" s="47" t="s">
        <x:v>711</x:v>
      </x:c>
      <x:c r="E7783" s="46" t="s"/>
      <x:c r="H7783" s="46" t="n">
        <x:v>1.5</x:v>
      </x:c>
      <x:c r="I7783" s="0" t="s">
        <x:v>712</x:v>
      </x:c>
      <x:c r="J7783" s="0">
        <x:f>ROUND(H7783/100*K7778,5)</x:f>
      </x:c>
      <x:c r="K7783" s="46" t="s"/>
    </x:row>
    <x:row r="7784" spans="1:27">
      <x:c r="D7784" s="47" t="s">
        <x:v>713</x:v>
      </x:c>
      <x:c r="E7784" s="46" t="s"/>
      <x:c r="H7784" s="46" t="s"/>
      <x:c r="K7784" s="48">
        <x:f>SUM(J7775:J7783)</x:f>
      </x:c>
    </x:row>
    <x:row r="7785" spans="1:27">
      <x:c r="D7785" s="47" t="s">
        <x:v>714</x:v>
      </x:c>
      <x:c r="E7785" s="46" t="s"/>
      <x:c r="H7785" s="46" t="n">
        <x:v>12.5</x:v>
      </x:c>
      <x:c r="I7785" s="0" t="s">
        <x:v>712</x:v>
      </x:c>
      <x:c r="K7785" s="44">
        <x:f>ROUND(H7785/100*K7784,5)</x:f>
      </x:c>
    </x:row>
    <x:row r="7786" spans="1:27">
      <x:c r="D7786" s="47" t="s">
        <x:v>715</x:v>
      </x:c>
      <x:c r="E7786" s="46" t="s"/>
      <x:c r="H7786" s="46" t="s"/>
      <x:c r="K7786" s="48">
        <x:f>SUM(K7784:K7785)</x:f>
      </x:c>
    </x:row>
    <x:row r="7788" spans="1:27" customFormat="1" ht="45" customHeight="1">
      <x:c r="A7788" s="36" t="s"/>
      <x:c r="B7788" s="36" t="s">
        <x:v>3194</x:v>
      </x:c>
      <x:c r="C7788" s="37" t="s">
        <x:v>19</x:v>
      </x:c>
      <x:c r="D7788" s="38" t="s">
        <x:v>3195</x:v>
      </x:c>
      <x:c r="E7788" s="37" t="s"/>
      <x:c r="F7788" s="37" t="s"/>
      <x:c r="G7788" s="37" t="s"/>
      <x:c r="H7788" s="39" t="s">
        <x:v>702</x:v>
      </x:c>
      <x:c r="I7788" s="40" t="n">
        <x:v>1</x:v>
      </x:c>
      <x:c r="J7788" s="41" t="s"/>
      <x:c r="K7788" s="42">
        <x:f>ROUND(K7800,2)</x:f>
      </x:c>
      <x:c r="L7788" s="38" t="s">
        <x:v>3196</x:v>
      </x:c>
      <x:c r="M7788" s="37" t="s"/>
      <x:c r="N7788" s="37" t="s"/>
      <x:c r="O7788" s="37" t="s"/>
      <x:c r="P7788" s="37" t="s"/>
      <x:c r="Q7788" s="37" t="s"/>
      <x:c r="R7788" s="37" t="s"/>
      <x:c r="S7788" s="37" t="s"/>
      <x:c r="T7788" s="37" t="s"/>
      <x:c r="U7788" s="37" t="s"/>
      <x:c r="V7788" s="37" t="s"/>
      <x:c r="W7788" s="37" t="s"/>
      <x:c r="X7788" s="37" t="s"/>
      <x:c r="Y7788" s="37" t="s"/>
      <x:c r="Z7788" s="37" t="s"/>
      <x:c r="AA7788" s="37" t="s"/>
    </x:row>
    <x:row r="7789" spans="1:27">
      <x:c r="B7789" s="14" t="s">
        <x:v>704</x:v>
      </x:c>
    </x:row>
    <x:row r="7790" spans="1:27">
      <x:c r="B7790" s="0" t="s">
        <x:v>2820</x:v>
      </x:c>
      <x:c r="C7790" s="0" t="s">
        <x:v>557</x:v>
      </x:c>
      <x:c r="D7790" s="0" t="s">
        <x:v>2821</x:v>
      </x:c>
      <x:c r="E7790" s="43" t="n">
        <x:v>4.5701</x:v>
      </x:c>
      <x:c r="F7790" s="0" t="s">
        <x:v>707</x:v>
      </x:c>
      <x:c r="G7790" s="0" t="s">
        <x:v>708</x:v>
      </x:c>
      <x:c r="H7790" s="44" t="n">
        <x:v>30.16</x:v>
      </x:c>
      <x:c r="I7790" s="0" t="s">
        <x:v>709</x:v>
      </x:c>
      <x:c r="J7790" s="45">
        <x:f>ROUND(E7790/I7788* H7790,5)</x:f>
      </x:c>
      <x:c r="K7790" s="46" t="s"/>
    </x:row>
    <x:row r="7791" spans="1:27">
      <x:c r="B7791" s="0" t="s">
        <x:v>2818</x:v>
      </x:c>
      <x:c r="C7791" s="0" t="s">
        <x:v>557</x:v>
      </x:c>
      <x:c r="D7791" s="0" t="s">
        <x:v>2819</x:v>
      </x:c>
      <x:c r="E7791" s="43" t="n">
        <x:v>4.5701</x:v>
      </x:c>
      <x:c r="F7791" s="0" t="s">
        <x:v>707</x:v>
      </x:c>
      <x:c r="G7791" s="0" t="s">
        <x:v>708</x:v>
      </x:c>
      <x:c r="H7791" s="44" t="n">
        <x:v>28.44</x:v>
      </x:c>
      <x:c r="I7791" s="0" t="s">
        <x:v>709</x:v>
      </x:c>
      <x:c r="J7791" s="45">
        <x:f>ROUND(E7791/I7788* H7791,5)</x:f>
      </x:c>
      <x:c r="K7791" s="46" t="s"/>
    </x:row>
    <x:row r="7792" spans="1:27">
      <x:c r="D7792" s="47" t="s">
        <x:v>710</x:v>
      </x:c>
      <x:c r="E7792" s="46" t="s"/>
      <x:c r="H7792" s="46" t="s"/>
      <x:c r="K7792" s="44">
        <x:f>SUM(J7790:J7791)</x:f>
      </x:c>
    </x:row>
    <x:row r="7793" spans="1:27">
      <x:c r="B7793" s="14" t="s">
        <x:v>732</x:v>
      </x:c>
      <x:c r="E7793" s="46" t="s"/>
      <x:c r="H7793" s="46" t="s"/>
      <x:c r="K7793" s="46" t="s"/>
    </x:row>
    <x:row r="7794" spans="1:27">
      <x:c r="B7794" s="0" t="s">
        <x:v>2822</x:v>
      </x:c>
      <x:c r="C7794" s="0" t="s">
        <x:v>557</x:v>
      </x:c>
      <x:c r="D7794" s="0" t="s">
        <x:v>2823</x:v>
      </x:c>
      <x:c r="E7794" s="43" t="n">
        <x:v>4.5701</x:v>
      </x:c>
      <x:c r="F7794" s="0" t="s">
        <x:v>707</x:v>
      </x:c>
      <x:c r="G7794" s="0" t="s">
        <x:v>708</x:v>
      </x:c>
      <x:c r="H7794" s="44" t="n">
        <x:v>5.9</x:v>
      </x:c>
      <x:c r="I7794" s="0" t="s">
        <x:v>709</x:v>
      </x:c>
      <x:c r="J7794" s="45">
        <x:f>ROUND(E7794/I7788* H7794,5)</x:f>
      </x:c>
      <x:c r="K7794" s="46" t="s"/>
    </x:row>
    <x:row r="7795" spans="1:27">
      <x:c r="D7795" s="47" t="s">
        <x:v>737</x:v>
      </x:c>
      <x:c r="E7795" s="46" t="s"/>
      <x:c r="H7795" s="46" t="s"/>
      <x:c r="K7795" s="44">
        <x:f>SUM(J7794:J7794)</x:f>
      </x:c>
    </x:row>
    <x:row r="7796" spans="1:27">
      <x:c r="E7796" s="46" t="s"/>
      <x:c r="H7796" s="46" t="s"/>
      <x:c r="K7796" s="46" t="s"/>
    </x:row>
    <x:row r="7797" spans="1:27">
      <x:c r="D7797" s="47" t="s">
        <x:v>711</x:v>
      </x:c>
      <x:c r="E7797" s="46" t="s"/>
      <x:c r="H7797" s="46" t="n">
        <x:v>1.5</x:v>
      </x:c>
      <x:c r="I7797" s="0" t="s">
        <x:v>712</x:v>
      </x:c>
      <x:c r="J7797" s="0">
        <x:f>ROUND(H7797/100*K7792,5)</x:f>
      </x:c>
      <x:c r="K7797" s="46" t="s"/>
    </x:row>
    <x:row r="7798" spans="1:27">
      <x:c r="D7798" s="47" t="s">
        <x:v>713</x:v>
      </x:c>
      <x:c r="E7798" s="46" t="s"/>
      <x:c r="H7798" s="46" t="s"/>
      <x:c r="K7798" s="48">
        <x:f>SUM(J7789:J7797)</x:f>
      </x:c>
    </x:row>
    <x:row r="7799" spans="1:27">
      <x:c r="D7799" s="47" t="s">
        <x:v>714</x:v>
      </x:c>
      <x:c r="E7799" s="46" t="s"/>
      <x:c r="H7799" s="46" t="n">
        <x:v>12.5</x:v>
      </x:c>
      <x:c r="I7799" s="0" t="s">
        <x:v>712</x:v>
      </x:c>
      <x:c r="K7799" s="44">
        <x:f>ROUND(H7799/100*K7798,5)</x:f>
      </x:c>
    </x:row>
    <x:row r="7800" spans="1:27">
      <x:c r="D7800" s="47" t="s">
        <x:v>715</x:v>
      </x:c>
      <x:c r="E7800" s="46" t="s"/>
      <x:c r="H7800" s="46" t="s"/>
      <x:c r="K7800" s="48">
        <x:f>SUM(K7798:K7799)</x:f>
      </x:c>
    </x:row>
    <x:row r="7802" spans="1:27" customFormat="1" ht="45" customHeight="1">
      <x:c r="A7802" s="36" t="s"/>
      <x:c r="B7802" s="36" t="s">
        <x:v>3197</x:v>
      </x:c>
      <x:c r="C7802" s="37" t="s">
        <x:v>19</x:v>
      </x:c>
      <x:c r="D7802" s="38" t="s">
        <x:v>3198</x:v>
      </x:c>
      <x:c r="E7802" s="37" t="s"/>
      <x:c r="F7802" s="37" t="s"/>
      <x:c r="G7802" s="37" t="s"/>
      <x:c r="H7802" s="39" t="s">
        <x:v>702</x:v>
      </x:c>
      <x:c r="I7802" s="40" t="n">
        <x:v>1</x:v>
      </x:c>
      <x:c r="J7802" s="41" t="s"/>
      <x:c r="K7802" s="42">
        <x:f>ROUND(K7814,2)</x:f>
      </x:c>
      <x:c r="L7802" s="38" t="s">
        <x:v>3199</x:v>
      </x:c>
      <x:c r="M7802" s="37" t="s"/>
      <x:c r="N7802" s="37" t="s"/>
      <x:c r="O7802" s="37" t="s"/>
      <x:c r="P7802" s="37" t="s"/>
      <x:c r="Q7802" s="37" t="s"/>
      <x:c r="R7802" s="37" t="s"/>
      <x:c r="S7802" s="37" t="s"/>
      <x:c r="T7802" s="37" t="s"/>
      <x:c r="U7802" s="37" t="s"/>
      <x:c r="V7802" s="37" t="s"/>
      <x:c r="W7802" s="37" t="s"/>
      <x:c r="X7802" s="37" t="s"/>
      <x:c r="Y7802" s="37" t="s"/>
      <x:c r="Z7802" s="37" t="s"/>
      <x:c r="AA7802" s="37" t="s"/>
    </x:row>
    <x:row r="7803" spans="1:27">
      <x:c r="B7803" s="14" t="s">
        <x:v>704</x:v>
      </x:c>
    </x:row>
    <x:row r="7804" spans="1:27">
      <x:c r="B7804" s="0" t="s">
        <x:v>2820</x:v>
      </x:c>
      <x:c r="C7804" s="0" t="s">
        <x:v>557</x:v>
      </x:c>
      <x:c r="D7804" s="0" t="s">
        <x:v>2821</x:v>
      </x:c>
      <x:c r="E7804" s="43" t="n">
        <x:v>3.2743</x:v>
      </x:c>
      <x:c r="F7804" s="0" t="s">
        <x:v>707</x:v>
      </x:c>
      <x:c r="G7804" s="0" t="s">
        <x:v>708</x:v>
      </x:c>
      <x:c r="H7804" s="44" t="n">
        <x:v>30.16</x:v>
      </x:c>
      <x:c r="I7804" s="0" t="s">
        <x:v>709</x:v>
      </x:c>
      <x:c r="J7804" s="45">
        <x:f>ROUND(E7804/I7802* H7804,5)</x:f>
      </x:c>
      <x:c r="K7804" s="46" t="s"/>
    </x:row>
    <x:row r="7805" spans="1:27">
      <x:c r="B7805" s="0" t="s">
        <x:v>2818</x:v>
      </x:c>
      <x:c r="C7805" s="0" t="s">
        <x:v>557</x:v>
      </x:c>
      <x:c r="D7805" s="0" t="s">
        <x:v>2819</x:v>
      </x:c>
      <x:c r="E7805" s="43" t="n">
        <x:v>3.2743</x:v>
      </x:c>
      <x:c r="F7805" s="0" t="s">
        <x:v>707</x:v>
      </x:c>
      <x:c r="G7805" s="0" t="s">
        <x:v>708</x:v>
      </x:c>
      <x:c r="H7805" s="44" t="n">
        <x:v>28.44</x:v>
      </x:c>
      <x:c r="I7805" s="0" t="s">
        <x:v>709</x:v>
      </x:c>
      <x:c r="J7805" s="45">
        <x:f>ROUND(E7805/I7802* H7805,5)</x:f>
      </x:c>
      <x:c r="K7805" s="46" t="s"/>
    </x:row>
    <x:row r="7806" spans="1:27">
      <x:c r="D7806" s="47" t="s">
        <x:v>710</x:v>
      </x:c>
      <x:c r="E7806" s="46" t="s"/>
      <x:c r="H7806" s="46" t="s"/>
      <x:c r="K7806" s="44">
        <x:f>SUM(J7804:J7805)</x:f>
      </x:c>
    </x:row>
    <x:row r="7807" spans="1:27">
      <x:c r="B7807" s="14" t="s">
        <x:v>732</x:v>
      </x:c>
      <x:c r="E7807" s="46" t="s"/>
      <x:c r="H7807" s="46" t="s"/>
      <x:c r="K7807" s="46" t="s"/>
    </x:row>
    <x:row r="7808" spans="1:27">
      <x:c r="B7808" s="0" t="s">
        <x:v>2822</x:v>
      </x:c>
      <x:c r="C7808" s="0" t="s">
        <x:v>557</x:v>
      </x:c>
      <x:c r="D7808" s="0" t="s">
        <x:v>2823</x:v>
      </x:c>
      <x:c r="E7808" s="43" t="n">
        <x:v>3.2743</x:v>
      </x:c>
      <x:c r="F7808" s="0" t="s">
        <x:v>707</x:v>
      </x:c>
      <x:c r="G7808" s="0" t="s">
        <x:v>708</x:v>
      </x:c>
      <x:c r="H7808" s="44" t="n">
        <x:v>5.9</x:v>
      </x:c>
      <x:c r="I7808" s="0" t="s">
        <x:v>709</x:v>
      </x:c>
      <x:c r="J7808" s="45">
        <x:f>ROUND(E7808/I7802* H7808,5)</x:f>
      </x:c>
      <x:c r="K7808" s="46" t="s"/>
    </x:row>
    <x:row r="7809" spans="1:27">
      <x:c r="D7809" s="47" t="s">
        <x:v>737</x:v>
      </x:c>
      <x:c r="E7809" s="46" t="s"/>
      <x:c r="H7809" s="46" t="s"/>
      <x:c r="K7809" s="44">
        <x:f>SUM(J7808:J7808)</x:f>
      </x:c>
    </x:row>
    <x:row r="7810" spans="1:27">
      <x:c r="E7810" s="46" t="s"/>
      <x:c r="H7810" s="46" t="s"/>
      <x:c r="K7810" s="46" t="s"/>
    </x:row>
    <x:row r="7811" spans="1:27">
      <x:c r="D7811" s="47" t="s">
        <x:v>711</x:v>
      </x:c>
      <x:c r="E7811" s="46" t="s"/>
      <x:c r="H7811" s="46" t="n">
        <x:v>1.5</x:v>
      </x:c>
      <x:c r="I7811" s="0" t="s">
        <x:v>712</x:v>
      </x:c>
      <x:c r="J7811" s="0">
        <x:f>ROUND(H7811/100*K7806,5)</x:f>
      </x:c>
      <x:c r="K7811" s="46" t="s"/>
    </x:row>
    <x:row r="7812" spans="1:27">
      <x:c r="D7812" s="47" t="s">
        <x:v>713</x:v>
      </x:c>
      <x:c r="E7812" s="46" t="s"/>
      <x:c r="H7812" s="46" t="s"/>
      <x:c r="K7812" s="48">
        <x:f>SUM(J7803:J7811)</x:f>
      </x:c>
    </x:row>
    <x:row r="7813" spans="1:27">
      <x:c r="D7813" s="47" t="s">
        <x:v>714</x:v>
      </x:c>
      <x:c r="E7813" s="46" t="s"/>
      <x:c r="H7813" s="46" t="n">
        <x:v>12.5</x:v>
      </x:c>
      <x:c r="I7813" s="0" t="s">
        <x:v>712</x:v>
      </x:c>
      <x:c r="K7813" s="44">
        <x:f>ROUND(H7813/100*K7812,5)</x:f>
      </x:c>
    </x:row>
    <x:row r="7814" spans="1:27">
      <x:c r="D7814" s="47" t="s">
        <x:v>715</x:v>
      </x:c>
      <x:c r="E7814" s="46" t="s"/>
      <x:c r="H7814" s="46" t="s"/>
      <x:c r="K7814" s="48">
        <x:f>SUM(K7812:K7813)</x:f>
      </x:c>
    </x:row>
    <x:row r="7816" spans="1:27" customFormat="1" ht="45" customHeight="1">
      <x:c r="A7816" s="36" t="s"/>
      <x:c r="B7816" s="36" t="s">
        <x:v>3200</x:v>
      </x:c>
      <x:c r="C7816" s="37" t="s">
        <x:v>19</x:v>
      </x:c>
      <x:c r="D7816" s="38" t="s">
        <x:v>3201</x:v>
      </x:c>
      <x:c r="E7816" s="37" t="s"/>
      <x:c r="F7816" s="37" t="s"/>
      <x:c r="G7816" s="37" t="s"/>
      <x:c r="H7816" s="39" t="s">
        <x:v>702</x:v>
      </x:c>
      <x:c r="I7816" s="40" t="n">
        <x:v>1</x:v>
      </x:c>
      <x:c r="J7816" s="41" t="s"/>
      <x:c r="K7816" s="42">
        <x:f>ROUND(K7828,2)</x:f>
      </x:c>
      <x:c r="L7816" s="38" t="s">
        <x:v>3202</x:v>
      </x:c>
      <x:c r="M7816" s="37" t="s"/>
      <x:c r="N7816" s="37" t="s"/>
      <x:c r="O7816" s="37" t="s"/>
      <x:c r="P7816" s="37" t="s"/>
      <x:c r="Q7816" s="37" t="s"/>
      <x:c r="R7816" s="37" t="s"/>
      <x:c r="S7816" s="37" t="s"/>
      <x:c r="T7816" s="37" t="s"/>
      <x:c r="U7816" s="37" t="s"/>
      <x:c r="V7816" s="37" t="s"/>
      <x:c r="W7816" s="37" t="s"/>
      <x:c r="X7816" s="37" t="s"/>
      <x:c r="Y7816" s="37" t="s"/>
      <x:c r="Z7816" s="37" t="s"/>
      <x:c r="AA7816" s="37" t="s"/>
    </x:row>
    <x:row r="7817" spans="1:27">
      <x:c r="B7817" s="14" t="s">
        <x:v>704</x:v>
      </x:c>
    </x:row>
    <x:row r="7818" spans="1:27">
      <x:c r="B7818" s="0" t="s">
        <x:v>2818</x:v>
      </x:c>
      <x:c r="C7818" s="0" t="s">
        <x:v>557</x:v>
      </x:c>
      <x:c r="D7818" s="0" t="s">
        <x:v>2819</x:v>
      </x:c>
      <x:c r="E7818" s="43" t="n">
        <x:v>1.1864</x:v>
      </x:c>
      <x:c r="F7818" s="0" t="s">
        <x:v>707</x:v>
      </x:c>
      <x:c r="G7818" s="0" t="s">
        <x:v>708</x:v>
      </x:c>
      <x:c r="H7818" s="44" t="n">
        <x:v>28.44</x:v>
      </x:c>
      <x:c r="I7818" s="0" t="s">
        <x:v>709</x:v>
      </x:c>
      <x:c r="J7818" s="45">
        <x:f>ROUND(E7818/I7816* H7818,5)</x:f>
      </x:c>
      <x:c r="K7818" s="46" t="s"/>
    </x:row>
    <x:row r="7819" spans="1:27">
      <x:c r="B7819" s="0" t="s">
        <x:v>2820</x:v>
      </x:c>
      <x:c r="C7819" s="0" t="s">
        <x:v>557</x:v>
      </x:c>
      <x:c r="D7819" s="0" t="s">
        <x:v>2821</x:v>
      </x:c>
      <x:c r="E7819" s="43" t="n">
        <x:v>1.1864</x:v>
      </x:c>
      <x:c r="F7819" s="0" t="s">
        <x:v>707</x:v>
      </x:c>
      <x:c r="G7819" s="0" t="s">
        <x:v>708</x:v>
      </x:c>
      <x:c r="H7819" s="44" t="n">
        <x:v>30.16</x:v>
      </x:c>
      <x:c r="I7819" s="0" t="s">
        <x:v>709</x:v>
      </x:c>
      <x:c r="J7819" s="45">
        <x:f>ROUND(E7819/I7816* H7819,5)</x:f>
      </x:c>
      <x:c r="K7819" s="46" t="s"/>
    </x:row>
    <x:row r="7820" spans="1:27">
      <x:c r="D7820" s="47" t="s">
        <x:v>710</x:v>
      </x:c>
      <x:c r="E7820" s="46" t="s"/>
      <x:c r="H7820" s="46" t="s"/>
      <x:c r="K7820" s="44">
        <x:f>SUM(J7818:J7819)</x:f>
      </x:c>
    </x:row>
    <x:row r="7821" spans="1:27">
      <x:c r="B7821" s="14" t="s">
        <x:v>732</x:v>
      </x:c>
      <x:c r="E7821" s="46" t="s"/>
      <x:c r="H7821" s="46" t="s"/>
      <x:c r="K7821" s="46" t="s"/>
    </x:row>
    <x:row r="7822" spans="1:27">
      <x:c r="B7822" s="0" t="s">
        <x:v>2822</x:v>
      </x:c>
      <x:c r="C7822" s="0" t="s">
        <x:v>557</x:v>
      </x:c>
      <x:c r="D7822" s="0" t="s">
        <x:v>2823</x:v>
      </x:c>
      <x:c r="E7822" s="43" t="n">
        <x:v>1.1864</x:v>
      </x:c>
      <x:c r="F7822" s="0" t="s">
        <x:v>707</x:v>
      </x:c>
      <x:c r="G7822" s="0" t="s">
        <x:v>708</x:v>
      </x:c>
      <x:c r="H7822" s="44" t="n">
        <x:v>5.9</x:v>
      </x:c>
      <x:c r="I7822" s="0" t="s">
        <x:v>709</x:v>
      </x:c>
      <x:c r="J7822" s="45">
        <x:f>ROUND(E7822/I7816* H7822,5)</x:f>
      </x:c>
      <x:c r="K7822" s="46" t="s"/>
    </x:row>
    <x:row r="7823" spans="1:27">
      <x:c r="D7823" s="47" t="s">
        <x:v>737</x:v>
      </x:c>
      <x:c r="E7823" s="46" t="s"/>
      <x:c r="H7823" s="46" t="s"/>
      <x:c r="K7823" s="44">
        <x:f>SUM(J7822:J7822)</x:f>
      </x:c>
    </x:row>
    <x:row r="7824" spans="1:27">
      <x:c r="E7824" s="46" t="s"/>
      <x:c r="H7824" s="46" t="s"/>
      <x:c r="K7824" s="46" t="s"/>
    </x:row>
    <x:row r="7825" spans="1:27">
      <x:c r="D7825" s="47" t="s">
        <x:v>711</x:v>
      </x:c>
      <x:c r="E7825" s="46" t="s"/>
      <x:c r="H7825" s="46" t="n">
        <x:v>1.5</x:v>
      </x:c>
      <x:c r="I7825" s="0" t="s">
        <x:v>712</x:v>
      </x:c>
      <x:c r="J7825" s="0">
        <x:f>ROUND(H7825/100*K7820,5)</x:f>
      </x:c>
      <x:c r="K7825" s="46" t="s"/>
    </x:row>
    <x:row r="7826" spans="1:27">
      <x:c r="D7826" s="47" t="s">
        <x:v>713</x:v>
      </x:c>
      <x:c r="E7826" s="46" t="s"/>
      <x:c r="H7826" s="46" t="s"/>
      <x:c r="K7826" s="48">
        <x:f>SUM(J7817:J7825)</x:f>
      </x:c>
    </x:row>
    <x:row r="7827" spans="1:27">
      <x:c r="D7827" s="47" t="s">
        <x:v>714</x:v>
      </x:c>
      <x:c r="E7827" s="46" t="s"/>
      <x:c r="H7827" s="46" t="n">
        <x:v>12.5</x:v>
      </x:c>
      <x:c r="I7827" s="0" t="s">
        <x:v>712</x:v>
      </x:c>
      <x:c r="K7827" s="44">
        <x:f>ROUND(H7827/100*K7826,5)</x:f>
      </x:c>
    </x:row>
    <x:row r="7828" spans="1:27">
      <x:c r="D7828" s="47" t="s">
        <x:v>715</x:v>
      </x:c>
      <x:c r="E7828" s="46" t="s"/>
      <x:c r="H7828" s="46" t="s"/>
      <x:c r="K7828" s="48">
        <x:f>SUM(K7826:K7827)</x:f>
      </x:c>
    </x:row>
    <x:row r="7830" spans="1:27" customFormat="1" ht="45" customHeight="1">
      <x:c r="A7830" s="36" t="s"/>
      <x:c r="B7830" s="36" t="s">
        <x:v>3203</x:v>
      </x:c>
      <x:c r="C7830" s="37" t="s">
        <x:v>19</x:v>
      </x:c>
      <x:c r="D7830" s="38" t="s">
        <x:v>300</x:v>
      </x:c>
      <x:c r="E7830" s="37" t="s"/>
      <x:c r="F7830" s="37" t="s"/>
      <x:c r="G7830" s="37" t="s"/>
      <x:c r="H7830" s="39" t="s">
        <x:v>702</x:v>
      </x:c>
      <x:c r="I7830" s="40" t="n">
        <x:v>1</x:v>
      </x:c>
      <x:c r="J7830" s="41" t="s"/>
      <x:c r="K7830" s="42">
        <x:f>ROUND(K7842,2)</x:f>
      </x:c>
      <x:c r="L7830" s="38" t="s">
        <x:v>3204</x:v>
      </x:c>
      <x:c r="M7830" s="37" t="s"/>
      <x:c r="N7830" s="37" t="s"/>
      <x:c r="O7830" s="37" t="s"/>
      <x:c r="P7830" s="37" t="s"/>
      <x:c r="Q7830" s="37" t="s"/>
      <x:c r="R7830" s="37" t="s"/>
      <x:c r="S7830" s="37" t="s"/>
      <x:c r="T7830" s="37" t="s"/>
      <x:c r="U7830" s="37" t="s"/>
      <x:c r="V7830" s="37" t="s"/>
      <x:c r="W7830" s="37" t="s"/>
      <x:c r="X7830" s="37" t="s"/>
      <x:c r="Y7830" s="37" t="s"/>
      <x:c r="Z7830" s="37" t="s"/>
      <x:c r="AA7830" s="37" t="s"/>
    </x:row>
    <x:row r="7831" spans="1:27">
      <x:c r="B7831" s="14" t="s">
        <x:v>704</x:v>
      </x:c>
    </x:row>
    <x:row r="7832" spans="1:27">
      <x:c r="B7832" s="0" t="s">
        <x:v>2818</x:v>
      </x:c>
      <x:c r="C7832" s="0" t="s">
        <x:v>557</x:v>
      </x:c>
      <x:c r="D7832" s="0" t="s">
        <x:v>2819</x:v>
      </x:c>
      <x:c r="E7832" s="43" t="n">
        <x:v>0.5098</x:v>
      </x:c>
      <x:c r="F7832" s="0" t="s">
        <x:v>707</x:v>
      </x:c>
      <x:c r="G7832" s="0" t="s">
        <x:v>708</x:v>
      </x:c>
      <x:c r="H7832" s="44" t="n">
        <x:v>28.44</x:v>
      </x:c>
      <x:c r="I7832" s="0" t="s">
        <x:v>709</x:v>
      </x:c>
      <x:c r="J7832" s="45">
        <x:f>ROUND(E7832/I7830* H7832,5)</x:f>
      </x:c>
      <x:c r="K7832" s="46" t="s"/>
    </x:row>
    <x:row r="7833" spans="1:27">
      <x:c r="B7833" s="0" t="s">
        <x:v>2820</x:v>
      </x:c>
      <x:c r="C7833" s="0" t="s">
        <x:v>557</x:v>
      </x:c>
      <x:c r="D7833" s="0" t="s">
        <x:v>2821</x:v>
      </x:c>
      <x:c r="E7833" s="43" t="n">
        <x:v>0.5098</x:v>
      </x:c>
      <x:c r="F7833" s="0" t="s">
        <x:v>707</x:v>
      </x:c>
      <x:c r="G7833" s="0" t="s">
        <x:v>708</x:v>
      </x:c>
      <x:c r="H7833" s="44" t="n">
        <x:v>30.16</x:v>
      </x:c>
      <x:c r="I7833" s="0" t="s">
        <x:v>709</x:v>
      </x:c>
      <x:c r="J7833" s="45">
        <x:f>ROUND(E7833/I7830* H7833,5)</x:f>
      </x:c>
      <x:c r="K7833" s="46" t="s"/>
    </x:row>
    <x:row r="7834" spans="1:27">
      <x:c r="D7834" s="47" t="s">
        <x:v>710</x:v>
      </x:c>
      <x:c r="E7834" s="46" t="s"/>
      <x:c r="H7834" s="46" t="s"/>
      <x:c r="K7834" s="44">
        <x:f>SUM(J7832:J7833)</x:f>
      </x:c>
    </x:row>
    <x:row r="7835" spans="1:27">
      <x:c r="B7835" s="14" t="s">
        <x:v>732</x:v>
      </x:c>
      <x:c r="E7835" s="46" t="s"/>
      <x:c r="H7835" s="46" t="s"/>
      <x:c r="K7835" s="46" t="s"/>
    </x:row>
    <x:row r="7836" spans="1:27">
      <x:c r="B7836" s="0" t="s">
        <x:v>2822</x:v>
      </x:c>
      <x:c r="C7836" s="0" t="s">
        <x:v>557</x:v>
      </x:c>
      <x:c r="D7836" s="0" t="s">
        <x:v>2823</x:v>
      </x:c>
      <x:c r="E7836" s="43" t="n">
        <x:v>0.5098</x:v>
      </x:c>
      <x:c r="F7836" s="0" t="s">
        <x:v>707</x:v>
      </x:c>
      <x:c r="G7836" s="0" t="s">
        <x:v>708</x:v>
      </x:c>
      <x:c r="H7836" s="44" t="n">
        <x:v>5.9</x:v>
      </x:c>
      <x:c r="I7836" s="0" t="s">
        <x:v>709</x:v>
      </x:c>
      <x:c r="J7836" s="45">
        <x:f>ROUND(E7836/I7830* H7836,5)</x:f>
      </x:c>
      <x:c r="K7836" s="46" t="s"/>
    </x:row>
    <x:row r="7837" spans="1:27">
      <x:c r="D7837" s="47" t="s">
        <x:v>737</x:v>
      </x:c>
      <x:c r="E7837" s="46" t="s"/>
      <x:c r="H7837" s="46" t="s"/>
      <x:c r="K7837" s="44">
        <x:f>SUM(J7836:J7836)</x:f>
      </x:c>
    </x:row>
    <x:row r="7838" spans="1:27">
      <x:c r="E7838" s="46" t="s"/>
      <x:c r="H7838" s="46" t="s"/>
      <x:c r="K7838" s="46" t="s"/>
    </x:row>
    <x:row r="7839" spans="1:27">
      <x:c r="D7839" s="47" t="s">
        <x:v>711</x:v>
      </x:c>
      <x:c r="E7839" s="46" t="s"/>
      <x:c r="H7839" s="46" t="n">
        <x:v>1.5</x:v>
      </x:c>
      <x:c r="I7839" s="0" t="s">
        <x:v>712</x:v>
      </x:c>
      <x:c r="J7839" s="0">
        <x:f>ROUND(H7839/100*K7834,5)</x:f>
      </x:c>
      <x:c r="K7839" s="46" t="s"/>
    </x:row>
    <x:row r="7840" spans="1:27">
      <x:c r="D7840" s="47" t="s">
        <x:v>713</x:v>
      </x:c>
      <x:c r="E7840" s="46" t="s"/>
      <x:c r="H7840" s="46" t="s"/>
      <x:c r="K7840" s="48">
        <x:f>SUM(J7831:J7839)</x:f>
      </x:c>
    </x:row>
    <x:row r="7841" spans="1:27">
      <x:c r="D7841" s="47" t="s">
        <x:v>714</x:v>
      </x:c>
      <x:c r="E7841" s="46" t="s"/>
      <x:c r="H7841" s="46" t="n">
        <x:v>12.5</x:v>
      </x:c>
      <x:c r="I7841" s="0" t="s">
        <x:v>712</x:v>
      </x:c>
      <x:c r="K7841" s="44">
        <x:f>ROUND(H7841/100*K7840,5)</x:f>
      </x:c>
    </x:row>
    <x:row r="7842" spans="1:27">
      <x:c r="D7842" s="47" t="s">
        <x:v>715</x:v>
      </x:c>
      <x:c r="E7842" s="46" t="s"/>
      <x:c r="H7842" s="46" t="s"/>
      <x:c r="K7842" s="48">
        <x:f>SUM(K7840:K7841)</x:f>
      </x:c>
    </x:row>
    <x:row r="7844" spans="1:27" customFormat="1" ht="45" customHeight="1">
      <x:c r="A7844" s="36" t="s"/>
      <x:c r="B7844" s="36" t="s">
        <x:v>3205</x:v>
      </x:c>
      <x:c r="C7844" s="37" t="s">
        <x:v>19</x:v>
      </x:c>
      <x:c r="D7844" s="38" t="s">
        <x:v>3206</x:v>
      </x:c>
      <x:c r="E7844" s="37" t="s"/>
      <x:c r="F7844" s="37" t="s"/>
      <x:c r="G7844" s="37" t="s"/>
      <x:c r="H7844" s="39" t="s">
        <x:v>702</x:v>
      </x:c>
      <x:c r="I7844" s="40" t="n">
        <x:v>1</x:v>
      </x:c>
      <x:c r="J7844" s="41" t="s"/>
      <x:c r="K7844" s="42">
        <x:f>ROUND(K7856,2)</x:f>
      </x:c>
      <x:c r="L7844" s="38" t="s">
        <x:v>3207</x:v>
      </x:c>
      <x:c r="M7844" s="37" t="s"/>
      <x:c r="N7844" s="37" t="s"/>
      <x:c r="O7844" s="37" t="s"/>
      <x:c r="P7844" s="37" t="s"/>
      <x:c r="Q7844" s="37" t="s"/>
      <x:c r="R7844" s="37" t="s"/>
      <x:c r="S7844" s="37" t="s"/>
      <x:c r="T7844" s="37" t="s"/>
      <x:c r="U7844" s="37" t="s"/>
      <x:c r="V7844" s="37" t="s"/>
      <x:c r="W7844" s="37" t="s"/>
      <x:c r="X7844" s="37" t="s"/>
      <x:c r="Y7844" s="37" t="s"/>
      <x:c r="Z7844" s="37" t="s"/>
      <x:c r="AA7844" s="37" t="s"/>
    </x:row>
    <x:row r="7845" spans="1:27">
      <x:c r="B7845" s="14" t="s">
        <x:v>704</x:v>
      </x:c>
    </x:row>
    <x:row r="7846" spans="1:27">
      <x:c r="B7846" s="0" t="s">
        <x:v>2820</x:v>
      </x:c>
      <x:c r="C7846" s="0" t="s">
        <x:v>557</x:v>
      </x:c>
      <x:c r="D7846" s="0" t="s">
        <x:v>2821</x:v>
      </x:c>
      <x:c r="E7846" s="43" t="n">
        <x:v>5.3184</x:v>
      </x:c>
      <x:c r="F7846" s="0" t="s">
        <x:v>707</x:v>
      </x:c>
      <x:c r="G7846" s="0" t="s">
        <x:v>708</x:v>
      </x:c>
      <x:c r="H7846" s="44" t="n">
        <x:v>30.16</x:v>
      </x:c>
      <x:c r="I7846" s="0" t="s">
        <x:v>709</x:v>
      </x:c>
      <x:c r="J7846" s="45">
        <x:f>ROUND(E7846/I7844* H7846,5)</x:f>
      </x:c>
      <x:c r="K7846" s="46" t="s"/>
    </x:row>
    <x:row r="7847" spans="1:27">
      <x:c r="B7847" s="0" t="s">
        <x:v>2818</x:v>
      </x:c>
      <x:c r="C7847" s="0" t="s">
        <x:v>557</x:v>
      </x:c>
      <x:c r="D7847" s="0" t="s">
        <x:v>2819</x:v>
      </x:c>
      <x:c r="E7847" s="43" t="n">
        <x:v>5.3184</x:v>
      </x:c>
      <x:c r="F7847" s="0" t="s">
        <x:v>707</x:v>
      </x:c>
      <x:c r="G7847" s="0" t="s">
        <x:v>708</x:v>
      </x:c>
      <x:c r="H7847" s="44" t="n">
        <x:v>28.44</x:v>
      </x:c>
      <x:c r="I7847" s="0" t="s">
        <x:v>709</x:v>
      </x:c>
      <x:c r="J7847" s="45">
        <x:f>ROUND(E7847/I7844* H7847,5)</x:f>
      </x:c>
      <x:c r="K7847" s="46" t="s"/>
    </x:row>
    <x:row r="7848" spans="1:27">
      <x:c r="D7848" s="47" t="s">
        <x:v>710</x:v>
      </x:c>
      <x:c r="E7848" s="46" t="s"/>
      <x:c r="H7848" s="46" t="s"/>
      <x:c r="K7848" s="44">
        <x:f>SUM(J7846:J7847)</x:f>
      </x:c>
    </x:row>
    <x:row r="7849" spans="1:27">
      <x:c r="B7849" s="14" t="s">
        <x:v>732</x:v>
      </x:c>
      <x:c r="E7849" s="46" t="s"/>
      <x:c r="H7849" s="46" t="s"/>
      <x:c r="K7849" s="46" t="s"/>
    </x:row>
    <x:row r="7850" spans="1:27">
      <x:c r="B7850" s="0" t="s">
        <x:v>2822</x:v>
      </x:c>
      <x:c r="C7850" s="0" t="s">
        <x:v>557</x:v>
      </x:c>
      <x:c r="D7850" s="0" t="s">
        <x:v>2823</x:v>
      </x:c>
      <x:c r="E7850" s="43" t="n">
        <x:v>5.3184</x:v>
      </x:c>
      <x:c r="F7850" s="0" t="s">
        <x:v>707</x:v>
      </x:c>
      <x:c r="G7850" s="0" t="s">
        <x:v>708</x:v>
      </x:c>
      <x:c r="H7850" s="44" t="n">
        <x:v>5.9</x:v>
      </x:c>
      <x:c r="I7850" s="0" t="s">
        <x:v>709</x:v>
      </x:c>
      <x:c r="J7850" s="45">
        <x:f>ROUND(E7850/I7844* H7850,5)</x:f>
      </x:c>
      <x:c r="K7850" s="46" t="s"/>
    </x:row>
    <x:row r="7851" spans="1:27">
      <x:c r="D7851" s="47" t="s">
        <x:v>737</x:v>
      </x:c>
      <x:c r="E7851" s="46" t="s"/>
      <x:c r="H7851" s="46" t="s"/>
      <x:c r="K7851" s="44">
        <x:f>SUM(J7850:J7850)</x:f>
      </x:c>
    </x:row>
    <x:row r="7852" spans="1:27">
      <x:c r="E7852" s="46" t="s"/>
      <x:c r="H7852" s="46" t="s"/>
      <x:c r="K7852" s="46" t="s"/>
    </x:row>
    <x:row r="7853" spans="1:27">
      <x:c r="D7853" s="47" t="s">
        <x:v>711</x:v>
      </x:c>
      <x:c r="E7853" s="46" t="s"/>
      <x:c r="H7853" s="46" t="n">
        <x:v>1.5</x:v>
      </x:c>
      <x:c r="I7853" s="0" t="s">
        <x:v>712</x:v>
      </x:c>
      <x:c r="J7853" s="0">
        <x:f>ROUND(H7853/100*K7848,5)</x:f>
      </x:c>
      <x:c r="K7853" s="46" t="s"/>
    </x:row>
    <x:row r="7854" spans="1:27">
      <x:c r="D7854" s="47" t="s">
        <x:v>713</x:v>
      </x:c>
      <x:c r="E7854" s="46" t="s"/>
      <x:c r="H7854" s="46" t="s"/>
      <x:c r="K7854" s="48">
        <x:f>SUM(J7845:J7853)</x:f>
      </x:c>
    </x:row>
    <x:row r="7855" spans="1:27">
      <x:c r="D7855" s="47" t="s">
        <x:v>714</x:v>
      </x:c>
      <x:c r="E7855" s="46" t="s"/>
      <x:c r="H7855" s="46" t="n">
        <x:v>12.5</x:v>
      </x:c>
      <x:c r="I7855" s="0" t="s">
        <x:v>712</x:v>
      </x:c>
      <x:c r="K7855" s="44">
        <x:f>ROUND(H7855/100*K7854,5)</x:f>
      </x:c>
    </x:row>
    <x:row r="7856" spans="1:27">
      <x:c r="D7856" s="47" t="s">
        <x:v>715</x:v>
      </x:c>
      <x:c r="E7856" s="46" t="s"/>
      <x:c r="H7856" s="46" t="s"/>
      <x:c r="K7856" s="48">
        <x:f>SUM(K7854:K7855)</x:f>
      </x:c>
    </x:row>
    <x:row r="7858" spans="1:27" customFormat="1" ht="45" customHeight="1">
      <x:c r="A7858" s="36" t="s"/>
      <x:c r="B7858" s="36" t="s">
        <x:v>3208</x:v>
      </x:c>
      <x:c r="C7858" s="37" t="s">
        <x:v>19</x:v>
      </x:c>
      <x:c r="D7858" s="38" t="s">
        <x:v>3209</x:v>
      </x:c>
      <x:c r="E7858" s="37" t="s"/>
      <x:c r="F7858" s="37" t="s"/>
      <x:c r="G7858" s="37" t="s"/>
      <x:c r="H7858" s="39" t="s">
        <x:v>702</x:v>
      </x:c>
      <x:c r="I7858" s="40" t="n">
        <x:v>1</x:v>
      </x:c>
      <x:c r="J7858" s="41" t="s"/>
      <x:c r="K7858" s="42">
        <x:f>ROUND(K7870,2)</x:f>
      </x:c>
      <x:c r="L7858" s="38" t="s">
        <x:v>3210</x:v>
      </x:c>
      <x:c r="M7858" s="37" t="s"/>
      <x:c r="N7858" s="37" t="s"/>
      <x:c r="O7858" s="37" t="s"/>
      <x:c r="P7858" s="37" t="s"/>
      <x:c r="Q7858" s="37" t="s"/>
      <x:c r="R7858" s="37" t="s"/>
      <x:c r="S7858" s="37" t="s"/>
      <x:c r="T7858" s="37" t="s"/>
      <x:c r="U7858" s="37" t="s"/>
      <x:c r="V7858" s="37" t="s"/>
      <x:c r="W7858" s="37" t="s"/>
      <x:c r="X7858" s="37" t="s"/>
      <x:c r="Y7858" s="37" t="s"/>
      <x:c r="Z7858" s="37" t="s"/>
      <x:c r="AA7858" s="37" t="s"/>
    </x:row>
    <x:row r="7859" spans="1:27">
      <x:c r="B7859" s="14" t="s">
        <x:v>704</x:v>
      </x:c>
    </x:row>
    <x:row r="7860" spans="1:27">
      <x:c r="B7860" s="0" t="s">
        <x:v>2818</x:v>
      </x:c>
      <x:c r="C7860" s="0" t="s">
        <x:v>557</x:v>
      </x:c>
      <x:c r="D7860" s="0" t="s">
        <x:v>2819</x:v>
      </x:c>
      <x:c r="E7860" s="43" t="n">
        <x:v>5.3184</x:v>
      </x:c>
      <x:c r="F7860" s="0" t="s">
        <x:v>707</x:v>
      </x:c>
      <x:c r="G7860" s="0" t="s">
        <x:v>708</x:v>
      </x:c>
      <x:c r="H7860" s="44" t="n">
        <x:v>28.44</x:v>
      </x:c>
      <x:c r="I7860" s="0" t="s">
        <x:v>709</x:v>
      </x:c>
      <x:c r="J7860" s="45">
        <x:f>ROUND(E7860/I7858* H7860,5)</x:f>
      </x:c>
      <x:c r="K7860" s="46" t="s"/>
    </x:row>
    <x:row r="7861" spans="1:27">
      <x:c r="B7861" s="0" t="s">
        <x:v>2820</x:v>
      </x:c>
      <x:c r="C7861" s="0" t="s">
        <x:v>557</x:v>
      </x:c>
      <x:c r="D7861" s="0" t="s">
        <x:v>2821</x:v>
      </x:c>
      <x:c r="E7861" s="43" t="n">
        <x:v>5.3184</x:v>
      </x:c>
      <x:c r="F7861" s="0" t="s">
        <x:v>707</x:v>
      </x:c>
      <x:c r="G7861" s="0" t="s">
        <x:v>708</x:v>
      </x:c>
      <x:c r="H7861" s="44" t="n">
        <x:v>30.16</x:v>
      </x:c>
      <x:c r="I7861" s="0" t="s">
        <x:v>709</x:v>
      </x:c>
      <x:c r="J7861" s="45">
        <x:f>ROUND(E7861/I7858* H7861,5)</x:f>
      </x:c>
      <x:c r="K7861" s="46" t="s"/>
    </x:row>
    <x:row r="7862" spans="1:27">
      <x:c r="D7862" s="47" t="s">
        <x:v>710</x:v>
      </x:c>
      <x:c r="E7862" s="46" t="s"/>
      <x:c r="H7862" s="46" t="s"/>
      <x:c r="K7862" s="44">
        <x:f>SUM(J7860:J7861)</x:f>
      </x:c>
    </x:row>
    <x:row r="7863" spans="1:27">
      <x:c r="B7863" s="14" t="s">
        <x:v>732</x:v>
      </x:c>
      <x:c r="E7863" s="46" t="s"/>
      <x:c r="H7863" s="46" t="s"/>
      <x:c r="K7863" s="46" t="s"/>
    </x:row>
    <x:row r="7864" spans="1:27">
      <x:c r="B7864" s="0" t="s">
        <x:v>2822</x:v>
      </x:c>
      <x:c r="C7864" s="0" t="s">
        <x:v>557</x:v>
      </x:c>
      <x:c r="D7864" s="0" t="s">
        <x:v>2823</x:v>
      </x:c>
      <x:c r="E7864" s="43" t="n">
        <x:v>5.3184</x:v>
      </x:c>
      <x:c r="F7864" s="0" t="s">
        <x:v>707</x:v>
      </x:c>
      <x:c r="G7864" s="0" t="s">
        <x:v>708</x:v>
      </x:c>
      <x:c r="H7864" s="44" t="n">
        <x:v>5.9</x:v>
      </x:c>
      <x:c r="I7864" s="0" t="s">
        <x:v>709</x:v>
      </x:c>
      <x:c r="J7864" s="45">
        <x:f>ROUND(E7864/I7858* H7864,5)</x:f>
      </x:c>
      <x:c r="K7864" s="46" t="s"/>
    </x:row>
    <x:row r="7865" spans="1:27">
      <x:c r="D7865" s="47" t="s">
        <x:v>737</x:v>
      </x:c>
      <x:c r="E7865" s="46" t="s"/>
      <x:c r="H7865" s="46" t="s"/>
      <x:c r="K7865" s="44">
        <x:f>SUM(J7864:J7864)</x:f>
      </x:c>
    </x:row>
    <x:row r="7866" spans="1:27">
      <x:c r="E7866" s="46" t="s"/>
      <x:c r="H7866" s="46" t="s"/>
      <x:c r="K7866" s="46" t="s"/>
    </x:row>
    <x:row r="7867" spans="1:27">
      <x:c r="D7867" s="47" t="s">
        <x:v>711</x:v>
      </x:c>
      <x:c r="E7867" s="46" t="s"/>
      <x:c r="H7867" s="46" t="n">
        <x:v>1.5</x:v>
      </x:c>
      <x:c r="I7867" s="0" t="s">
        <x:v>712</x:v>
      </x:c>
      <x:c r="J7867" s="0">
        <x:f>ROUND(H7867/100*K7862,5)</x:f>
      </x:c>
      <x:c r="K7867" s="46" t="s"/>
    </x:row>
    <x:row r="7868" spans="1:27">
      <x:c r="D7868" s="47" t="s">
        <x:v>713</x:v>
      </x:c>
      <x:c r="E7868" s="46" t="s"/>
      <x:c r="H7868" s="46" t="s"/>
      <x:c r="K7868" s="48">
        <x:f>SUM(J7859:J7867)</x:f>
      </x:c>
    </x:row>
    <x:row r="7869" spans="1:27">
      <x:c r="D7869" s="47" t="s">
        <x:v>714</x:v>
      </x:c>
      <x:c r="E7869" s="46" t="s"/>
      <x:c r="H7869" s="46" t="n">
        <x:v>12.5</x:v>
      </x:c>
      <x:c r="I7869" s="0" t="s">
        <x:v>712</x:v>
      </x:c>
      <x:c r="K7869" s="44">
        <x:f>ROUND(H7869/100*K7868,5)</x:f>
      </x:c>
    </x:row>
    <x:row r="7870" spans="1:27">
      <x:c r="D7870" s="47" t="s">
        <x:v>715</x:v>
      </x:c>
      <x:c r="E7870" s="46" t="s"/>
      <x:c r="H7870" s="46" t="s"/>
      <x:c r="K7870" s="48">
        <x:f>SUM(K7868:K7869)</x:f>
      </x:c>
    </x:row>
    <x:row r="7872" spans="1:27" customFormat="1" ht="45" customHeight="1">
      <x:c r="A7872" s="36" t="s"/>
      <x:c r="B7872" s="36" t="s">
        <x:v>3211</x:v>
      </x:c>
      <x:c r="C7872" s="37" t="s">
        <x:v>19</x:v>
      </x:c>
      <x:c r="D7872" s="38" t="s">
        <x:v>3212</x:v>
      </x:c>
      <x:c r="E7872" s="37" t="s"/>
      <x:c r="F7872" s="37" t="s"/>
      <x:c r="G7872" s="37" t="s"/>
      <x:c r="H7872" s="39" t="s">
        <x:v>702</x:v>
      </x:c>
      <x:c r="I7872" s="40" t="n">
        <x:v>1</x:v>
      </x:c>
      <x:c r="J7872" s="41" t="s"/>
      <x:c r="K7872" s="42">
        <x:f>ROUND(K7884,2)</x:f>
      </x:c>
      <x:c r="L7872" s="38" t="s">
        <x:v>3213</x:v>
      </x:c>
      <x:c r="M7872" s="37" t="s"/>
      <x:c r="N7872" s="37" t="s"/>
      <x:c r="O7872" s="37" t="s"/>
      <x:c r="P7872" s="37" t="s"/>
      <x:c r="Q7872" s="37" t="s"/>
      <x:c r="R7872" s="37" t="s"/>
      <x:c r="S7872" s="37" t="s"/>
      <x:c r="T7872" s="37" t="s"/>
      <x:c r="U7872" s="37" t="s"/>
      <x:c r="V7872" s="37" t="s"/>
      <x:c r="W7872" s="37" t="s"/>
      <x:c r="X7872" s="37" t="s"/>
      <x:c r="Y7872" s="37" t="s"/>
      <x:c r="Z7872" s="37" t="s"/>
      <x:c r="AA7872" s="37" t="s"/>
    </x:row>
    <x:row r="7873" spans="1:27">
      <x:c r="B7873" s="14" t="s">
        <x:v>704</x:v>
      </x:c>
    </x:row>
    <x:row r="7874" spans="1:27">
      <x:c r="B7874" s="0" t="s">
        <x:v>2818</x:v>
      </x:c>
      <x:c r="C7874" s="0" t="s">
        <x:v>557</x:v>
      </x:c>
      <x:c r="D7874" s="0" t="s">
        <x:v>2819</x:v>
      </x:c>
      <x:c r="E7874" s="43" t="n">
        <x:v>0.6353</x:v>
      </x:c>
      <x:c r="F7874" s="0" t="s">
        <x:v>707</x:v>
      </x:c>
      <x:c r="G7874" s="0" t="s">
        <x:v>708</x:v>
      </x:c>
      <x:c r="H7874" s="44" t="n">
        <x:v>28.44</x:v>
      </x:c>
      <x:c r="I7874" s="0" t="s">
        <x:v>709</x:v>
      </x:c>
      <x:c r="J7874" s="45">
        <x:f>ROUND(E7874/I7872* H7874,5)</x:f>
      </x:c>
      <x:c r="K7874" s="46" t="s"/>
    </x:row>
    <x:row r="7875" spans="1:27">
      <x:c r="B7875" s="0" t="s">
        <x:v>2820</x:v>
      </x:c>
      <x:c r="C7875" s="0" t="s">
        <x:v>557</x:v>
      </x:c>
      <x:c r="D7875" s="0" t="s">
        <x:v>2821</x:v>
      </x:c>
      <x:c r="E7875" s="43" t="n">
        <x:v>0.6353</x:v>
      </x:c>
      <x:c r="F7875" s="0" t="s">
        <x:v>707</x:v>
      </x:c>
      <x:c r="G7875" s="0" t="s">
        <x:v>708</x:v>
      </x:c>
      <x:c r="H7875" s="44" t="n">
        <x:v>30.16</x:v>
      </x:c>
      <x:c r="I7875" s="0" t="s">
        <x:v>709</x:v>
      </x:c>
      <x:c r="J7875" s="45">
        <x:f>ROUND(E7875/I7872* H7875,5)</x:f>
      </x:c>
      <x:c r="K7875" s="46" t="s"/>
    </x:row>
    <x:row r="7876" spans="1:27">
      <x:c r="D7876" s="47" t="s">
        <x:v>710</x:v>
      </x:c>
      <x:c r="E7876" s="46" t="s"/>
      <x:c r="H7876" s="46" t="s"/>
      <x:c r="K7876" s="44">
        <x:f>SUM(J7874:J7875)</x:f>
      </x:c>
    </x:row>
    <x:row r="7877" spans="1:27">
      <x:c r="B7877" s="14" t="s">
        <x:v>732</x:v>
      </x:c>
      <x:c r="E7877" s="46" t="s"/>
      <x:c r="H7877" s="46" t="s"/>
      <x:c r="K7877" s="46" t="s"/>
    </x:row>
    <x:row r="7878" spans="1:27">
      <x:c r="B7878" s="0" t="s">
        <x:v>2822</x:v>
      </x:c>
      <x:c r="C7878" s="0" t="s">
        <x:v>557</x:v>
      </x:c>
      <x:c r="D7878" s="0" t="s">
        <x:v>2823</x:v>
      </x:c>
      <x:c r="E7878" s="43" t="n">
        <x:v>0.6353</x:v>
      </x:c>
      <x:c r="F7878" s="0" t="s">
        <x:v>707</x:v>
      </x:c>
      <x:c r="G7878" s="0" t="s">
        <x:v>708</x:v>
      </x:c>
      <x:c r="H7878" s="44" t="n">
        <x:v>5.9</x:v>
      </x:c>
      <x:c r="I7878" s="0" t="s">
        <x:v>709</x:v>
      </x:c>
      <x:c r="J7878" s="45">
        <x:f>ROUND(E7878/I7872* H7878,5)</x:f>
      </x:c>
      <x:c r="K7878" s="46" t="s"/>
    </x:row>
    <x:row r="7879" spans="1:27">
      <x:c r="D7879" s="47" t="s">
        <x:v>737</x:v>
      </x:c>
      <x:c r="E7879" s="46" t="s"/>
      <x:c r="H7879" s="46" t="s"/>
      <x:c r="K7879" s="44">
        <x:f>SUM(J7878:J7878)</x:f>
      </x:c>
    </x:row>
    <x:row r="7880" spans="1:27">
      <x:c r="E7880" s="46" t="s"/>
      <x:c r="H7880" s="46" t="s"/>
      <x:c r="K7880" s="46" t="s"/>
    </x:row>
    <x:row r="7881" spans="1:27">
      <x:c r="D7881" s="47" t="s">
        <x:v>711</x:v>
      </x:c>
      <x:c r="E7881" s="46" t="s"/>
      <x:c r="H7881" s="46" t="n">
        <x:v>1.5</x:v>
      </x:c>
      <x:c r="I7881" s="0" t="s">
        <x:v>712</x:v>
      </x:c>
      <x:c r="J7881" s="0">
        <x:f>ROUND(H7881/100*K7876,5)</x:f>
      </x:c>
      <x:c r="K7881" s="46" t="s"/>
    </x:row>
    <x:row r="7882" spans="1:27">
      <x:c r="D7882" s="47" t="s">
        <x:v>713</x:v>
      </x:c>
      <x:c r="E7882" s="46" t="s"/>
      <x:c r="H7882" s="46" t="s"/>
      <x:c r="K7882" s="48">
        <x:f>SUM(J7873:J7881)</x:f>
      </x:c>
    </x:row>
    <x:row r="7883" spans="1:27">
      <x:c r="D7883" s="47" t="s">
        <x:v>714</x:v>
      </x:c>
      <x:c r="E7883" s="46" t="s"/>
      <x:c r="H7883" s="46" t="n">
        <x:v>12.5</x:v>
      </x:c>
      <x:c r="I7883" s="0" t="s">
        <x:v>712</x:v>
      </x:c>
      <x:c r="K7883" s="44">
        <x:f>ROUND(H7883/100*K7882,5)</x:f>
      </x:c>
    </x:row>
    <x:row r="7884" spans="1:27">
      <x:c r="D7884" s="47" t="s">
        <x:v>715</x:v>
      </x:c>
      <x:c r="E7884" s="46" t="s"/>
      <x:c r="H7884" s="46" t="s"/>
      <x:c r="K7884" s="48">
        <x:f>SUM(K7882:K7883)</x:f>
      </x:c>
    </x:row>
    <x:row r="7886" spans="1:27" customFormat="1" ht="45" customHeight="1">
      <x:c r="A7886" s="36" t="s"/>
      <x:c r="B7886" s="36" t="s">
        <x:v>3214</x:v>
      </x:c>
      <x:c r="C7886" s="37" t="s">
        <x:v>19</x:v>
      </x:c>
      <x:c r="D7886" s="38" t="s">
        <x:v>3215</x:v>
      </x:c>
      <x:c r="E7886" s="37" t="s"/>
      <x:c r="F7886" s="37" t="s"/>
      <x:c r="G7886" s="37" t="s"/>
      <x:c r="H7886" s="39" t="s">
        <x:v>702</x:v>
      </x:c>
      <x:c r="I7886" s="40" t="n">
        <x:v>1</x:v>
      </x:c>
      <x:c r="J7886" s="41" t="s"/>
      <x:c r="K7886" s="42">
        <x:f>ROUND(K7898,2)</x:f>
      </x:c>
      <x:c r="L7886" s="38" t="s">
        <x:v>3216</x:v>
      </x:c>
      <x:c r="M7886" s="37" t="s"/>
      <x:c r="N7886" s="37" t="s"/>
      <x:c r="O7886" s="37" t="s"/>
      <x:c r="P7886" s="37" t="s"/>
      <x:c r="Q7886" s="37" t="s"/>
      <x:c r="R7886" s="37" t="s"/>
      <x:c r="S7886" s="37" t="s"/>
      <x:c r="T7886" s="37" t="s"/>
      <x:c r="U7886" s="37" t="s"/>
      <x:c r="V7886" s="37" t="s"/>
      <x:c r="W7886" s="37" t="s"/>
      <x:c r="X7886" s="37" t="s"/>
      <x:c r="Y7886" s="37" t="s"/>
      <x:c r="Z7886" s="37" t="s"/>
      <x:c r="AA7886" s="37" t="s"/>
    </x:row>
    <x:row r="7887" spans="1:27">
      <x:c r="B7887" s="14" t="s">
        <x:v>704</x:v>
      </x:c>
    </x:row>
    <x:row r="7888" spans="1:27">
      <x:c r="B7888" s="0" t="s">
        <x:v>2818</x:v>
      </x:c>
      <x:c r="C7888" s="0" t="s">
        <x:v>557</x:v>
      </x:c>
      <x:c r="D7888" s="0" t="s">
        <x:v>2819</x:v>
      </x:c>
      <x:c r="E7888" s="43" t="n">
        <x:v>0.6373</x:v>
      </x:c>
      <x:c r="F7888" s="0" t="s">
        <x:v>707</x:v>
      </x:c>
      <x:c r="G7888" s="0" t="s">
        <x:v>708</x:v>
      </x:c>
      <x:c r="H7888" s="44" t="n">
        <x:v>28.44</x:v>
      </x:c>
      <x:c r="I7888" s="0" t="s">
        <x:v>709</x:v>
      </x:c>
      <x:c r="J7888" s="45">
        <x:f>ROUND(E7888/I7886* H7888,5)</x:f>
      </x:c>
      <x:c r="K7888" s="46" t="s"/>
    </x:row>
    <x:row r="7889" spans="1:27">
      <x:c r="B7889" s="0" t="s">
        <x:v>2820</x:v>
      </x:c>
      <x:c r="C7889" s="0" t="s">
        <x:v>557</x:v>
      </x:c>
      <x:c r="D7889" s="0" t="s">
        <x:v>2821</x:v>
      </x:c>
      <x:c r="E7889" s="43" t="n">
        <x:v>0.6373</x:v>
      </x:c>
      <x:c r="F7889" s="0" t="s">
        <x:v>707</x:v>
      </x:c>
      <x:c r="G7889" s="0" t="s">
        <x:v>708</x:v>
      </x:c>
      <x:c r="H7889" s="44" t="n">
        <x:v>30.16</x:v>
      </x:c>
      <x:c r="I7889" s="0" t="s">
        <x:v>709</x:v>
      </x:c>
      <x:c r="J7889" s="45">
        <x:f>ROUND(E7889/I7886* H7889,5)</x:f>
      </x:c>
      <x:c r="K7889" s="46" t="s"/>
    </x:row>
    <x:row r="7890" spans="1:27">
      <x:c r="D7890" s="47" t="s">
        <x:v>710</x:v>
      </x:c>
      <x:c r="E7890" s="46" t="s"/>
      <x:c r="H7890" s="46" t="s"/>
      <x:c r="K7890" s="44">
        <x:f>SUM(J7888:J7889)</x:f>
      </x:c>
    </x:row>
    <x:row r="7891" spans="1:27">
      <x:c r="B7891" s="14" t="s">
        <x:v>732</x:v>
      </x:c>
      <x:c r="E7891" s="46" t="s"/>
      <x:c r="H7891" s="46" t="s"/>
      <x:c r="K7891" s="46" t="s"/>
    </x:row>
    <x:row r="7892" spans="1:27">
      <x:c r="B7892" s="0" t="s">
        <x:v>2822</x:v>
      </x:c>
      <x:c r="C7892" s="0" t="s">
        <x:v>557</x:v>
      </x:c>
      <x:c r="D7892" s="0" t="s">
        <x:v>2823</x:v>
      </x:c>
      <x:c r="E7892" s="43" t="n">
        <x:v>0.6373</x:v>
      </x:c>
      <x:c r="F7892" s="0" t="s">
        <x:v>707</x:v>
      </x:c>
      <x:c r="G7892" s="0" t="s">
        <x:v>708</x:v>
      </x:c>
      <x:c r="H7892" s="44" t="n">
        <x:v>5.9</x:v>
      </x:c>
      <x:c r="I7892" s="0" t="s">
        <x:v>709</x:v>
      </x:c>
      <x:c r="J7892" s="45">
        <x:f>ROUND(E7892/I7886* H7892,5)</x:f>
      </x:c>
      <x:c r="K7892" s="46" t="s"/>
    </x:row>
    <x:row r="7893" spans="1:27">
      <x:c r="D7893" s="47" t="s">
        <x:v>737</x:v>
      </x:c>
      <x:c r="E7893" s="46" t="s"/>
      <x:c r="H7893" s="46" t="s"/>
      <x:c r="K7893" s="44">
        <x:f>SUM(J7892:J7892)</x:f>
      </x:c>
    </x:row>
    <x:row r="7894" spans="1:27">
      <x:c r="E7894" s="46" t="s"/>
      <x:c r="H7894" s="46" t="s"/>
      <x:c r="K7894" s="46" t="s"/>
    </x:row>
    <x:row r="7895" spans="1:27">
      <x:c r="D7895" s="47" t="s">
        <x:v>711</x:v>
      </x:c>
      <x:c r="E7895" s="46" t="s"/>
      <x:c r="H7895" s="46" t="n">
        <x:v>1.5</x:v>
      </x:c>
      <x:c r="I7895" s="0" t="s">
        <x:v>712</x:v>
      </x:c>
      <x:c r="J7895" s="0">
        <x:f>ROUND(H7895/100*K7890,5)</x:f>
      </x:c>
      <x:c r="K7895" s="46" t="s"/>
    </x:row>
    <x:row r="7896" spans="1:27">
      <x:c r="D7896" s="47" t="s">
        <x:v>713</x:v>
      </x:c>
      <x:c r="E7896" s="46" t="s"/>
      <x:c r="H7896" s="46" t="s"/>
      <x:c r="K7896" s="48">
        <x:f>SUM(J7887:J7895)</x:f>
      </x:c>
    </x:row>
    <x:row r="7897" spans="1:27">
      <x:c r="D7897" s="47" t="s">
        <x:v>714</x:v>
      </x:c>
      <x:c r="E7897" s="46" t="s"/>
      <x:c r="H7897" s="46" t="n">
        <x:v>12.5</x:v>
      </x:c>
      <x:c r="I7897" s="0" t="s">
        <x:v>712</x:v>
      </x:c>
      <x:c r="K7897" s="44">
        <x:f>ROUND(H7897/100*K7896,5)</x:f>
      </x:c>
    </x:row>
    <x:row r="7898" spans="1:27">
      <x:c r="D7898" s="47" t="s">
        <x:v>715</x:v>
      </x:c>
      <x:c r="E7898" s="46" t="s"/>
      <x:c r="H7898" s="46" t="s"/>
      <x:c r="K7898" s="48">
        <x:f>SUM(K7896:K7897)</x:f>
      </x:c>
    </x:row>
    <x:row r="7900" spans="1:27" customFormat="1" ht="45" customHeight="1">
      <x:c r="A7900" s="36" t="s"/>
      <x:c r="B7900" s="36" t="s">
        <x:v>3217</x:v>
      </x:c>
      <x:c r="C7900" s="37" t="s">
        <x:v>19</x:v>
      </x:c>
      <x:c r="D7900" s="38" t="s">
        <x:v>3218</x:v>
      </x:c>
      <x:c r="E7900" s="37" t="s"/>
      <x:c r="F7900" s="37" t="s"/>
      <x:c r="G7900" s="37" t="s"/>
      <x:c r="H7900" s="39" t="s">
        <x:v>702</x:v>
      </x:c>
      <x:c r="I7900" s="40" t="n">
        <x:v>1</x:v>
      </x:c>
      <x:c r="J7900" s="41" t="s"/>
      <x:c r="K7900" s="42">
        <x:f>ROUND(K7912,2)</x:f>
      </x:c>
      <x:c r="L7900" s="38" t="s">
        <x:v>3219</x:v>
      </x:c>
      <x:c r="M7900" s="37" t="s"/>
      <x:c r="N7900" s="37" t="s"/>
      <x:c r="O7900" s="37" t="s"/>
      <x:c r="P7900" s="37" t="s"/>
      <x:c r="Q7900" s="37" t="s"/>
      <x:c r="R7900" s="37" t="s"/>
      <x:c r="S7900" s="37" t="s"/>
      <x:c r="T7900" s="37" t="s"/>
      <x:c r="U7900" s="37" t="s"/>
      <x:c r="V7900" s="37" t="s"/>
      <x:c r="W7900" s="37" t="s"/>
      <x:c r="X7900" s="37" t="s"/>
      <x:c r="Y7900" s="37" t="s"/>
      <x:c r="Z7900" s="37" t="s"/>
      <x:c r="AA7900" s="37" t="s"/>
    </x:row>
    <x:row r="7901" spans="1:27">
      <x:c r="B7901" s="14" t="s">
        <x:v>704</x:v>
      </x:c>
    </x:row>
    <x:row r="7902" spans="1:27">
      <x:c r="B7902" s="0" t="s">
        <x:v>2818</x:v>
      </x:c>
      <x:c r="C7902" s="0" t="s">
        <x:v>557</x:v>
      </x:c>
      <x:c r="D7902" s="0" t="s">
        <x:v>2819</x:v>
      </x:c>
      <x:c r="E7902" s="43" t="n">
        <x:v>2.6591</x:v>
      </x:c>
      <x:c r="F7902" s="0" t="s">
        <x:v>707</x:v>
      </x:c>
      <x:c r="G7902" s="0" t="s">
        <x:v>708</x:v>
      </x:c>
      <x:c r="H7902" s="44" t="n">
        <x:v>28.44</x:v>
      </x:c>
      <x:c r="I7902" s="0" t="s">
        <x:v>709</x:v>
      </x:c>
      <x:c r="J7902" s="45">
        <x:f>ROUND(E7902/I7900* H7902,5)</x:f>
      </x:c>
      <x:c r="K7902" s="46" t="s"/>
    </x:row>
    <x:row r="7903" spans="1:27">
      <x:c r="B7903" s="0" t="s">
        <x:v>2820</x:v>
      </x:c>
      <x:c r="C7903" s="0" t="s">
        <x:v>557</x:v>
      </x:c>
      <x:c r="D7903" s="0" t="s">
        <x:v>2821</x:v>
      </x:c>
      <x:c r="E7903" s="43" t="n">
        <x:v>2.6591</x:v>
      </x:c>
      <x:c r="F7903" s="0" t="s">
        <x:v>707</x:v>
      </x:c>
      <x:c r="G7903" s="0" t="s">
        <x:v>708</x:v>
      </x:c>
      <x:c r="H7903" s="44" t="n">
        <x:v>30.16</x:v>
      </x:c>
      <x:c r="I7903" s="0" t="s">
        <x:v>709</x:v>
      </x:c>
      <x:c r="J7903" s="45">
        <x:f>ROUND(E7903/I7900* H7903,5)</x:f>
      </x:c>
      <x:c r="K7903" s="46" t="s"/>
    </x:row>
    <x:row r="7904" spans="1:27">
      <x:c r="D7904" s="47" t="s">
        <x:v>710</x:v>
      </x:c>
      <x:c r="E7904" s="46" t="s"/>
      <x:c r="H7904" s="46" t="s"/>
      <x:c r="K7904" s="44">
        <x:f>SUM(J7902:J7903)</x:f>
      </x:c>
    </x:row>
    <x:row r="7905" spans="1:27">
      <x:c r="B7905" s="14" t="s">
        <x:v>732</x:v>
      </x:c>
      <x:c r="E7905" s="46" t="s"/>
      <x:c r="H7905" s="46" t="s"/>
      <x:c r="K7905" s="46" t="s"/>
    </x:row>
    <x:row r="7906" spans="1:27">
      <x:c r="B7906" s="0" t="s">
        <x:v>2822</x:v>
      </x:c>
      <x:c r="C7906" s="0" t="s">
        <x:v>557</x:v>
      </x:c>
      <x:c r="D7906" s="0" t="s">
        <x:v>2823</x:v>
      </x:c>
      <x:c r="E7906" s="43" t="n">
        <x:v>2.6591</x:v>
      </x:c>
      <x:c r="F7906" s="0" t="s">
        <x:v>707</x:v>
      </x:c>
      <x:c r="G7906" s="0" t="s">
        <x:v>708</x:v>
      </x:c>
      <x:c r="H7906" s="44" t="n">
        <x:v>5.9</x:v>
      </x:c>
      <x:c r="I7906" s="0" t="s">
        <x:v>709</x:v>
      </x:c>
      <x:c r="J7906" s="45">
        <x:f>ROUND(E7906/I7900* H7906,5)</x:f>
      </x:c>
      <x:c r="K7906" s="46" t="s"/>
    </x:row>
    <x:row r="7907" spans="1:27">
      <x:c r="D7907" s="47" t="s">
        <x:v>737</x:v>
      </x:c>
      <x:c r="E7907" s="46" t="s"/>
      <x:c r="H7907" s="46" t="s"/>
      <x:c r="K7907" s="44">
        <x:f>SUM(J7906:J7906)</x:f>
      </x:c>
    </x:row>
    <x:row r="7908" spans="1:27">
      <x:c r="E7908" s="46" t="s"/>
      <x:c r="H7908" s="46" t="s"/>
      <x:c r="K7908" s="46" t="s"/>
    </x:row>
    <x:row r="7909" spans="1:27">
      <x:c r="D7909" s="47" t="s">
        <x:v>711</x:v>
      </x:c>
      <x:c r="E7909" s="46" t="s"/>
      <x:c r="H7909" s="46" t="n">
        <x:v>1.5</x:v>
      </x:c>
      <x:c r="I7909" s="0" t="s">
        <x:v>712</x:v>
      </x:c>
      <x:c r="J7909" s="0">
        <x:f>ROUND(H7909/100*K7904,5)</x:f>
      </x:c>
      <x:c r="K7909" s="46" t="s"/>
    </x:row>
    <x:row r="7910" spans="1:27">
      <x:c r="D7910" s="47" t="s">
        <x:v>713</x:v>
      </x:c>
      <x:c r="E7910" s="46" t="s"/>
      <x:c r="H7910" s="46" t="s"/>
      <x:c r="K7910" s="48">
        <x:f>SUM(J7901:J7909)</x:f>
      </x:c>
    </x:row>
    <x:row r="7911" spans="1:27">
      <x:c r="D7911" s="47" t="s">
        <x:v>714</x:v>
      </x:c>
      <x:c r="E7911" s="46" t="s"/>
      <x:c r="H7911" s="46" t="n">
        <x:v>12.5</x:v>
      </x:c>
      <x:c r="I7911" s="0" t="s">
        <x:v>712</x:v>
      </x:c>
      <x:c r="K7911" s="44">
        <x:f>ROUND(H7911/100*K7910,5)</x:f>
      </x:c>
    </x:row>
    <x:row r="7912" spans="1:27">
      <x:c r="D7912" s="47" t="s">
        <x:v>715</x:v>
      </x:c>
      <x:c r="E7912" s="46" t="s"/>
      <x:c r="H7912" s="46" t="s"/>
      <x:c r="K7912" s="48">
        <x:f>SUM(K7910:K7911)</x:f>
      </x:c>
    </x:row>
    <x:row r="7914" spans="1:27" customFormat="1" ht="45" customHeight="1">
      <x:c r="A7914" s="36" t="s"/>
      <x:c r="B7914" s="36" t="s">
        <x:v>3220</x:v>
      </x:c>
      <x:c r="C7914" s="37" t="s">
        <x:v>19</x:v>
      </x:c>
      <x:c r="D7914" s="38" t="s">
        <x:v>3221</x:v>
      </x:c>
      <x:c r="E7914" s="37" t="s"/>
      <x:c r="F7914" s="37" t="s"/>
      <x:c r="G7914" s="37" t="s"/>
      <x:c r="H7914" s="39" t="s">
        <x:v>702</x:v>
      </x:c>
      <x:c r="I7914" s="40" t="n">
        <x:v>1</x:v>
      </x:c>
      <x:c r="J7914" s="41" t="s"/>
      <x:c r="K7914" s="42">
        <x:f>ROUND(K7926,2)</x:f>
      </x:c>
      <x:c r="L7914" s="38" t="s">
        <x:v>3222</x:v>
      </x:c>
      <x:c r="M7914" s="37" t="s"/>
      <x:c r="N7914" s="37" t="s"/>
      <x:c r="O7914" s="37" t="s"/>
      <x:c r="P7914" s="37" t="s"/>
      <x:c r="Q7914" s="37" t="s"/>
      <x:c r="R7914" s="37" t="s"/>
      <x:c r="S7914" s="37" t="s"/>
      <x:c r="T7914" s="37" t="s"/>
      <x:c r="U7914" s="37" t="s"/>
      <x:c r="V7914" s="37" t="s"/>
      <x:c r="W7914" s="37" t="s"/>
      <x:c r="X7914" s="37" t="s"/>
      <x:c r="Y7914" s="37" t="s"/>
      <x:c r="Z7914" s="37" t="s"/>
      <x:c r="AA7914" s="37" t="s"/>
    </x:row>
    <x:row r="7915" spans="1:27">
      <x:c r="B7915" s="14" t="s">
        <x:v>704</x:v>
      </x:c>
    </x:row>
    <x:row r="7916" spans="1:27">
      <x:c r="B7916" s="0" t="s">
        <x:v>2818</x:v>
      </x:c>
      <x:c r="C7916" s="0" t="s">
        <x:v>557</x:v>
      </x:c>
      <x:c r="D7916" s="0" t="s">
        <x:v>2819</x:v>
      </x:c>
      <x:c r="E7916" s="43" t="n">
        <x:v>0.104</x:v>
      </x:c>
      <x:c r="F7916" s="0" t="s">
        <x:v>707</x:v>
      </x:c>
      <x:c r="G7916" s="0" t="s">
        <x:v>708</x:v>
      </x:c>
      <x:c r="H7916" s="44" t="n">
        <x:v>28.44</x:v>
      </x:c>
      <x:c r="I7916" s="0" t="s">
        <x:v>709</x:v>
      </x:c>
      <x:c r="J7916" s="45">
        <x:f>ROUND(E7916/I7914* H7916,5)</x:f>
      </x:c>
      <x:c r="K7916" s="46" t="s"/>
    </x:row>
    <x:row r="7917" spans="1:27">
      <x:c r="B7917" s="0" t="s">
        <x:v>2820</x:v>
      </x:c>
      <x:c r="C7917" s="0" t="s">
        <x:v>557</x:v>
      </x:c>
      <x:c r="D7917" s="0" t="s">
        <x:v>2821</x:v>
      </x:c>
      <x:c r="E7917" s="43" t="n">
        <x:v>0.104</x:v>
      </x:c>
      <x:c r="F7917" s="0" t="s">
        <x:v>707</x:v>
      </x:c>
      <x:c r="G7917" s="0" t="s">
        <x:v>708</x:v>
      </x:c>
      <x:c r="H7917" s="44" t="n">
        <x:v>30.16</x:v>
      </x:c>
      <x:c r="I7917" s="0" t="s">
        <x:v>709</x:v>
      </x:c>
      <x:c r="J7917" s="45">
        <x:f>ROUND(E7917/I7914* H7917,5)</x:f>
      </x:c>
      <x:c r="K7917" s="46" t="s"/>
    </x:row>
    <x:row r="7918" spans="1:27">
      <x:c r="D7918" s="47" t="s">
        <x:v>710</x:v>
      </x:c>
      <x:c r="E7918" s="46" t="s"/>
      <x:c r="H7918" s="46" t="s"/>
      <x:c r="K7918" s="44">
        <x:f>SUM(J7916:J7917)</x:f>
      </x:c>
    </x:row>
    <x:row r="7919" spans="1:27">
      <x:c r="B7919" s="14" t="s">
        <x:v>732</x:v>
      </x:c>
      <x:c r="E7919" s="46" t="s"/>
      <x:c r="H7919" s="46" t="s"/>
      <x:c r="K7919" s="46" t="s"/>
    </x:row>
    <x:row r="7920" spans="1:27">
      <x:c r="B7920" s="0" t="s">
        <x:v>2822</x:v>
      </x:c>
      <x:c r="C7920" s="0" t="s">
        <x:v>557</x:v>
      </x:c>
      <x:c r="D7920" s="0" t="s">
        <x:v>2823</x:v>
      </x:c>
      <x:c r="E7920" s="43" t="n">
        <x:v>0.104</x:v>
      </x:c>
      <x:c r="F7920" s="0" t="s">
        <x:v>707</x:v>
      </x:c>
      <x:c r="G7920" s="0" t="s">
        <x:v>708</x:v>
      </x:c>
      <x:c r="H7920" s="44" t="n">
        <x:v>5.9</x:v>
      </x:c>
      <x:c r="I7920" s="0" t="s">
        <x:v>709</x:v>
      </x:c>
      <x:c r="J7920" s="45">
        <x:f>ROUND(E7920/I7914* H7920,5)</x:f>
      </x:c>
      <x:c r="K7920" s="46" t="s"/>
    </x:row>
    <x:row r="7921" spans="1:27">
      <x:c r="D7921" s="47" t="s">
        <x:v>737</x:v>
      </x:c>
      <x:c r="E7921" s="46" t="s"/>
      <x:c r="H7921" s="46" t="s"/>
      <x:c r="K7921" s="44">
        <x:f>SUM(J7920:J7920)</x:f>
      </x:c>
    </x:row>
    <x:row r="7922" spans="1:27">
      <x:c r="E7922" s="46" t="s"/>
      <x:c r="H7922" s="46" t="s"/>
      <x:c r="K7922" s="46" t="s"/>
    </x:row>
    <x:row r="7923" spans="1:27">
      <x:c r="D7923" s="47" t="s">
        <x:v>711</x:v>
      </x:c>
      <x:c r="E7923" s="46" t="s"/>
      <x:c r="H7923" s="46" t="n">
        <x:v>1.5</x:v>
      </x:c>
      <x:c r="I7923" s="0" t="s">
        <x:v>712</x:v>
      </x:c>
      <x:c r="J7923" s="0">
        <x:f>ROUND(H7923/100*K7918,5)</x:f>
      </x:c>
      <x:c r="K7923" s="46" t="s"/>
    </x:row>
    <x:row r="7924" spans="1:27">
      <x:c r="D7924" s="47" t="s">
        <x:v>713</x:v>
      </x:c>
      <x:c r="E7924" s="46" t="s"/>
      <x:c r="H7924" s="46" t="s"/>
      <x:c r="K7924" s="48">
        <x:f>SUM(J7915:J7923)</x:f>
      </x:c>
    </x:row>
    <x:row r="7925" spans="1:27">
      <x:c r="D7925" s="47" t="s">
        <x:v>714</x:v>
      </x:c>
      <x:c r="E7925" s="46" t="s"/>
      <x:c r="H7925" s="46" t="n">
        <x:v>12.5</x:v>
      </x:c>
      <x:c r="I7925" s="0" t="s">
        <x:v>712</x:v>
      </x:c>
      <x:c r="K7925" s="44">
        <x:f>ROUND(H7925/100*K7924,5)</x:f>
      </x:c>
    </x:row>
    <x:row r="7926" spans="1:27">
      <x:c r="D7926" s="47" t="s">
        <x:v>715</x:v>
      </x:c>
      <x:c r="E7926" s="46" t="s"/>
      <x:c r="H7926" s="46" t="s"/>
      <x:c r="K7926" s="48">
        <x:f>SUM(K7924:K7925)</x:f>
      </x:c>
    </x:row>
    <x:row r="7928" spans="1:27" customFormat="1" ht="45" customHeight="1">
      <x:c r="A7928" s="36" t="s"/>
      <x:c r="B7928" s="36" t="s">
        <x:v>3223</x:v>
      </x:c>
      <x:c r="C7928" s="37" t="s">
        <x:v>19</x:v>
      </x:c>
      <x:c r="D7928" s="38" t="s">
        <x:v>3224</x:v>
      </x:c>
      <x:c r="E7928" s="37" t="s"/>
      <x:c r="F7928" s="37" t="s"/>
      <x:c r="G7928" s="37" t="s"/>
      <x:c r="H7928" s="39" t="s">
        <x:v>702</x:v>
      </x:c>
      <x:c r="I7928" s="40" t="n">
        <x:v>1</x:v>
      </x:c>
      <x:c r="J7928" s="41" t="s"/>
      <x:c r="K7928" s="42">
        <x:f>ROUND(K7941,2)</x:f>
      </x:c>
      <x:c r="L7928" s="38" t="s">
        <x:v>3225</x:v>
      </x:c>
      <x:c r="M7928" s="37" t="s"/>
      <x:c r="N7928" s="37" t="s"/>
      <x:c r="O7928" s="37" t="s"/>
      <x:c r="P7928" s="37" t="s"/>
      <x:c r="Q7928" s="37" t="s"/>
      <x:c r="R7928" s="37" t="s"/>
      <x:c r="S7928" s="37" t="s"/>
      <x:c r="T7928" s="37" t="s"/>
      <x:c r="U7928" s="37" t="s"/>
      <x:c r="V7928" s="37" t="s"/>
      <x:c r="W7928" s="37" t="s"/>
      <x:c r="X7928" s="37" t="s"/>
      <x:c r="Y7928" s="37" t="s"/>
      <x:c r="Z7928" s="37" t="s"/>
      <x:c r="AA7928" s="37" t="s"/>
    </x:row>
    <x:row r="7929" spans="1:27">
      <x:c r="B7929" s="14" t="s">
        <x:v>704</x:v>
      </x:c>
    </x:row>
    <x:row r="7930" spans="1:27">
      <x:c r="B7930" s="0" t="s">
        <x:v>2818</x:v>
      </x:c>
      <x:c r="C7930" s="0" t="s">
        <x:v>557</x:v>
      </x:c>
      <x:c r="D7930" s="0" t="s">
        <x:v>2819</x:v>
      </x:c>
      <x:c r="E7930" s="43" t="n">
        <x:v>0.4961</x:v>
      </x:c>
      <x:c r="F7930" s="0" t="s">
        <x:v>707</x:v>
      </x:c>
      <x:c r="G7930" s="0" t="s">
        <x:v>708</x:v>
      </x:c>
      <x:c r="H7930" s="44" t="n">
        <x:v>28.44</x:v>
      </x:c>
      <x:c r="I7930" s="0" t="s">
        <x:v>709</x:v>
      </x:c>
      <x:c r="J7930" s="45">
        <x:f>ROUND(E7930/I7928* H7930,5)</x:f>
      </x:c>
      <x:c r="K7930" s="46" t="s"/>
    </x:row>
    <x:row r="7931" spans="1:27">
      <x:c r="B7931" s="0" t="s">
        <x:v>2820</x:v>
      </x:c>
      <x:c r="C7931" s="0" t="s">
        <x:v>557</x:v>
      </x:c>
      <x:c r="D7931" s="0" t="s">
        <x:v>2821</x:v>
      </x:c>
      <x:c r="E7931" s="43" t="n">
        <x:v>0.4961</x:v>
      </x:c>
      <x:c r="F7931" s="0" t="s">
        <x:v>707</x:v>
      </x:c>
      <x:c r="G7931" s="0" t="s">
        <x:v>708</x:v>
      </x:c>
      <x:c r="H7931" s="44" t="n">
        <x:v>30.16</x:v>
      </x:c>
      <x:c r="I7931" s="0" t="s">
        <x:v>709</x:v>
      </x:c>
      <x:c r="J7931" s="45">
        <x:f>ROUND(E7931/I7928* H7931,5)</x:f>
      </x:c>
      <x:c r="K7931" s="46" t="s"/>
    </x:row>
    <x:row r="7932" spans="1:27">
      <x:c r="D7932" s="47" t="s">
        <x:v>710</x:v>
      </x:c>
      <x:c r="E7932" s="46" t="s"/>
      <x:c r="H7932" s="46" t="s"/>
      <x:c r="K7932" s="44">
        <x:f>SUM(J7930:J7931)</x:f>
      </x:c>
    </x:row>
    <x:row r="7933" spans="1:27">
      <x:c r="B7933" s="14" t="s">
        <x:v>732</x:v>
      </x:c>
      <x:c r="E7933" s="46" t="s"/>
      <x:c r="H7933" s="46" t="s"/>
      <x:c r="K7933" s="46" t="s"/>
    </x:row>
    <x:row r="7934" spans="1:27">
      <x:c r="B7934" s="0" t="s">
        <x:v>2872</x:v>
      </x:c>
      <x:c r="C7934" s="0" t="s">
        <x:v>557</x:v>
      </x:c>
      <x:c r="D7934" s="0" t="s">
        <x:v>2873</x:v>
      </x:c>
      <x:c r="E7934" s="43" t="n">
        <x:v>0.4961</x:v>
      </x:c>
      <x:c r="F7934" s="0" t="s">
        <x:v>707</x:v>
      </x:c>
      <x:c r="G7934" s="0" t="s">
        <x:v>708</x:v>
      </x:c>
      <x:c r="H7934" s="44" t="n">
        <x:v>48.26</x:v>
      </x:c>
      <x:c r="I7934" s="0" t="s">
        <x:v>709</x:v>
      </x:c>
      <x:c r="J7934" s="45">
        <x:f>ROUND(E7934/I7928* H7934,5)</x:f>
      </x:c>
      <x:c r="K7934" s="46" t="s"/>
    </x:row>
    <x:row r="7935" spans="1:27">
      <x:c r="B7935" s="0" t="s">
        <x:v>2975</x:v>
      </x:c>
      <x:c r="C7935" s="0" t="s">
        <x:v>557</x:v>
      </x:c>
      <x:c r="D7935" s="0" t="s">
        <x:v>2976</x:v>
      </x:c>
      <x:c r="E7935" s="43" t="n">
        <x:v>0.4961</x:v>
      </x:c>
      <x:c r="F7935" s="0" t="s">
        <x:v>707</x:v>
      </x:c>
      <x:c r="G7935" s="0" t="s">
        <x:v>708</x:v>
      </x:c>
      <x:c r="H7935" s="44" t="n">
        <x:v>55.1</x:v>
      </x:c>
      <x:c r="I7935" s="0" t="s">
        <x:v>709</x:v>
      </x:c>
      <x:c r="J7935" s="45">
        <x:f>ROUND(E7935/I7928* H7935,5)</x:f>
      </x:c>
      <x:c r="K7935" s="46" t="s"/>
    </x:row>
    <x:row r="7936" spans="1:27">
      <x:c r="D7936" s="47" t="s">
        <x:v>737</x:v>
      </x:c>
      <x:c r="E7936" s="46" t="s"/>
      <x:c r="H7936" s="46" t="s"/>
      <x:c r="K7936" s="44">
        <x:f>SUM(J7934:J7935)</x:f>
      </x:c>
    </x:row>
    <x:row r="7937" spans="1:27">
      <x:c r="E7937" s="46" t="s"/>
      <x:c r="H7937" s="46" t="s"/>
      <x:c r="K7937" s="46" t="s"/>
    </x:row>
    <x:row r="7938" spans="1:27">
      <x:c r="D7938" s="47" t="s">
        <x:v>711</x:v>
      </x:c>
      <x:c r="E7938" s="46" t="s"/>
      <x:c r="H7938" s="46" t="n">
        <x:v>1.5</x:v>
      </x:c>
      <x:c r="I7938" s="0" t="s">
        <x:v>712</x:v>
      </x:c>
      <x:c r="J7938" s="0">
        <x:f>ROUND(H7938/100*K7932,5)</x:f>
      </x:c>
      <x:c r="K7938" s="46" t="s"/>
    </x:row>
    <x:row r="7939" spans="1:27">
      <x:c r="D7939" s="47" t="s">
        <x:v>713</x:v>
      </x:c>
      <x:c r="E7939" s="46" t="s"/>
      <x:c r="H7939" s="46" t="s"/>
      <x:c r="K7939" s="48">
        <x:f>SUM(J7929:J7938)</x:f>
      </x:c>
    </x:row>
    <x:row r="7940" spans="1:27">
      <x:c r="D7940" s="47" t="s">
        <x:v>714</x:v>
      </x:c>
      <x:c r="E7940" s="46" t="s"/>
      <x:c r="H7940" s="46" t="n">
        <x:v>12.5</x:v>
      </x:c>
      <x:c r="I7940" s="0" t="s">
        <x:v>712</x:v>
      </x:c>
      <x:c r="K7940" s="44">
        <x:f>ROUND(H7940/100*K7939,5)</x:f>
      </x:c>
    </x:row>
    <x:row r="7941" spans="1:27">
      <x:c r="D7941" s="47" t="s">
        <x:v>715</x:v>
      </x:c>
      <x:c r="E7941" s="46" t="s"/>
      <x:c r="H7941" s="46" t="s"/>
      <x:c r="K7941" s="48">
        <x:f>SUM(K7939:K7940)</x:f>
      </x:c>
    </x:row>
    <x:row r="7943" spans="1:27" customFormat="1" ht="45" customHeight="1">
      <x:c r="A7943" s="36" t="s"/>
      <x:c r="B7943" s="36" t="s">
        <x:v>3226</x:v>
      </x:c>
      <x:c r="C7943" s="37" t="s">
        <x:v>19</x:v>
      </x:c>
      <x:c r="D7943" s="38" t="s">
        <x:v>3227</x:v>
      </x:c>
      <x:c r="E7943" s="37" t="s"/>
      <x:c r="F7943" s="37" t="s"/>
      <x:c r="G7943" s="37" t="s"/>
      <x:c r="H7943" s="39" t="s">
        <x:v>702</x:v>
      </x:c>
      <x:c r="I7943" s="40" t="n">
        <x:v>1</x:v>
      </x:c>
      <x:c r="J7943" s="41" t="s"/>
      <x:c r="K7943" s="42">
        <x:f>ROUND(K7956,2)</x:f>
      </x:c>
      <x:c r="L7943" s="38" t="s">
        <x:v>3228</x:v>
      </x:c>
      <x:c r="M7943" s="37" t="s"/>
      <x:c r="N7943" s="37" t="s"/>
      <x:c r="O7943" s="37" t="s"/>
      <x:c r="P7943" s="37" t="s"/>
      <x:c r="Q7943" s="37" t="s"/>
      <x:c r="R7943" s="37" t="s"/>
      <x:c r="S7943" s="37" t="s"/>
      <x:c r="T7943" s="37" t="s"/>
      <x:c r="U7943" s="37" t="s"/>
      <x:c r="V7943" s="37" t="s"/>
      <x:c r="W7943" s="37" t="s"/>
      <x:c r="X7943" s="37" t="s"/>
      <x:c r="Y7943" s="37" t="s"/>
      <x:c r="Z7943" s="37" t="s"/>
      <x:c r="AA7943" s="37" t="s"/>
    </x:row>
    <x:row r="7944" spans="1:27">
      <x:c r="B7944" s="14" t="s">
        <x:v>704</x:v>
      </x:c>
    </x:row>
    <x:row r="7945" spans="1:27">
      <x:c r="B7945" s="0" t="s">
        <x:v>2818</x:v>
      </x:c>
      <x:c r="C7945" s="0" t="s">
        <x:v>557</x:v>
      </x:c>
      <x:c r="D7945" s="0" t="s">
        <x:v>2819</x:v>
      </x:c>
      <x:c r="E7945" s="43" t="n">
        <x:v>1.1087</x:v>
      </x:c>
      <x:c r="F7945" s="0" t="s">
        <x:v>707</x:v>
      </x:c>
      <x:c r="G7945" s="0" t="s">
        <x:v>708</x:v>
      </x:c>
      <x:c r="H7945" s="44" t="n">
        <x:v>28.44</x:v>
      </x:c>
      <x:c r="I7945" s="0" t="s">
        <x:v>709</x:v>
      </x:c>
      <x:c r="J7945" s="45">
        <x:f>ROUND(E7945/I7943* H7945,5)</x:f>
      </x:c>
      <x:c r="K7945" s="46" t="s"/>
    </x:row>
    <x:row r="7946" spans="1:27">
      <x:c r="B7946" s="0" t="s">
        <x:v>2820</x:v>
      </x:c>
      <x:c r="C7946" s="0" t="s">
        <x:v>557</x:v>
      </x:c>
      <x:c r="D7946" s="0" t="s">
        <x:v>2821</x:v>
      </x:c>
      <x:c r="E7946" s="43" t="n">
        <x:v>1.1087</x:v>
      </x:c>
      <x:c r="F7946" s="0" t="s">
        <x:v>707</x:v>
      </x:c>
      <x:c r="G7946" s="0" t="s">
        <x:v>708</x:v>
      </x:c>
      <x:c r="H7946" s="44" t="n">
        <x:v>30.16</x:v>
      </x:c>
      <x:c r="I7946" s="0" t="s">
        <x:v>709</x:v>
      </x:c>
      <x:c r="J7946" s="45">
        <x:f>ROUND(E7946/I7943* H7946,5)</x:f>
      </x:c>
      <x:c r="K7946" s="46" t="s"/>
    </x:row>
    <x:row r="7947" spans="1:27">
      <x:c r="D7947" s="47" t="s">
        <x:v>710</x:v>
      </x:c>
      <x:c r="E7947" s="46" t="s"/>
      <x:c r="H7947" s="46" t="s"/>
      <x:c r="K7947" s="44">
        <x:f>SUM(J7945:J7946)</x:f>
      </x:c>
    </x:row>
    <x:row r="7948" spans="1:27">
      <x:c r="B7948" s="14" t="s">
        <x:v>732</x:v>
      </x:c>
      <x:c r="E7948" s="46" t="s"/>
      <x:c r="H7948" s="46" t="s"/>
      <x:c r="K7948" s="46" t="s"/>
    </x:row>
    <x:row r="7949" spans="1:27">
      <x:c r="B7949" s="0" t="s">
        <x:v>2975</x:v>
      </x:c>
      <x:c r="C7949" s="0" t="s">
        <x:v>557</x:v>
      </x:c>
      <x:c r="D7949" s="0" t="s">
        <x:v>2976</x:v>
      </x:c>
      <x:c r="E7949" s="43" t="n">
        <x:v>1.1087</x:v>
      </x:c>
      <x:c r="F7949" s="0" t="s">
        <x:v>707</x:v>
      </x:c>
      <x:c r="G7949" s="0" t="s">
        <x:v>708</x:v>
      </x:c>
      <x:c r="H7949" s="44" t="n">
        <x:v>55.1</x:v>
      </x:c>
      <x:c r="I7949" s="0" t="s">
        <x:v>709</x:v>
      </x:c>
      <x:c r="J7949" s="45">
        <x:f>ROUND(E7949/I7943* H7949,5)</x:f>
      </x:c>
      <x:c r="K7949" s="46" t="s"/>
    </x:row>
    <x:row r="7950" spans="1:27">
      <x:c r="B7950" s="0" t="s">
        <x:v>2872</x:v>
      </x:c>
      <x:c r="C7950" s="0" t="s">
        <x:v>557</x:v>
      </x:c>
      <x:c r="D7950" s="0" t="s">
        <x:v>2873</x:v>
      </x:c>
      <x:c r="E7950" s="43" t="n">
        <x:v>1.1087</x:v>
      </x:c>
      <x:c r="F7950" s="0" t="s">
        <x:v>707</x:v>
      </x:c>
      <x:c r="G7950" s="0" t="s">
        <x:v>708</x:v>
      </x:c>
      <x:c r="H7950" s="44" t="n">
        <x:v>48.26</x:v>
      </x:c>
      <x:c r="I7950" s="0" t="s">
        <x:v>709</x:v>
      </x:c>
      <x:c r="J7950" s="45">
        <x:f>ROUND(E7950/I7943* H7950,5)</x:f>
      </x:c>
      <x:c r="K7950" s="46" t="s"/>
    </x:row>
    <x:row r="7951" spans="1:27">
      <x:c r="D7951" s="47" t="s">
        <x:v>737</x:v>
      </x:c>
      <x:c r="E7951" s="46" t="s"/>
      <x:c r="H7951" s="46" t="s"/>
      <x:c r="K7951" s="44">
        <x:f>SUM(J7949:J7950)</x:f>
      </x:c>
    </x:row>
    <x:row r="7952" spans="1:27">
      <x:c r="E7952" s="46" t="s"/>
      <x:c r="H7952" s="46" t="s"/>
      <x:c r="K7952" s="46" t="s"/>
    </x:row>
    <x:row r="7953" spans="1:27">
      <x:c r="D7953" s="47" t="s">
        <x:v>711</x:v>
      </x:c>
      <x:c r="E7953" s="46" t="s"/>
      <x:c r="H7953" s="46" t="n">
        <x:v>1.5</x:v>
      </x:c>
      <x:c r="I7953" s="0" t="s">
        <x:v>712</x:v>
      </x:c>
      <x:c r="J7953" s="0">
        <x:f>ROUND(H7953/100*K7947,5)</x:f>
      </x:c>
      <x:c r="K7953" s="46" t="s"/>
    </x:row>
    <x:row r="7954" spans="1:27">
      <x:c r="D7954" s="47" t="s">
        <x:v>713</x:v>
      </x:c>
      <x:c r="E7954" s="46" t="s"/>
      <x:c r="H7954" s="46" t="s"/>
      <x:c r="K7954" s="48">
        <x:f>SUM(J7944:J7953)</x:f>
      </x:c>
    </x:row>
    <x:row r="7955" spans="1:27">
      <x:c r="D7955" s="47" t="s">
        <x:v>714</x:v>
      </x:c>
      <x:c r="E7955" s="46" t="s"/>
      <x:c r="H7955" s="46" t="n">
        <x:v>12.5</x:v>
      </x:c>
      <x:c r="I7955" s="0" t="s">
        <x:v>712</x:v>
      </x:c>
      <x:c r="K7955" s="44">
        <x:f>ROUND(H7955/100*K7954,5)</x:f>
      </x:c>
    </x:row>
    <x:row r="7956" spans="1:27">
      <x:c r="D7956" s="47" t="s">
        <x:v>715</x:v>
      </x:c>
      <x:c r="E7956" s="46" t="s"/>
      <x:c r="H7956" s="46" t="s"/>
      <x:c r="K7956" s="48">
        <x:f>SUM(K7954:K7955)</x:f>
      </x:c>
    </x:row>
    <x:row r="7958" spans="1:27" customFormat="1" ht="45" customHeight="1">
      <x:c r="A7958" s="36" t="s"/>
      <x:c r="B7958" s="36" t="s">
        <x:v>3229</x:v>
      </x:c>
      <x:c r="C7958" s="37" t="s">
        <x:v>19</x:v>
      </x:c>
      <x:c r="D7958" s="38" t="s">
        <x:v>3230</x:v>
      </x:c>
      <x:c r="E7958" s="37" t="s"/>
      <x:c r="F7958" s="37" t="s"/>
      <x:c r="G7958" s="37" t="s"/>
      <x:c r="H7958" s="39" t="s">
        <x:v>702</x:v>
      </x:c>
      <x:c r="I7958" s="40" t="n">
        <x:v>1</x:v>
      </x:c>
      <x:c r="J7958" s="41" t="s"/>
      <x:c r="K7958" s="42">
        <x:f>ROUND(K7971,2)</x:f>
      </x:c>
      <x:c r="L7958" s="38" t="s">
        <x:v>3231</x:v>
      </x:c>
      <x:c r="M7958" s="37" t="s"/>
      <x:c r="N7958" s="37" t="s"/>
      <x:c r="O7958" s="37" t="s"/>
      <x:c r="P7958" s="37" t="s"/>
      <x:c r="Q7958" s="37" t="s"/>
      <x:c r="R7958" s="37" t="s"/>
      <x:c r="S7958" s="37" t="s"/>
      <x:c r="T7958" s="37" t="s"/>
      <x:c r="U7958" s="37" t="s"/>
      <x:c r="V7958" s="37" t="s"/>
      <x:c r="W7958" s="37" t="s"/>
      <x:c r="X7958" s="37" t="s"/>
      <x:c r="Y7958" s="37" t="s"/>
      <x:c r="Z7958" s="37" t="s"/>
      <x:c r="AA7958" s="37" t="s"/>
    </x:row>
    <x:row r="7959" spans="1:27">
      <x:c r="B7959" s="14" t="s">
        <x:v>704</x:v>
      </x:c>
    </x:row>
    <x:row r="7960" spans="1:27">
      <x:c r="B7960" s="0" t="s">
        <x:v>2818</x:v>
      </x:c>
      <x:c r="C7960" s="0" t="s">
        <x:v>557</x:v>
      </x:c>
      <x:c r="D7960" s="0" t="s">
        <x:v>2819</x:v>
      </x:c>
      <x:c r="E7960" s="43" t="n">
        <x:v>1.2446</x:v>
      </x:c>
      <x:c r="F7960" s="0" t="s">
        <x:v>707</x:v>
      </x:c>
      <x:c r="G7960" s="0" t="s">
        <x:v>708</x:v>
      </x:c>
      <x:c r="H7960" s="44" t="n">
        <x:v>28.44</x:v>
      </x:c>
      <x:c r="I7960" s="0" t="s">
        <x:v>709</x:v>
      </x:c>
      <x:c r="J7960" s="45">
        <x:f>ROUND(E7960/I7958* H7960,5)</x:f>
      </x:c>
      <x:c r="K7960" s="46" t="s"/>
    </x:row>
    <x:row r="7961" spans="1:27">
      <x:c r="B7961" s="0" t="s">
        <x:v>2820</x:v>
      </x:c>
      <x:c r="C7961" s="0" t="s">
        <x:v>557</x:v>
      </x:c>
      <x:c r="D7961" s="0" t="s">
        <x:v>2821</x:v>
      </x:c>
      <x:c r="E7961" s="43" t="n">
        <x:v>1.2446</x:v>
      </x:c>
      <x:c r="F7961" s="0" t="s">
        <x:v>707</x:v>
      </x:c>
      <x:c r="G7961" s="0" t="s">
        <x:v>708</x:v>
      </x:c>
      <x:c r="H7961" s="44" t="n">
        <x:v>30.16</x:v>
      </x:c>
      <x:c r="I7961" s="0" t="s">
        <x:v>709</x:v>
      </x:c>
      <x:c r="J7961" s="45">
        <x:f>ROUND(E7961/I7958* H7961,5)</x:f>
      </x:c>
      <x:c r="K7961" s="46" t="s"/>
    </x:row>
    <x:row r="7962" spans="1:27">
      <x:c r="D7962" s="47" t="s">
        <x:v>710</x:v>
      </x:c>
      <x:c r="E7962" s="46" t="s"/>
      <x:c r="H7962" s="46" t="s"/>
      <x:c r="K7962" s="44">
        <x:f>SUM(J7960:J7961)</x:f>
      </x:c>
    </x:row>
    <x:row r="7963" spans="1:27">
      <x:c r="B7963" s="14" t="s">
        <x:v>732</x:v>
      </x:c>
      <x:c r="E7963" s="46" t="s"/>
      <x:c r="H7963" s="46" t="s"/>
      <x:c r="K7963" s="46" t="s"/>
    </x:row>
    <x:row r="7964" spans="1:27">
      <x:c r="B7964" s="0" t="s">
        <x:v>2872</x:v>
      </x:c>
      <x:c r="C7964" s="0" t="s">
        <x:v>557</x:v>
      </x:c>
      <x:c r="D7964" s="0" t="s">
        <x:v>2873</x:v>
      </x:c>
      <x:c r="E7964" s="43" t="n">
        <x:v>1.2446</x:v>
      </x:c>
      <x:c r="F7964" s="0" t="s">
        <x:v>707</x:v>
      </x:c>
      <x:c r="G7964" s="0" t="s">
        <x:v>708</x:v>
      </x:c>
      <x:c r="H7964" s="44" t="n">
        <x:v>48.26</x:v>
      </x:c>
      <x:c r="I7964" s="0" t="s">
        <x:v>709</x:v>
      </x:c>
      <x:c r="J7964" s="45">
        <x:f>ROUND(E7964/I7958* H7964,5)</x:f>
      </x:c>
      <x:c r="K7964" s="46" t="s"/>
    </x:row>
    <x:row r="7965" spans="1:27">
      <x:c r="B7965" s="0" t="s">
        <x:v>2975</x:v>
      </x:c>
      <x:c r="C7965" s="0" t="s">
        <x:v>557</x:v>
      </x:c>
      <x:c r="D7965" s="0" t="s">
        <x:v>2976</x:v>
      </x:c>
      <x:c r="E7965" s="43" t="n">
        <x:v>1.2446</x:v>
      </x:c>
      <x:c r="F7965" s="0" t="s">
        <x:v>707</x:v>
      </x:c>
      <x:c r="G7965" s="0" t="s">
        <x:v>708</x:v>
      </x:c>
      <x:c r="H7965" s="44" t="n">
        <x:v>55.1</x:v>
      </x:c>
      <x:c r="I7965" s="0" t="s">
        <x:v>709</x:v>
      </x:c>
      <x:c r="J7965" s="45">
        <x:f>ROUND(E7965/I7958* H7965,5)</x:f>
      </x:c>
      <x:c r="K7965" s="46" t="s"/>
    </x:row>
    <x:row r="7966" spans="1:27">
      <x:c r="D7966" s="47" t="s">
        <x:v>737</x:v>
      </x:c>
      <x:c r="E7966" s="46" t="s"/>
      <x:c r="H7966" s="46" t="s"/>
      <x:c r="K7966" s="44">
        <x:f>SUM(J7964:J7965)</x:f>
      </x:c>
    </x:row>
    <x:row r="7967" spans="1:27">
      <x:c r="E7967" s="46" t="s"/>
      <x:c r="H7967" s="46" t="s"/>
      <x:c r="K7967" s="46" t="s"/>
    </x:row>
    <x:row r="7968" spans="1:27">
      <x:c r="D7968" s="47" t="s">
        <x:v>711</x:v>
      </x:c>
      <x:c r="E7968" s="46" t="s"/>
      <x:c r="H7968" s="46" t="n">
        <x:v>1.5</x:v>
      </x:c>
      <x:c r="I7968" s="0" t="s">
        <x:v>712</x:v>
      </x:c>
      <x:c r="J7968" s="0">
        <x:f>ROUND(H7968/100*K7962,5)</x:f>
      </x:c>
      <x:c r="K7968" s="46" t="s"/>
    </x:row>
    <x:row r="7969" spans="1:27">
      <x:c r="D7969" s="47" t="s">
        <x:v>713</x:v>
      </x:c>
      <x:c r="E7969" s="46" t="s"/>
      <x:c r="H7969" s="46" t="s"/>
      <x:c r="K7969" s="48">
        <x:f>SUM(J7959:J7968)</x:f>
      </x:c>
    </x:row>
    <x:row r="7970" spans="1:27">
      <x:c r="D7970" s="47" t="s">
        <x:v>714</x:v>
      </x:c>
      <x:c r="E7970" s="46" t="s"/>
      <x:c r="H7970" s="46" t="n">
        <x:v>12.5</x:v>
      </x:c>
      <x:c r="I7970" s="0" t="s">
        <x:v>712</x:v>
      </x:c>
      <x:c r="K7970" s="44">
        <x:f>ROUND(H7970/100*K7969,5)</x:f>
      </x:c>
    </x:row>
    <x:row r="7971" spans="1:27">
      <x:c r="D7971" s="47" t="s">
        <x:v>715</x:v>
      </x:c>
      <x:c r="E7971" s="46" t="s"/>
      <x:c r="H7971" s="46" t="s"/>
      <x:c r="K7971" s="48">
        <x:f>SUM(K7969:K7970)</x:f>
      </x:c>
    </x:row>
    <x:row r="7973" spans="1:27" customFormat="1" ht="45" customHeight="1">
      <x:c r="A7973" s="36" t="s"/>
      <x:c r="B7973" s="36" t="s">
        <x:v>3232</x:v>
      </x:c>
      <x:c r="C7973" s="37" t="s">
        <x:v>19</x:v>
      </x:c>
      <x:c r="D7973" s="38" t="s">
        <x:v>3233</x:v>
      </x:c>
      <x:c r="E7973" s="37" t="s"/>
      <x:c r="F7973" s="37" t="s"/>
      <x:c r="G7973" s="37" t="s"/>
      <x:c r="H7973" s="39" t="s">
        <x:v>702</x:v>
      </x:c>
      <x:c r="I7973" s="40" t="n">
        <x:v>1</x:v>
      </x:c>
      <x:c r="J7973" s="41" t="s"/>
      <x:c r="K7973" s="42">
        <x:f>ROUND(K7986,2)</x:f>
      </x:c>
      <x:c r="L7973" s="38" t="s">
        <x:v>3234</x:v>
      </x:c>
      <x:c r="M7973" s="37" t="s"/>
      <x:c r="N7973" s="37" t="s"/>
      <x:c r="O7973" s="37" t="s"/>
      <x:c r="P7973" s="37" t="s"/>
      <x:c r="Q7973" s="37" t="s"/>
      <x:c r="R7973" s="37" t="s"/>
      <x:c r="S7973" s="37" t="s"/>
      <x:c r="T7973" s="37" t="s"/>
      <x:c r="U7973" s="37" t="s"/>
      <x:c r="V7973" s="37" t="s"/>
      <x:c r="W7973" s="37" t="s"/>
      <x:c r="X7973" s="37" t="s"/>
      <x:c r="Y7973" s="37" t="s"/>
      <x:c r="Z7973" s="37" t="s"/>
      <x:c r="AA7973" s="37" t="s"/>
    </x:row>
    <x:row r="7974" spans="1:27">
      <x:c r="B7974" s="14" t="s">
        <x:v>704</x:v>
      </x:c>
    </x:row>
    <x:row r="7975" spans="1:27">
      <x:c r="B7975" s="0" t="s">
        <x:v>2818</x:v>
      </x:c>
      <x:c r="C7975" s="0" t="s">
        <x:v>557</x:v>
      </x:c>
      <x:c r="D7975" s="0" t="s">
        <x:v>2819</x:v>
      </x:c>
      <x:c r="E7975" s="43" t="n">
        <x:v>1.4029</x:v>
      </x:c>
      <x:c r="F7975" s="0" t="s">
        <x:v>707</x:v>
      </x:c>
      <x:c r="G7975" s="0" t="s">
        <x:v>708</x:v>
      </x:c>
      <x:c r="H7975" s="44" t="n">
        <x:v>28.44</x:v>
      </x:c>
      <x:c r="I7975" s="0" t="s">
        <x:v>709</x:v>
      </x:c>
      <x:c r="J7975" s="45">
        <x:f>ROUND(E7975/I7973* H7975,5)</x:f>
      </x:c>
      <x:c r="K7975" s="46" t="s"/>
    </x:row>
    <x:row r="7976" spans="1:27">
      <x:c r="B7976" s="0" t="s">
        <x:v>2820</x:v>
      </x:c>
      <x:c r="C7976" s="0" t="s">
        <x:v>557</x:v>
      </x:c>
      <x:c r="D7976" s="0" t="s">
        <x:v>2821</x:v>
      </x:c>
      <x:c r="E7976" s="43" t="n">
        <x:v>1.4029</x:v>
      </x:c>
      <x:c r="F7976" s="0" t="s">
        <x:v>707</x:v>
      </x:c>
      <x:c r="G7976" s="0" t="s">
        <x:v>708</x:v>
      </x:c>
      <x:c r="H7976" s="44" t="n">
        <x:v>30.16</x:v>
      </x:c>
      <x:c r="I7976" s="0" t="s">
        <x:v>709</x:v>
      </x:c>
      <x:c r="J7976" s="45">
        <x:f>ROUND(E7976/I7973* H7976,5)</x:f>
      </x:c>
      <x:c r="K7976" s="46" t="s"/>
    </x:row>
    <x:row r="7977" spans="1:27">
      <x:c r="D7977" s="47" t="s">
        <x:v>710</x:v>
      </x:c>
      <x:c r="E7977" s="46" t="s"/>
      <x:c r="H7977" s="46" t="s"/>
      <x:c r="K7977" s="44">
        <x:f>SUM(J7975:J7976)</x:f>
      </x:c>
    </x:row>
    <x:row r="7978" spans="1:27">
      <x:c r="B7978" s="14" t="s">
        <x:v>732</x:v>
      </x:c>
      <x:c r="E7978" s="46" t="s"/>
      <x:c r="H7978" s="46" t="s"/>
      <x:c r="K7978" s="46" t="s"/>
    </x:row>
    <x:row r="7979" spans="1:27">
      <x:c r="B7979" s="0" t="s">
        <x:v>2872</x:v>
      </x:c>
      <x:c r="C7979" s="0" t="s">
        <x:v>557</x:v>
      </x:c>
      <x:c r="D7979" s="0" t="s">
        <x:v>2873</x:v>
      </x:c>
      <x:c r="E7979" s="43" t="n">
        <x:v>1.4029</x:v>
      </x:c>
      <x:c r="F7979" s="0" t="s">
        <x:v>707</x:v>
      </x:c>
      <x:c r="G7979" s="0" t="s">
        <x:v>708</x:v>
      </x:c>
      <x:c r="H7979" s="44" t="n">
        <x:v>48.26</x:v>
      </x:c>
      <x:c r="I7979" s="0" t="s">
        <x:v>709</x:v>
      </x:c>
      <x:c r="J7979" s="45">
        <x:f>ROUND(E7979/I7973* H7979,5)</x:f>
      </x:c>
      <x:c r="K7979" s="46" t="s"/>
    </x:row>
    <x:row r="7980" spans="1:27">
      <x:c r="B7980" s="0" t="s">
        <x:v>2975</x:v>
      </x:c>
      <x:c r="C7980" s="0" t="s">
        <x:v>557</x:v>
      </x:c>
      <x:c r="D7980" s="0" t="s">
        <x:v>2976</x:v>
      </x:c>
      <x:c r="E7980" s="43" t="n">
        <x:v>1.4029</x:v>
      </x:c>
      <x:c r="F7980" s="0" t="s">
        <x:v>707</x:v>
      </x:c>
      <x:c r="G7980" s="0" t="s">
        <x:v>708</x:v>
      </x:c>
      <x:c r="H7980" s="44" t="n">
        <x:v>55.1</x:v>
      </x:c>
      <x:c r="I7980" s="0" t="s">
        <x:v>709</x:v>
      </x:c>
      <x:c r="J7980" s="45">
        <x:f>ROUND(E7980/I7973* H7980,5)</x:f>
      </x:c>
      <x:c r="K7980" s="46" t="s"/>
    </x:row>
    <x:row r="7981" spans="1:27">
      <x:c r="D7981" s="47" t="s">
        <x:v>737</x:v>
      </x:c>
      <x:c r="E7981" s="46" t="s"/>
      <x:c r="H7981" s="46" t="s"/>
      <x:c r="K7981" s="44">
        <x:f>SUM(J7979:J7980)</x:f>
      </x:c>
    </x:row>
    <x:row r="7982" spans="1:27">
      <x:c r="E7982" s="46" t="s"/>
      <x:c r="H7982" s="46" t="s"/>
      <x:c r="K7982" s="46" t="s"/>
    </x:row>
    <x:row r="7983" spans="1:27">
      <x:c r="D7983" s="47" t="s">
        <x:v>711</x:v>
      </x:c>
      <x:c r="E7983" s="46" t="s"/>
      <x:c r="H7983" s="46" t="n">
        <x:v>1.5</x:v>
      </x:c>
      <x:c r="I7983" s="0" t="s">
        <x:v>712</x:v>
      </x:c>
      <x:c r="J7983" s="0">
        <x:f>ROUND(H7983/100*K7977,5)</x:f>
      </x:c>
      <x:c r="K7983" s="46" t="s"/>
    </x:row>
    <x:row r="7984" spans="1:27">
      <x:c r="D7984" s="47" t="s">
        <x:v>713</x:v>
      </x:c>
      <x:c r="E7984" s="46" t="s"/>
      <x:c r="H7984" s="46" t="s"/>
      <x:c r="K7984" s="48">
        <x:f>SUM(J7974:J7983)</x:f>
      </x:c>
    </x:row>
    <x:row r="7985" spans="1:27">
      <x:c r="D7985" s="47" t="s">
        <x:v>714</x:v>
      </x:c>
      <x:c r="E7985" s="46" t="s"/>
      <x:c r="H7985" s="46" t="n">
        <x:v>12.5</x:v>
      </x:c>
      <x:c r="I7985" s="0" t="s">
        <x:v>712</x:v>
      </x:c>
      <x:c r="K7985" s="44">
        <x:f>ROUND(H7985/100*K7984,5)</x:f>
      </x:c>
    </x:row>
    <x:row r="7986" spans="1:27">
      <x:c r="D7986" s="47" t="s">
        <x:v>715</x:v>
      </x:c>
      <x:c r="E7986" s="46" t="s"/>
      <x:c r="H7986" s="46" t="s"/>
      <x:c r="K7986" s="48">
        <x:f>SUM(K7984:K7985)</x:f>
      </x:c>
    </x:row>
    <x:row r="7988" spans="1:27" customFormat="1" ht="45" customHeight="1">
      <x:c r="A7988" s="36" t="s"/>
      <x:c r="B7988" s="36" t="s">
        <x:v>3235</x:v>
      </x:c>
      <x:c r="C7988" s="37" t="s">
        <x:v>19</x:v>
      </x:c>
      <x:c r="D7988" s="38" t="s">
        <x:v>3236</x:v>
      </x:c>
      <x:c r="E7988" s="37" t="s"/>
      <x:c r="F7988" s="37" t="s"/>
      <x:c r="G7988" s="37" t="s"/>
      <x:c r="H7988" s="39" t="s">
        <x:v>702</x:v>
      </x:c>
      <x:c r="I7988" s="40" t="n">
        <x:v>1</x:v>
      </x:c>
      <x:c r="J7988" s="41" t="s"/>
      <x:c r="K7988" s="42">
        <x:f>ROUND(K8000,2)</x:f>
      </x:c>
      <x:c r="L7988" s="38" t="s">
        <x:v>3237</x:v>
      </x:c>
      <x:c r="M7988" s="37" t="s"/>
      <x:c r="N7988" s="37" t="s"/>
      <x:c r="O7988" s="37" t="s"/>
      <x:c r="P7988" s="37" t="s"/>
      <x:c r="Q7988" s="37" t="s"/>
      <x:c r="R7988" s="37" t="s"/>
      <x:c r="S7988" s="37" t="s"/>
      <x:c r="T7988" s="37" t="s"/>
      <x:c r="U7988" s="37" t="s"/>
      <x:c r="V7988" s="37" t="s"/>
      <x:c r="W7988" s="37" t="s"/>
      <x:c r="X7988" s="37" t="s"/>
      <x:c r="Y7988" s="37" t="s"/>
      <x:c r="Z7988" s="37" t="s"/>
      <x:c r="AA7988" s="37" t="s"/>
    </x:row>
    <x:row r="7989" spans="1:27">
      <x:c r="B7989" s="14" t="s">
        <x:v>704</x:v>
      </x:c>
    </x:row>
    <x:row r="7990" spans="1:27">
      <x:c r="B7990" s="0" t="s">
        <x:v>2818</x:v>
      </x:c>
      <x:c r="C7990" s="0" t="s">
        <x:v>557</x:v>
      </x:c>
      <x:c r="D7990" s="0" t="s">
        <x:v>2819</x:v>
      </x:c>
      <x:c r="E7990" s="43" t="n">
        <x:v>0.3324</x:v>
      </x:c>
      <x:c r="F7990" s="0" t="s">
        <x:v>707</x:v>
      </x:c>
      <x:c r="G7990" s="0" t="s">
        <x:v>708</x:v>
      </x:c>
      <x:c r="H7990" s="44" t="n">
        <x:v>28.44</x:v>
      </x:c>
      <x:c r="I7990" s="0" t="s">
        <x:v>709</x:v>
      </x:c>
      <x:c r="J7990" s="45">
        <x:f>ROUND(E7990/I7988* H7990,5)</x:f>
      </x:c>
      <x:c r="K7990" s="46" t="s"/>
    </x:row>
    <x:row r="7991" spans="1:27">
      <x:c r="B7991" s="0" t="s">
        <x:v>2820</x:v>
      </x:c>
      <x:c r="C7991" s="0" t="s">
        <x:v>557</x:v>
      </x:c>
      <x:c r="D7991" s="0" t="s">
        <x:v>2821</x:v>
      </x:c>
      <x:c r="E7991" s="43" t="n">
        <x:v>0.3324</x:v>
      </x:c>
      <x:c r="F7991" s="0" t="s">
        <x:v>707</x:v>
      </x:c>
      <x:c r="G7991" s="0" t="s">
        <x:v>708</x:v>
      </x:c>
      <x:c r="H7991" s="44" t="n">
        <x:v>30.16</x:v>
      </x:c>
      <x:c r="I7991" s="0" t="s">
        <x:v>709</x:v>
      </x:c>
      <x:c r="J7991" s="45">
        <x:f>ROUND(E7991/I7988* H7991,5)</x:f>
      </x:c>
      <x:c r="K7991" s="46" t="s"/>
    </x:row>
    <x:row r="7992" spans="1:27">
      <x:c r="D7992" s="47" t="s">
        <x:v>710</x:v>
      </x:c>
      <x:c r="E7992" s="46" t="s"/>
      <x:c r="H7992" s="46" t="s"/>
      <x:c r="K7992" s="44">
        <x:f>SUM(J7990:J7991)</x:f>
      </x:c>
    </x:row>
    <x:row r="7993" spans="1:27">
      <x:c r="B7993" s="14" t="s">
        <x:v>732</x:v>
      </x:c>
      <x:c r="E7993" s="46" t="s"/>
      <x:c r="H7993" s="46" t="s"/>
      <x:c r="K7993" s="46" t="s"/>
    </x:row>
    <x:row r="7994" spans="1:27">
      <x:c r="B7994" s="0" t="s">
        <x:v>2822</x:v>
      </x:c>
      <x:c r="C7994" s="0" t="s">
        <x:v>557</x:v>
      </x:c>
      <x:c r="D7994" s="0" t="s">
        <x:v>2823</x:v>
      </x:c>
      <x:c r="E7994" s="43" t="n">
        <x:v>0.3324</x:v>
      </x:c>
      <x:c r="F7994" s="0" t="s">
        <x:v>707</x:v>
      </x:c>
      <x:c r="G7994" s="0" t="s">
        <x:v>708</x:v>
      </x:c>
      <x:c r="H7994" s="44" t="n">
        <x:v>5.9</x:v>
      </x:c>
      <x:c r="I7994" s="0" t="s">
        <x:v>709</x:v>
      </x:c>
      <x:c r="J7994" s="45">
        <x:f>ROUND(E7994/I7988* H7994,5)</x:f>
      </x:c>
      <x:c r="K7994" s="46" t="s"/>
    </x:row>
    <x:row r="7995" spans="1:27">
      <x:c r="D7995" s="47" t="s">
        <x:v>737</x:v>
      </x:c>
      <x:c r="E7995" s="46" t="s"/>
      <x:c r="H7995" s="46" t="s"/>
      <x:c r="K7995" s="44">
        <x:f>SUM(J7994:J7994)</x:f>
      </x:c>
    </x:row>
    <x:row r="7996" spans="1:27">
      <x:c r="E7996" s="46" t="s"/>
      <x:c r="H7996" s="46" t="s"/>
      <x:c r="K7996" s="46" t="s"/>
    </x:row>
    <x:row r="7997" spans="1:27">
      <x:c r="D7997" s="47" t="s">
        <x:v>711</x:v>
      </x:c>
      <x:c r="E7997" s="46" t="s"/>
      <x:c r="H7997" s="46" t="n">
        <x:v>1.5</x:v>
      </x:c>
      <x:c r="I7997" s="0" t="s">
        <x:v>712</x:v>
      </x:c>
      <x:c r="J7997" s="0">
        <x:f>ROUND(H7997/100*K7992,5)</x:f>
      </x:c>
      <x:c r="K7997" s="46" t="s"/>
    </x:row>
    <x:row r="7998" spans="1:27">
      <x:c r="D7998" s="47" t="s">
        <x:v>713</x:v>
      </x:c>
      <x:c r="E7998" s="46" t="s"/>
      <x:c r="H7998" s="46" t="s"/>
      <x:c r="K7998" s="48">
        <x:f>SUM(J7989:J7997)</x:f>
      </x:c>
    </x:row>
    <x:row r="7999" spans="1:27">
      <x:c r="D7999" s="47" t="s">
        <x:v>714</x:v>
      </x:c>
      <x:c r="E7999" s="46" t="s"/>
      <x:c r="H7999" s="46" t="n">
        <x:v>12.5</x:v>
      </x:c>
      <x:c r="I7999" s="0" t="s">
        <x:v>712</x:v>
      </x:c>
      <x:c r="K7999" s="44">
        <x:f>ROUND(H7999/100*K7998,5)</x:f>
      </x:c>
    </x:row>
    <x:row r="8000" spans="1:27">
      <x:c r="D8000" s="47" t="s">
        <x:v>715</x:v>
      </x:c>
      <x:c r="E8000" s="46" t="s"/>
      <x:c r="H8000" s="46" t="s"/>
      <x:c r="K8000" s="48">
        <x:f>SUM(K7998:K7999)</x:f>
      </x:c>
    </x:row>
    <x:row r="8002" spans="1:27" customFormat="1" ht="45" customHeight="1">
      <x:c r="A8002" s="36" t="s"/>
      <x:c r="B8002" s="36" t="s">
        <x:v>3238</x:v>
      </x:c>
      <x:c r="C8002" s="37" t="s">
        <x:v>19</x:v>
      </x:c>
      <x:c r="D8002" s="38" t="s">
        <x:v>3239</x:v>
      </x:c>
      <x:c r="E8002" s="37" t="s"/>
      <x:c r="F8002" s="37" t="s"/>
      <x:c r="G8002" s="37" t="s"/>
      <x:c r="H8002" s="39" t="s">
        <x:v>702</x:v>
      </x:c>
      <x:c r="I8002" s="40" t="n">
        <x:v>1</x:v>
      </x:c>
      <x:c r="J8002" s="41" t="s"/>
      <x:c r="K8002" s="42">
        <x:f>ROUND(K8014,2)</x:f>
      </x:c>
      <x:c r="L8002" s="38" t="s">
        <x:v>3239</x:v>
      </x:c>
      <x:c r="M8002" s="37" t="s"/>
      <x:c r="N8002" s="37" t="s"/>
      <x:c r="O8002" s="37" t="s"/>
      <x:c r="P8002" s="37" t="s"/>
      <x:c r="Q8002" s="37" t="s"/>
      <x:c r="R8002" s="37" t="s"/>
      <x:c r="S8002" s="37" t="s"/>
      <x:c r="T8002" s="37" t="s"/>
      <x:c r="U8002" s="37" t="s"/>
      <x:c r="V8002" s="37" t="s"/>
      <x:c r="W8002" s="37" t="s"/>
      <x:c r="X8002" s="37" t="s"/>
      <x:c r="Y8002" s="37" t="s"/>
      <x:c r="Z8002" s="37" t="s"/>
      <x:c r="AA8002" s="37" t="s"/>
    </x:row>
    <x:row r="8003" spans="1:27">
      <x:c r="B8003" s="14" t="s">
        <x:v>704</x:v>
      </x:c>
    </x:row>
    <x:row r="8004" spans="1:27">
      <x:c r="B8004" s="0" t="s">
        <x:v>2820</x:v>
      </x:c>
      <x:c r="C8004" s="0" t="s">
        <x:v>557</x:v>
      </x:c>
      <x:c r="D8004" s="0" t="s">
        <x:v>2821</x:v>
      </x:c>
      <x:c r="E8004" s="43" t="n">
        <x:v>0.1275</x:v>
      </x:c>
      <x:c r="F8004" s="0" t="s">
        <x:v>707</x:v>
      </x:c>
      <x:c r="G8004" s="0" t="s">
        <x:v>708</x:v>
      </x:c>
      <x:c r="H8004" s="44" t="n">
        <x:v>30.16</x:v>
      </x:c>
      <x:c r="I8004" s="0" t="s">
        <x:v>709</x:v>
      </x:c>
      <x:c r="J8004" s="45">
        <x:f>ROUND(E8004/I8002* H8004,5)</x:f>
      </x:c>
      <x:c r="K8004" s="46" t="s"/>
    </x:row>
    <x:row r="8005" spans="1:27">
      <x:c r="B8005" s="0" t="s">
        <x:v>2818</x:v>
      </x:c>
      <x:c r="C8005" s="0" t="s">
        <x:v>557</x:v>
      </x:c>
      <x:c r="D8005" s="0" t="s">
        <x:v>2819</x:v>
      </x:c>
      <x:c r="E8005" s="43" t="n">
        <x:v>0.1275</x:v>
      </x:c>
      <x:c r="F8005" s="0" t="s">
        <x:v>707</x:v>
      </x:c>
      <x:c r="G8005" s="0" t="s">
        <x:v>708</x:v>
      </x:c>
      <x:c r="H8005" s="44" t="n">
        <x:v>28.44</x:v>
      </x:c>
      <x:c r="I8005" s="0" t="s">
        <x:v>709</x:v>
      </x:c>
      <x:c r="J8005" s="45">
        <x:f>ROUND(E8005/I8002* H8005,5)</x:f>
      </x:c>
      <x:c r="K8005" s="46" t="s"/>
    </x:row>
    <x:row r="8006" spans="1:27">
      <x:c r="D8006" s="47" t="s">
        <x:v>710</x:v>
      </x:c>
      <x:c r="E8006" s="46" t="s"/>
      <x:c r="H8006" s="46" t="s"/>
      <x:c r="K8006" s="44">
        <x:f>SUM(J8004:J8005)</x:f>
      </x:c>
    </x:row>
    <x:row r="8007" spans="1:27">
      <x:c r="B8007" s="14" t="s">
        <x:v>732</x:v>
      </x:c>
      <x:c r="E8007" s="46" t="s"/>
      <x:c r="H8007" s="46" t="s"/>
      <x:c r="K8007" s="46" t="s"/>
    </x:row>
    <x:row r="8008" spans="1:27">
      <x:c r="B8008" s="0" t="s">
        <x:v>2822</x:v>
      </x:c>
      <x:c r="C8008" s="0" t="s">
        <x:v>557</x:v>
      </x:c>
      <x:c r="D8008" s="0" t="s">
        <x:v>2823</x:v>
      </x:c>
      <x:c r="E8008" s="43" t="n">
        <x:v>0.1275</x:v>
      </x:c>
      <x:c r="F8008" s="0" t="s">
        <x:v>707</x:v>
      </x:c>
      <x:c r="G8008" s="0" t="s">
        <x:v>708</x:v>
      </x:c>
      <x:c r="H8008" s="44" t="n">
        <x:v>5.9</x:v>
      </x:c>
      <x:c r="I8008" s="0" t="s">
        <x:v>709</x:v>
      </x:c>
      <x:c r="J8008" s="45">
        <x:f>ROUND(E8008/I8002* H8008,5)</x:f>
      </x:c>
      <x:c r="K8008" s="46" t="s"/>
    </x:row>
    <x:row r="8009" spans="1:27">
      <x:c r="D8009" s="47" t="s">
        <x:v>737</x:v>
      </x:c>
      <x:c r="E8009" s="46" t="s"/>
      <x:c r="H8009" s="46" t="s"/>
      <x:c r="K8009" s="44">
        <x:f>SUM(J8008:J8008)</x:f>
      </x:c>
    </x:row>
    <x:row r="8010" spans="1:27">
      <x:c r="E8010" s="46" t="s"/>
      <x:c r="H8010" s="46" t="s"/>
      <x:c r="K8010" s="46" t="s"/>
    </x:row>
    <x:row r="8011" spans="1:27">
      <x:c r="D8011" s="47" t="s">
        <x:v>711</x:v>
      </x:c>
      <x:c r="E8011" s="46" t="s"/>
      <x:c r="H8011" s="46" t="n">
        <x:v>1.5</x:v>
      </x:c>
      <x:c r="I8011" s="0" t="s">
        <x:v>712</x:v>
      </x:c>
      <x:c r="J8011" s="0">
        <x:f>ROUND(H8011/100*K8006,5)</x:f>
      </x:c>
      <x:c r="K8011" s="46" t="s"/>
    </x:row>
    <x:row r="8012" spans="1:27">
      <x:c r="D8012" s="47" t="s">
        <x:v>713</x:v>
      </x:c>
      <x:c r="E8012" s="46" t="s"/>
      <x:c r="H8012" s="46" t="s"/>
      <x:c r="K8012" s="48">
        <x:f>SUM(J8003:J8011)</x:f>
      </x:c>
    </x:row>
    <x:row r="8013" spans="1:27">
      <x:c r="D8013" s="47" t="s">
        <x:v>714</x:v>
      </x:c>
      <x:c r="E8013" s="46" t="s"/>
      <x:c r="H8013" s="46" t="n">
        <x:v>12.5</x:v>
      </x:c>
      <x:c r="I8013" s="0" t="s">
        <x:v>712</x:v>
      </x:c>
      <x:c r="K8013" s="44">
        <x:f>ROUND(H8013/100*K8012,5)</x:f>
      </x:c>
    </x:row>
    <x:row r="8014" spans="1:27">
      <x:c r="D8014" s="47" t="s">
        <x:v>715</x:v>
      </x:c>
      <x:c r="E8014" s="46" t="s"/>
      <x:c r="H8014" s="46" t="s"/>
      <x:c r="K8014" s="48">
        <x:f>SUM(K8012:K8013)</x:f>
      </x:c>
    </x:row>
    <x:row r="8016" spans="1:27" customFormat="1" ht="45" customHeight="1">
      <x:c r="A8016" s="36" t="s"/>
      <x:c r="B8016" s="36" t="s">
        <x:v>3240</x:v>
      </x:c>
      <x:c r="C8016" s="37" t="s">
        <x:v>19</x:v>
      </x:c>
      <x:c r="D8016" s="38" t="s">
        <x:v>3241</x:v>
      </x:c>
      <x:c r="E8016" s="37" t="s"/>
      <x:c r="F8016" s="37" t="s"/>
      <x:c r="G8016" s="37" t="s"/>
      <x:c r="H8016" s="39" t="s">
        <x:v>702</x:v>
      </x:c>
      <x:c r="I8016" s="40" t="n">
        <x:v>1</x:v>
      </x:c>
      <x:c r="J8016" s="41" t="s"/>
      <x:c r="K8016" s="42">
        <x:f>ROUND(K8028,2)</x:f>
      </x:c>
      <x:c r="L8016" s="38" t="s">
        <x:v>3241</x:v>
      </x:c>
      <x:c r="M8016" s="37" t="s"/>
      <x:c r="N8016" s="37" t="s"/>
      <x:c r="O8016" s="37" t="s"/>
      <x:c r="P8016" s="37" t="s"/>
      <x:c r="Q8016" s="37" t="s"/>
      <x:c r="R8016" s="37" t="s"/>
      <x:c r="S8016" s="37" t="s"/>
      <x:c r="T8016" s="37" t="s"/>
      <x:c r="U8016" s="37" t="s"/>
      <x:c r="V8016" s="37" t="s"/>
      <x:c r="W8016" s="37" t="s"/>
      <x:c r="X8016" s="37" t="s"/>
      <x:c r="Y8016" s="37" t="s"/>
      <x:c r="Z8016" s="37" t="s"/>
      <x:c r="AA8016" s="37" t="s"/>
    </x:row>
    <x:row r="8017" spans="1:27">
      <x:c r="B8017" s="14" t="s">
        <x:v>704</x:v>
      </x:c>
    </x:row>
    <x:row r="8018" spans="1:27">
      <x:c r="B8018" s="0" t="s">
        <x:v>2818</x:v>
      </x:c>
      <x:c r="C8018" s="0" t="s">
        <x:v>557</x:v>
      </x:c>
      <x:c r="D8018" s="0" t="s">
        <x:v>2819</x:v>
      </x:c>
      <x:c r="E8018" s="43" t="n">
        <x:v>0.1275</x:v>
      </x:c>
      <x:c r="F8018" s="0" t="s">
        <x:v>707</x:v>
      </x:c>
      <x:c r="G8018" s="0" t="s">
        <x:v>708</x:v>
      </x:c>
      <x:c r="H8018" s="44" t="n">
        <x:v>28.44</x:v>
      </x:c>
      <x:c r="I8018" s="0" t="s">
        <x:v>709</x:v>
      </x:c>
      <x:c r="J8018" s="45">
        <x:f>ROUND(E8018/I8016* H8018,5)</x:f>
      </x:c>
      <x:c r="K8018" s="46" t="s"/>
    </x:row>
    <x:row r="8019" spans="1:27">
      <x:c r="B8019" s="0" t="s">
        <x:v>2820</x:v>
      </x:c>
      <x:c r="C8019" s="0" t="s">
        <x:v>557</x:v>
      </x:c>
      <x:c r="D8019" s="0" t="s">
        <x:v>2821</x:v>
      </x:c>
      <x:c r="E8019" s="43" t="n">
        <x:v>0.1275</x:v>
      </x:c>
      <x:c r="F8019" s="0" t="s">
        <x:v>707</x:v>
      </x:c>
      <x:c r="G8019" s="0" t="s">
        <x:v>708</x:v>
      </x:c>
      <x:c r="H8019" s="44" t="n">
        <x:v>30.16</x:v>
      </x:c>
      <x:c r="I8019" s="0" t="s">
        <x:v>709</x:v>
      </x:c>
      <x:c r="J8019" s="45">
        <x:f>ROUND(E8019/I8016* H8019,5)</x:f>
      </x:c>
      <x:c r="K8019" s="46" t="s"/>
    </x:row>
    <x:row r="8020" spans="1:27">
      <x:c r="D8020" s="47" t="s">
        <x:v>710</x:v>
      </x:c>
      <x:c r="E8020" s="46" t="s"/>
      <x:c r="H8020" s="46" t="s"/>
      <x:c r="K8020" s="44">
        <x:f>SUM(J8018:J8019)</x:f>
      </x:c>
    </x:row>
    <x:row r="8021" spans="1:27">
      <x:c r="B8021" s="14" t="s">
        <x:v>732</x:v>
      </x:c>
      <x:c r="E8021" s="46" t="s"/>
      <x:c r="H8021" s="46" t="s"/>
      <x:c r="K8021" s="46" t="s"/>
    </x:row>
    <x:row r="8022" spans="1:27">
      <x:c r="B8022" s="0" t="s">
        <x:v>2822</x:v>
      </x:c>
      <x:c r="C8022" s="0" t="s">
        <x:v>557</x:v>
      </x:c>
      <x:c r="D8022" s="0" t="s">
        <x:v>2823</x:v>
      </x:c>
      <x:c r="E8022" s="43" t="n">
        <x:v>0.1275</x:v>
      </x:c>
      <x:c r="F8022" s="0" t="s">
        <x:v>707</x:v>
      </x:c>
      <x:c r="G8022" s="0" t="s">
        <x:v>708</x:v>
      </x:c>
      <x:c r="H8022" s="44" t="n">
        <x:v>5.9</x:v>
      </x:c>
      <x:c r="I8022" s="0" t="s">
        <x:v>709</x:v>
      </x:c>
      <x:c r="J8022" s="45">
        <x:f>ROUND(E8022/I8016* H8022,5)</x:f>
      </x:c>
      <x:c r="K8022" s="46" t="s"/>
    </x:row>
    <x:row r="8023" spans="1:27">
      <x:c r="D8023" s="47" t="s">
        <x:v>737</x:v>
      </x:c>
      <x:c r="E8023" s="46" t="s"/>
      <x:c r="H8023" s="46" t="s"/>
      <x:c r="K8023" s="44">
        <x:f>SUM(J8022:J8022)</x:f>
      </x:c>
    </x:row>
    <x:row r="8024" spans="1:27">
      <x:c r="E8024" s="46" t="s"/>
      <x:c r="H8024" s="46" t="s"/>
      <x:c r="K8024" s="46" t="s"/>
    </x:row>
    <x:row r="8025" spans="1:27">
      <x:c r="D8025" s="47" t="s">
        <x:v>711</x:v>
      </x:c>
      <x:c r="E8025" s="46" t="s"/>
      <x:c r="H8025" s="46" t="n">
        <x:v>1.5</x:v>
      </x:c>
      <x:c r="I8025" s="0" t="s">
        <x:v>712</x:v>
      </x:c>
      <x:c r="J8025" s="0">
        <x:f>ROUND(H8025/100*K8020,5)</x:f>
      </x:c>
      <x:c r="K8025" s="46" t="s"/>
    </x:row>
    <x:row r="8026" spans="1:27">
      <x:c r="D8026" s="47" t="s">
        <x:v>713</x:v>
      </x:c>
      <x:c r="E8026" s="46" t="s"/>
      <x:c r="H8026" s="46" t="s"/>
      <x:c r="K8026" s="48">
        <x:f>SUM(J8017:J8025)</x:f>
      </x:c>
    </x:row>
    <x:row r="8027" spans="1:27">
      <x:c r="D8027" s="47" t="s">
        <x:v>714</x:v>
      </x:c>
      <x:c r="E8027" s="46" t="s"/>
      <x:c r="H8027" s="46" t="n">
        <x:v>12.5</x:v>
      </x:c>
      <x:c r="I8027" s="0" t="s">
        <x:v>712</x:v>
      </x:c>
      <x:c r="K8027" s="44">
        <x:f>ROUND(H8027/100*K8026,5)</x:f>
      </x:c>
    </x:row>
    <x:row r="8028" spans="1:27">
      <x:c r="D8028" s="47" t="s">
        <x:v>715</x:v>
      </x:c>
      <x:c r="E8028" s="46" t="s"/>
      <x:c r="H8028" s="46" t="s"/>
      <x:c r="K8028" s="48">
        <x:f>SUM(K8026:K8027)</x:f>
      </x:c>
    </x:row>
    <x:row r="8030" spans="1:27" customFormat="1" ht="45" customHeight="1">
      <x:c r="A8030" s="36" t="s"/>
      <x:c r="B8030" s="36" t="s">
        <x:v>3242</x:v>
      </x:c>
      <x:c r="C8030" s="37" t="s">
        <x:v>19</x:v>
      </x:c>
      <x:c r="D8030" s="38" t="s">
        <x:v>3243</x:v>
      </x:c>
      <x:c r="E8030" s="37" t="s"/>
      <x:c r="F8030" s="37" t="s"/>
      <x:c r="G8030" s="37" t="s"/>
      <x:c r="H8030" s="39" t="s">
        <x:v>702</x:v>
      </x:c>
      <x:c r="I8030" s="40" t="n">
        <x:v>1</x:v>
      </x:c>
      <x:c r="J8030" s="41" t="s"/>
      <x:c r="K8030" s="42">
        <x:f>ROUND(K8042,2)</x:f>
      </x:c>
      <x:c r="L8030" s="38" t="s">
        <x:v>3244</x:v>
      </x:c>
      <x:c r="M8030" s="37" t="s"/>
      <x:c r="N8030" s="37" t="s"/>
      <x:c r="O8030" s="37" t="s"/>
      <x:c r="P8030" s="37" t="s"/>
      <x:c r="Q8030" s="37" t="s"/>
      <x:c r="R8030" s="37" t="s"/>
      <x:c r="S8030" s="37" t="s"/>
      <x:c r="T8030" s="37" t="s"/>
      <x:c r="U8030" s="37" t="s"/>
      <x:c r="V8030" s="37" t="s"/>
      <x:c r="W8030" s="37" t="s"/>
      <x:c r="X8030" s="37" t="s"/>
      <x:c r="Y8030" s="37" t="s"/>
      <x:c r="Z8030" s="37" t="s"/>
      <x:c r="AA8030" s="37" t="s"/>
    </x:row>
    <x:row r="8031" spans="1:27">
      <x:c r="B8031" s="14" t="s">
        <x:v>704</x:v>
      </x:c>
    </x:row>
    <x:row r="8032" spans="1:27">
      <x:c r="B8032" s="0" t="s">
        <x:v>2818</x:v>
      </x:c>
      <x:c r="C8032" s="0" t="s">
        <x:v>557</x:v>
      </x:c>
      <x:c r="D8032" s="0" t="s">
        <x:v>2819</x:v>
      </x:c>
      <x:c r="E8032" s="43" t="n">
        <x:v>1.9119</x:v>
      </x:c>
      <x:c r="F8032" s="0" t="s">
        <x:v>707</x:v>
      </x:c>
      <x:c r="G8032" s="0" t="s">
        <x:v>708</x:v>
      </x:c>
      <x:c r="H8032" s="44" t="n">
        <x:v>28.44</x:v>
      </x:c>
      <x:c r="I8032" s="0" t="s">
        <x:v>709</x:v>
      </x:c>
      <x:c r="J8032" s="45">
        <x:f>ROUND(E8032/I8030* H8032,5)</x:f>
      </x:c>
      <x:c r="K8032" s="46" t="s"/>
    </x:row>
    <x:row r="8033" spans="1:27">
      <x:c r="B8033" s="0" t="s">
        <x:v>2820</x:v>
      </x:c>
      <x:c r="C8033" s="0" t="s">
        <x:v>557</x:v>
      </x:c>
      <x:c r="D8033" s="0" t="s">
        <x:v>2821</x:v>
      </x:c>
      <x:c r="E8033" s="43" t="n">
        <x:v>1.9119</x:v>
      </x:c>
      <x:c r="F8033" s="0" t="s">
        <x:v>707</x:v>
      </x:c>
      <x:c r="G8033" s="0" t="s">
        <x:v>708</x:v>
      </x:c>
      <x:c r="H8033" s="44" t="n">
        <x:v>30.16</x:v>
      </x:c>
      <x:c r="I8033" s="0" t="s">
        <x:v>709</x:v>
      </x:c>
      <x:c r="J8033" s="45">
        <x:f>ROUND(E8033/I8030* H8033,5)</x:f>
      </x:c>
      <x:c r="K8033" s="46" t="s"/>
    </x:row>
    <x:row r="8034" spans="1:27">
      <x:c r="D8034" s="47" t="s">
        <x:v>710</x:v>
      </x:c>
      <x:c r="E8034" s="46" t="s"/>
      <x:c r="H8034" s="46" t="s"/>
      <x:c r="K8034" s="44">
        <x:f>SUM(J8032:J8033)</x:f>
      </x:c>
    </x:row>
    <x:row r="8035" spans="1:27">
      <x:c r="B8035" s="14" t="s">
        <x:v>732</x:v>
      </x:c>
      <x:c r="E8035" s="46" t="s"/>
      <x:c r="H8035" s="46" t="s"/>
      <x:c r="K8035" s="46" t="s"/>
    </x:row>
    <x:row r="8036" spans="1:27">
      <x:c r="B8036" s="0" t="s">
        <x:v>2822</x:v>
      </x:c>
      <x:c r="C8036" s="0" t="s">
        <x:v>557</x:v>
      </x:c>
      <x:c r="D8036" s="0" t="s">
        <x:v>2823</x:v>
      </x:c>
      <x:c r="E8036" s="43" t="n">
        <x:v>1.9119</x:v>
      </x:c>
      <x:c r="F8036" s="0" t="s">
        <x:v>707</x:v>
      </x:c>
      <x:c r="G8036" s="0" t="s">
        <x:v>708</x:v>
      </x:c>
      <x:c r="H8036" s="44" t="n">
        <x:v>5.9</x:v>
      </x:c>
      <x:c r="I8036" s="0" t="s">
        <x:v>709</x:v>
      </x:c>
      <x:c r="J8036" s="45">
        <x:f>ROUND(E8036/I8030* H8036,5)</x:f>
      </x:c>
      <x:c r="K8036" s="46" t="s"/>
    </x:row>
    <x:row r="8037" spans="1:27">
      <x:c r="D8037" s="47" t="s">
        <x:v>737</x:v>
      </x:c>
      <x:c r="E8037" s="46" t="s"/>
      <x:c r="H8037" s="46" t="s"/>
      <x:c r="K8037" s="44">
        <x:f>SUM(J8036:J8036)</x:f>
      </x:c>
    </x:row>
    <x:row r="8038" spans="1:27">
      <x:c r="E8038" s="46" t="s"/>
      <x:c r="H8038" s="46" t="s"/>
      <x:c r="K8038" s="46" t="s"/>
    </x:row>
    <x:row r="8039" spans="1:27">
      <x:c r="D8039" s="47" t="s">
        <x:v>711</x:v>
      </x:c>
      <x:c r="E8039" s="46" t="s"/>
      <x:c r="H8039" s="46" t="n">
        <x:v>1.5</x:v>
      </x:c>
      <x:c r="I8039" s="0" t="s">
        <x:v>712</x:v>
      </x:c>
      <x:c r="J8039" s="0">
        <x:f>ROUND(H8039/100*K8034,5)</x:f>
      </x:c>
      <x:c r="K8039" s="46" t="s"/>
    </x:row>
    <x:row r="8040" spans="1:27">
      <x:c r="D8040" s="47" t="s">
        <x:v>713</x:v>
      </x:c>
      <x:c r="E8040" s="46" t="s"/>
      <x:c r="H8040" s="46" t="s"/>
      <x:c r="K8040" s="48">
        <x:f>SUM(J8031:J8039)</x:f>
      </x:c>
    </x:row>
    <x:row r="8041" spans="1:27">
      <x:c r="D8041" s="47" t="s">
        <x:v>714</x:v>
      </x:c>
      <x:c r="E8041" s="46" t="s"/>
      <x:c r="H8041" s="46" t="n">
        <x:v>12.5</x:v>
      </x:c>
      <x:c r="I8041" s="0" t="s">
        <x:v>712</x:v>
      </x:c>
      <x:c r="K8041" s="44">
        <x:f>ROUND(H8041/100*K8040,5)</x:f>
      </x:c>
    </x:row>
    <x:row r="8042" spans="1:27">
      <x:c r="D8042" s="47" t="s">
        <x:v>715</x:v>
      </x:c>
      <x:c r="E8042" s="46" t="s"/>
      <x:c r="H8042" s="46" t="s"/>
      <x:c r="K8042" s="48">
        <x:f>SUM(K8040:K8041)</x:f>
      </x:c>
    </x:row>
    <x:row r="8044" spans="1:27" customFormat="1" ht="45" customHeight="1">
      <x:c r="A8044" s="36" t="s"/>
      <x:c r="B8044" s="36" t="s">
        <x:v>3245</x:v>
      </x:c>
      <x:c r="C8044" s="37" t="s">
        <x:v>19</x:v>
      </x:c>
      <x:c r="D8044" s="38" t="s">
        <x:v>3246</x:v>
      </x:c>
      <x:c r="E8044" s="37" t="s"/>
      <x:c r="F8044" s="37" t="s"/>
      <x:c r="G8044" s="37" t="s"/>
      <x:c r="H8044" s="39" t="s">
        <x:v>702</x:v>
      </x:c>
      <x:c r="I8044" s="40" t="n">
        <x:v>1</x:v>
      </x:c>
      <x:c r="J8044" s="41" t="s"/>
      <x:c r="K8044" s="42">
        <x:f>ROUND(K8057,2)</x:f>
      </x:c>
      <x:c r="L8044" s="38" t="s">
        <x:v>3247</x:v>
      </x:c>
      <x:c r="M8044" s="37" t="s"/>
      <x:c r="N8044" s="37" t="s"/>
      <x:c r="O8044" s="37" t="s"/>
      <x:c r="P8044" s="37" t="s"/>
      <x:c r="Q8044" s="37" t="s"/>
      <x:c r="R8044" s="37" t="s"/>
      <x:c r="S8044" s="37" t="s"/>
      <x:c r="T8044" s="37" t="s"/>
      <x:c r="U8044" s="37" t="s"/>
      <x:c r="V8044" s="37" t="s"/>
      <x:c r="W8044" s="37" t="s"/>
      <x:c r="X8044" s="37" t="s"/>
      <x:c r="Y8044" s="37" t="s"/>
      <x:c r="Z8044" s="37" t="s"/>
      <x:c r="AA8044" s="37" t="s"/>
    </x:row>
    <x:row r="8045" spans="1:27">
      <x:c r="B8045" s="14" t="s">
        <x:v>704</x:v>
      </x:c>
    </x:row>
    <x:row r="8046" spans="1:27">
      <x:c r="B8046" s="0" t="s">
        <x:v>2818</x:v>
      </x:c>
      <x:c r="C8046" s="0" t="s">
        <x:v>557</x:v>
      </x:c>
      <x:c r="D8046" s="0" t="s">
        <x:v>2819</x:v>
      </x:c>
      <x:c r="E8046" s="43" t="n">
        <x:v>0.9513</x:v>
      </x:c>
      <x:c r="F8046" s="0" t="s">
        <x:v>707</x:v>
      </x:c>
      <x:c r="G8046" s="0" t="s">
        <x:v>708</x:v>
      </x:c>
      <x:c r="H8046" s="44" t="n">
        <x:v>28.44</x:v>
      </x:c>
      <x:c r="I8046" s="0" t="s">
        <x:v>709</x:v>
      </x:c>
      <x:c r="J8046" s="45">
        <x:f>ROUND(E8046/I8044* H8046,5)</x:f>
      </x:c>
      <x:c r="K8046" s="46" t="s"/>
    </x:row>
    <x:row r="8047" spans="1:27">
      <x:c r="B8047" s="0" t="s">
        <x:v>2820</x:v>
      </x:c>
      <x:c r="C8047" s="0" t="s">
        <x:v>557</x:v>
      </x:c>
      <x:c r="D8047" s="0" t="s">
        <x:v>2821</x:v>
      </x:c>
      <x:c r="E8047" s="43" t="n">
        <x:v>0.9513</x:v>
      </x:c>
      <x:c r="F8047" s="0" t="s">
        <x:v>707</x:v>
      </x:c>
      <x:c r="G8047" s="0" t="s">
        <x:v>708</x:v>
      </x:c>
      <x:c r="H8047" s="44" t="n">
        <x:v>30.16</x:v>
      </x:c>
      <x:c r="I8047" s="0" t="s">
        <x:v>709</x:v>
      </x:c>
      <x:c r="J8047" s="45">
        <x:f>ROUND(E8047/I8044* H8047,5)</x:f>
      </x:c>
      <x:c r="K8047" s="46" t="s"/>
    </x:row>
    <x:row r="8048" spans="1:27">
      <x:c r="D8048" s="47" t="s">
        <x:v>710</x:v>
      </x:c>
      <x:c r="E8048" s="46" t="s"/>
      <x:c r="H8048" s="46" t="s"/>
      <x:c r="K8048" s="44">
        <x:f>SUM(J8046:J8047)</x:f>
      </x:c>
    </x:row>
    <x:row r="8049" spans="1:27">
      <x:c r="B8049" s="14" t="s">
        <x:v>732</x:v>
      </x:c>
      <x:c r="E8049" s="46" t="s"/>
      <x:c r="H8049" s="46" t="s"/>
      <x:c r="K8049" s="46" t="s"/>
    </x:row>
    <x:row r="8050" spans="1:27">
      <x:c r="B8050" s="0" t="s">
        <x:v>2975</x:v>
      </x:c>
      <x:c r="C8050" s="0" t="s">
        <x:v>557</x:v>
      </x:c>
      <x:c r="D8050" s="0" t="s">
        <x:v>2976</x:v>
      </x:c>
      <x:c r="E8050" s="43" t="n">
        <x:v>0.9513</x:v>
      </x:c>
      <x:c r="F8050" s="0" t="s">
        <x:v>707</x:v>
      </x:c>
      <x:c r="G8050" s="0" t="s">
        <x:v>708</x:v>
      </x:c>
      <x:c r="H8050" s="44" t="n">
        <x:v>55.1</x:v>
      </x:c>
      <x:c r="I8050" s="0" t="s">
        <x:v>709</x:v>
      </x:c>
      <x:c r="J8050" s="45">
        <x:f>ROUND(E8050/I8044* H8050,5)</x:f>
      </x:c>
      <x:c r="K8050" s="46" t="s"/>
    </x:row>
    <x:row r="8051" spans="1:27">
      <x:c r="B8051" s="0" t="s">
        <x:v>2872</x:v>
      </x:c>
      <x:c r="C8051" s="0" t="s">
        <x:v>557</x:v>
      </x:c>
      <x:c r="D8051" s="0" t="s">
        <x:v>2873</x:v>
      </x:c>
      <x:c r="E8051" s="43" t="n">
        <x:v>0.9513</x:v>
      </x:c>
      <x:c r="F8051" s="0" t="s">
        <x:v>707</x:v>
      </x:c>
      <x:c r="G8051" s="0" t="s">
        <x:v>708</x:v>
      </x:c>
      <x:c r="H8051" s="44" t="n">
        <x:v>48.26</x:v>
      </x:c>
      <x:c r="I8051" s="0" t="s">
        <x:v>709</x:v>
      </x:c>
      <x:c r="J8051" s="45">
        <x:f>ROUND(E8051/I8044* H8051,5)</x:f>
      </x:c>
      <x:c r="K8051" s="46" t="s"/>
    </x:row>
    <x:row r="8052" spans="1:27">
      <x:c r="D8052" s="47" t="s">
        <x:v>737</x:v>
      </x:c>
      <x:c r="E8052" s="46" t="s"/>
      <x:c r="H8052" s="46" t="s"/>
      <x:c r="K8052" s="44">
        <x:f>SUM(J8050:J8051)</x:f>
      </x:c>
    </x:row>
    <x:row r="8053" spans="1:27">
      <x:c r="E8053" s="46" t="s"/>
      <x:c r="H8053" s="46" t="s"/>
      <x:c r="K8053" s="46" t="s"/>
    </x:row>
    <x:row r="8054" spans="1:27">
      <x:c r="D8054" s="47" t="s">
        <x:v>711</x:v>
      </x:c>
      <x:c r="E8054" s="46" t="s"/>
      <x:c r="H8054" s="46" t="n">
        <x:v>1.5</x:v>
      </x:c>
      <x:c r="I8054" s="0" t="s">
        <x:v>712</x:v>
      </x:c>
      <x:c r="J8054" s="0">
        <x:f>ROUND(H8054/100*K8048,5)</x:f>
      </x:c>
      <x:c r="K8054" s="46" t="s"/>
    </x:row>
    <x:row r="8055" spans="1:27">
      <x:c r="D8055" s="47" t="s">
        <x:v>713</x:v>
      </x:c>
      <x:c r="E8055" s="46" t="s"/>
      <x:c r="H8055" s="46" t="s"/>
      <x:c r="K8055" s="48">
        <x:f>SUM(J8045:J8054)</x:f>
      </x:c>
    </x:row>
    <x:row r="8056" spans="1:27">
      <x:c r="D8056" s="47" t="s">
        <x:v>714</x:v>
      </x:c>
      <x:c r="E8056" s="46" t="s"/>
      <x:c r="H8056" s="46" t="n">
        <x:v>12.5</x:v>
      </x:c>
      <x:c r="I8056" s="0" t="s">
        <x:v>712</x:v>
      </x:c>
      <x:c r="K8056" s="44">
        <x:f>ROUND(H8056/100*K8055,5)</x:f>
      </x:c>
    </x:row>
    <x:row r="8057" spans="1:27">
      <x:c r="D8057" s="47" t="s">
        <x:v>715</x:v>
      </x:c>
      <x:c r="E8057" s="46" t="s"/>
      <x:c r="H8057" s="46" t="s"/>
      <x:c r="K8057" s="48">
        <x:f>SUM(K8055:K8056)</x:f>
      </x:c>
    </x:row>
    <x:row r="8059" spans="1:27" customFormat="1" ht="45" customHeight="1">
      <x:c r="A8059" s="36" t="s"/>
      <x:c r="B8059" s="36" t="s">
        <x:v>3248</x:v>
      </x:c>
      <x:c r="C8059" s="37" t="s">
        <x:v>19</x:v>
      </x:c>
      <x:c r="D8059" s="38" t="s">
        <x:v>3249</x:v>
      </x:c>
      <x:c r="E8059" s="37" t="s"/>
      <x:c r="F8059" s="37" t="s"/>
      <x:c r="G8059" s="37" t="s"/>
      <x:c r="H8059" s="39" t="s">
        <x:v>702</x:v>
      </x:c>
      <x:c r="I8059" s="40" t="n">
        <x:v>1</x:v>
      </x:c>
      <x:c r="J8059" s="41" t="s"/>
      <x:c r="K8059" s="42">
        <x:f>ROUND(K8071,2)</x:f>
      </x:c>
      <x:c r="L8059" s="38" t="s">
        <x:v>3250</x:v>
      </x:c>
      <x:c r="M8059" s="37" t="s"/>
      <x:c r="N8059" s="37" t="s"/>
      <x:c r="O8059" s="37" t="s"/>
      <x:c r="P8059" s="37" t="s"/>
      <x:c r="Q8059" s="37" t="s"/>
      <x:c r="R8059" s="37" t="s"/>
      <x:c r="S8059" s="37" t="s"/>
      <x:c r="T8059" s="37" t="s"/>
      <x:c r="U8059" s="37" t="s"/>
      <x:c r="V8059" s="37" t="s"/>
      <x:c r="W8059" s="37" t="s"/>
      <x:c r="X8059" s="37" t="s"/>
      <x:c r="Y8059" s="37" t="s"/>
      <x:c r="Z8059" s="37" t="s"/>
      <x:c r="AA8059" s="37" t="s"/>
    </x:row>
    <x:row r="8060" spans="1:27">
      <x:c r="B8060" s="14" t="s">
        <x:v>704</x:v>
      </x:c>
    </x:row>
    <x:row r="8061" spans="1:27">
      <x:c r="B8061" s="0" t="s">
        <x:v>2820</x:v>
      </x:c>
      <x:c r="C8061" s="0" t="s">
        <x:v>557</x:v>
      </x:c>
      <x:c r="D8061" s="0" t="s">
        <x:v>2821</x:v>
      </x:c>
      <x:c r="E8061" s="43" t="n">
        <x:v>1.9119</x:v>
      </x:c>
      <x:c r="F8061" s="0" t="s">
        <x:v>707</x:v>
      </x:c>
      <x:c r="G8061" s="0" t="s">
        <x:v>708</x:v>
      </x:c>
      <x:c r="H8061" s="44" t="n">
        <x:v>30.16</x:v>
      </x:c>
      <x:c r="I8061" s="0" t="s">
        <x:v>709</x:v>
      </x:c>
      <x:c r="J8061" s="45">
        <x:f>ROUND(E8061/I8059* H8061,5)</x:f>
      </x:c>
      <x:c r="K8061" s="46" t="s"/>
    </x:row>
    <x:row r="8062" spans="1:27">
      <x:c r="B8062" s="0" t="s">
        <x:v>2818</x:v>
      </x:c>
      <x:c r="C8062" s="0" t="s">
        <x:v>557</x:v>
      </x:c>
      <x:c r="D8062" s="0" t="s">
        <x:v>2819</x:v>
      </x:c>
      <x:c r="E8062" s="43" t="n">
        <x:v>1.9119</x:v>
      </x:c>
      <x:c r="F8062" s="0" t="s">
        <x:v>707</x:v>
      </x:c>
      <x:c r="G8062" s="0" t="s">
        <x:v>708</x:v>
      </x:c>
      <x:c r="H8062" s="44" t="n">
        <x:v>28.44</x:v>
      </x:c>
      <x:c r="I8062" s="0" t="s">
        <x:v>709</x:v>
      </x:c>
      <x:c r="J8062" s="45">
        <x:f>ROUND(E8062/I8059* H8062,5)</x:f>
      </x:c>
      <x:c r="K8062" s="46" t="s"/>
    </x:row>
    <x:row r="8063" spans="1:27">
      <x:c r="D8063" s="47" t="s">
        <x:v>710</x:v>
      </x:c>
      <x:c r="E8063" s="46" t="s"/>
      <x:c r="H8063" s="46" t="s"/>
      <x:c r="K8063" s="44">
        <x:f>SUM(J8061:J8062)</x:f>
      </x:c>
    </x:row>
    <x:row r="8064" spans="1:27">
      <x:c r="B8064" s="14" t="s">
        <x:v>732</x:v>
      </x:c>
      <x:c r="E8064" s="46" t="s"/>
      <x:c r="H8064" s="46" t="s"/>
      <x:c r="K8064" s="46" t="s"/>
    </x:row>
    <x:row r="8065" spans="1:27">
      <x:c r="B8065" s="0" t="s">
        <x:v>2822</x:v>
      </x:c>
      <x:c r="C8065" s="0" t="s">
        <x:v>557</x:v>
      </x:c>
      <x:c r="D8065" s="0" t="s">
        <x:v>2823</x:v>
      </x:c>
      <x:c r="E8065" s="43" t="n">
        <x:v>1.9119</x:v>
      </x:c>
      <x:c r="F8065" s="0" t="s">
        <x:v>707</x:v>
      </x:c>
      <x:c r="G8065" s="0" t="s">
        <x:v>708</x:v>
      </x:c>
      <x:c r="H8065" s="44" t="n">
        <x:v>5.9</x:v>
      </x:c>
      <x:c r="I8065" s="0" t="s">
        <x:v>709</x:v>
      </x:c>
      <x:c r="J8065" s="45">
        <x:f>ROUND(E8065/I8059* H8065,5)</x:f>
      </x:c>
      <x:c r="K8065" s="46" t="s"/>
    </x:row>
    <x:row r="8066" spans="1:27">
      <x:c r="D8066" s="47" t="s">
        <x:v>737</x:v>
      </x:c>
      <x:c r="E8066" s="46" t="s"/>
      <x:c r="H8066" s="46" t="s"/>
      <x:c r="K8066" s="44">
        <x:f>SUM(J8065:J8065)</x:f>
      </x:c>
    </x:row>
    <x:row r="8067" spans="1:27">
      <x:c r="E8067" s="46" t="s"/>
      <x:c r="H8067" s="46" t="s"/>
      <x:c r="K8067" s="46" t="s"/>
    </x:row>
    <x:row r="8068" spans="1:27">
      <x:c r="D8068" s="47" t="s">
        <x:v>711</x:v>
      </x:c>
      <x:c r="E8068" s="46" t="s"/>
      <x:c r="H8068" s="46" t="n">
        <x:v>1.5</x:v>
      </x:c>
      <x:c r="I8068" s="0" t="s">
        <x:v>712</x:v>
      </x:c>
      <x:c r="J8068" s="0">
        <x:f>ROUND(H8068/100*K8063,5)</x:f>
      </x:c>
      <x:c r="K8068" s="46" t="s"/>
    </x:row>
    <x:row r="8069" spans="1:27">
      <x:c r="D8069" s="47" t="s">
        <x:v>713</x:v>
      </x:c>
      <x:c r="E8069" s="46" t="s"/>
      <x:c r="H8069" s="46" t="s"/>
      <x:c r="K8069" s="48">
        <x:f>SUM(J8060:J8068)</x:f>
      </x:c>
    </x:row>
    <x:row r="8070" spans="1:27">
      <x:c r="D8070" s="47" t="s">
        <x:v>714</x:v>
      </x:c>
      <x:c r="E8070" s="46" t="s"/>
      <x:c r="H8070" s="46" t="n">
        <x:v>12.5</x:v>
      </x:c>
      <x:c r="I8070" s="0" t="s">
        <x:v>712</x:v>
      </x:c>
      <x:c r="K8070" s="44">
        <x:f>ROUND(H8070/100*K8069,5)</x:f>
      </x:c>
    </x:row>
    <x:row r="8071" spans="1:27">
      <x:c r="D8071" s="47" t="s">
        <x:v>715</x:v>
      </x:c>
      <x:c r="E8071" s="46" t="s"/>
      <x:c r="H8071" s="46" t="s"/>
      <x:c r="K8071" s="48">
        <x:f>SUM(K8069:K8070)</x:f>
      </x:c>
    </x:row>
    <x:row r="8073" spans="1:27" customFormat="1" ht="45" customHeight="1">
      <x:c r="A8073" s="36" t="s"/>
      <x:c r="B8073" s="36" t="s">
        <x:v>3251</x:v>
      </x:c>
      <x:c r="C8073" s="37" t="s">
        <x:v>19</x:v>
      </x:c>
      <x:c r="D8073" s="38" t="s">
        <x:v>3252</x:v>
      </x:c>
      <x:c r="E8073" s="37" t="s"/>
      <x:c r="F8073" s="37" t="s"/>
      <x:c r="G8073" s="37" t="s"/>
      <x:c r="H8073" s="39" t="s">
        <x:v>702</x:v>
      </x:c>
      <x:c r="I8073" s="40" t="n">
        <x:v>1</x:v>
      </x:c>
      <x:c r="J8073" s="41" t="s"/>
      <x:c r="K8073" s="42">
        <x:f>ROUND(K8086,2)</x:f>
      </x:c>
      <x:c r="L8073" s="38" t="s">
        <x:v>3253</x:v>
      </x:c>
      <x:c r="M8073" s="37" t="s"/>
      <x:c r="N8073" s="37" t="s"/>
      <x:c r="O8073" s="37" t="s"/>
      <x:c r="P8073" s="37" t="s"/>
      <x:c r="Q8073" s="37" t="s"/>
      <x:c r="R8073" s="37" t="s"/>
      <x:c r="S8073" s="37" t="s"/>
      <x:c r="T8073" s="37" t="s"/>
      <x:c r="U8073" s="37" t="s"/>
      <x:c r="V8073" s="37" t="s"/>
      <x:c r="W8073" s="37" t="s"/>
      <x:c r="X8073" s="37" t="s"/>
      <x:c r="Y8073" s="37" t="s"/>
      <x:c r="Z8073" s="37" t="s"/>
      <x:c r="AA8073" s="37" t="s"/>
    </x:row>
    <x:row r="8074" spans="1:27">
      <x:c r="B8074" s="14" t="s">
        <x:v>704</x:v>
      </x:c>
    </x:row>
    <x:row r="8075" spans="1:27">
      <x:c r="B8075" s="0" t="s">
        <x:v>2818</x:v>
      </x:c>
      <x:c r="C8075" s="0" t="s">
        <x:v>557</x:v>
      </x:c>
      <x:c r="D8075" s="0" t="s">
        <x:v>2819</x:v>
      </x:c>
      <x:c r="E8075" s="43" t="n">
        <x:v>0.3171</x:v>
      </x:c>
      <x:c r="F8075" s="0" t="s">
        <x:v>707</x:v>
      </x:c>
      <x:c r="G8075" s="0" t="s">
        <x:v>708</x:v>
      </x:c>
      <x:c r="H8075" s="44" t="n">
        <x:v>28.44</x:v>
      </x:c>
      <x:c r="I8075" s="0" t="s">
        <x:v>709</x:v>
      </x:c>
      <x:c r="J8075" s="45">
        <x:f>ROUND(E8075/I8073* H8075,5)</x:f>
      </x:c>
      <x:c r="K8075" s="46" t="s"/>
    </x:row>
    <x:row r="8076" spans="1:27">
      <x:c r="B8076" s="0" t="s">
        <x:v>2820</x:v>
      </x:c>
      <x:c r="C8076" s="0" t="s">
        <x:v>557</x:v>
      </x:c>
      <x:c r="D8076" s="0" t="s">
        <x:v>2821</x:v>
      </x:c>
      <x:c r="E8076" s="43" t="n">
        <x:v>0.3171</x:v>
      </x:c>
      <x:c r="F8076" s="0" t="s">
        <x:v>707</x:v>
      </x:c>
      <x:c r="G8076" s="0" t="s">
        <x:v>708</x:v>
      </x:c>
      <x:c r="H8076" s="44" t="n">
        <x:v>30.16</x:v>
      </x:c>
      <x:c r="I8076" s="0" t="s">
        <x:v>709</x:v>
      </x:c>
      <x:c r="J8076" s="45">
        <x:f>ROUND(E8076/I8073* H8076,5)</x:f>
      </x:c>
      <x:c r="K8076" s="46" t="s"/>
    </x:row>
    <x:row r="8077" spans="1:27">
      <x:c r="D8077" s="47" t="s">
        <x:v>710</x:v>
      </x:c>
      <x:c r="E8077" s="46" t="s"/>
      <x:c r="H8077" s="46" t="s"/>
      <x:c r="K8077" s="44">
        <x:f>SUM(J8075:J8076)</x:f>
      </x:c>
    </x:row>
    <x:row r="8078" spans="1:27">
      <x:c r="B8078" s="14" t="s">
        <x:v>732</x:v>
      </x:c>
      <x:c r="E8078" s="46" t="s"/>
      <x:c r="H8078" s="46" t="s"/>
      <x:c r="K8078" s="46" t="s"/>
    </x:row>
    <x:row r="8079" spans="1:27">
      <x:c r="B8079" s="0" t="s">
        <x:v>2872</x:v>
      </x:c>
      <x:c r="C8079" s="0" t="s">
        <x:v>557</x:v>
      </x:c>
      <x:c r="D8079" s="0" t="s">
        <x:v>2873</x:v>
      </x:c>
      <x:c r="E8079" s="43" t="n">
        <x:v>0.3171</x:v>
      </x:c>
      <x:c r="F8079" s="0" t="s">
        <x:v>707</x:v>
      </x:c>
      <x:c r="G8079" s="0" t="s">
        <x:v>708</x:v>
      </x:c>
      <x:c r="H8079" s="44" t="n">
        <x:v>48.26</x:v>
      </x:c>
      <x:c r="I8079" s="0" t="s">
        <x:v>709</x:v>
      </x:c>
      <x:c r="J8079" s="45">
        <x:f>ROUND(E8079/I8073* H8079,5)</x:f>
      </x:c>
      <x:c r="K8079" s="46" t="s"/>
    </x:row>
    <x:row r="8080" spans="1:27">
      <x:c r="B8080" s="0" t="s">
        <x:v>2975</x:v>
      </x:c>
      <x:c r="C8080" s="0" t="s">
        <x:v>557</x:v>
      </x:c>
      <x:c r="D8080" s="0" t="s">
        <x:v>2976</x:v>
      </x:c>
      <x:c r="E8080" s="43" t="n">
        <x:v>0.3171</x:v>
      </x:c>
      <x:c r="F8080" s="0" t="s">
        <x:v>707</x:v>
      </x:c>
      <x:c r="G8080" s="0" t="s">
        <x:v>708</x:v>
      </x:c>
      <x:c r="H8080" s="44" t="n">
        <x:v>55.1</x:v>
      </x:c>
      <x:c r="I8080" s="0" t="s">
        <x:v>709</x:v>
      </x:c>
      <x:c r="J8080" s="45">
        <x:f>ROUND(E8080/I8073* H8080,5)</x:f>
      </x:c>
      <x:c r="K8080" s="46" t="s"/>
    </x:row>
    <x:row r="8081" spans="1:27">
      <x:c r="D8081" s="47" t="s">
        <x:v>737</x:v>
      </x:c>
      <x:c r="E8081" s="46" t="s"/>
      <x:c r="H8081" s="46" t="s"/>
      <x:c r="K8081" s="44">
        <x:f>SUM(J8079:J8080)</x:f>
      </x:c>
    </x:row>
    <x:row r="8082" spans="1:27">
      <x:c r="E8082" s="46" t="s"/>
      <x:c r="H8082" s="46" t="s"/>
      <x:c r="K8082" s="46" t="s"/>
    </x:row>
    <x:row r="8083" spans="1:27">
      <x:c r="D8083" s="47" t="s">
        <x:v>711</x:v>
      </x:c>
      <x:c r="E8083" s="46" t="s"/>
      <x:c r="H8083" s="46" t="n">
        <x:v>1.5</x:v>
      </x:c>
      <x:c r="I8083" s="0" t="s">
        <x:v>712</x:v>
      </x:c>
      <x:c r="J8083" s="0">
        <x:f>ROUND(H8083/100*K8077,5)</x:f>
      </x:c>
      <x:c r="K8083" s="46" t="s"/>
    </x:row>
    <x:row r="8084" spans="1:27">
      <x:c r="D8084" s="47" t="s">
        <x:v>713</x:v>
      </x:c>
      <x:c r="E8084" s="46" t="s"/>
      <x:c r="H8084" s="46" t="s"/>
      <x:c r="K8084" s="48">
        <x:f>SUM(J8074:J8083)</x:f>
      </x:c>
    </x:row>
    <x:row r="8085" spans="1:27">
      <x:c r="D8085" s="47" t="s">
        <x:v>714</x:v>
      </x:c>
      <x:c r="E8085" s="46" t="s"/>
      <x:c r="H8085" s="46" t="n">
        <x:v>12.5</x:v>
      </x:c>
      <x:c r="I8085" s="0" t="s">
        <x:v>712</x:v>
      </x:c>
      <x:c r="K8085" s="44">
        <x:f>ROUND(H8085/100*K8084,5)</x:f>
      </x:c>
    </x:row>
    <x:row r="8086" spans="1:27">
      <x:c r="D8086" s="47" t="s">
        <x:v>715</x:v>
      </x:c>
      <x:c r="E8086" s="46" t="s"/>
      <x:c r="H8086" s="46" t="s"/>
      <x:c r="K8086" s="48">
        <x:f>SUM(K8084:K8085)</x:f>
      </x:c>
    </x:row>
    <x:row r="8088" spans="1:27" customFormat="1" ht="45" customHeight="1">
      <x:c r="A8088" s="36" t="s"/>
      <x:c r="B8088" s="36" t="s">
        <x:v>3254</x:v>
      </x:c>
      <x:c r="C8088" s="37" t="s">
        <x:v>19</x:v>
      </x:c>
      <x:c r="D8088" s="38" t="s">
        <x:v>3255</x:v>
      </x:c>
      <x:c r="E8088" s="37" t="s"/>
      <x:c r="F8088" s="37" t="s"/>
      <x:c r="G8088" s="37" t="s"/>
      <x:c r="H8088" s="39" t="s">
        <x:v>702</x:v>
      </x:c>
      <x:c r="I8088" s="40" t="n">
        <x:v>1</x:v>
      </x:c>
      <x:c r="J8088" s="41" t="s"/>
      <x:c r="K8088" s="42">
        <x:f>ROUND(K8100,2)</x:f>
      </x:c>
      <x:c r="L8088" s="38" t="s">
        <x:v>3256</x:v>
      </x:c>
      <x:c r="M8088" s="37" t="s"/>
      <x:c r="N8088" s="37" t="s"/>
      <x:c r="O8088" s="37" t="s"/>
      <x:c r="P8088" s="37" t="s"/>
      <x:c r="Q8088" s="37" t="s"/>
      <x:c r="R8088" s="37" t="s"/>
      <x:c r="S8088" s="37" t="s"/>
      <x:c r="T8088" s="37" t="s"/>
      <x:c r="U8088" s="37" t="s"/>
      <x:c r="V8088" s="37" t="s"/>
      <x:c r="W8088" s="37" t="s"/>
      <x:c r="X8088" s="37" t="s"/>
      <x:c r="Y8088" s="37" t="s"/>
      <x:c r="Z8088" s="37" t="s"/>
      <x:c r="AA8088" s="37" t="s"/>
    </x:row>
    <x:row r="8089" spans="1:27">
      <x:c r="B8089" s="14" t="s">
        <x:v>704</x:v>
      </x:c>
    </x:row>
    <x:row r="8090" spans="1:27">
      <x:c r="B8090" s="0" t="s">
        <x:v>2818</x:v>
      </x:c>
      <x:c r="C8090" s="0" t="s">
        <x:v>557</x:v>
      </x:c>
      <x:c r="D8090" s="0" t="s">
        <x:v>2819</x:v>
      </x:c>
      <x:c r="E8090" s="43" t="n">
        <x:v>1.9119</x:v>
      </x:c>
      <x:c r="F8090" s="0" t="s">
        <x:v>707</x:v>
      </x:c>
      <x:c r="G8090" s="0" t="s">
        <x:v>708</x:v>
      </x:c>
      <x:c r="H8090" s="44" t="n">
        <x:v>28.44</x:v>
      </x:c>
      <x:c r="I8090" s="0" t="s">
        <x:v>709</x:v>
      </x:c>
      <x:c r="J8090" s="45">
        <x:f>ROUND(E8090/I8088* H8090,5)</x:f>
      </x:c>
      <x:c r="K8090" s="46" t="s"/>
    </x:row>
    <x:row r="8091" spans="1:27">
      <x:c r="B8091" s="0" t="s">
        <x:v>2820</x:v>
      </x:c>
      <x:c r="C8091" s="0" t="s">
        <x:v>557</x:v>
      </x:c>
      <x:c r="D8091" s="0" t="s">
        <x:v>2821</x:v>
      </x:c>
      <x:c r="E8091" s="43" t="n">
        <x:v>1.9119</x:v>
      </x:c>
      <x:c r="F8091" s="0" t="s">
        <x:v>707</x:v>
      </x:c>
      <x:c r="G8091" s="0" t="s">
        <x:v>708</x:v>
      </x:c>
      <x:c r="H8091" s="44" t="n">
        <x:v>30.16</x:v>
      </x:c>
      <x:c r="I8091" s="0" t="s">
        <x:v>709</x:v>
      </x:c>
      <x:c r="J8091" s="45">
        <x:f>ROUND(E8091/I8088* H8091,5)</x:f>
      </x:c>
      <x:c r="K8091" s="46" t="s"/>
    </x:row>
    <x:row r="8092" spans="1:27">
      <x:c r="D8092" s="47" t="s">
        <x:v>710</x:v>
      </x:c>
      <x:c r="E8092" s="46" t="s"/>
      <x:c r="H8092" s="46" t="s"/>
      <x:c r="K8092" s="44">
        <x:f>SUM(J8090:J8091)</x:f>
      </x:c>
    </x:row>
    <x:row r="8093" spans="1:27">
      <x:c r="B8093" s="14" t="s">
        <x:v>732</x:v>
      </x:c>
      <x:c r="E8093" s="46" t="s"/>
      <x:c r="H8093" s="46" t="s"/>
      <x:c r="K8093" s="46" t="s"/>
    </x:row>
    <x:row r="8094" spans="1:27">
      <x:c r="B8094" s="0" t="s">
        <x:v>2822</x:v>
      </x:c>
      <x:c r="C8094" s="0" t="s">
        <x:v>557</x:v>
      </x:c>
      <x:c r="D8094" s="0" t="s">
        <x:v>2823</x:v>
      </x:c>
      <x:c r="E8094" s="43" t="n">
        <x:v>1.9119</x:v>
      </x:c>
      <x:c r="F8094" s="0" t="s">
        <x:v>707</x:v>
      </x:c>
      <x:c r="G8094" s="0" t="s">
        <x:v>708</x:v>
      </x:c>
      <x:c r="H8094" s="44" t="n">
        <x:v>5.9</x:v>
      </x:c>
      <x:c r="I8094" s="0" t="s">
        <x:v>709</x:v>
      </x:c>
      <x:c r="J8094" s="45">
        <x:f>ROUND(E8094/I8088* H8094,5)</x:f>
      </x:c>
      <x:c r="K8094" s="46" t="s"/>
    </x:row>
    <x:row r="8095" spans="1:27">
      <x:c r="D8095" s="47" t="s">
        <x:v>737</x:v>
      </x:c>
      <x:c r="E8095" s="46" t="s"/>
      <x:c r="H8095" s="46" t="s"/>
      <x:c r="K8095" s="44">
        <x:f>SUM(J8094:J8094)</x:f>
      </x:c>
    </x:row>
    <x:row r="8096" spans="1:27">
      <x:c r="E8096" s="46" t="s"/>
      <x:c r="H8096" s="46" t="s"/>
      <x:c r="K8096" s="46" t="s"/>
    </x:row>
    <x:row r="8097" spans="1:27">
      <x:c r="D8097" s="47" t="s">
        <x:v>711</x:v>
      </x:c>
      <x:c r="E8097" s="46" t="s"/>
      <x:c r="H8097" s="46" t="n">
        <x:v>1.5</x:v>
      </x:c>
      <x:c r="I8097" s="0" t="s">
        <x:v>712</x:v>
      </x:c>
      <x:c r="J8097" s="0">
        <x:f>ROUND(H8097/100*K8092,5)</x:f>
      </x:c>
      <x:c r="K8097" s="46" t="s"/>
    </x:row>
    <x:row r="8098" spans="1:27">
      <x:c r="D8098" s="47" t="s">
        <x:v>713</x:v>
      </x:c>
      <x:c r="E8098" s="46" t="s"/>
      <x:c r="H8098" s="46" t="s"/>
      <x:c r="K8098" s="48">
        <x:f>SUM(J8089:J8097)</x:f>
      </x:c>
    </x:row>
    <x:row r="8099" spans="1:27">
      <x:c r="D8099" s="47" t="s">
        <x:v>714</x:v>
      </x:c>
      <x:c r="E8099" s="46" t="s"/>
      <x:c r="H8099" s="46" t="n">
        <x:v>12.5</x:v>
      </x:c>
      <x:c r="I8099" s="0" t="s">
        <x:v>712</x:v>
      </x:c>
      <x:c r="K8099" s="44">
        <x:f>ROUND(H8099/100*K8098,5)</x:f>
      </x:c>
    </x:row>
    <x:row r="8100" spans="1:27">
      <x:c r="D8100" s="47" t="s">
        <x:v>715</x:v>
      </x:c>
      <x:c r="E8100" s="46" t="s"/>
      <x:c r="H8100" s="46" t="s"/>
      <x:c r="K8100" s="48">
        <x:f>SUM(K8098:K8099)</x:f>
      </x:c>
    </x:row>
    <x:row r="8102" spans="1:27" customFormat="1" ht="45" customHeight="1">
      <x:c r="A8102" s="36" t="s"/>
      <x:c r="B8102" s="36" t="s">
        <x:v>3257</x:v>
      </x:c>
      <x:c r="C8102" s="37" t="s">
        <x:v>19</x:v>
      </x:c>
      <x:c r="D8102" s="38" t="s">
        <x:v>3258</x:v>
      </x:c>
      <x:c r="E8102" s="37" t="s"/>
      <x:c r="F8102" s="37" t="s"/>
      <x:c r="G8102" s="37" t="s"/>
      <x:c r="H8102" s="39" t="s">
        <x:v>702</x:v>
      </x:c>
      <x:c r="I8102" s="40" t="n">
        <x:v>1</x:v>
      </x:c>
      <x:c r="J8102" s="41" t="s"/>
      <x:c r="K8102" s="42">
        <x:f>ROUND(K8115,2)</x:f>
      </x:c>
      <x:c r="L8102" s="38" t="s">
        <x:v>3259</x:v>
      </x:c>
      <x:c r="M8102" s="37" t="s"/>
      <x:c r="N8102" s="37" t="s"/>
      <x:c r="O8102" s="37" t="s"/>
      <x:c r="P8102" s="37" t="s"/>
      <x:c r="Q8102" s="37" t="s"/>
      <x:c r="R8102" s="37" t="s"/>
      <x:c r="S8102" s="37" t="s"/>
      <x:c r="T8102" s="37" t="s"/>
      <x:c r="U8102" s="37" t="s"/>
      <x:c r="V8102" s="37" t="s"/>
      <x:c r="W8102" s="37" t="s"/>
      <x:c r="X8102" s="37" t="s"/>
      <x:c r="Y8102" s="37" t="s"/>
      <x:c r="Z8102" s="37" t="s"/>
      <x:c r="AA8102" s="37" t="s"/>
    </x:row>
    <x:row r="8103" spans="1:27">
      <x:c r="B8103" s="14" t="s">
        <x:v>704</x:v>
      </x:c>
    </x:row>
    <x:row r="8104" spans="1:27">
      <x:c r="B8104" s="0" t="s">
        <x:v>2818</x:v>
      </x:c>
      <x:c r="C8104" s="0" t="s">
        <x:v>557</x:v>
      </x:c>
      <x:c r="D8104" s="0" t="s">
        <x:v>2819</x:v>
      </x:c>
      <x:c r="E8104" s="43" t="n">
        <x:v>0.9513</x:v>
      </x:c>
      <x:c r="F8104" s="0" t="s">
        <x:v>707</x:v>
      </x:c>
      <x:c r="G8104" s="0" t="s">
        <x:v>708</x:v>
      </x:c>
      <x:c r="H8104" s="44" t="n">
        <x:v>28.44</x:v>
      </x:c>
      <x:c r="I8104" s="0" t="s">
        <x:v>709</x:v>
      </x:c>
      <x:c r="J8104" s="45">
        <x:f>ROUND(E8104/I8102* H8104,5)</x:f>
      </x:c>
      <x:c r="K8104" s="46" t="s"/>
    </x:row>
    <x:row r="8105" spans="1:27">
      <x:c r="B8105" s="0" t="s">
        <x:v>2820</x:v>
      </x:c>
      <x:c r="C8105" s="0" t="s">
        <x:v>557</x:v>
      </x:c>
      <x:c r="D8105" s="0" t="s">
        <x:v>2821</x:v>
      </x:c>
      <x:c r="E8105" s="43" t="n">
        <x:v>0.9513</x:v>
      </x:c>
      <x:c r="F8105" s="0" t="s">
        <x:v>707</x:v>
      </x:c>
      <x:c r="G8105" s="0" t="s">
        <x:v>708</x:v>
      </x:c>
      <x:c r="H8105" s="44" t="n">
        <x:v>30.16</x:v>
      </x:c>
      <x:c r="I8105" s="0" t="s">
        <x:v>709</x:v>
      </x:c>
      <x:c r="J8105" s="45">
        <x:f>ROUND(E8105/I8102* H8105,5)</x:f>
      </x:c>
      <x:c r="K8105" s="46" t="s"/>
    </x:row>
    <x:row r="8106" spans="1:27">
      <x:c r="D8106" s="47" t="s">
        <x:v>710</x:v>
      </x:c>
      <x:c r="E8106" s="46" t="s"/>
      <x:c r="H8106" s="46" t="s"/>
      <x:c r="K8106" s="44">
        <x:f>SUM(J8104:J8105)</x:f>
      </x:c>
    </x:row>
    <x:row r="8107" spans="1:27">
      <x:c r="B8107" s="14" t="s">
        <x:v>732</x:v>
      </x:c>
      <x:c r="E8107" s="46" t="s"/>
      <x:c r="H8107" s="46" t="s"/>
      <x:c r="K8107" s="46" t="s"/>
    </x:row>
    <x:row r="8108" spans="1:27">
      <x:c r="B8108" s="0" t="s">
        <x:v>2975</x:v>
      </x:c>
      <x:c r="C8108" s="0" t="s">
        <x:v>557</x:v>
      </x:c>
      <x:c r="D8108" s="0" t="s">
        <x:v>2976</x:v>
      </x:c>
      <x:c r="E8108" s="43" t="n">
        <x:v>0.9513</x:v>
      </x:c>
      <x:c r="F8108" s="0" t="s">
        <x:v>707</x:v>
      </x:c>
      <x:c r="G8108" s="0" t="s">
        <x:v>708</x:v>
      </x:c>
      <x:c r="H8108" s="44" t="n">
        <x:v>55.1</x:v>
      </x:c>
      <x:c r="I8108" s="0" t="s">
        <x:v>709</x:v>
      </x:c>
      <x:c r="J8108" s="45">
        <x:f>ROUND(E8108/I8102* H8108,5)</x:f>
      </x:c>
      <x:c r="K8108" s="46" t="s"/>
    </x:row>
    <x:row r="8109" spans="1:27">
      <x:c r="B8109" s="0" t="s">
        <x:v>2872</x:v>
      </x:c>
      <x:c r="C8109" s="0" t="s">
        <x:v>557</x:v>
      </x:c>
      <x:c r="D8109" s="0" t="s">
        <x:v>2873</x:v>
      </x:c>
      <x:c r="E8109" s="43" t="n">
        <x:v>0.9513</x:v>
      </x:c>
      <x:c r="F8109" s="0" t="s">
        <x:v>707</x:v>
      </x:c>
      <x:c r="G8109" s="0" t="s">
        <x:v>708</x:v>
      </x:c>
      <x:c r="H8109" s="44" t="n">
        <x:v>48.26</x:v>
      </x:c>
      <x:c r="I8109" s="0" t="s">
        <x:v>709</x:v>
      </x:c>
      <x:c r="J8109" s="45">
        <x:f>ROUND(E8109/I8102* H8109,5)</x:f>
      </x:c>
      <x:c r="K8109" s="46" t="s"/>
    </x:row>
    <x:row r="8110" spans="1:27">
      <x:c r="D8110" s="47" t="s">
        <x:v>737</x:v>
      </x:c>
      <x:c r="E8110" s="46" t="s"/>
      <x:c r="H8110" s="46" t="s"/>
      <x:c r="K8110" s="44">
        <x:f>SUM(J8108:J8109)</x:f>
      </x:c>
    </x:row>
    <x:row r="8111" spans="1:27">
      <x:c r="E8111" s="46" t="s"/>
      <x:c r="H8111" s="46" t="s"/>
      <x:c r="K8111" s="46" t="s"/>
    </x:row>
    <x:row r="8112" spans="1:27">
      <x:c r="D8112" s="47" t="s">
        <x:v>711</x:v>
      </x:c>
      <x:c r="E8112" s="46" t="s"/>
      <x:c r="H8112" s="46" t="n">
        <x:v>1.5</x:v>
      </x:c>
      <x:c r="I8112" s="0" t="s">
        <x:v>712</x:v>
      </x:c>
      <x:c r="J8112" s="0">
        <x:f>ROUND(H8112/100*K8106,5)</x:f>
      </x:c>
      <x:c r="K8112" s="46" t="s"/>
    </x:row>
    <x:row r="8113" spans="1:27">
      <x:c r="D8113" s="47" t="s">
        <x:v>713</x:v>
      </x:c>
      <x:c r="E8113" s="46" t="s"/>
      <x:c r="H8113" s="46" t="s"/>
      <x:c r="K8113" s="48">
        <x:f>SUM(J8103:J8112)</x:f>
      </x:c>
    </x:row>
    <x:row r="8114" spans="1:27">
      <x:c r="D8114" s="47" t="s">
        <x:v>714</x:v>
      </x:c>
      <x:c r="E8114" s="46" t="s"/>
      <x:c r="H8114" s="46" t="n">
        <x:v>12.5</x:v>
      </x:c>
      <x:c r="I8114" s="0" t="s">
        <x:v>712</x:v>
      </x:c>
      <x:c r="K8114" s="44">
        <x:f>ROUND(H8114/100*K8113,5)</x:f>
      </x:c>
    </x:row>
    <x:row r="8115" spans="1:27">
      <x:c r="D8115" s="47" t="s">
        <x:v>715</x:v>
      </x:c>
      <x:c r="E8115" s="46" t="s"/>
      <x:c r="H8115" s="46" t="s"/>
      <x:c r="K8115" s="48">
        <x:f>SUM(K8113:K8114)</x:f>
      </x:c>
    </x:row>
    <x:row r="8117" spans="1:27" customFormat="1" ht="45" customHeight="1">
      <x:c r="A8117" s="36" t="s"/>
      <x:c r="B8117" s="36" t="s">
        <x:v>3260</x:v>
      </x:c>
      <x:c r="C8117" s="37" t="s">
        <x:v>19</x:v>
      </x:c>
      <x:c r="D8117" s="38" t="s">
        <x:v>3261</x:v>
      </x:c>
      <x:c r="E8117" s="37" t="s"/>
      <x:c r="F8117" s="37" t="s"/>
      <x:c r="G8117" s="37" t="s"/>
      <x:c r="H8117" s="39" t="s">
        <x:v>702</x:v>
      </x:c>
      <x:c r="I8117" s="40" t="n">
        <x:v>1</x:v>
      </x:c>
      <x:c r="J8117" s="41" t="s"/>
      <x:c r="K8117" s="42">
        <x:f>ROUND(K8129,2)</x:f>
      </x:c>
      <x:c r="L8117" s="38" t="s">
        <x:v>3262</x:v>
      </x:c>
      <x:c r="M8117" s="37" t="s"/>
      <x:c r="N8117" s="37" t="s"/>
      <x:c r="O8117" s="37" t="s"/>
      <x:c r="P8117" s="37" t="s"/>
      <x:c r="Q8117" s="37" t="s"/>
      <x:c r="R8117" s="37" t="s"/>
      <x:c r="S8117" s="37" t="s"/>
      <x:c r="T8117" s="37" t="s"/>
      <x:c r="U8117" s="37" t="s"/>
      <x:c r="V8117" s="37" t="s"/>
      <x:c r="W8117" s="37" t="s"/>
      <x:c r="X8117" s="37" t="s"/>
      <x:c r="Y8117" s="37" t="s"/>
      <x:c r="Z8117" s="37" t="s"/>
      <x:c r="AA8117" s="37" t="s"/>
    </x:row>
    <x:row r="8118" spans="1:27">
      <x:c r="B8118" s="14" t="s">
        <x:v>704</x:v>
      </x:c>
    </x:row>
    <x:row r="8119" spans="1:27">
      <x:c r="B8119" s="0" t="s">
        <x:v>2818</x:v>
      </x:c>
      <x:c r="C8119" s="0" t="s">
        <x:v>557</x:v>
      </x:c>
      <x:c r="D8119" s="0" t="s">
        <x:v>2819</x:v>
      </x:c>
      <x:c r="E8119" s="43" t="n">
        <x:v>0.1912</x:v>
      </x:c>
      <x:c r="F8119" s="0" t="s">
        <x:v>707</x:v>
      </x:c>
      <x:c r="G8119" s="0" t="s">
        <x:v>708</x:v>
      </x:c>
      <x:c r="H8119" s="44" t="n">
        <x:v>28.44</x:v>
      </x:c>
      <x:c r="I8119" s="0" t="s">
        <x:v>709</x:v>
      </x:c>
      <x:c r="J8119" s="45">
        <x:f>ROUND(E8119/I8117* H8119,5)</x:f>
      </x:c>
      <x:c r="K8119" s="46" t="s"/>
    </x:row>
    <x:row r="8120" spans="1:27">
      <x:c r="B8120" s="0" t="s">
        <x:v>2820</x:v>
      </x:c>
      <x:c r="C8120" s="0" t="s">
        <x:v>557</x:v>
      </x:c>
      <x:c r="D8120" s="0" t="s">
        <x:v>2821</x:v>
      </x:c>
      <x:c r="E8120" s="43" t="n">
        <x:v>0.1912</x:v>
      </x:c>
      <x:c r="F8120" s="0" t="s">
        <x:v>707</x:v>
      </x:c>
      <x:c r="G8120" s="0" t="s">
        <x:v>708</x:v>
      </x:c>
      <x:c r="H8120" s="44" t="n">
        <x:v>30.16</x:v>
      </x:c>
      <x:c r="I8120" s="0" t="s">
        <x:v>709</x:v>
      </x:c>
      <x:c r="J8120" s="45">
        <x:f>ROUND(E8120/I8117* H8120,5)</x:f>
      </x:c>
      <x:c r="K8120" s="46" t="s"/>
    </x:row>
    <x:row r="8121" spans="1:27">
      <x:c r="D8121" s="47" t="s">
        <x:v>710</x:v>
      </x:c>
      <x:c r="E8121" s="46" t="s"/>
      <x:c r="H8121" s="46" t="s"/>
      <x:c r="K8121" s="44">
        <x:f>SUM(J8119:J8120)</x:f>
      </x:c>
    </x:row>
    <x:row r="8122" spans="1:27">
      <x:c r="B8122" s="14" t="s">
        <x:v>732</x:v>
      </x:c>
      <x:c r="E8122" s="46" t="s"/>
      <x:c r="H8122" s="46" t="s"/>
      <x:c r="K8122" s="46" t="s"/>
    </x:row>
    <x:row r="8123" spans="1:27">
      <x:c r="B8123" s="0" t="s">
        <x:v>2822</x:v>
      </x:c>
      <x:c r="C8123" s="0" t="s">
        <x:v>557</x:v>
      </x:c>
      <x:c r="D8123" s="0" t="s">
        <x:v>2823</x:v>
      </x:c>
      <x:c r="E8123" s="43" t="n">
        <x:v>0.1912</x:v>
      </x:c>
      <x:c r="F8123" s="0" t="s">
        <x:v>707</x:v>
      </x:c>
      <x:c r="G8123" s="0" t="s">
        <x:v>708</x:v>
      </x:c>
      <x:c r="H8123" s="44" t="n">
        <x:v>5.9</x:v>
      </x:c>
      <x:c r="I8123" s="0" t="s">
        <x:v>709</x:v>
      </x:c>
      <x:c r="J8123" s="45">
        <x:f>ROUND(E8123/I8117* H8123,5)</x:f>
      </x:c>
      <x:c r="K8123" s="46" t="s"/>
    </x:row>
    <x:row r="8124" spans="1:27">
      <x:c r="D8124" s="47" t="s">
        <x:v>737</x:v>
      </x:c>
      <x:c r="E8124" s="46" t="s"/>
      <x:c r="H8124" s="46" t="s"/>
      <x:c r="K8124" s="44">
        <x:f>SUM(J8123:J8123)</x:f>
      </x:c>
    </x:row>
    <x:row r="8125" spans="1:27">
      <x:c r="E8125" s="46" t="s"/>
      <x:c r="H8125" s="46" t="s"/>
      <x:c r="K8125" s="46" t="s"/>
    </x:row>
    <x:row r="8126" spans="1:27">
      <x:c r="D8126" s="47" t="s">
        <x:v>711</x:v>
      </x:c>
      <x:c r="E8126" s="46" t="s"/>
      <x:c r="H8126" s="46" t="n">
        <x:v>1.5</x:v>
      </x:c>
      <x:c r="I8126" s="0" t="s">
        <x:v>712</x:v>
      </x:c>
      <x:c r="J8126" s="0">
        <x:f>ROUND(H8126/100*K8121,5)</x:f>
      </x:c>
      <x:c r="K8126" s="46" t="s"/>
    </x:row>
    <x:row r="8127" spans="1:27">
      <x:c r="D8127" s="47" t="s">
        <x:v>713</x:v>
      </x:c>
      <x:c r="E8127" s="46" t="s"/>
      <x:c r="H8127" s="46" t="s"/>
      <x:c r="K8127" s="48">
        <x:f>SUM(J8118:J8126)</x:f>
      </x:c>
    </x:row>
    <x:row r="8128" spans="1:27">
      <x:c r="D8128" s="47" t="s">
        <x:v>714</x:v>
      </x:c>
      <x:c r="E8128" s="46" t="s"/>
      <x:c r="H8128" s="46" t="n">
        <x:v>12.5</x:v>
      </x:c>
      <x:c r="I8128" s="0" t="s">
        <x:v>712</x:v>
      </x:c>
      <x:c r="K8128" s="44">
        <x:f>ROUND(H8128/100*K8127,5)</x:f>
      </x:c>
    </x:row>
    <x:row r="8129" spans="1:27">
      <x:c r="D8129" s="47" t="s">
        <x:v>715</x:v>
      </x:c>
      <x:c r="E8129" s="46" t="s"/>
      <x:c r="H8129" s="46" t="s"/>
      <x:c r="K8129" s="48">
        <x:f>SUM(K8127:K8128)</x:f>
      </x:c>
    </x:row>
    <x:row r="8131" spans="1:27" customFormat="1" ht="45" customHeight="1">
      <x:c r="A8131" s="36" t="s"/>
      <x:c r="B8131" s="36" t="s">
        <x:v>3263</x:v>
      </x:c>
      <x:c r="C8131" s="37" t="s">
        <x:v>19</x:v>
      </x:c>
      <x:c r="D8131" s="38" t="s">
        <x:v>3264</x:v>
      </x:c>
      <x:c r="E8131" s="37" t="s"/>
      <x:c r="F8131" s="37" t="s"/>
      <x:c r="G8131" s="37" t="s"/>
      <x:c r="H8131" s="39" t="s">
        <x:v>702</x:v>
      </x:c>
      <x:c r="I8131" s="40" t="n">
        <x:v>1</x:v>
      </x:c>
      <x:c r="J8131" s="41" t="s"/>
      <x:c r="K8131" s="42">
        <x:f>ROUND(K8143,2)</x:f>
      </x:c>
      <x:c r="L8131" s="38" t="s">
        <x:v>3265</x:v>
      </x:c>
      <x:c r="M8131" s="37" t="s"/>
      <x:c r="N8131" s="37" t="s"/>
      <x:c r="O8131" s="37" t="s"/>
      <x:c r="P8131" s="37" t="s"/>
      <x:c r="Q8131" s="37" t="s"/>
      <x:c r="R8131" s="37" t="s"/>
      <x:c r="S8131" s="37" t="s"/>
      <x:c r="T8131" s="37" t="s"/>
      <x:c r="U8131" s="37" t="s"/>
      <x:c r="V8131" s="37" t="s"/>
      <x:c r="W8131" s="37" t="s"/>
      <x:c r="X8131" s="37" t="s"/>
      <x:c r="Y8131" s="37" t="s"/>
      <x:c r="Z8131" s="37" t="s"/>
      <x:c r="AA8131" s="37" t="s"/>
    </x:row>
    <x:row r="8132" spans="1:27">
      <x:c r="B8132" s="14" t="s">
        <x:v>704</x:v>
      </x:c>
    </x:row>
    <x:row r="8133" spans="1:27">
      <x:c r="B8133" s="0" t="s">
        <x:v>2818</x:v>
      </x:c>
      <x:c r="C8133" s="0" t="s">
        <x:v>557</x:v>
      </x:c>
      <x:c r="D8133" s="0" t="s">
        <x:v>2819</x:v>
      </x:c>
      <x:c r="E8133" s="43" t="n">
        <x:v>0.5098</x:v>
      </x:c>
      <x:c r="F8133" s="0" t="s">
        <x:v>707</x:v>
      </x:c>
      <x:c r="G8133" s="0" t="s">
        <x:v>708</x:v>
      </x:c>
      <x:c r="H8133" s="44" t="n">
        <x:v>28.44</x:v>
      </x:c>
      <x:c r="I8133" s="0" t="s">
        <x:v>709</x:v>
      </x:c>
      <x:c r="J8133" s="45">
        <x:f>ROUND(E8133/I8131* H8133,5)</x:f>
      </x:c>
      <x:c r="K8133" s="46" t="s"/>
    </x:row>
    <x:row r="8134" spans="1:27">
      <x:c r="B8134" s="0" t="s">
        <x:v>2820</x:v>
      </x:c>
      <x:c r="C8134" s="0" t="s">
        <x:v>557</x:v>
      </x:c>
      <x:c r="D8134" s="0" t="s">
        <x:v>2821</x:v>
      </x:c>
      <x:c r="E8134" s="43" t="n">
        <x:v>0.5098</x:v>
      </x:c>
      <x:c r="F8134" s="0" t="s">
        <x:v>707</x:v>
      </x:c>
      <x:c r="G8134" s="0" t="s">
        <x:v>708</x:v>
      </x:c>
      <x:c r="H8134" s="44" t="n">
        <x:v>30.16</x:v>
      </x:c>
      <x:c r="I8134" s="0" t="s">
        <x:v>709</x:v>
      </x:c>
      <x:c r="J8134" s="45">
        <x:f>ROUND(E8134/I8131* H8134,5)</x:f>
      </x:c>
      <x:c r="K8134" s="46" t="s"/>
    </x:row>
    <x:row r="8135" spans="1:27">
      <x:c r="D8135" s="47" t="s">
        <x:v>710</x:v>
      </x:c>
      <x:c r="E8135" s="46" t="s"/>
      <x:c r="H8135" s="46" t="s"/>
      <x:c r="K8135" s="44">
        <x:f>SUM(J8133:J8134)</x:f>
      </x:c>
    </x:row>
    <x:row r="8136" spans="1:27">
      <x:c r="B8136" s="14" t="s">
        <x:v>732</x:v>
      </x:c>
      <x:c r="E8136" s="46" t="s"/>
      <x:c r="H8136" s="46" t="s"/>
      <x:c r="K8136" s="46" t="s"/>
    </x:row>
    <x:row r="8137" spans="1:27">
      <x:c r="B8137" s="0" t="s">
        <x:v>2822</x:v>
      </x:c>
      <x:c r="C8137" s="0" t="s">
        <x:v>557</x:v>
      </x:c>
      <x:c r="D8137" s="0" t="s">
        <x:v>2823</x:v>
      </x:c>
      <x:c r="E8137" s="43" t="n">
        <x:v>0.5098</x:v>
      </x:c>
      <x:c r="F8137" s="0" t="s">
        <x:v>707</x:v>
      </x:c>
      <x:c r="G8137" s="0" t="s">
        <x:v>708</x:v>
      </x:c>
      <x:c r="H8137" s="44" t="n">
        <x:v>5.9</x:v>
      </x:c>
      <x:c r="I8137" s="0" t="s">
        <x:v>709</x:v>
      </x:c>
      <x:c r="J8137" s="45">
        <x:f>ROUND(E8137/I8131* H8137,5)</x:f>
      </x:c>
      <x:c r="K8137" s="46" t="s"/>
    </x:row>
    <x:row r="8138" spans="1:27">
      <x:c r="D8138" s="47" t="s">
        <x:v>737</x:v>
      </x:c>
      <x:c r="E8138" s="46" t="s"/>
      <x:c r="H8138" s="46" t="s"/>
      <x:c r="K8138" s="44">
        <x:f>SUM(J8137:J8137)</x:f>
      </x:c>
    </x:row>
    <x:row r="8139" spans="1:27">
      <x:c r="E8139" s="46" t="s"/>
      <x:c r="H8139" s="46" t="s"/>
      <x:c r="K8139" s="46" t="s"/>
    </x:row>
    <x:row r="8140" spans="1:27">
      <x:c r="D8140" s="47" t="s">
        <x:v>711</x:v>
      </x:c>
      <x:c r="E8140" s="46" t="s"/>
      <x:c r="H8140" s="46" t="n">
        <x:v>1.5</x:v>
      </x:c>
      <x:c r="I8140" s="0" t="s">
        <x:v>712</x:v>
      </x:c>
      <x:c r="J8140" s="0">
        <x:f>ROUND(H8140/100*K8135,5)</x:f>
      </x:c>
      <x:c r="K8140" s="46" t="s"/>
    </x:row>
    <x:row r="8141" spans="1:27">
      <x:c r="D8141" s="47" t="s">
        <x:v>713</x:v>
      </x:c>
      <x:c r="E8141" s="46" t="s"/>
      <x:c r="H8141" s="46" t="s"/>
      <x:c r="K8141" s="48">
        <x:f>SUM(J8132:J8140)</x:f>
      </x:c>
    </x:row>
    <x:row r="8142" spans="1:27">
      <x:c r="D8142" s="47" t="s">
        <x:v>714</x:v>
      </x:c>
      <x:c r="E8142" s="46" t="s"/>
      <x:c r="H8142" s="46" t="n">
        <x:v>12.5</x:v>
      </x:c>
      <x:c r="I8142" s="0" t="s">
        <x:v>712</x:v>
      </x:c>
      <x:c r="K8142" s="44">
        <x:f>ROUND(H8142/100*K8141,5)</x:f>
      </x:c>
    </x:row>
    <x:row r="8143" spans="1:27">
      <x:c r="D8143" s="47" t="s">
        <x:v>715</x:v>
      </x:c>
      <x:c r="E8143" s="46" t="s"/>
      <x:c r="H8143" s="46" t="s"/>
      <x:c r="K8143" s="48">
        <x:f>SUM(K8141:K8142)</x:f>
      </x:c>
    </x:row>
    <x:row r="8145" spans="1:27" customFormat="1" ht="45" customHeight="1">
      <x:c r="A8145" s="36" t="s"/>
      <x:c r="B8145" s="36" t="s">
        <x:v>3266</x:v>
      </x:c>
      <x:c r="C8145" s="37" t="s">
        <x:v>19</x:v>
      </x:c>
      <x:c r="D8145" s="38" t="s">
        <x:v>3267</x:v>
      </x:c>
      <x:c r="E8145" s="37" t="s"/>
      <x:c r="F8145" s="37" t="s"/>
      <x:c r="G8145" s="37" t="s"/>
      <x:c r="H8145" s="39" t="s">
        <x:v>702</x:v>
      </x:c>
      <x:c r="I8145" s="40" t="n">
        <x:v>1</x:v>
      </x:c>
      <x:c r="J8145" s="41" t="s"/>
      <x:c r="K8145" s="42">
        <x:f>ROUND(K8157,2)</x:f>
      </x:c>
      <x:c r="L8145" s="38" t="s">
        <x:v>3268</x:v>
      </x:c>
      <x:c r="M8145" s="37" t="s"/>
      <x:c r="N8145" s="37" t="s"/>
      <x:c r="O8145" s="37" t="s"/>
      <x:c r="P8145" s="37" t="s"/>
      <x:c r="Q8145" s="37" t="s"/>
      <x:c r="R8145" s="37" t="s"/>
      <x:c r="S8145" s="37" t="s"/>
      <x:c r="T8145" s="37" t="s"/>
      <x:c r="U8145" s="37" t="s"/>
      <x:c r="V8145" s="37" t="s"/>
      <x:c r="W8145" s="37" t="s"/>
      <x:c r="X8145" s="37" t="s"/>
      <x:c r="Y8145" s="37" t="s"/>
      <x:c r="Z8145" s="37" t="s"/>
      <x:c r="AA8145" s="37" t="s"/>
    </x:row>
    <x:row r="8146" spans="1:27">
      <x:c r="B8146" s="14" t="s">
        <x:v>704</x:v>
      </x:c>
    </x:row>
    <x:row r="8147" spans="1:27">
      <x:c r="B8147" s="0" t="s">
        <x:v>2820</x:v>
      </x:c>
      <x:c r="C8147" s="0" t="s">
        <x:v>557</x:v>
      </x:c>
      <x:c r="D8147" s="0" t="s">
        <x:v>2821</x:v>
      </x:c>
      <x:c r="E8147" s="43" t="n">
        <x:v>0.5098</x:v>
      </x:c>
      <x:c r="F8147" s="0" t="s">
        <x:v>707</x:v>
      </x:c>
      <x:c r="G8147" s="0" t="s">
        <x:v>708</x:v>
      </x:c>
      <x:c r="H8147" s="44" t="n">
        <x:v>30.16</x:v>
      </x:c>
      <x:c r="I8147" s="0" t="s">
        <x:v>709</x:v>
      </x:c>
      <x:c r="J8147" s="45">
        <x:f>ROUND(E8147/I8145* H8147,5)</x:f>
      </x:c>
      <x:c r="K8147" s="46" t="s"/>
    </x:row>
    <x:row r="8148" spans="1:27">
      <x:c r="B8148" s="0" t="s">
        <x:v>2818</x:v>
      </x:c>
      <x:c r="C8148" s="0" t="s">
        <x:v>557</x:v>
      </x:c>
      <x:c r="D8148" s="0" t="s">
        <x:v>2819</x:v>
      </x:c>
      <x:c r="E8148" s="43" t="n">
        <x:v>0.5098</x:v>
      </x:c>
      <x:c r="F8148" s="0" t="s">
        <x:v>707</x:v>
      </x:c>
      <x:c r="G8148" s="0" t="s">
        <x:v>708</x:v>
      </x:c>
      <x:c r="H8148" s="44" t="n">
        <x:v>28.44</x:v>
      </x:c>
      <x:c r="I8148" s="0" t="s">
        <x:v>709</x:v>
      </x:c>
      <x:c r="J8148" s="45">
        <x:f>ROUND(E8148/I8145* H8148,5)</x:f>
      </x:c>
      <x:c r="K8148" s="46" t="s"/>
    </x:row>
    <x:row r="8149" spans="1:27">
      <x:c r="D8149" s="47" t="s">
        <x:v>710</x:v>
      </x:c>
      <x:c r="E8149" s="46" t="s"/>
      <x:c r="H8149" s="46" t="s"/>
      <x:c r="K8149" s="44">
        <x:f>SUM(J8147:J8148)</x:f>
      </x:c>
    </x:row>
    <x:row r="8150" spans="1:27">
      <x:c r="B8150" s="14" t="s">
        <x:v>732</x:v>
      </x:c>
      <x:c r="E8150" s="46" t="s"/>
      <x:c r="H8150" s="46" t="s"/>
      <x:c r="K8150" s="46" t="s"/>
    </x:row>
    <x:row r="8151" spans="1:27">
      <x:c r="B8151" s="0" t="s">
        <x:v>2822</x:v>
      </x:c>
      <x:c r="C8151" s="0" t="s">
        <x:v>557</x:v>
      </x:c>
      <x:c r="D8151" s="0" t="s">
        <x:v>2823</x:v>
      </x:c>
      <x:c r="E8151" s="43" t="n">
        <x:v>0.5098</x:v>
      </x:c>
      <x:c r="F8151" s="0" t="s">
        <x:v>707</x:v>
      </x:c>
      <x:c r="G8151" s="0" t="s">
        <x:v>708</x:v>
      </x:c>
      <x:c r="H8151" s="44" t="n">
        <x:v>5.9</x:v>
      </x:c>
      <x:c r="I8151" s="0" t="s">
        <x:v>709</x:v>
      </x:c>
      <x:c r="J8151" s="45">
        <x:f>ROUND(E8151/I8145* H8151,5)</x:f>
      </x:c>
      <x:c r="K8151" s="46" t="s"/>
    </x:row>
    <x:row r="8152" spans="1:27">
      <x:c r="D8152" s="47" t="s">
        <x:v>737</x:v>
      </x:c>
      <x:c r="E8152" s="46" t="s"/>
      <x:c r="H8152" s="46" t="s"/>
      <x:c r="K8152" s="44">
        <x:f>SUM(J8151:J8151)</x:f>
      </x:c>
    </x:row>
    <x:row r="8153" spans="1:27">
      <x:c r="E8153" s="46" t="s"/>
      <x:c r="H8153" s="46" t="s"/>
      <x:c r="K8153" s="46" t="s"/>
    </x:row>
    <x:row r="8154" spans="1:27">
      <x:c r="D8154" s="47" t="s">
        <x:v>711</x:v>
      </x:c>
      <x:c r="E8154" s="46" t="s"/>
      <x:c r="H8154" s="46" t="n">
        <x:v>1.5</x:v>
      </x:c>
      <x:c r="I8154" s="0" t="s">
        <x:v>712</x:v>
      </x:c>
      <x:c r="J8154" s="0">
        <x:f>ROUND(H8154/100*K8149,5)</x:f>
      </x:c>
      <x:c r="K8154" s="46" t="s"/>
    </x:row>
    <x:row r="8155" spans="1:27">
      <x:c r="D8155" s="47" t="s">
        <x:v>713</x:v>
      </x:c>
      <x:c r="E8155" s="46" t="s"/>
      <x:c r="H8155" s="46" t="s"/>
      <x:c r="K8155" s="48">
        <x:f>SUM(J8146:J8154)</x:f>
      </x:c>
    </x:row>
    <x:row r="8156" spans="1:27">
      <x:c r="D8156" s="47" t="s">
        <x:v>714</x:v>
      </x:c>
      <x:c r="E8156" s="46" t="s"/>
      <x:c r="H8156" s="46" t="n">
        <x:v>12.5</x:v>
      </x:c>
      <x:c r="I8156" s="0" t="s">
        <x:v>712</x:v>
      </x:c>
      <x:c r="K8156" s="44">
        <x:f>ROUND(H8156/100*K8155,5)</x:f>
      </x:c>
    </x:row>
    <x:row r="8157" spans="1:27">
      <x:c r="D8157" s="47" t="s">
        <x:v>715</x:v>
      </x:c>
      <x:c r="E8157" s="46" t="s"/>
      <x:c r="H8157" s="46" t="s"/>
      <x:c r="K8157" s="48">
        <x:f>SUM(K8155:K8156)</x:f>
      </x:c>
    </x:row>
    <x:row r="8159" spans="1:27" customFormat="1" ht="45" customHeight="1">
      <x:c r="A8159" s="36" t="s"/>
      <x:c r="B8159" s="36" t="s">
        <x:v>3269</x:v>
      </x:c>
      <x:c r="C8159" s="37" t="s">
        <x:v>19</x:v>
      </x:c>
      <x:c r="D8159" s="38" t="s">
        <x:v>3270</x:v>
      </x:c>
      <x:c r="E8159" s="37" t="s"/>
      <x:c r="F8159" s="37" t="s"/>
      <x:c r="G8159" s="37" t="s"/>
      <x:c r="H8159" s="39" t="s">
        <x:v>702</x:v>
      </x:c>
      <x:c r="I8159" s="40" t="n">
        <x:v>1</x:v>
      </x:c>
      <x:c r="J8159" s="41" t="s"/>
      <x:c r="K8159" s="42">
        <x:f>ROUND(K8171,2)</x:f>
      </x:c>
      <x:c r="L8159" s="38" t="s">
        <x:v>3271</x:v>
      </x:c>
      <x:c r="M8159" s="37" t="s"/>
      <x:c r="N8159" s="37" t="s"/>
      <x:c r="O8159" s="37" t="s"/>
      <x:c r="P8159" s="37" t="s"/>
      <x:c r="Q8159" s="37" t="s"/>
      <x:c r="R8159" s="37" t="s"/>
      <x:c r="S8159" s="37" t="s"/>
      <x:c r="T8159" s="37" t="s"/>
      <x:c r="U8159" s="37" t="s"/>
      <x:c r="V8159" s="37" t="s"/>
      <x:c r="W8159" s="37" t="s"/>
      <x:c r="X8159" s="37" t="s"/>
      <x:c r="Y8159" s="37" t="s"/>
      <x:c r="Z8159" s="37" t="s"/>
      <x:c r="AA8159" s="37" t="s"/>
    </x:row>
    <x:row r="8160" spans="1:27">
      <x:c r="B8160" s="14" t="s">
        <x:v>704</x:v>
      </x:c>
    </x:row>
    <x:row r="8161" spans="1:27">
      <x:c r="B8161" s="0" t="s">
        <x:v>2818</x:v>
      </x:c>
      <x:c r="C8161" s="0" t="s">
        <x:v>557</x:v>
      </x:c>
      <x:c r="D8161" s="0" t="s">
        <x:v>2819</x:v>
      </x:c>
      <x:c r="E8161" s="43" t="n">
        <x:v>0.5098</x:v>
      </x:c>
      <x:c r="F8161" s="0" t="s">
        <x:v>707</x:v>
      </x:c>
      <x:c r="G8161" s="0" t="s">
        <x:v>708</x:v>
      </x:c>
      <x:c r="H8161" s="44" t="n">
        <x:v>28.44</x:v>
      </x:c>
      <x:c r="I8161" s="0" t="s">
        <x:v>709</x:v>
      </x:c>
      <x:c r="J8161" s="45">
        <x:f>ROUND(E8161/I8159* H8161,5)</x:f>
      </x:c>
      <x:c r="K8161" s="46" t="s"/>
    </x:row>
    <x:row r="8162" spans="1:27">
      <x:c r="B8162" s="0" t="s">
        <x:v>2820</x:v>
      </x:c>
      <x:c r="C8162" s="0" t="s">
        <x:v>557</x:v>
      </x:c>
      <x:c r="D8162" s="0" t="s">
        <x:v>2821</x:v>
      </x:c>
      <x:c r="E8162" s="43" t="n">
        <x:v>0.5098</x:v>
      </x:c>
      <x:c r="F8162" s="0" t="s">
        <x:v>707</x:v>
      </x:c>
      <x:c r="G8162" s="0" t="s">
        <x:v>708</x:v>
      </x:c>
      <x:c r="H8162" s="44" t="n">
        <x:v>30.16</x:v>
      </x:c>
      <x:c r="I8162" s="0" t="s">
        <x:v>709</x:v>
      </x:c>
      <x:c r="J8162" s="45">
        <x:f>ROUND(E8162/I8159* H8162,5)</x:f>
      </x:c>
      <x:c r="K8162" s="46" t="s"/>
    </x:row>
    <x:row r="8163" spans="1:27">
      <x:c r="D8163" s="47" t="s">
        <x:v>710</x:v>
      </x:c>
      <x:c r="E8163" s="46" t="s"/>
      <x:c r="H8163" s="46" t="s"/>
      <x:c r="K8163" s="44">
        <x:f>SUM(J8161:J8162)</x:f>
      </x:c>
    </x:row>
    <x:row r="8164" spans="1:27">
      <x:c r="B8164" s="14" t="s">
        <x:v>732</x:v>
      </x:c>
      <x:c r="E8164" s="46" t="s"/>
      <x:c r="H8164" s="46" t="s"/>
      <x:c r="K8164" s="46" t="s"/>
    </x:row>
    <x:row r="8165" spans="1:27">
      <x:c r="B8165" s="0" t="s">
        <x:v>2822</x:v>
      </x:c>
      <x:c r="C8165" s="0" t="s">
        <x:v>557</x:v>
      </x:c>
      <x:c r="D8165" s="0" t="s">
        <x:v>2823</x:v>
      </x:c>
      <x:c r="E8165" s="43" t="n">
        <x:v>0.5098</x:v>
      </x:c>
      <x:c r="F8165" s="0" t="s">
        <x:v>707</x:v>
      </x:c>
      <x:c r="G8165" s="0" t="s">
        <x:v>708</x:v>
      </x:c>
      <x:c r="H8165" s="44" t="n">
        <x:v>5.9</x:v>
      </x:c>
      <x:c r="I8165" s="0" t="s">
        <x:v>709</x:v>
      </x:c>
      <x:c r="J8165" s="45">
        <x:f>ROUND(E8165/I8159* H8165,5)</x:f>
      </x:c>
      <x:c r="K8165" s="46" t="s"/>
    </x:row>
    <x:row r="8166" spans="1:27">
      <x:c r="D8166" s="47" t="s">
        <x:v>737</x:v>
      </x:c>
      <x:c r="E8166" s="46" t="s"/>
      <x:c r="H8166" s="46" t="s"/>
      <x:c r="K8166" s="44">
        <x:f>SUM(J8165:J8165)</x:f>
      </x:c>
    </x:row>
    <x:row r="8167" spans="1:27">
      <x:c r="E8167" s="46" t="s"/>
      <x:c r="H8167" s="46" t="s"/>
      <x:c r="K8167" s="46" t="s"/>
    </x:row>
    <x:row r="8168" spans="1:27">
      <x:c r="D8168" s="47" t="s">
        <x:v>711</x:v>
      </x:c>
      <x:c r="E8168" s="46" t="s"/>
      <x:c r="H8168" s="46" t="n">
        <x:v>1.5</x:v>
      </x:c>
      <x:c r="I8168" s="0" t="s">
        <x:v>712</x:v>
      </x:c>
      <x:c r="J8168" s="0">
        <x:f>ROUND(H8168/100*K8163,5)</x:f>
      </x:c>
      <x:c r="K8168" s="46" t="s"/>
    </x:row>
    <x:row r="8169" spans="1:27">
      <x:c r="D8169" s="47" t="s">
        <x:v>713</x:v>
      </x:c>
      <x:c r="E8169" s="46" t="s"/>
      <x:c r="H8169" s="46" t="s"/>
      <x:c r="K8169" s="48">
        <x:f>SUM(J8160:J8168)</x:f>
      </x:c>
    </x:row>
    <x:row r="8170" spans="1:27">
      <x:c r="D8170" s="47" t="s">
        <x:v>714</x:v>
      </x:c>
      <x:c r="E8170" s="46" t="s"/>
      <x:c r="H8170" s="46" t="n">
        <x:v>12.5</x:v>
      </x:c>
      <x:c r="I8170" s="0" t="s">
        <x:v>712</x:v>
      </x:c>
      <x:c r="K8170" s="44">
        <x:f>ROUND(H8170/100*K8169,5)</x:f>
      </x:c>
    </x:row>
    <x:row r="8171" spans="1:27">
      <x:c r="D8171" s="47" t="s">
        <x:v>715</x:v>
      </x:c>
      <x:c r="E8171" s="46" t="s"/>
      <x:c r="H8171" s="46" t="s"/>
      <x:c r="K8171" s="48">
        <x:f>SUM(K8169:K8170)</x:f>
      </x:c>
    </x:row>
    <x:row r="8173" spans="1:27" customFormat="1" ht="45" customHeight="1">
      <x:c r="A8173" s="36" t="s"/>
      <x:c r="B8173" s="36" t="s">
        <x:v>3272</x:v>
      </x:c>
      <x:c r="C8173" s="37" t="s">
        <x:v>19</x:v>
      </x:c>
      <x:c r="D8173" s="38" t="s">
        <x:v>3273</x:v>
      </x:c>
      <x:c r="E8173" s="37" t="s"/>
      <x:c r="F8173" s="37" t="s"/>
      <x:c r="G8173" s="37" t="s"/>
      <x:c r="H8173" s="39" t="s">
        <x:v>702</x:v>
      </x:c>
      <x:c r="I8173" s="40" t="n">
        <x:v>1</x:v>
      </x:c>
      <x:c r="J8173" s="41" t="s"/>
      <x:c r="K8173" s="42">
        <x:f>ROUND(K8185,2)</x:f>
      </x:c>
      <x:c r="L8173" s="38" t="s">
        <x:v>3274</x:v>
      </x:c>
      <x:c r="M8173" s="37" t="s"/>
      <x:c r="N8173" s="37" t="s"/>
      <x:c r="O8173" s="37" t="s"/>
      <x:c r="P8173" s="37" t="s"/>
      <x:c r="Q8173" s="37" t="s"/>
      <x:c r="R8173" s="37" t="s"/>
      <x:c r="S8173" s="37" t="s"/>
      <x:c r="T8173" s="37" t="s"/>
      <x:c r="U8173" s="37" t="s"/>
      <x:c r="V8173" s="37" t="s"/>
      <x:c r="W8173" s="37" t="s"/>
      <x:c r="X8173" s="37" t="s"/>
      <x:c r="Y8173" s="37" t="s"/>
      <x:c r="Z8173" s="37" t="s"/>
      <x:c r="AA8173" s="37" t="s"/>
    </x:row>
    <x:row r="8174" spans="1:27">
      <x:c r="B8174" s="14" t="s">
        <x:v>704</x:v>
      </x:c>
    </x:row>
    <x:row r="8175" spans="1:27">
      <x:c r="B8175" s="0" t="s">
        <x:v>2818</x:v>
      </x:c>
      <x:c r="C8175" s="0" t="s">
        <x:v>557</x:v>
      </x:c>
      <x:c r="D8175" s="0" t="s">
        <x:v>2819</x:v>
      </x:c>
      <x:c r="E8175" s="43" t="n">
        <x:v>0.1912</x:v>
      </x:c>
      <x:c r="F8175" s="0" t="s">
        <x:v>707</x:v>
      </x:c>
      <x:c r="G8175" s="0" t="s">
        <x:v>708</x:v>
      </x:c>
      <x:c r="H8175" s="44" t="n">
        <x:v>28.44</x:v>
      </x:c>
      <x:c r="I8175" s="0" t="s">
        <x:v>709</x:v>
      </x:c>
      <x:c r="J8175" s="45">
        <x:f>ROUND(E8175/I8173* H8175,5)</x:f>
      </x:c>
      <x:c r="K8175" s="46" t="s"/>
    </x:row>
    <x:row r="8176" spans="1:27">
      <x:c r="B8176" s="0" t="s">
        <x:v>2820</x:v>
      </x:c>
      <x:c r="C8176" s="0" t="s">
        <x:v>557</x:v>
      </x:c>
      <x:c r="D8176" s="0" t="s">
        <x:v>2821</x:v>
      </x:c>
      <x:c r="E8176" s="43" t="n">
        <x:v>0.1912</x:v>
      </x:c>
      <x:c r="F8176" s="0" t="s">
        <x:v>707</x:v>
      </x:c>
      <x:c r="G8176" s="0" t="s">
        <x:v>708</x:v>
      </x:c>
      <x:c r="H8176" s="44" t="n">
        <x:v>30.16</x:v>
      </x:c>
      <x:c r="I8176" s="0" t="s">
        <x:v>709</x:v>
      </x:c>
      <x:c r="J8176" s="45">
        <x:f>ROUND(E8176/I8173* H8176,5)</x:f>
      </x:c>
      <x:c r="K8176" s="46" t="s"/>
    </x:row>
    <x:row r="8177" spans="1:27">
      <x:c r="D8177" s="47" t="s">
        <x:v>710</x:v>
      </x:c>
      <x:c r="E8177" s="46" t="s"/>
      <x:c r="H8177" s="46" t="s"/>
      <x:c r="K8177" s="44">
        <x:f>SUM(J8175:J8176)</x:f>
      </x:c>
    </x:row>
    <x:row r="8178" spans="1:27">
      <x:c r="B8178" s="14" t="s">
        <x:v>732</x:v>
      </x:c>
      <x:c r="E8178" s="46" t="s"/>
      <x:c r="H8178" s="46" t="s"/>
      <x:c r="K8178" s="46" t="s"/>
    </x:row>
    <x:row r="8179" spans="1:27">
      <x:c r="B8179" s="0" t="s">
        <x:v>2822</x:v>
      </x:c>
      <x:c r="C8179" s="0" t="s">
        <x:v>557</x:v>
      </x:c>
      <x:c r="D8179" s="0" t="s">
        <x:v>2823</x:v>
      </x:c>
      <x:c r="E8179" s="43" t="n">
        <x:v>0.1912</x:v>
      </x:c>
      <x:c r="F8179" s="0" t="s">
        <x:v>707</x:v>
      </x:c>
      <x:c r="G8179" s="0" t="s">
        <x:v>708</x:v>
      </x:c>
      <x:c r="H8179" s="44" t="n">
        <x:v>5.9</x:v>
      </x:c>
      <x:c r="I8179" s="0" t="s">
        <x:v>709</x:v>
      </x:c>
      <x:c r="J8179" s="45">
        <x:f>ROUND(E8179/I8173* H8179,5)</x:f>
      </x:c>
      <x:c r="K8179" s="46" t="s"/>
    </x:row>
    <x:row r="8180" spans="1:27">
      <x:c r="D8180" s="47" t="s">
        <x:v>737</x:v>
      </x:c>
      <x:c r="E8180" s="46" t="s"/>
      <x:c r="H8180" s="46" t="s"/>
      <x:c r="K8180" s="44">
        <x:f>SUM(J8179:J8179)</x:f>
      </x:c>
    </x:row>
    <x:row r="8181" spans="1:27">
      <x:c r="E8181" s="46" t="s"/>
      <x:c r="H8181" s="46" t="s"/>
      <x:c r="K8181" s="46" t="s"/>
    </x:row>
    <x:row r="8182" spans="1:27">
      <x:c r="D8182" s="47" t="s">
        <x:v>711</x:v>
      </x:c>
      <x:c r="E8182" s="46" t="s"/>
      <x:c r="H8182" s="46" t="n">
        <x:v>1.5</x:v>
      </x:c>
      <x:c r="I8182" s="0" t="s">
        <x:v>712</x:v>
      </x:c>
      <x:c r="J8182" s="0">
        <x:f>ROUND(H8182/100*K8177,5)</x:f>
      </x:c>
      <x:c r="K8182" s="46" t="s"/>
    </x:row>
    <x:row r="8183" spans="1:27">
      <x:c r="D8183" s="47" t="s">
        <x:v>713</x:v>
      </x:c>
      <x:c r="E8183" s="46" t="s"/>
      <x:c r="H8183" s="46" t="s"/>
      <x:c r="K8183" s="48">
        <x:f>SUM(J8174:J8182)</x:f>
      </x:c>
    </x:row>
    <x:row r="8184" spans="1:27">
      <x:c r="D8184" s="47" t="s">
        <x:v>714</x:v>
      </x:c>
      <x:c r="E8184" s="46" t="s"/>
      <x:c r="H8184" s="46" t="n">
        <x:v>12.5</x:v>
      </x:c>
      <x:c r="I8184" s="0" t="s">
        <x:v>712</x:v>
      </x:c>
      <x:c r="K8184" s="44">
        <x:f>ROUND(H8184/100*K8183,5)</x:f>
      </x:c>
    </x:row>
    <x:row r="8185" spans="1:27">
      <x:c r="D8185" s="47" t="s">
        <x:v>715</x:v>
      </x:c>
      <x:c r="E8185" s="46" t="s"/>
      <x:c r="H8185" s="46" t="s"/>
      <x:c r="K8185" s="48">
        <x:f>SUM(K8183:K8184)</x:f>
      </x:c>
    </x:row>
    <x:row r="8187" spans="1:27" customFormat="1" ht="45" customHeight="1">
      <x:c r="A8187" s="36" t="s"/>
      <x:c r="B8187" s="36" t="s">
        <x:v>3275</x:v>
      </x:c>
      <x:c r="C8187" s="37" t="s">
        <x:v>159</x:v>
      </x:c>
      <x:c r="D8187" s="38" t="s">
        <x:v>3276</x:v>
      </x:c>
      <x:c r="E8187" s="37" t="s"/>
      <x:c r="F8187" s="37" t="s"/>
      <x:c r="G8187" s="37" t="s"/>
      <x:c r="H8187" s="39" t="s">
        <x:v>702</x:v>
      </x:c>
      <x:c r="I8187" s="40" t="n">
        <x:v>1</x:v>
      </x:c>
      <x:c r="J8187" s="41" t="s"/>
      <x:c r="K8187" s="42">
        <x:f>ROUND(K8199,2)</x:f>
      </x:c>
      <x:c r="L8187" s="38" t="s">
        <x:v>3277</x:v>
      </x:c>
      <x:c r="M8187" s="37" t="s"/>
      <x:c r="N8187" s="37" t="s"/>
      <x:c r="O8187" s="37" t="s"/>
      <x:c r="P8187" s="37" t="s"/>
      <x:c r="Q8187" s="37" t="s"/>
      <x:c r="R8187" s="37" t="s"/>
      <x:c r="S8187" s="37" t="s"/>
      <x:c r="T8187" s="37" t="s"/>
      <x:c r="U8187" s="37" t="s"/>
      <x:c r="V8187" s="37" t="s"/>
      <x:c r="W8187" s="37" t="s"/>
      <x:c r="X8187" s="37" t="s"/>
      <x:c r="Y8187" s="37" t="s"/>
      <x:c r="Z8187" s="37" t="s"/>
      <x:c r="AA8187" s="37" t="s"/>
    </x:row>
    <x:row r="8188" spans="1:27">
      <x:c r="B8188" s="14" t="s">
        <x:v>704</x:v>
      </x:c>
    </x:row>
    <x:row r="8189" spans="1:27">
      <x:c r="B8189" s="0" t="s">
        <x:v>2818</x:v>
      </x:c>
      <x:c r="C8189" s="0" t="s">
        <x:v>557</x:v>
      </x:c>
      <x:c r="D8189" s="0" t="s">
        <x:v>2819</x:v>
      </x:c>
      <x:c r="E8189" s="43" t="n">
        <x:v>0.0052</x:v>
      </x:c>
      <x:c r="F8189" s="0" t="s">
        <x:v>707</x:v>
      </x:c>
      <x:c r="G8189" s="0" t="s">
        <x:v>708</x:v>
      </x:c>
      <x:c r="H8189" s="44" t="n">
        <x:v>28.44</x:v>
      </x:c>
      <x:c r="I8189" s="0" t="s">
        <x:v>709</x:v>
      </x:c>
      <x:c r="J8189" s="45">
        <x:f>ROUND(E8189/I8187* H8189,5)</x:f>
      </x:c>
      <x:c r="K8189" s="46" t="s"/>
    </x:row>
    <x:row r="8190" spans="1:27">
      <x:c r="B8190" s="0" t="s">
        <x:v>2820</x:v>
      </x:c>
      <x:c r="C8190" s="0" t="s">
        <x:v>557</x:v>
      </x:c>
      <x:c r="D8190" s="0" t="s">
        <x:v>2821</x:v>
      </x:c>
      <x:c r="E8190" s="43" t="n">
        <x:v>0.0052</x:v>
      </x:c>
      <x:c r="F8190" s="0" t="s">
        <x:v>707</x:v>
      </x:c>
      <x:c r="G8190" s="0" t="s">
        <x:v>708</x:v>
      </x:c>
      <x:c r="H8190" s="44" t="n">
        <x:v>30.16</x:v>
      </x:c>
      <x:c r="I8190" s="0" t="s">
        <x:v>709</x:v>
      </x:c>
      <x:c r="J8190" s="45">
        <x:f>ROUND(E8190/I8187* H8190,5)</x:f>
      </x:c>
      <x:c r="K8190" s="46" t="s"/>
    </x:row>
    <x:row r="8191" spans="1:27">
      <x:c r="D8191" s="47" t="s">
        <x:v>710</x:v>
      </x:c>
      <x:c r="E8191" s="46" t="s"/>
      <x:c r="H8191" s="46" t="s"/>
      <x:c r="K8191" s="44">
        <x:f>SUM(J8189:J8190)</x:f>
      </x:c>
    </x:row>
    <x:row r="8192" spans="1:27">
      <x:c r="B8192" s="14" t="s">
        <x:v>732</x:v>
      </x:c>
      <x:c r="E8192" s="46" t="s"/>
      <x:c r="H8192" s="46" t="s"/>
      <x:c r="K8192" s="46" t="s"/>
    </x:row>
    <x:row r="8193" spans="1:27">
      <x:c r="B8193" s="0" t="s">
        <x:v>2822</x:v>
      </x:c>
      <x:c r="C8193" s="0" t="s">
        <x:v>557</x:v>
      </x:c>
      <x:c r="D8193" s="0" t="s">
        <x:v>2823</x:v>
      </x:c>
      <x:c r="E8193" s="43" t="n">
        <x:v>0.0052</x:v>
      </x:c>
      <x:c r="F8193" s="0" t="s">
        <x:v>707</x:v>
      </x:c>
      <x:c r="G8193" s="0" t="s">
        <x:v>708</x:v>
      </x:c>
      <x:c r="H8193" s="44" t="n">
        <x:v>5.9</x:v>
      </x:c>
      <x:c r="I8193" s="0" t="s">
        <x:v>709</x:v>
      </x:c>
      <x:c r="J8193" s="45">
        <x:f>ROUND(E8193/I8187* H8193,5)</x:f>
      </x:c>
      <x:c r="K8193" s="46" t="s"/>
    </x:row>
    <x:row r="8194" spans="1:27">
      <x:c r="D8194" s="47" t="s">
        <x:v>737</x:v>
      </x:c>
      <x:c r="E8194" s="46" t="s"/>
      <x:c r="H8194" s="46" t="s"/>
      <x:c r="K8194" s="44">
        <x:f>SUM(J8193:J8193)</x:f>
      </x:c>
    </x:row>
    <x:row r="8195" spans="1:27">
      <x:c r="E8195" s="46" t="s"/>
      <x:c r="H8195" s="46" t="s"/>
      <x:c r="K8195" s="46" t="s"/>
    </x:row>
    <x:row r="8196" spans="1:27">
      <x:c r="D8196" s="47" t="s">
        <x:v>711</x:v>
      </x:c>
      <x:c r="E8196" s="46" t="s"/>
      <x:c r="H8196" s="46" t="n">
        <x:v>1.5</x:v>
      </x:c>
      <x:c r="I8196" s="0" t="s">
        <x:v>712</x:v>
      </x:c>
      <x:c r="J8196" s="0">
        <x:f>ROUND(H8196/100*K8191,5)</x:f>
      </x:c>
      <x:c r="K8196" s="46" t="s"/>
    </x:row>
    <x:row r="8197" spans="1:27">
      <x:c r="D8197" s="47" t="s">
        <x:v>713</x:v>
      </x:c>
      <x:c r="E8197" s="46" t="s"/>
      <x:c r="H8197" s="46" t="s"/>
      <x:c r="K8197" s="48">
        <x:f>SUM(J8188:J8196)</x:f>
      </x:c>
    </x:row>
    <x:row r="8198" spans="1:27">
      <x:c r="D8198" s="47" t="s">
        <x:v>714</x:v>
      </x:c>
      <x:c r="E8198" s="46" t="s"/>
      <x:c r="H8198" s="46" t="n">
        <x:v>12.5</x:v>
      </x:c>
      <x:c r="I8198" s="0" t="s">
        <x:v>712</x:v>
      </x:c>
      <x:c r="K8198" s="44">
        <x:f>ROUND(H8198/100*K8197,5)</x:f>
      </x:c>
    </x:row>
    <x:row r="8199" spans="1:27">
      <x:c r="D8199" s="47" t="s">
        <x:v>715</x:v>
      </x:c>
      <x:c r="E8199" s="46" t="s"/>
      <x:c r="H8199" s="46" t="s"/>
      <x:c r="K8199" s="48">
        <x:f>SUM(K8197:K8198)</x:f>
      </x:c>
    </x:row>
    <x:row r="8201" spans="1:27" customFormat="1" ht="45" customHeight="1">
      <x:c r="A8201" s="36" t="s"/>
      <x:c r="B8201" s="36" t="s">
        <x:v>3278</x:v>
      </x:c>
      <x:c r="C8201" s="37" t="s">
        <x:v>159</x:v>
      </x:c>
      <x:c r="D8201" s="38" t="s">
        <x:v>3279</x:v>
      </x:c>
      <x:c r="E8201" s="37" t="s"/>
      <x:c r="F8201" s="37" t="s"/>
      <x:c r="G8201" s="37" t="s"/>
      <x:c r="H8201" s="39" t="s">
        <x:v>702</x:v>
      </x:c>
      <x:c r="I8201" s="40" t="n">
        <x:v>1</x:v>
      </x:c>
      <x:c r="J8201" s="41" t="s"/>
      <x:c r="K8201" s="42">
        <x:f>ROUND(K8213,2)</x:f>
      </x:c>
      <x:c r="L8201" s="38" t="s">
        <x:v>3280</x:v>
      </x:c>
      <x:c r="M8201" s="37" t="s"/>
      <x:c r="N8201" s="37" t="s"/>
      <x:c r="O8201" s="37" t="s"/>
      <x:c r="P8201" s="37" t="s"/>
      <x:c r="Q8201" s="37" t="s"/>
      <x:c r="R8201" s="37" t="s"/>
      <x:c r="S8201" s="37" t="s"/>
      <x:c r="T8201" s="37" t="s"/>
      <x:c r="U8201" s="37" t="s"/>
      <x:c r="V8201" s="37" t="s"/>
      <x:c r="W8201" s="37" t="s"/>
      <x:c r="X8201" s="37" t="s"/>
      <x:c r="Y8201" s="37" t="s"/>
      <x:c r="Z8201" s="37" t="s"/>
      <x:c r="AA8201" s="37" t="s"/>
    </x:row>
    <x:row r="8202" spans="1:27">
      <x:c r="B8202" s="14" t="s">
        <x:v>704</x:v>
      </x:c>
    </x:row>
    <x:row r="8203" spans="1:27">
      <x:c r="B8203" s="0" t="s">
        <x:v>2818</x:v>
      </x:c>
      <x:c r="C8203" s="0" t="s">
        <x:v>557</x:v>
      </x:c>
      <x:c r="D8203" s="0" t="s">
        <x:v>2819</x:v>
      </x:c>
      <x:c r="E8203" s="43" t="n">
        <x:v>0.0057</x:v>
      </x:c>
      <x:c r="F8203" s="0" t="s">
        <x:v>707</x:v>
      </x:c>
      <x:c r="G8203" s="0" t="s">
        <x:v>708</x:v>
      </x:c>
      <x:c r="H8203" s="44" t="n">
        <x:v>28.44</x:v>
      </x:c>
      <x:c r="I8203" s="0" t="s">
        <x:v>709</x:v>
      </x:c>
      <x:c r="J8203" s="45">
        <x:f>ROUND(E8203/I8201* H8203,5)</x:f>
      </x:c>
      <x:c r="K8203" s="46" t="s"/>
    </x:row>
    <x:row r="8204" spans="1:27">
      <x:c r="B8204" s="0" t="s">
        <x:v>2820</x:v>
      </x:c>
      <x:c r="C8204" s="0" t="s">
        <x:v>557</x:v>
      </x:c>
      <x:c r="D8204" s="0" t="s">
        <x:v>2821</x:v>
      </x:c>
      <x:c r="E8204" s="43" t="n">
        <x:v>0.0057</x:v>
      </x:c>
      <x:c r="F8204" s="0" t="s">
        <x:v>707</x:v>
      </x:c>
      <x:c r="G8204" s="0" t="s">
        <x:v>708</x:v>
      </x:c>
      <x:c r="H8204" s="44" t="n">
        <x:v>30.16</x:v>
      </x:c>
      <x:c r="I8204" s="0" t="s">
        <x:v>709</x:v>
      </x:c>
      <x:c r="J8204" s="45">
        <x:f>ROUND(E8204/I8201* H8204,5)</x:f>
      </x:c>
      <x:c r="K8204" s="46" t="s"/>
    </x:row>
    <x:row r="8205" spans="1:27">
      <x:c r="D8205" s="47" t="s">
        <x:v>710</x:v>
      </x:c>
      <x:c r="E8205" s="46" t="s"/>
      <x:c r="H8205" s="46" t="s"/>
      <x:c r="K8205" s="44">
        <x:f>SUM(J8203:J8204)</x:f>
      </x:c>
    </x:row>
    <x:row r="8206" spans="1:27">
      <x:c r="B8206" s="14" t="s">
        <x:v>732</x:v>
      </x:c>
      <x:c r="E8206" s="46" t="s"/>
      <x:c r="H8206" s="46" t="s"/>
      <x:c r="K8206" s="46" t="s"/>
    </x:row>
    <x:row r="8207" spans="1:27">
      <x:c r="B8207" s="0" t="s">
        <x:v>2822</x:v>
      </x:c>
      <x:c r="C8207" s="0" t="s">
        <x:v>557</x:v>
      </x:c>
      <x:c r="D8207" s="0" t="s">
        <x:v>2823</x:v>
      </x:c>
      <x:c r="E8207" s="43" t="n">
        <x:v>0.0057</x:v>
      </x:c>
      <x:c r="F8207" s="0" t="s">
        <x:v>707</x:v>
      </x:c>
      <x:c r="G8207" s="0" t="s">
        <x:v>708</x:v>
      </x:c>
      <x:c r="H8207" s="44" t="n">
        <x:v>5.9</x:v>
      </x:c>
      <x:c r="I8207" s="0" t="s">
        <x:v>709</x:v>
      </x:c>
      <x:c r="J8207" s="45">
        <x:f>ROUND(E8207/I8201* H8207,5)</x:f>
      </x:c>
      <x:c r="K8207" s="46" t="s"/>
    </x:row>
    <x:row r="8208" spans="1:27">
      <x:c r="D8208" s="47" t="s">
        <x:v>737</x:v>
      </x:c>
      <x:c r="E8208" s="46" t="s"/>
      <x:c r="H8208" s="46" t="s"/>
      <x:c r="K8208" s="44">
        <x:f>SUM(J8207:J8207)</x:f>
      </x:c>
    </x:row>
    <x:row r="8209" spans="1:27">
      <x:c r="E8209" s="46" t="s"/>
      <x:c r="H8209" s="46" t="s"/>
      <x:c r="K8209" s="46" t="s"/>
    </x:row>
    <x:row r="8210" spans="1:27">
      <x:c r="D8210" s="47" t="s">
        <x:v>711</x:v>
      </x:c>
      <x:c r="E8210" s="46" t="s"/>
      <x:c r="H8210" s="46" t="n">
        <x:v>1.5</x:v>
      </x:c>
      <x:c r="I8210" s="0" t="s">
        <x:v>712</x:v>
      </x:c>
      <x:c r="J8210" s="0">
        <x:f>ROUND(H8210/100*K8205,5)</x:f>
      </x:c>
      <x:c r="K8210" s="46" t="s"/>
    </x:row>
    <x:row r="8211" spans="1:27">
      <x:c r="D8211" s="47" t="s">
        <x:v>713</x:v>
      </x:c>
      <x:c r="E8211" s="46" t="s"/>
      <x:c r="H8211" s="46" t="s"/>
      <x:c r="K8211" s="48">
        <x:f>SUM(J8202:J8210)</x:f>
      </x:c>
    </x:row>
    <x:row r="8212" spans="1:27">
      <x:c r="D8212" s="47" t="s">
        <x:v>714</x:v>
      </x:c>
      <x:c r="E8212" s="46" t="s"/>
      <x:c r="H8212" s="46" t="n">
        <x:v>12.5</x:v>
      </x:c>
      <x:c r="I8212" s="0" t="s">
        <x:v>712</x:v>
      </x:c>
      <x:c r="K8212" s="44">
        <x:f>ROUND(H8212/100*K8211,5)</x:f>
      </x:c>
    </x:row>
    <x:row r="8213" spans="1:27">
      <x:c r="D8213" s="47" t="s">
        <x:v>715</x:v>
      </x:c>
      <x:c r="E8213" s="46" t="s"/>
      <x:c r="H8213" s="46" t="s"/>
      <x:c r="K8213" s="48">
        <x:f>SUM(K8211:K8212)</x:f>
      </x:c>
    </x:row>
    <x:row r="8215" spans="1:27" customFormat="1" ht="45" customHeight="1">
      <x:c r="A8215" s="36" t="s"/>
      <x:c r="B8215" s="36" t="s">
        <x:v>3281</x:v>
      </x:c>
      <x:c r="C8215" s="37" t="s">
        <x:v>159</x:v>
      </x:c>
      <x:c r="D8215" s="38" t="s">
        <x:v>3282</x:v>
      </x:c>
      <x:c r="E8215" s="37" t="s"/>
      <x:c r="F8215" s="37" t="s"/>
      <x:c r="G8215" s="37" t="s"/>
      <x:c r="H8215" s="39" t="s">
        <x:v>702</x:v>
      </x:c>
      <x:c r="I8215" s="40" t="n">
        <x:v>1</x:v>
      </x:c>
      <x:c r="J8215" s="41" t="s"/>
      <x:c r="K8215" s="42">
        <x:f>ROUND(K8227,2)</x:f>
      </x:c>
      <x:c r="L8215" s="38" t="s">
        <x:v>3283</x:v>
      </x:c>
      <x:c r="M8215" s="37" t="s"/>
      <x:c r="N8215" s="37" t="s"/>
      <x:c r="O8215" s="37" t="s"/>
      <x:c r="P8215" s="37" t="s"/>
      <x:c r="Q8215" s="37" t="s"/>
      <x:c r="R8215" s="37" t="s"/>
      <x:c r="S8215" s="37" t="s"/>
      <x:c r="T8215" s="37" t="s"/>
      <x:c r="U8215" s="37" t="s"/>
      <x:c r="V8215" s="37" t="s"/>
      <x:c r="W8215" s="37" t="s"/>
      <x:c r="X8215" s="37" t="s"/>
      <x:c r="Y8215" s="37" t="s"/>
      <x:c r="Z8215" s="37" t="s"/>
      <x:c r="AA8215" s="37" t="s"/>
    </x:row>
    <x:row r="8216" spans="1:27">
      <x:c r="B8216" s="14" t="s">
        <x:v>704</x:v>
      </x:c>
    </x:row>
    <x:row r="8217" spans="1:27">
      <x:c r="B8217" s="0" t="s">
        <x:v>2818</x:v>
      </x:c>
      <x:c r="C8217" s="0" t="s">
        <x:v>557</x:v>
      </x:c>
      <x:c r="D8217" s="0" t="s">
        <x:v>2819</x:v>
      </x:c>
      <x:c r="E8217" s="43" t="n">
        <x:v>0.0057</x:v>
      </x:c>
      <x:c r="F8217" s="0" t="s">
        <x:v>707</x:v>
      </x:c>
      <x:c r="G8217" s="0" t="s">
        <x:v>708</x:v>
      </x:c>
      <x:c r="H8217" s="44" t="n">
        <x:v>28.44</x:v>
      </x:c>
      <x:c r="I8217" s="0" t="s">
        <x:v>709</x:v>
      </x:c>
      <x:c r="J8217" s="45">
        <x:f>ROUND(E8217/I8215* H8217,5)</x:f>
      </x:c>
      <x:c r="K8217" s="46" t="s"/>
    </x:row>
    <x:row r="8218" spans="1:27">
      <x:c r="B8218" s="0" t="s">
        <x:v>2820</x:v>
      </x:c>
      <x:c r="C8218" s="0" t="s">
        <x:v>557</x:v>
      </x:c>
      <x:c r="D8218" s="0" t="s">
        <x:v>2821</x:v>
      </x:c>
      <x:c r="E8218" s="43" t="n">
        <x:v>0.0057</x:v>
      </x:c>
      <x:c r="F8218" s="0" t="s">
        <x:v>707</x:v>
      </x:c>
      <x:c r="G8218" s="0" t="s">
        <x:v>708</x:v>
      </x:c>
      <x:c r="H8218" s="44" t="n">
        <x:v>30.16</x:v>
      </x:c>
      <x:c r="I8218" s="0" t="s">
        <x:v>709</x:v>
      </x:c>
      <x:c r="J8218" s="45">
        <x:f>ROUND(E8218/I8215* H8218,5)</x:f>
      </x:c>
      <x:c r="K8218" s="46" t="s"/>
    </x:row>
    <x:row r="8219" spans="1:27">
      <x:c r="D8219" s="47" t="s">
        <x:v>710</x:v>
      </x:c>
      <x:c r="E8219" s="46" t="s"/>
      <x:c r="H8219" s="46" t="s"/>
      <x:c r="K8219" s="44">
        <x:f>SUM(J8217:J8218)</x:f>
      </x:c>
    </x:row>
    <x:row r="8220" spans="1:27">
      <x:c r="B8220" s="14" t="s">
        <x:v>732</x:v>
      </x:c>
      <x:c r="E8220" s="46" t="s"/>
      <x:c r="H8220" s="46" t="s"/>
      <x:c r="K8220" s="46" t="s"/>
    </x:row>
    <x:row r="8221" spans="1:27">
      <x:c r="B8221" s="0" t="s">
        <x:v>2822</x:v>
      </x:c>
      <x:c r="C8221" s="0" t="s">
        <x:v>557</x:v>
      </x:c>
      <x:c r="D8221" s="0" t="s">
        <x:v>2823</x:v>
      </x:c>
      <x:c r="E8221" s="43" t="n">
        <x:v>0.0057</x:v>
      </x:c>
      <x:c r="F8221" s="0" t="s">
        <x:v>707</x:v>
      </x:c>
      <x:c r="G8221" s="0" t="s">
        <x:v>708</x:v>
      </x:c>
      <x:c r="H8221" s="44" t="n">
        <x:v>5.9</x:v>
      </x:c>
      <x:c r="I8221" s="0" t="s">
        <x:v>709</x:v>
      </x:c>
      <x:c r="J8221" s="45">
        <x:f>ROUND(E8221/I8215* H8221,5)</x:f>
      </x:c>
      <x:c r="K8221" s="46" t="s"/>
    </x:row>
    <x:row r="8222" spans="1:27">
      <x:c r="D8222" s="47" t="s">
        <x:v>737</x:v>
      </x:c>
      <x:c r="E8222" s="46" t="s"/>
      <x:c r="H8222" s="46" t="s"/>
      <x:c r="K8222" s="44">
        <x:f>SUM(J8221:J8221)</x:f>
      </x:c>
    </x:row>
    <x:row r="8223" spans="1:27">
      <x:c r="E8223" s="46" t="s"/>
      <x:c r="H8223" s="46" t="s"/>
      <x:c r="K8223" s="46" t="s"/>
    </x:row>
    <x:row r="8224" spans="1:27">
      <x:c r="D8224" s="47" t="s">
        <x:v>711</x:v>
      </x:c>
      <x:c r="E8224" s="46" t="s"/>
      <x:c r="H8224" s="46" t="n">
        <x:v>1.5</x:v>
      </x:c>
      <x:c r="I8224" s="0" t="s">
        <x:v>712</x:v>
      </x:c>
      <x:c r="J8224" s="0">
        <x:f>ROUND(H8224/100*K8219,5)</x:f>
      </x:c>
      <x:c r="K8224" s="46" t="s"/>
    </x:row>
    <x:row r="8225" spans="1:27">
      <x:c r="D8225" s="47" t="s">
        <x:v>713</x:v>
      </x:c>
      <x:c r="E8225" s="46" t="s"/>
      <x:c r="H8225" s="46" t="s"/>
      <x:c r="K8225" s="48">
        <x:f>SUM(J8216:J8224)</x:f>
      </x:c>
    </x:row>
    <x:row r="8226" spans="1:27">
      <x:c r="D8226" s="47" t="s">
        <x:v>714</x:v>
      </x:c>
      <x:c r="E8226" s="46" t="s"/>
      <x:c r="H8226" s="46" t="n">
        <x:v>12.5</x:v>
      </x:c>
      <x:c r="I8226" s="0" t="s">
        <x:v>712</x:v>
      </x:c>
      <x:c r="K8226" s="44">
        <x:f>ROUND(H8226/100*K8225,5)</x:f>
      </x:c>
    </x:row>
    <x:row r="8227" spans="1:27">
      <x:c r="D8227" s="47" t="s">
        <x:v>715</x:v>
      </x:c>
      <x:c r="E8227" s="46" t="s"/>
      <x:c r="H8227" s="46" t="s"/>
      <x:c r="K8227" s="48">
        <x:f>SUM(K8225:K8226)</x:f>
      </x:c>
    </x:row>
    <x:row r="8229" spans="1:27" customFormat="1" ht="45" customHeight="1">
      <x:c r="A8229" s="36" t="s"/>
      <x:c r="B8229" s="36" t="s">
        <x:v>3284</x:v>
      </x:c>
      <x:c r="C8229" s="37" t="s">
        <x:v>159</x:v>
      </x:c>
      <x:c r="D8229" s="38" t="s">
        <x:v>3285</x:v>
      </x:c>
      <x:c r="E8229" s="37" t="s"/>
      <x:c r="F8229" s="37" t="s"/>
      <x:c r="G8229" s="37" t="s"/>
      <x:c r="H8229" s="39" t="s">
        <x:v>702</x:v>
      </x:c>
      <x:c r="I8229" s="40" t="n">
        <x:v>1</x:v>
      </x:c>
      <x:c r="J8229" s="41" t="s"/>
      <x:c r="K8229" s="42">
        <x:f>ROUND(K8241,2)</x:f>
      </x:c>
      <x:c r="L8229" s="38" t="s">
        <x:v>3286</x:v>
      </x:c>
      <x:c r="M8229" s="37" t="s"/>
      <x:c r="N8229" s="37" t="s"/>
      <x:c r="O8229" s="37" t="s"/>
      <x:c r="P8229" s="37" t="s"/>
      <x:c r="Q8229" s="37" t="s"/>
      <x:c r="R8229" s="37" t="s"/>
      <x:c r="S8229" s="37" t="s"/>
      <x:c r="T8229" s="37" t="s"/>
      <x:c r="U8229" s="37" t="s"/>
      <x:c r="V8229" s="37" t="s"/>
      <x:c r="W8229" s="37" t="s"/>
      <x:c r="X8229" s="37" t="s"/>
      <x:c r="Y8229" s="37" t="s"/>
      <x:c r="Z8229" s="37" t="s"/>
      <x:c r="AA8229" s="37" t="s"/>
    </x:row>
    <x:row r="8230" spans="1:27">
      <x:c r="B8230" s="14" t="s">
        <x:v>704</x:v>
      </x:c>
    </x:row>
    <x:row r="8231" spans="1:27">
      <x:c r="B8231" s="0" t="s">
        <x:v>2818</x:v>
      </x:c>
      <x:c r="C8231" s="0" t="s">
        <x:v>557</x:v>
      </x:c>
      <x:c r="D8231" s="0" t="s">
        <x:v>2819</x:v>
      </x:c>
      <x:c r="E8231" s="43" t="n">
        <x:v>0.0057</x:v>
      </x:c>
      <x:c r="F8231" s="0" t="s">
        <x:v>707</x:v>
      </x:c>
      <x:c r="G8231" s="0" t="s">
        <x:v>708</x:v>
      </x:c>
      <x:c r="H8231" s="44" t="n">
        <x:v>28.44</x:v>
      </x:c>
      <x:c r="I8231" s="0" t="s">
        <x:v>709</x:v>
      </x:c>
      <x:c r="J8231" s="45">
        <x:f>ROUND(E8231/I8229* H8231,5)</x:f>
      </x:c>
      <x:c r="K8231" s="46" t="s"/>
    </x:row>
    <x:row r="8232" spans="1:27">
      <x:c r="B8232" s="0" t="s">
        <x:v>2820</x:v>
      </x:c>
      <x:c r="C8232" s="0" t="s">
        <x:v>557</x:v>
      </x:c>
      <x:c r="D8232" s="0" t="s">
        <x:v>2821</x:v>
      </x:c>
      <x:c r="E8232" s="43" t="n">
        <x:v>0.0057</x:v>
      </x:c>
      <x:c r="F8232" s="0" t="s">
        <x:v>707</x:v>
      </x:c>
      <x:c r="G8232" s="0" t="s">
        <x:v>708</x:v>
      </x:c>
      <x:c r="H8232" s="44" t="n">
        <x:v>30.16</x:v>
      </x:c>
      <x:c r="I8232" s="0" t="s">
        <x:v>709</x:v>
      </x:c>
      <x:c r="J8232" s="45">
        <x:f>ROUND(E8232/I8229* H8232,5)</x:f>
      </x:c>
      <x:c r="K8232" s="46" t="s"/>
    </x:row>
    <x:row r="8233" spans="1:27">
      <x:c r="D8233" s="47" t="s">
        <x:v>710</x:v>
      </x:c>
      <x:c r="E8233" s="46" t="s"/>
      <x:c r="H8233" s="46" t="s"/>
      <x:c r="K8233" s="44">
        <x:f>SUM(J8231:J8232)</x:f>
      </x:c>
    </x:row>
    <x:row r="8234" spans="1:27">
      <x:c r="B8234" s="14" t="s">
        <x:v>732</x:v>
      </x:c>
      <x:c r="E8234" s="46" t="s"/>
      <x:c r="H8234" s="46" t="s"/>
      <x:c r="K8234" s="46" t="s"/>
    </x:row>
    <x:row r="8235" spans="1:27">
      <x:c r="B8235" s="0" t="s">
        <x:v>2822</x:v>
      </x:c>
      <x:c r="C8235" s="0" t="s">
        <x:v>557</x:v>
      </x:c>
      <x:c r="D8235" s="0" t="s">
        <x:v>2823</x:v>
      </x:c>
      <x:c r="E8235" s="43" t="n">
        <x:v>0.0057</x:v>
      </x:c>
      <x:c r="F8235" s="0" t="s">
        <x:v>707</x:v>
      </x:c>
      <x:c r="G8235" s="0" t="s">
        <x:v>708</x:v>
      </x:c>
      <x:c r="H8235" s="44" t="n">
        <x:v>5.9</x:v>
      </x:c>
      <x:c r="I8235" s="0" t="s">
        <x:v>709</x:v>
      </x:c>
      <x:c r="J8235" s="45">
        <x:f>ROUND(E8235/I8229* H8235,5)</x:f>
      </x:c>
      <x:c r="K8235" s="46" t="s"/>
    </x:row>
    <x:row r="8236" spans="1:27">
      <x:c r="D8236" s="47" t="s">
        <x:v>737</x:v>
      </x:c>
      <x:c r="E8236" s="46" t="s"/>
      <x:c r="H8236" s="46" t="s"/>
      <x:c r="K8236" s="44">
        <x:f>SUM(J8235:J8235)</x:f>
      </x:c>
    </x:row>
    <x:row r="8237" spans="1:27">
      <x:c r="E8237" s="46" t="s"/>
      <x:c r="H8237" s="46" t="s"/>
      <x:c r="K8237" s="46" t="s"/>
    </x:row>
    <x:row r="8238" spans="1:27">
      <x:c r="D8238" s="47" t="s">
        <x:v>711</x:v>
      </x:c>
      <x:c r="E8238" s="46" t="s"/>
      <x:c r="H8238" s="46" t="n">
        <x:v>1.5</x:v>
      </x:c>
      <x:c r="I8238" s="0" t="s">
        <x:v>712</x:v>
      </x:c>
      <x:c r="J8238" s="0">
        <x:f>ROUND(H8238/100*K8233,5)</x:f>
      </x:c>
      <x:c r="K8238" s="46" t="s"/>
    </x:row>
    <x:row r="8239" spans="1:27">
      <x:c r="D8239" s="47" t="s">
        <x:v>713</x:v>
      </x:c>
      <x:c r="E8239" s="46" t="s"/>
      <x:c r="H8239" s="46" t="s"/>
      <x:c r="K8239" s="48">
        <x:f>SUM(J8230:J8238)</x:f>
      </x:c>
    </x:row>
    <x:row r="8240" spans="1:27">
      <x:c r="D8240" s="47" t="s">
        <x:v>714</x:v>
      </x:c>
      <x:c r="E8240" s="46" t="s"/>
      <x:c r="H8240" s="46" t="n">
        <x:v>12.5</x:v>
      </x:c>
      <x:c r="I8240" s="0" t="s">
        <x:v>712</x:v>
      </x:c>
      <x:c r="K8240" s="44">
        <x:f>ROUND(H8240/100*K8239,5)</x:f>
      </x:c>
    </x:row>
    <x:row r="8241" spans="1:27">
      <x:c r="D8241" s="47" t="s">
        <x:v>715</x:v>
      </x:c>
      <x:c r="E8241" s="46" t="s"/>
      <x:c r="H8241" s="46" t="s"/>
      <x:c r="K8241" s="48">
        <x:f>SUM(K8239:K8240)</x:f>
      </x:c>
    </x:row>
    <x:row r="8243" spans="1:27" customFormat="1" ht="45" customHeight="1">
      <x:c r="A8243" s="36" t="s"/>
      <x:c r="B8243" s="36" t="s">
        <x:v>3287</x:v>
      </x:c>
      <x:c r="C8243" s="37" t="s">
        <x:v>159</x:v>
      </x:c>
      <x:c r="D8243" s="38" t="s">
        <x:v>3288</x:v>
      </x:c>
      <x:c r="E8243" s="37" t="s"/>
      <x:c r="F8243" s="37" t="s"/>
      <x:c r="G8243" s="37" t="s"/>
      <x:c r="H8243" s="39" t="s">
        <x:v>702</x:v>
      </x:c>
      <x:c r="I8243" s="40" t="n">
        <x:v>1</x:v>
      </x:c>
      <x:c r="J8243" s="41" t="s"/>
      <x:c r="K8243" s="42">
        <x:f>ROUND(K8255,2)</x:f>
      </x:c>
      <x:c r="L8243" s="38" t="s">
        <x:v>3289</x:v>
      </x:c>
      <x:c r="M8243" s="37" t="s"/>
      <x:c r="N8243" s="37" t="s"/>
      <x:c r="O8243" s="37" t="s"/>
      <x:c r="P8243" s="37" t="s"/>
      <x:c r="Q8243" s="37" t="s"/>
      <x:c r="R8243" s="37" t="s"/>
      <x:c r="S8243" s="37" t="s"/>
      <x:c r="T8243" s="37" t="s"/>
      <x:c r="U8243" s="37" t="s"/>
      <x:c r="V8243" s="37" t="s"/>
      <x:c r="W8243" s="37" t="s"/>
      <x:c r="X8243" s="37" t="s"/>
      <x:c r="Y8243" s="37" t="s"/>
      <x:c r="Z8243" s="37" t="s"/>
      <x:c r="AA8243" s="37" t="s"/>
    </x:row>
    <x:row r="8244" spans="1:27">
      <x:c r="B8244" s="14" t="s">
        <x:v>704</x:v>
      </x:c>
    </x:row>
    <x:row r="8245" spans="1:27">
      <x:c r="B8245" s="0" t="s">
        <x:v>2820</x:v>
      </x:c>
      <x:c r="C8245" s="0" t="s">
        <x:v>557</x:v>
      </x:c>
      <x:c r="D8245" s="0" t="s">
        <x:v>2821</x:v>
      </x:c>
      <x:c r="E8245" s="43" t="n">
        <x:v>0.0052</x:v>
      </x:c>
      <x:c r="F8245" s="0" t="s">
        <x:v>707</x:v>
      </x:c>
      <x:c r="G8245" s="0" t="s">
        <x:v>708</x:v>
      </x:c>
      <x:c r="H8245" s="44" t="n">
        <x:v>30.16</x:v>
      </x:c>
      <x:c r="I8245" s="0" t="s">
        <x:v>709</x:v>
      </x:c>
      <x:c r="J8245" s="45">
        <x:f>ROUND(E8245/I8243* H8245,5)</x:f>
      </x:c>
      <x:c r="K8245" s="46" t="s"/>
    </x:row>
    <x:row r="8246" spans="1:27">
      <x:c r="B8246" s="0" t="s">
        <x:v>2818</x:v>
      </x:c>
      <x:c r="C8246" s="0" t="s">
        <x:v>557</x:v>
      </x:c>
      <x:c r="D8246" s="0" t="s">
        <x:v>2819</x:v>
      </x:c>
      <x:c r="E8246" s="43" t="n">
        <x:v>0.0052</x:v>
      </x:c>
      <x:c r="F8246" s="0" t="s">
        <x:v>707</x:v>
      </x:c>
      <x:c r="G8246" s="0" t="s">
        <x:v>708</x:v>
      </x:c>
      <x:c r="H8246" s="44" t="n">
        <x:v>28.44</x:v>
      </x:c>
      <x:c r="I8246" s="0" t="s">
        <x:v>709</x:v>
      </x:c>
      <x:c r="J8246" s="45">
        <x:f>ROUND(E8246/I8243* H8246,5)</x:f>
      </x:c>
      <x:c r="K8246" s="46" t="s"/>
    </x:row>
    <x:row r="8247" spans="1:27">
      <x:c r="D8247" s="47" t="s">
        <x:v>710</x:v>
      </x:c>
      <x:c r="E8247" s="46" t="s"/>
      <x:c r="H8247" s="46" t="s"/>
      <x:c r="K8247" s="44">
        <x:f>SUM(J8245:J8246)</x:f>
      </x:c>
    </x:row>
    <x:row r="8248" spans="1:27">
      <x:c r="B8248" s="14" t="s">
        <x:v>732</x:v>
      </x:c>
      <x:c r="E8248" s="46" t="s"/>
      <x:c r="H8248" s="46" t="s"/>
      <x:c r="K8248" s="46" t="s"/>
    </x:row>
    <x:row r="8249" spans="1:27">
      <x:c r="B8249" s="0" t="s">
        <x:v>2822</x:v>
      </x:c>
      <x:c r="C8249" s="0" t="s">
        <x:v>557</x:v>
      </x:c>
      <x:c r="D8249" s="0" t="s">
        <x:v>2823</x:v>
      </x:c>
      <x:c r="E8249" s="43" t="n">
        <x:v>0.0052</x:v>
      </x:c>
      <x:c r="F8249" s="0" t="s">
        <x:v>707</x:v>
      </x:c>
      <x:c r="G8249" s="0" t="s">
        <x:v>708</x:v>
      </x:c>
      <x:c r="H8249" s="44" t="n">
        <x:v>5.9</x:v>
      </x:c>
      <x:c r="I8249" s="0" t="s">
        <x:v>709</x:v>
      </x:c>
      <x:c r="J8249" s="45">
        <x:f>ROUND(E8249/I8243* H8249,5)</x:f>
      </x:c>
      <x:c r="K8249" s="46" t="s"/>
    </x:row>
    <x:row r="8250" spans="1:27">
      <x:c r="D8250" s="47" t="s">
        <x:v>737</x:v>
      </x:c>
      <x:c r="E8250" s="46" t="s"/>
      <x:c r="H8250" s="46" t="s"/>
      <x:c r="K8250" s="44">
        <x:f>SUM(J8249:J8249)</x:f>
      </x:c>
    </x:row>
    <x:row r="8251" spans="1:27">
      <x:c r="E8251" s="46" t="s"/>
      <x:c r="H8251" s="46" t="s"/>
      <x:c r="K8251" s="46" t="s"/>
    </x:row>
    <x:row r="8252" spans="1:27">
      <x:c r="D8252" s="47" t="s">
        <x:v>711</x:v>
      </x:c>
      <x:c r="E8252" s="46" t="s"/>
      <x:c r="H8252" s="46" t="n">
        <x:v>1.5</x:v>
      </x:c>
      <x:c r="I8252" s="0" t="s">
        <x:v>712</x:v>
      </x:c>
      <x:c r="J8252" s="0">
        <x:f>ROUND(H8252/100*K8247,5)</x:f>
      </x:c>
      <x:c r="K8252" s="46" t="s"/>
    </x:row>
    <x:row r="8253" spans="1:27">
      <x:c r="D8253" s="47" t="s">
        <x:v>713</x:v>
      </x:c>
      <x:c r="E8253" s="46" t="s"/>
      <x:c r="H8253" s="46" t="s"/>
      <x:c r="K8253" s="48">
        <x:f>SUM(J8244:J8252)</x:f>
      </x:c>
    </x:row>
    <x:row r="8254" spans="1:27">
      <x:c r="D8254" s="47" t="s">
        <x:v>714</x:v>
      </x:c>
      <x:c r="E8254" s="46" t="s"/>
      <x:c r="H8254" s="46" t="n">
        <x:v>12.5</x:v>
      </x:c>
      <x:c r="I8254" s="0" t="s">
        <x:v>712</x:v>
      </x:c>
      <x:c r="K8254" s="44">
        <x:f>ROUND(H8254/100*K8253,5)</x:f>
      </x:c>
    </x:row>
    <x:row r="8255" spans="1:27">
      <x:c r="D8255" s="47" t="s">
        <x:v>715</x:v>
      </x:c>
      <x:c r="E8255" s="46" t="s"/>
      <x:c r="H8255" s="46" t="s"/>
      <x:c r="K8255" s="48">
        <x:f>SUM(K8253:K8254)</x:f>
      </x:c>
    </x:row>
    <x:row r="8257" spans="1:27" customFormat="1" ht="45" customHeight="1">
      <x:c r="A8257" s="36" t="s"/>
      <x:c r="B8257" s="36" t="s">
        <x:v>3290</x:v>
      </x:c>
      <x:c r="C8257" s="37" t="s">
        <x:v>159</x:v>
      </x:c>
      <x:c r="D8257" s="38" t="s">
        <x:v>3291</x:v>
      </x:c>
      <x:c r="E8257" s="37" t="s"/>
      <x:c r="F8257" s="37" t="s"/>
      <x:c r="G8257" s="37" t="s"/>
      <x:c r="H8257" s="39" t="s">
        <x:v>702</x:v>
      </x:c>
      <x:c r="I8257" s="40" t="n">
        <x:v>1</x:v>
      </x:c>
      <x:c r="J8257" s="41" t="s"/>
      <x:c r="K8257" s="42">
        <x:f>ROUND(K8269,2)</x:f>
      </x:c>
      <x:c r="L8257" s="38" t="s">
        <x:v>3292</x:v>
      </x:c>
      <x:c r="M8257" s="37" t="s"/>
      <x:c r="N8257" s="37" t="s"/>
      <x:c r="O8257" s="37" t="s"/>
      <x:c r="P8257" s="37" t="s"/>
      <x:c r="Q8257" s="37" t="s"/>
      <x:c r="R8257" s="37" t="s"/>
      <x:c r="S8257" s="37" t="s"/>
      <x:c r="T8257" s="37" t="s"/>
      <x:c r="U8257" s="37" t="s"/>
      <x:c r="V8257" s="37" t="s"/>
      <x:c r="W8257" s="37" t="s"/>
      <x:c r="X8257" s="37" t="s"/>
      <x:c r="Y8257" s="37" t="s"/>
      <x:c r="Z8257" s="37" t="s"/>
      <x:c r="AA8257" s="37" t="s"/>
    </x:row>
    <x:row r="8258" spans="1:27">
      <x:c r="B8258" s="14" t="s">
        <x:v>704</x:v>
      </x:c>
    </x:row>
    <x:row r="8259" spans="1:27">
      <x:c r="B8259" s="0" t="s">
        <x:v>2818</x:v>
      </x:c>
      <x:c r="C8259" s="0" t="s">
        <x:v>557</x:v>
      </x:c>
      <x:c r="D8259" s="0" t="s">
        <x:v>2819</x:v>
      </x:c>
      <x:c r="E8259" s="43" t="n">
        <x:v>0.0057</x:v>
      </x:c>
      <x:c r="F8259" s="0" t="s">
        <x:v>707</x:v>
      </x:c>
      <x:c r="G8259" s="0" t="s">
        <x:v>708</x:v>
      </x:c>
      <x:c r="H8259" s="44" t="n">
        <x:v>28.44</x:v>
      </x:c>
      <x:c r="I8259" s="0" t="s">
        <x:v>709</x:v>
      </x:c>
      <x:c r="J8259" s="45">
        <x:f>ROUND(E8259/I8257* H8259,5)</x:f>
      </x:c>
      <x:c r="K8259" s="46" t="s"/>
    </x:row>
    <x:row r="8260" spans="1:27">
      <x:c r="B8260" s="0" t="s">
        <x:v>2820</x:v>
      </x:c>
      <x:c r="C8260" s="0" t="s">
        <x:v>557</x:v>
      </x:c>
      <x:c r="D8260" s="0" t="s">
        <x:v>2821</x:v>
      </x:c>
      <x:c r="E8260" s="43" t="n">
        <x:v>0.0057</x:v>
      </x:c>
      <x:c r="F8260" s="0" t="s">
        <x:v>707</x:v>
      </x:c>
      <x:c r="G8260" s="0" t="s">
        <x:v>708</x:v>
      </x:c>
      <x:c r="H8260" s="44" t="n">
        <x:v>30.16</x:v>
      </x:c>
      <x:c r="I8260" s="0" t="s">
        <x:v>709</x:v>
      </x:c>
      <x:c r="J8260" s="45">
        <x:f>ROUND(E8260/I8257* H8260,5)</x:f>
      </x:c>
      <x:c r="K8260" s="46" t="s"/>
    </x:row>
    <x:row r="8261" spans="1:27">
      <x:c r="D8261" s="47" t="s">
        <x:v>710</x:v>
      </x:c>
      <x:c r="E8261" s="46" t="s"/>
      <x:c r="H8261" s="46" t="s"/>
      <x:c r="K8261" s="44">
        <x:f>SUM(J8259:J8260)</x:f>
      </x:c>
    </x:row>
    <x:row r="8262" spans="1:27">
      <x:c r="B8262" s="14" t="s">
        <x:v>732</x:v>
      </x:c>
      <x:c r="E8262" s="46" t="s"/>
      <x:c r="H8262" s="46" t="s"/>
      <x:c r="K8262" s="46" t="s"/>
    </x:row>
    <x:row r="8263" spans="1:27">
      <x:c r="B8263" s="0" t="s">
        <x:v>2822</x:v>
      </x:c>
      <x:c r="C8263" s="0" t="s">
        <x:v>557</x:v>
      </x:c>
      <x:c r="D8263" s="0" t="s">
        <x:v>2823</x:v>
      </x:c>
      <x:c r="E8263" s="43" t="n">
        <x:v>0.0057</x:v>
      </x:c>
      <x:c r="F8263" s="0" t="s">
        <x:v>707</x:v>
      </x:c>
      <x:c r="G8263" s="0" t="s">
        <x:v>708</x:v>
      </x:c>
      <x:c r="H8263" s="44" t="n">
        <x:v>5.9</x:v>
      </x:c>
      <x:c r="I8263" s="0" t="s">
        <x:v>709</x:v>
      </x:c>
      <x:c r="J8263" s="45">
        <x:f>ROUND(E8263/I8257* H8263,5)</x:f>
      </x:c>
      <x:c r="K8263" s="46" t="s"/>
    </x:row>
    <x:row r="8264" spans="1:27">
      <x:c r="D8264" s="47" t="s">
        <x:v>737</x:v>
      </x:c>
      <x:c r="E8264" s="46" t="s"/>
      <x:c r="H8264" s="46" t="s"/>
      <x:c r="K8264" s="44">
        <x:f>SUM(J8263:J8263)</x:f>
      </x:c>
    </x:row>
    <x:row r="8265" spans="1:27">
      <x:c r="E8265" s="46" t="s"/>
      <x:c r="H8265" s="46" t="s"/>
      <x:c r="K8265" s="46" t="s"/>
    </x:row>
    <x:row r="8266" spans="1:27">
      <x:c r="D8266" s="47" t="s">
        <x:v>711</x:v>
      </x:c>
      <x:c r="E8266" s="46" t="s"/>
      <x:c r="H8266" s="46" t="n">
        <x:v>1.5</x:v>
      </x:c>
      <x:c r="I8266" s="0" t="s">
        <x:v>712</x:v>
      </x:c>
      <x:c r="J8266" s="0">
        <x:f>ROUND(H8266/100*K8261,5)</x:f>
      </x:c>
      <x:c r="K8266" s="46" t="s"/>
    </x:row>
    <x:row r="8267" spans="1:27">
      <x:c r="D8267" s="47" t="s">
        <x:v>713</x:v>
      </x:c>
      <x:c r="E8267" s="46" t="s"/>
      <x:c r="H8267" s="46" t="s"/>
      <x:c r="K8267" s="48">
        <x:f>SUM(J8258:J8266)</x:f>
      </x:c>
    </x:row>
    <x:row r="8268" spans="1:27">
      <x:c r="D8268" s="47" t="s">
        <x:v>714</x:v>
      </x:c>
      <x:c r="E8268" s="46" t="s"/>
      <x:c r="H8268" s="46" t="n">
        <x:v>12.5</x:v>
      </x:c>
      <x:c r="I8268" s="0" t="s">
        <x:v>712</x:v>
      </x:c>
      <x:c r="K8268" s="44">
        <x:f>ROUND(H8268/100*K8267,5)</x:f>
      </x:c>
    </x:row>
    <x:row r="8269" spans="1:27">
      <x:c r="D8269" s="47" t="s">
        <x:v>715</x:v>
      </x:c>
      <x:c r="E8269" s="46" t="s"/>
      <x:c r="H8269" s="46" t="s"/>
      <x:c r="K8269" s="48">
        <x:f>SUM(K8267:K8268)</x:f>
      </x:c>
    </x:row>
    <x:row r="8271" spans="1:27" customFormat="1" ht="45" customHeight="1">
      <x:c r="A8271" s="36" t="s"/>
      <x:c r="B8271" s="36" t="s">
        <x:v>3293</x:v>
      </x:c>
      <x:c r="C8271" s="37" t="s">
        <x:v>159</x:v>
      </x:c>
      <x:c r="D8271" s="38" t="s">
        <x:v>3294</x:v>
      </x:c>
      <x:c r="E8271" s="37" t="s"/>
      <x:c r="F8271" s="37" t="s"/>
      <x:c r="G8271" s="37" t="s"/>
      <x:c r="H8271" s="39" t="s">
        <x:v>702</x:v>
      </x:c>
      <x:c r="I8271" s="40" t="n">
        <x:v>1</x:v>
      </x:c>
      <x:c r="J8271" s="41" t="s"/>
      <x:c r="K8271" s="42">
        <x:f>ROUND(K8283,2)</x:f>
      </x:c>
      <x:c r="L8271" s="38" t="s">
        <x:v>3295</x:v>
      </x:c>
      <x:c r="M8271" s="37" t="s"/>
      <x:c r="N8271" s="37" t="s"/>
      <x:c r="O8271" s="37" t="s"/>
      <x:c r="P8271" s="37" t="s"/>
      <x:c r="Q8271" s="37" t="s"/>
      <x:c r="R8271" s="37" t="s"/>
      <x:c r="S8271" s="37" t="s"/>
      <x:c r="T8271" s="37" t="s"/>
      <x:c r="U8271" s="37" t="s"/>
      <x:c r="V8271" s="37" t="s"/>
      <x:c r="W8271" s="37" t="s"/>
      <x:c r="X8271" s="37" t="s"/>
      <x:c r="Y8271" s="37" t="s"/>
      <x:c r="Z8271" s="37" t="s"/>
      <x:c r="AA8271" s="37" t="s"/>
    </x:row>
    <x:row r="8272" spans="1:27">
      <x:c r="B8272" s="14" t="s">
        <x:v>704</x:v>
      </x:c>
    </x:row>
    <x:row r="8273" spans="1:27">
      <x:c r="B8273" s="0" t="s">
        <x:v>2818</x:v>
      </x:c>
      <x:c r="C8273" s="0" t="s">
        <x:v>557</x:v>
      </x:c>
      <x:c r="D8273" s="0" t="s">
        <x:v>2819</x:v>
      </x:c>
      <x:c r="E8273" s="43" t="n">
        <x:v>0.0057</x:v>
      </x:c>
      <x:c r="F8273" s="0" t="s">
        <x:v>707</x:v>
      </x:c>
      <x:c r="G8273" s="0" t="s">
        <x:v>708</x:v>
      </x:c>
      <x:c r="H8273" s="44" t="n">
        <x:v>28.44</x:v>
      </x:c>
      <x:c r="I8273" s="0" t="s">
        <x:v>709</x:v>
      </x:c>
      <x:c r="J8273" s="45">
        <x:f>ROUND(E8273/I8271* H8273,5)</x:f>
      </x:c>
      <x:c r="K8273" s="46" t="s"/>
    </x:row>
    <x:row r="8274" spans="1:27">
      <x:c r="B8274" s="0" t="s">
        <x:v>2820</x:v>
      </x:c>
      <x:c r="C8274" s="0" t="s">
        <x:v>557</x:v>
      </x:c>
      <x:c r="D8274" s="0" t="s">
        <x:v>2821</x:v>
      </x:c>
      <x:c r="E8274" s="43" t="n">
        <x:v>0.0057</x:v>
      </x:c>
      <x:c r="F8274" s="0" t="s">
        <x:v>707</x:v>
      </x:c>
      <x:c r="G8274" s="0" t="s">
        <x:v>708</x:v>
      </x:c>
      <x:c r="H8274" s="44" t="n">
        <x:v>30.16</x:v>
      </x:c>
      <x:c r="I8274" s="0" t="s">
        <x:v>709</x:v>
      </x:c>
      <x:c r="J8274" s="45">
        <x:f>ROUND(E8274/I8271* H8274,5)</x:f>
      </x:c>
      <x:c r="K8274" s="46" t="s"/>
    </x:row>
    <x:row r="8275" spans="1:27">
      <x:c r="D8275" s="47" t="s">
        <x:v>710</x:v>
      </x:c>
      <x:c r="E8275" s="46" t="s"/>
      <x:c r="H8275" s="46" t="s"/>
      <x:c r="K8275" s="44">
        <x:f>SUM(J8273:J8274)</x:f>
      </x:c>
    </x:row>
    <x:row r="8276" spans="1:27">
      <x:c r="B8276" s="14" t="s">
        <x:v>732</x:v>
      </x:c>
      <x:c r="E8276" s="46" t="s"/>
      <x:c r="H8276" s="46" t="s"/>
      <x:c r="K8276" s="46" t="s"/>
    </x:row>
    <x:row r="8277" spans="1:27">
      <x:c r="B8277" s="0" t="s">
        <x:v>2822</x:v>
      </x:c>
      <x:c r="C8277" s="0" t="s">
        <x:v>557</x:v>
      </x:c>
      <x:c r="D8277" s="0" t="s">
        <x:v>2823</x:v>
      </x:c>
      <x:c r="E8277" s="43" t="n">
        <x:v>0.0057</x:v>
      </x:c>
      <x:c r="F8277" s="0" t="s">
        <x:v>707</x:v>
      </x:c>
      <x:c r="G8277" s="0" t="s">
        <x:v>708</x:v>
      </x:c>
      <x:c r="H8277" s="44" t="n">
        <x:v>5.9</x:v>
      </x:c>
      <x:c r="I8277" s="0" t="s">
        <x:v>709</x:v>
      </x:c>
      <x:c r="J8277" s="45">
        <x:f>ROUND(E8277/I8271* H8277,5)</x:f>
      </x:c>
      <x:c r="K8277" s="46" t="s"/>
    </x:row>
    <x:row r="8278" spans="1:27">
      <x:c r="D8278" s="47" t="s">
        <x:v>737</x:v>
      </x:c>
      <x:c r="E8278" s="46" t="s"/>
      <x:c r="H8278" s="46" t="s"/>
      <x:c r="K8278" s="44">
        <x:f>SUM(J8277:J8277)</x:f>
      </x:c>
    </x:row>
    <x:row r="8279" spans="1:27">
      <x:c r="E8279" s="46" t="s"/>
      <x:c r="H8279" s="46" t="s"/>
      <x:c r="K8279" s="46" t="s"/>
    </x:row>
    <x:row r="8280" spans="1:27">
      <x:c r="D8280" s="47" t="s">
        <x:v>711</x:v>
      </x:c>
      <x:c r="E8280" s="46" t="s"/>
      <x:c r="H8280" s="46" t="n">
        <x:v>1.5</x:v>
      </x:c>
      <x:c r="I8280" s="0" t="s">
        <x:v>712</x:v>
      </x:c>
      <x:c r="J8280" s="0">
        <x:f>ROUND(H8280/100*K8275,5)</x:f>
      </x:c>
      <x:c r="K8280" s="46" t="s"/>
    </x:row>
    <x:row r="8281" spans="1:27">
      <x:c r="D8281" s="47" t="s">
        <x:v>713</x:v>
      </x:c>
      <x:c r="E8281" s="46" t="s"/>
      <x:c r="H8281" s="46" t="s"/>
      <x:c r="K8281" s="48">
        <x:f>SUM(J8272:J8280)</x:f>
      </x:c>
    </x:row>
    <x:row r="8282" spans="1:27">
      <x:c r="D8282" s="47" t="s">
        <x:v>714</x:v>
      </x:c>
      <x:c r="E8282" s="46" t="s"/>
      <x:c r="H8282" s="46" t="n">
        <x:v>12.5</x:v>
      </x:c>
      <x:c r="I8282" s="0" t="s">
        <x:v>712</x:v>
      </x:c>
      <x:c r="K8282" s="44">
        <x:f>ROUND(H8282/100*K8281,5)</x:f>
      </x:c>
    </x:row>
    <x:row r="8283" spans="1:27">
      <x:c r="D8283" s="47" t="s">
        <x:v>715</x:v>
      </x:c>
      <x:c r="E8283" s="46" t="s"/>
      <x:c r="H8283" s="46" t="s"/>
      <x:c r="K8283" s="48">
        <x:f>SUM(K8281:K8282)</x:f>
      </x:c>
    </x:row>
    <x:row r="8285" spans="1:27" customFormat="1" ht="45" customHeight="1">
      <x:c r="A8285" s="36" t="s"/>
      <x:c r="B8285" s="36" t="s">
        <x:v>3296</x:v>
      </x:c>
      <x:c r="C8285" s="37" t="s">
        <x:v>159</x:v>
      </x:c>
      <x:c r="D8285" s="38" t="s">
        <x:v>3297</x:v>
      </x:c>
      <x:c r="E8285" s="37" t="s"/>
      <x:c r="F8285" s="37" t="s"/>
      <x:c r="G8285" s="37" t="s"/>
      <x:c r="H8285" s="39" t="s">
        <x:v>702</x:v>
      </x:c>
      <x:c r="I8285" s="40" t="n">
        <x:v>1</x:v>
      </x:c>
      <x:c r="J8285" s="41" t="s"/>
      <x:c r="K8285" s="42">
        <x:f>ROUND(K8297,2)</x:f>
      </x:c>
      <x:c r="L8285" s="38" t="s">
        <x:v>3298</x:v>
      </x:c>
      <x:c r="M8285" s="37" t="s"/>
      <x:c r="N8285" s="37" t="s"/>
      <x:c r="O8285" s="37" t="s"/>
      <x:c r="P8285" s="37" t="s"/>
      <x:c r="Q8285" s="37" t="s"/>
      <x:c r="R8285" s="37" t="s"/>
      <x:c r="S8285" s="37" t="s"/>
      <x:c r="T8285" s="37" t="s"/>
      <x:c r="U8285" s="37" t="s"/>
      <x:c r="V8285" s="37" t="s"/>
      <x:c r="W8285" s="37" t="s"/>
      <x:c r="X8285" s="37" t="s"/>
      <x:c r="Y8285" s="37" t="s"/>
      <x:c r="Z8285" s="37" t="s"/>
      <x:c r="AA8285" s="37" t="s"/>
    </x:row>
    <x:row r="8286" spans="1:27">
      <x:c r="B8286" s="14" t="s">
        <x:v>704</x:v>
      </x:c>
    </x:row>
    <x:row r="8287" spans="1:27">
      <x:c r="B8287" s="0" t="s">
        <x:v>2818</x:v>
      </x:c>
      <x:c r="C8287" s="0" t="s">
        <x:v>557</x:v>
      </x:c>
      <x:c r="D8287" s="0" t="s">
        <x:v>2819</x:v>
      </x:c>
      <x:c r="E8287" s="43" t="n">
        <x:v>0.0057</x:v>
      </x:c>
      <x:c r="F8287" s="0" t="s">
        <x:v>707</x:v>
      </x:c>
      <x:c r="G8287" s="0" t="s">
        <x:v>708</x:v>
      </x:c>
      <x:c r="H8287" s="44" t="n">
        <x:v>28.44</x:v>
      </x:c>
      <x:c r="I8287" s="0" t="s">
        <x:v>709</x:v>
      </x:c>
      <x:c r="J8287" s="45">
        <x:f>ROUND(E8287/I8285* H8287,5)</x:f>
      </x:c>
      <x:c r="K8287" s="46" t="s"/>
    </x:row>
    <x:row r="8288" spans="1:27">
      <x:c r="B8288" s="0" t="s">
        <x:v>2820</x:v>
      </x:c>
      <x:c r="C8288" s="0" t="s">
        <x:v>557</x:v>
      </x:c>
      <x:c r="D8288" s="0" t="s">
        <x:v>2821</x:v>
      </x:c>
      <x:c r="E8288" s="43" t="n">
        <x:v>0.0057</x:v>
      </x:c>
      <x:c r="F8288" s="0" t="s">
        <x:v>707</x:v>
      </x:c>
      <x:c r="G8288" s="0" t="s">
        <x:v>708</x:v>
      </x:c>
      <x:c r="H8288" s="44" t="n">
        <x:v>30.16</x:v>
      </x:c>
      <x:c r="I8288" s="0" t="s">
        <x:v>709</x:v>
      </x:c>
      <x:c r="J8288" s="45">
        <x:f>ROUND(E8288/I8285* H8288,5)</x:f>
      </x:c>
      <x:c r="K8288" s="46" t="s"/>
    </x:row>
    <x:row r="8289" spans="1:27">
      <x:c r="D8289" s="47" t="s">
        <x:v>710</x:v>
      </x:c>
      <x:c r="E8289" s="46" t="s"/>
      <x:c r="H8289" s="46" t="s"/>
      <x:c r="K8289" s="44">
        <x:f>SUM(J8287:J8288)</x:f>
      </x:c>
    </x:row>
    <x:row r="8290" spans="1:27">
      <x:c r="B8290" s="14" t="s">
        <x:v>732</x:v>
      </x:c>
      <x:c r="E8290" s="46" t="s"/>
      <x:c r="H8290" s="46" t="s"/>
      <x:c r="K8290" s="46" t="s"/>
    </x:row>
    <x:row r="8291" spans="1:27">
      <x:c r="B8291" s="0" t="s">
        <x:v>2822</x:v>
      </x:c>
      <x:c r="C8291" s="0" t="s">
        <x:v>557</x:v>
      </x:c>
      <x:c r="D8291" s="0" t="s">
        <x:v>2823</x:v>
      </x:c>
      <x:c r="E8291" s="43" t="n">
        <x:v>0.0057</x:v>
      </x:c>
      <x:c r="F8291" s="0" t="s">
        <x:v>707</x:v>
      </x:c>
      <x:c r="G8291" s="0" t="s">
        <x:v>708</x:v>
      </x:c>
      <x:c r="H8291" s="44" t="n">
        <x:v>5.9</x:v>
      </x:c>
      <x:c r="I8291" s="0" t="s">
        <x:v>709</x:v>
      </x:c>
      <x:c r="J8291" s="45">
        <x:f>ROUND(E8291/I8285* H8291,5)</x:f>
      </x:c>
      <x:c r="K8291" s="46" t="s"/>
    </x:row>
    <x:row r="8292" spans="1:27">
      <x:c r="D8292" s="47" t="s">
        <x:v>737</x:v>
      </x:c>
      <x:c r="E8292" s="46" t="s"/>
      <x:c r="H8292" s="46" t="s"/>
      <x:c r="K8292" s="44">
        <x:f>SUM(J8291:J8291)</x:f>
      </x:c>
    </x:row>
    <x:row r="8293" spans="1:27">
      <x:c r="E8293" s="46" t="s"/>
      <x:c r="H8293" s="46" t="s"/>
      <x:c r="K8293" s="46" t="s"/>
    </x:row>
    <x:row r="8294" spans="1:27">
      <x:c r="D8294" s="47" t="s">
        <x:v>711</x:v>
      </x:c>
      <x:c r="E8294" s="46" t="s"/>
      <x:c r="H8294" s="46" t="n">
        <x:v>1.5</x:v>
      </x:c>
      <x:c r="I8294" s="0" t="s">
        <x:v>712</x:v>
      </x:c>
      <x:c r="J8294" s="0">
        <x:f>ROUND(H8294/100*K8289,5)</x:f>
      </x:c>
      <x:c r="K8294" s="46" t="s"/>
    </x:row>
    <x:row r="8295" spans="1:27">
      <x:c r="D8295" s="47" t="s">
        <x:v>713</x:v>
      </x:c>
      <x:c r="E8295" s="46" t="s"/>
      <x:c r="H8295" s="46" t="s"/>
      <x:c r="K8295" s="48">
        <x:f>SUM(J8286:J8294)</x:f>
      </x:c>
    </x:row>
    <x:row r="8296" spans="1:27">
      <x:c r="D8296" s="47" t="s">
        <x:v>714</x:v>
      </x:c>
      <x:c r="E8296" s="46" t="s"/>
      <x:c r="H8296" s="46" t="n">
        <x:v>12.5</x:v>
      </x:c>
      <x:c r="I8296" s="0" t="s">
        <x:v>712</x:v>
      </x:c>
      <x:c r="K8296" s="44">
        <x:f>ROUND(H8296/100*K8295,5)</x:f>
      </x:c>
    </x:row>
    <x:row r="8297" spans="1:27">
      <x:c r="D8297" s="47" t="s">
        <x:v>715</x:v>
      </x:c>
      <x:c r="E8297" s="46" t="s"/>
      <x:c r="H8297" s="46" t="s"/>
      <x:c r="K8297" s="48">
        <x:f>SUM(K8295:K8296)</x:f>
      </x:c>
    </x:row>
    <x:row r="8299" spans="1:27" customFormat="1" ht="45" customHeight="1">
      <x:c r="A8299" s="36" t="s"/>
      <x:c r="B8299" s="36" t="s">
        <x:v>3299</x:v>
      </x:c>
      <x:c r="C8299" s="37" t="s">
        <x:v>159</x:v>
      </x:c>
      <x:c r="D8299" s="38" t="s">
        <x:v>3300</x:v>
      </x:c>
      <x:c r="E8299" s="37" t="s"/>
      <x:c r="F8299" s="37" t="s"/>
      <x:c r="G8299" s="37" t="s"/>
      <x:c r="H8299" s="39" t="s">
        <x:v>702</x:v>
      </x:c>
      <x:c r="I8299" s="40" t="n">
        <x:v>1</x:v>
      </x:c>
      <x:c r="J8299" s="41" t="s"/>
      <x:c r="K8299" s="42">
        <x:f>ROUND(K8311,2)</x:f>
      </x:c>
      <x:c r="L8299" s="38" t="s">
        <x:v>3301</x:v>
      </x:c>
      <x:c r="M8299" s="37" t="s"/>
      <x:c r="N8299" s="37" t="s"/>
      <x:c r="O8299" s="37" t="s"/>
      <x:c r="P8299" s="37" t="s"/>
      <x:c r="Q8299" s="37" t="s"/>
      <x:c r="R8299" s="37" t="s"/>
      <x:c r="S8299" s="37" t="s"/>
      <x:c r="T8299" s="37" t="s"/>
      <x:c r="U8299" s="37" t="s"/>
      <x:c r="V8299" s="37" t="s"/>
      <x:c r="W8299" s="37" t="s"/>
      <x:c r="X8299" s="37" t="s"/>
      <x:c r="Y8299" s="37" t="s"/>
      <x:c r="Z8299" s="37" t="s"/>
      <x:c r="AA8299" s="37" t="s"/>
    </x:row>
    <x:row r="8300" spans="1:27">
      <x:c r="B8300" s="14" t="s">
        <x:v>704</x:v>
      </x:c>
    </x:row>
    <x:row r="8301" spans="1:27">
      <x:c r="B8301" s="0" t="s">
        <x:v>2818</x:v>
      </x:c>
      <x:c r="C8301" s="0" t="s">
        <x:v>557</x:v>
      </x:c>
      <x:c r="D8301" s="0" t="s">
        <x:v>2819</x:v>
      </x:c>
      <x:c r="E8301" s="43" t="n">
        <x:v>0.0057</x:v>
      </x:c>
      <x:c r="F8301" s="0" t="s">
        <x:v>707</x:v>
      </x:c>
      <x:c r="G8301" s="0" t="s">
        <x:v>708</x:v>
      </x:c>
      <x:c r="H8301" s="44" t="n">
        <x:v>28.44</x:v>
      </x:c>
      <x:c r="I8301" s="0" t="s">
        <x:v>709</x:v>
      </x:c>
      <x:c r="J8301" s="45">
        <x:f>ROUND(E8301/I8299* H8301,5)</x:f>
      </x:c>
      <x:c r="K8301" s="46" t="s"/>
    </x:row>
    <x:row r="8302" spans="1:27">
      <x:c r="B8302" s="0" t="s">
        <x:v>2820</x:v>
      </x:c>
      <x:c r="C8302" s="0" t="s">
        <x:v>557</x:v>
      </x:c>
      <x:c r="D8302" s="0" t="s">
        <x:v>2821</x:v>
      </x:c>
      <x:c r="E8302" s="43" t="n">
        <x:v>0.0057</x:v>
      </x:c>
      <x:c r="F8302" s="0" t="s">
        <x:v>707</x:v>
      </x:c>
      <x:c r="G8302" s="0" t="s">
        <x:v>708</x:v>
      </x:c>
      <x:c r="H8302" s="44" t="n">
        <x:v>30.16</x:v>
      </x:c>
      <x:c r="I8302" s="0" t="s">
        <x:v>709</x:v>
      </x:c>
      <x:c r="J8302" s="45">
        <x:f>ROUND(E8302/I8299* H8302,5)</x:f>
      </x:c>
      <x:c r="K8302" s="46" t="s"/>
    </x:row>
    <x:row r="8303" spans="1:27">
      <x:c r="D8303" s="47" t="s">
        <x:v>710</x:v>
      </x:c>
      <x:c r="E8303" s="46" t="s"/>
      <x:c r="H8303" s="46" t="s"/>
      <x:c r="K8303" s="44">
        <x:f>SUM(J8301:J8302)</x:f>
      </x:c>
    </x:row>
    <x:row r="8304" spans="1:27">
      <x:c r="B8304" s="14" t="s">
        <x:v>732</x:v>
      </x:c>
      <x:c r="E8304" s="46" t="s"/>
      <x:c r="H8304" s="46" t="s"/>
      <x:c r="K8304" s="46" t="s"/>
    </x:row>
    <x:row r="8305" spans="1:27">
      <x:c r="B8305" s="0" t="s">
        <x:v>2822</x:v>
      </x:c>
      <x:c r="C8305" s="0" t="s">
        <x:v>557</x:v>
      </x:c>
      <x:c r="D8305" s="0" t="s">
        <x:v>2823</x:v>
      </x:c>
      <x:c r="E8305" s="43" t="n">
        <x:v>0.0057</x:v>
      </x:c>
      <x:c r="F8305" s="0" t="s">
        <x:v>707</x:v>
      </x:c>
      <x:c r="G8305" s="0" t="s">
        <x:v>708</x:v>
      </x:c>
      <x:c r="H8305" s="44" t="n">
        <x:v>5.9</x:v>
      </x:c>
      <x:c r="I8305" s="0" t="s">
        <x:v>709</x:v>
      </x:c>
      <x:c r="J8305" s="45">
        <x:f>ROUND(E8305/I8299* H8305,5)</x:f>
      </x:c>
      <x:c r="K8305" s="46" t="s"/>
    </x:row>
    <x:row r="8306" spans="1:27">
      <x:c r="D8306" s="47" t="s">
        <x:v>737</x:v>
      </x:c>
      <x:c r="E8306" s="46" t="s"/>
      <x:c r="H8306" s="46" t="s"/>
      <x:c r="K8306" s="44">
        <x:f>SUM(J8305:J8305)</x:f>
      </x:c>
    </x:row>
    <x:row r="8307" spans="1:27">
      <x:c r="E8307" s="46" t="s"/>
      <x:c r="H8307" s="46" t="s"/>
      <x:c r="K8307" s="46" t="s"/>
    </x:row>
    <x:row r="8308" spans="1:27">
      <x:c r="D8308" s="47" t="s">
        <x:v>711</x:v>
      </x:c>
      <x:c r="E8308" s="46" t="s"/>
      <x:c r="H8308" s="46" t="n">
        <x:v>1.5</x:v>
      </x:c>
      <x:c r="I8308" s="0" t="s">
        <x:v>712</x:v>
      </x:c>
      <x:c r="J8308" s="0">
        <x:f>ROUND(H8308/100*K8303,5)</x:f>
      </x:c>
      <x:c r="K8308" s="46" t="s"/>
    </x:row>
    <x:row r="8309" spans="1:27">
      <x:c r="D8309" s="47" t="s">
        <x:v>713</x:v>
      </x:c>
      <x:c r="E8309" s="46" t="s"/>
      <x:c r="H8309" s="46" t="s"/>
      <x:c r="K8309" s="48">
        <x:f>SUM(J8300:J8308)</x:f>
      </x:c>
    </x:row>
    <x:row r="8310" spans="1:27">
      <x:c r="D8310" s="47" t="s">
        <x:v>714</x:v>
      </x:c>
      <x:c r="E8310" s="46" t="s"/>
      <x:c r="H8310" s="46" t="n">
        <x:v>12.5</x:v>
      </x:c>
      <x:c r="I8310" s="0" t="s">
        <x:v>712</x:v>
      </x:c>
      <x:c r="K8310" s="44">
        <x:f>ROUND(H8310/100*K8309,5)</x:f>
      </x:c>
    </x:row>
    <x:row r="8311" spans="1:27">
      <x:c r="D8311" s="47" t="s">
        <x:v>715</x:v>
      </x:c>
      <x:c r="E8311" s="46" t="s"/>
      <x:c r="H8311" s="46" t="s"/>
      <x:c r="K8311" s="48">
        <x:f>SUM(K8309:K8310)</x:f>
      </x:c>
    </x:row>
    <x:row r="8313" spans="1:27" customFormat="1" ht="45" customHeight="1">
      <x:c r="A8313" s="36" t="s"/>
      <x:c r="B8313" s="36" t="s">
        <x:v>3302</x:v>
      </x:c>
      <x:c r="C8313" s="37" t="s">
        <x:v>159</x:v>
      </x:c>
      <x:c r="D8313" s="38" t="s">
        <x:v>3303</x:v>
      </x:c>
      <x:c r="E8313" s="37" t="s"/>
      <x:c r="F8313" s="37" t="s"/>
      <x:c r="G8313" s="37" t="s"/>
      <x:c r="H8313" s="39" t="s">
        <x:v>702</x:v>
      </x:c>
      <x:c r="I8313" s="40" t="n">
        <x:v>1</x:v>
      </x:c>
      <x:c r="J8313" s="41" t="s"/>
      <x:c r="K8313" s="42">
        <x:f>ROUND(K8325,2)</x:f>
      </x:c>
      <x:c r="L8313" s="38" t="s">
        <x:v>3304</x:v>
      </x:c>
      <x:c r="M8313" s="37" t="s"/>
      <x:c r="N8313" s="37" t="s"/>
      <x:c r="O8313" s="37" t="s"/>
      <x:c r="P8313" s="37" t="s"/>
      <x:c r="Q8313" s="37" t="s"/>
      <x:c r="R8313" s="37" t="s"/>
      <x:c r="S8313" s="37" t="s"/>
      <x:c r="T8313" s="37" t="s"/>
      <x:c r="U8313" s="37" t="s"/>
      <x:c r="V8313" s="37" t="s"/>
      <x:c r="W8313" s="37" t="s"/>
      <x:c r="X8313" s="37" t="s"/>
      <x:c r="Y8313" s="37" t="s"/>
      <x:c r="Z8313" s="37" t="s"/>
      <x:c r="AA8313" s="37" t="s"/>
    </x:row>
    <x:row r="8314" spans="1:27">
      <x:c r="B8314" s="14" t="s">
        <x:v>704</x:v>
      </x:c>
    </x:row>
    <x:row r="8315" spans="1:27">
      <x:c r="B8315" s="0" t="s">
        <x:v>2818</x:v>
      </x:c>
      <x:c r="C8315" s="0" t="s">
        <x:v>557</x:v>
      </x:c>
      <x:c r="D8315" s="0" t="s">
        <x:v>2819</x:v>
      </x:c>
      <x:c r="E8315" s="43" t="n">
        <x:v>0.0057</x:v>
      </x:c>
      <x:c r="F8315" s="0" t="s">
        <x:v>707</x:v>
      </x:c>
      <x:c r="G8315" s="0" t="s">
        <x:v>708</x:v>
      </x:c>
      <x:c r="H8315" s="44" t="n">
        <x:v>28.44</x:v>
      </x:c>
      <x:c r="I8315" s="0" t="s">
        <x:v>709</x:v>
      </x:c>
      <x:c r="J8315" s="45">
        <x:f>ROUND(E8315/I8313* H8315,5)</x:f>
      </x:c>
      <x:c r="K8315" s="46" t="s"/>
    </x:row>
    <x:row r="8316" spans="1:27">
      <x:c r="B8316" s="0" t="s">
        <x:v>2820</x:v>
      </x:c>
      <x:c r="C8316" s="0" t="s">
        <x:v>557</x:v>
      </x:c>
      <x:c r="D8316" s="0" t="s">
        <x:v>2821</x:v>
      </x:c>
      <x:c r="E8316" s="43" t="n">
        <x:v>0.0057</x:v>
      </x:c>
      <x:c r="F8316" s="0" t="s">
        <x:v>707</x:v>
      </x:c>
      <x:c r="G8316" s="0" t="s">
        <x:v>708</x:v>
      </x:c>
      <x:c r="H8316" s="44" t="n">
        <x:v>30.16</x:v>
      </x:c>
      <x:c r="I8316" s="0" t="s">
        <x:v>709</x:v>
      </x:c>
      <x:c r="J8316" s="45">
        <x:f>ROUND(E8316/I8313* H8316,5)</x:f>
      </x:c>
      <x:c r="K8316" s="46" t="s"/>
    </x:row>
    <x:row r="8317" spans="1:27">
      <x:c r="D8317" s="47" t="s">
        <x:v>710</x:v>
      </x:c>
      <x:c r="E8317" s="46" t="s"/>
      <x:c r="H8317" s="46" t="s"/>
      <x:c r="K8317" s="44">
        <x:f>SUM(J8315:J8316)</x:f>
      </x:c>
    </x:row>
    <x:row r="8318" spans="1:27">
      <x:c r="B8318" s="14" t="s">
        <x:v>732</x:v>
      </x:c>
      <x:c r="E8318" s="46" t="s"/>
      <x:c r="H8318" s="46" t="s"/>
      <x:c r="K8318" s="46" t="s"/>
    </x:row>
    <x:row r="8319" spans="1:27">
      <x:c r="B8319" s="0" t="s">
        <x:v>2822</x:v>
      </x:c>
      <x:c r="C8319" s="0" t="s">
        <x:v>557</x:v>
      </x:c>
      <x:c r="D8319" s="0" t="s">
        <x:v>2823</x:v>
      </x:c>
      <x:c r="E8319" s="43" t="n">
        <x:v>0.0057</x:v>
      </x:c>
      <x:c r="F8319" s="0" t="s">
        <x:v>707</x:v>
      </x:c>
      <x:c r="G8319" s="0" t="s">
        <x:v>708</x:v>
      </x:c>
      <x:c r="H8319" s="44" t="n">
        <x:v>5.9</x:v>
      </x:c>
      <x:c r="I8319" s="0" t="s">
        <x:v>709</x:v>
      </x:c>
      <x:c r="J8319" s="45">
        <x:f>ROUND(E8319/I8313* H8319,5)</x:f>
      </x:c>
      <x:c r="K8319" s="46" t="s"/>
    </x:row>
    <x:row r="8320" spans="1:27">
      <x:c r="D8320" s="47" t="s">
        <x:v>737</x:v>
      </x:c>
      <x:c r="E8320" s="46" t="s"/>
      <x:c r="H8320" s="46" t="s"/>
      <x:c r="K8320" s="44">
        <x:f>SUM(J8319:J8319)</x:f>
      </x:c>
    </x:row>
    <x:row r="8321" spans="1:27">
      <x:c r="E8321" s="46" t="s"/>
      <x:c r="H8321" s="46" t="s"/>
      <x:c r="K8321" s="46" t="s"/>
    </x:row>
    <x:row r="8322" spans="1:27">
      <x:c r="D8322" s="47" t="s">
        <x:v>711</x:v>
      </x:c>
      <x:c r="E8322" s="46" t="s"/>
      <x:c r="H8322" s="46" t="n">
        <x:v>1.5</x:v>
      </x:c>
      <x:c r="I8322" s="0" t="s">
        <x:v>712</x:v>
      </x:c>
      <x:c r="J8322" s="0">
        <x:f>ROUND(H8322/100*K8317,5)</x:f>
      </x:c>
      <x:c r="K8322" s="46" t="s"/>
    </x:row>
    <x:row r="8323" spans="1:27">
      <x:c r="D8323" s="47" t="s">
        <x:v>713</x:v>
      </x:c>
      <x:c r="E8323" s="46" t="s"/>
      <x:c r="H8323" s="46" t="s"/>
      <x:c r="K8323" s="48">
        <x:f>SUM(J8314:J8322)</x:f>
      </x:c>
    </x:row>
    <x:row r="8324" spans="1:27">
      <x:c r="D8324" s="47" t="s">
        <x:v>714</x:v>
      </x:c>
      <x:c r="E8324" s="46" t="s"/>
      <x:c r="H8324" s="46" t="n">
        <x:v>12.5</x:v>
      </x:c>
      <x:c r="I8324" s="0" t="s">
        <x:v>712</x:v>
      </x:c>
      <x:c r="K8324" s="44">
        <x:f>ROUND(H8324/100*K8323,5)</x:f>
      </x:c>
    </x:row>
    <x:row r="8325" spans="1:27">
      <x:c r="D8325" s="47" t="s">
        <x:v>715</x:v>
      </x:c>
      <x:c r="E8325" s="46" t="s"/>
      <x:c r="H8325" s="46" t="s"/>
      <x:c r="K8325" s="48">
        <x:f>SUM(K8323:K8324)</x:f>
      </x:c>
    </x:row>
    <x:row r="8327" spans="1:27" customFormat="1" ht="45" customHeight="1">
      <x:c r="A8327" s="36" t="s"/>
      <x:c r="B8327" s="36" t="s">
        <x:v>3305</x:v>
      </x:c>
      <x:c r="C8327" s="37" t="s">
        <x:v>159</x:v>
      </x:c>
      <x:c r="D8327" s="38" t="s">
        <x:v>3306</x:v>
      </x:c>
      <x:c r="E8327" s="37" t="s"/>
      <x:c r="F8327" s="37" t="s"/>
      <x:c r="G8327" s="37" t="s"/>
      <x:c r="H8327" s="39" t="s">
        <x:v>702</x:v>
      </x:c>
      <x:c r="I8327" s="40" t="n">
        <x:v>1</x:v>
      </x:c>
      <x:c r="J8327" s="41" t="s"/>
      <x:c r="K8327" s="42">
        <x:f>ROUND(K8339,2)</x:f>
      </x:c>
      <x:c r="L8327" s="38" t="s">
        <x:v>3307</x:v>
      </x:c>
      <x:c r="M8327" s="37" t="s"/>
      <x:c r="N8327" s="37" t="s"/>
      <x:c r="O8327" s="37" t="s"/>
      <x:c r="P8327" s="37" t="s"/>
      <x:c r="Q8327" s="37" t="s"/>
      <x:c r="R8327" s="37" t="s"/>
      <x:c r="S8327" s="37" t="s"/>
      <x:c r="T8327" s="37" t="s"/>
      <x:c r="U8327" s="37" t="s"/>
      <x:c r="V8327" s="37" t="s"/>
      <x:c r="W8327" s="37" t="s"/>
      <x:c r="X8327" s="37" t="s"/>
      <x:c r="Y8327" s="37" t="s"/>
      <x:c r="Z8327" s="37" t="s"/>
      <x:c r="AA8327" s="37" t="s"/>
    </x:row>
    <x:row r="8328" spans="1:27">
      <x:c r="B8328" s="14" t="s">
        <x:v>704</x:v>
      </x:c>
    </x:row>
    <x:row r="8329" spans="1:27">
      <x:c r="B8329" s="0" t="s">
        <x:v>2818</x:v>
      </x:c>
      <x:c r="C8329" s="0" t="s">
        <x:v>557</x:v>
      </x:c>
      <x:c r="D8329" s="0" t="s">
        <x:v>2819</x:v>
      </x:c>
      <x:c r="E8329" s="43" t="n">
        <x:v>0.0052</x:v>
      </x:c>
      <x:c r="F8329" s="0" t="s">
        <x:v>707</x:v>
      </x:c>
      <x:c r="G8329" s="0" t="s">
        <x:v>708</x:v>
      </x:c>
      <x:c r="H8329" s="44" t="n">
        <x:v>28.44</x:v>
      </x:c>
      <x:c r="I8329" s="0" t="s">
        <x:v>709</x:v>
      </x:c>
      <x:c r="J8329" s="45">
        <x:f>ROUND(E8329/I8327* H8329,5)</x:f>
      </x:c>
      <x:c r="K8329" s="46" t="s"/>
    </x:row>
    <x:row r="8330" spans="1:27">
      <x:c r="B8330" s="0" t="s">
        <x:v>2820</x:v>
      </x:c>
      <x:c r="C8330" s="0" t="s">
        <x:v>557</x:v>
      </x:c>
      <x:c r="D8330" s="0" t="s">
        <x:v>2821</x:v>
      </x:c>
      <x:c r="E8330" s="43" t="n">
        <x:v>0.0052</x:v>
      </x:c>
      <x:c r="F8330" s="0" t="s">
        <x:v>707</x:v>
      </x:c>
      <x:c r="G8330" s="0" t="s">
        <x:v>708</x:v>
      </x:c>
      <x:c r="H8330" s="44" t="n">
        <x:v>30.16</x:v>
      </x:c>
      <x:c r="I8330" s="0" t="s">
        <x:v>709</x:v>
      </x:c>
      <x:c r="J8330" s="45">
        <x:f>ROUND(E8330/I8327* H8330,5)</x:f>
      </x:c>
      <x:c r="K8330" s="46" t="s"/>
    </x:row>
    <x:row r="8331" spans="1:27">
      <x:c r="D8331" s="47" t="s">
        <x:v>710</x:v>
      </x:c>
      <x:c r="E8331" s="46" t="s"/>
      <x:c r="H8331" s="46" t="s"/>
      <x:c r="K8331" s="44">
        <x:f>SUM(J8329:J8330)</x:f>
      </x:c>
    </x:row>
    <x:row r="8332" spans="1:27">
      <x:c r="B8332" s="14" t="s">
        <x:v>732</x:v>
      </x:c>
      <x:c r="E8332" s="46" t="s"/>
      <x:c r="H8332" s="46" t="s"/>
      <x:c r="K8332" s="46" t="s"/>
    </x:row>
    <x:row r="8333" spans="1:27">
      <x:c r="B8333" s="0" t="s">
        <x:v>2822</x:v>
      </x:c>
      <x:c r="C8333" s="0" t="s">
        <x:v>557</x:v>
      </x:c>
      <x:c r="D8333" s="0" t="s">
        <x:v>2823</x:v>
      </x:c>
      <x:c r="E8333" s="43" t="n">
        <x:v>0.0052</x:v>
      </x:c>
      <x:c r="F8333" s="0" t="s">
        <x:v>707</x:v>
      </x:c>
      <x:c r="G8333" s="0" t="s">
        <x:v>708</x:v>
      </x:c>
      <x:c r="H8333" s="44" t="n">
        <x:v>5.9</x:v>
      </x:c>
      <x:c r="I8333" s="0" t="s">
        <x:v>709</x:v>
      </x:c>
      <x:c r="J8333" s="45">
        <x:f>ROUND(E8333/I8327* H8333,5)</x:f>
      </x:c>
      <x:c r="K8333" s="46" t="s"/>
    </x:row>
    <x:row r="8334" spans="1:27">
      <x:c r="D8334" s="47" t="s">
        <x:v>737</x:v>
      </x:c>
      <x:c r="E8334" s="46" t="s"/>
      <x:c r="H8334" s="46" t="s"/>
      <x:c r="K8334" s="44">
        <x:f>SUM(J8333:J8333)</x:f>
      </x:c>
    </x:row>
    <x:row r="8335" spans="1:27">
      <x:c r="E8335" s="46" t="s"/>
      <x:c r="H8335" s="46" t="s"/>
      <x:c r="K8335" s="46" t="s"/>
    </x:row>
    <x:row r="8336" spans="1:27">
      <x:c r="D8336" s="47" t="s">
        <x:v>711</x:v>
      </x:c>
      <x:c r="E8336" s="46" t="s"/>
      <x:c r="H8336" s="46" t="n">
        <x:v>1.5</x:v>
      </x:c>
      <x:c r="I8336" s="0" t="s">
        <x:v>712</x:v>
      </x:c>
      <x:c r="J8336" s="0">
        <x:f>ROUND(H8336/100*K8331,5)</x:f>
      </x:c>
      <x:c r="K8336" s="46" t="s"/>
    </x:row>
    <x:row r="8337" spans="1:27">
      <x:c r="D8337" s="47" t="s">
        <x:v>713</x:v>
      </x:c>
      <x:c r="E8337" s="46" t="s"/>
      <x:c r="H8337" s="46" t="s"/>
      <x:c r="K8337" s="48">
        <x:f>SUM(J8328:J8336)</x:f>
      </x:c>
    </x:row>
    <x:row r="8338" spans="1:27">
      <x:c r="D8338" s="47" t="s">
        <x:v>714</x:v>
      </x:c>
      <x:c r="E8338" s="46" t="s"/>
      <x:c r="H8338" s="46" t="n">
        <x:v>12.5</x:v>
      </x:c>
      <x:c r="I8338" s="0" t="s">
        <x:v>712</x:v>
      </x:c>
      <x:c r="K8338" s="44">
        <x:f>ROUND(H8338/100*K8337,5)</x:f>
      </x:c>
    </x:row>
    <x:row r="8339" spans="1:27">
      <x:c r="D8339" s="47" t="s">
        <x:v>715</x:v>
      </x:c>
      <x:c r="E8339" s="46" t="s"/>
      <x:c r="H8339" s="46" t="s"/>
      <x:c r="K8339" s="48">
        <x:f>SUM(K8337:K8338)</x:f>
      </x:c>
    </x:row>
    <x:row r="8341" spans="1:27" customFormat="1" ht="45" customHeight="1">
      <x:c r="A8341" s="36" t="s"/>
      <x:c r="B8341" s="36" t="s">
        <x:v>3308</x:v>
      </x:c>
      <x:c r="C8341" s="37" t="s">
        <x:v>159</x:v>
      </x:c>
      <x:c r="D8341" s="38" t="s">
        <x:v>3309</x:v>
      </x:c>
      <x:c r="E8341" s="37" t="s"/>
      <x:c r="F8341" s="37" t="s"/>
      <x:c r="G8341" s="37" t="s"/>
      <x:c r="H8341" s="39" t="s">
        <x:v>702</x:v>
      </x:c>
      <x:c r="I8341" s="40" t="n">
        <x:v>1</x:v>
      </x:c>
      <x:c r="J8341" s="41" t="s"/>
      <x:c r="K8341" s="42">
        <x:f>ROUND(K8353,2)</x:f>
      </x:c>
      <x:c r="L8341" s="38" t="s">
        <x:v>3310</x:v>
      </x:c>
      <x:c r="M8341" s="37" t="s"/>
      <x:c r="N8341" s="37" t="s"/>
      <x:c r="O8341" s="37" t="s"/>
      <x:c r="P8341" s="37" t="s"/>
      <x:c r="Q8341" s="37" t="s"/>
      <x:c r="R8341" s="37" t="s"/>
      <x:c r="S8341" s="37" t="s"/>
      <x:c r="T8341" s="37" t="s"/>
      <x:c r="U8341" s="37" t="s"/>
      <x:c r="V8341" s="37" t="s"/>
      <x:c r="W8341" s="37" t="s"/>
      <x:c r="X8341" s="37" t="s"/>
      <x:c r="Y8341" s="37" t="s"/>
      <x:c r="Z8341" s="37" t="s"/>
      <x:c r="AA8341" s="37" t="s"/>
    </x:row>
    <x:row r="8342" spans="1:27">
      <x:c r="B8342" s="14" t="s">
        <x:v>704</x:v>
      </x:c>
    </x:row>
    <x:row r="8343" spans="1:27">
      <x:c r="B8343" s="0" t="s">
        <x:v>2820</x:v>
      </x:c>
      <x:c r="C8343" s="0" t="s">
        <x:v>557</x:v>
      </x:c>
      <x:c r="D8343" s="0" t="s">
        <x:v>2821</x:v>
      </x:c>
      <x:c r="E8343" s="43" t="n">
        <x:v>0.0052</x:v>
      </x:c>
      <x:c r="F8343" s="0" t="s">
        <x:v>707</x:v>
      </x:c>
      <x:c r="G8343" s="0" t="s">
        <x:v>708</x:v>
      </x:c>
      <x:c r="H8343" s="44" t="n">
        <x:v>30.16</x:v>
      </x:c>
      <x:c r="I8343" s="0" t="s">
        <x:v>709</x:v>
      </x:c>
      <x:c r="J8343" s="45">
        <x:f>ROUND(E8343/I8341* H8343,5)</x:f>
      </x:c>
      <x:c r="K8343" s="46" t="s"/>
    </x:row>
    <x:row r="8344" spans="1:27">
      <x:c r="B8344" s="0" t="s">
        <x:v>2818</x:v>
      </x:c>
      <x:c r="C8344" s="0" t="s">
        <x:v>557</x:v>
      </x:c>
      <x:c r="D8344" s="0" t="s">
        <x:v>2819</x:v>
      </x:c>
      <x:c r="E8344" s="43" t="n">
        <x:v>0.0052</x:v>
      </x:c>
      <x:c r="F8344" s="0" t="s">
        <x:v>707</x:v>
      </x:c>
      <x:c r="G8344" s="0" t="s">
        <x:v>708</x:v>
      </x:c>
      <x:c r="H8344" s="44" t="n">
        <x:v>28.44</x:v>
      </x:c>
      <x:c r="I8344" s="0" t="s">
        <x:v>709</x:v>
      </x:c>
      <x:c r="J8344" s="45">
        <x:f>ROUND(E8344/I8341* H8344,5)</x:f>
      </x:c>
      <x:c r="K8344" s="46" t="s"/>
    </x:row>
    <x:row r="8345" spans="1:27">
      <x:c r="D8345" s="47" t="s">
        <x:v>710</x:v>
      </x:c>
      <x:c r="E8345" s="46" t="s"/>
      <x:c r="H8345" s="46" t="s"/>
      <x:c r="K8345" s="44">
        <x:f>SUM(J8343:J8344)</x:f>
      </x:c>
    </x:row>
    <x:row r="8346" spans="1:27">
      <x:c r="B8346" s="14" t="s">
        <x:v>732</x:v>
      </x:c>
      <x:c r="E8346" s="46" t="s"/>
      <x:c r="H8346" s="46" t="s"/>
      <x:c r="K8346" s="46" t="s"/>
    </x:row>
    <x:row r="8347" spans="1:27">
      <x:c r="B8347" s="0" t="s">
        <x:v>2822</x:v>
      </x:c>
      <x:c r="C8347" s="0" t="s">
        <x:v>557</x:v>
      </x:c>
      <x:c r="D8347" s="0" t="s">
        <x:v>2823</x:v>
      </x:c>
      <x:c r="E8347" s="43" t="n">
        <x:v>0.0052</x:v>
      </x:c>
      <x:c r="F8347" s="0" t="s">
        <x:v>707</x:v>
      </x:c>
      <x:c r="G8347" s="0" t="s">
        <x:v>708</x:v>
      </x:c>
      <x:c r="H8347" s="44" t="n">
        <x:v>5.9</x:v>
      </x:c>
      <x:c r="I8347" s="0" t="s">
        <x:v>709</x:v>
      </x:c>
      <x:c r="J8347" s="45">
        <x:f>ROUND(E8347/I8341* H8347,5)</x:f>
      </x:c>
      <x:c r="K8347" s="46" t="s"/>
    </x:row>
    <x:row r="8348" spans="1:27">
      <x:c r="D8348" s="47" t="s">
        <x:v>737</x:v>
      </x:c>
      <x:c r="E8348" s="46" t="s"/>
      <x:c r="H8348" s="46" t="s"/>
      <x:c r="K8348" s="44">
        <x:f>SUM(J8347:J8347)</x:f>
      </x:c>
    </x:row>
    <x:row r="8349" spans="1:27">
      <x:c r="E8349" s="46" t="s"/>
      <x:c r="H8349" s="46" t="s"/>
      <x:c r="K8349" s="46" t="s"/>
    </x:row>
    <x:row r="8350" spans="1:27">
      <x:c r="D8350" s="47" t="s">
        <x:v>711</x:v>
      </x:c>
      <x:c r="E8350" s="46" t="s"/>
      <x:c r="H8350" s="46" t="n">
        <x:v>1.5</x:v>
      </x:c>
      <x:c r="I8350" s="0" t="s">
        <x:v>712</x:v>
      </x:c>
      <x:c r="J8350" s="0">
        <x:f>ROUND(H8350/100*K8345,5)</x:f>
      </x:c>
      <x:c r="K8350" s="46" t="s"/>
    </x:row>
    <x:row r="8351" spans="1:27">
      <x:c r="D8351" s="47" t="s">
        <x:v>713</x:v>
      </x:c>
      <x:c r="E8351" s="46" t="s"/>
      <x:c r="H8351" s="46" t="s"/>
      <x:c r="K8351" s="48">
        <x:f>SUM(J8342:J8350)</x:f>
      </x:c>
    </x:row>
    <x:row r="8352" spans="1:27">
      <x:c r="D8352" s="47" t="s">
        <x:v>714</x:v>
      </x:c>
      <x:c r="E8352" s="46" t="s"/>
      <x:c r="H8352" s="46" t="n">
        <x:v>12.5</x:v>
      </x:c>
      <x:c r="I8352" s="0" t="s">
        <x:v>712</x:v>
      </x:c>
      <x:c r="K8352" s="44">
        <x:f>ROUND(H8352/100*K8351,5)</x:f>
      </x:c>
    </x:row>
    <x:row r="8353" spans="1:27">
      <x:c r="D8353" s="47" t="s">
        <x:v>715</x:v>
      </x:c>
      <x:c r="E8353" s="46" t="s"/>
      <x:c r="H8353" s="46" t="s"/>
      <x:c r="K8353" s="48">
        <x:f>SUM(K8351:K8352)</x:f>
      </x:c>
    </x:row>
    <x:row r="8355" spans="1:27" customFormat="1" ht="45" customHeight="1">
      <x:c r="A8355" s="36" t="s"/>
      <x:c r="B8355" s="36" t="s">
        <x:v>3311</x:v>
      </x:c>
      <x:c r="C8355" s="37" t="s">
        <x:v>159</x:v>
      </x:c>
      <x:c r="D8355" s="38" t="s">
        <x:v>3312</x:v>
      </x:c>
      <x:c r="E8355" s="37" t="s"/>
      <x:c r="F8355" s="37" t="s"/>
      <x:c r="G8355" s="37" t="s"/>
      <x:c r="H8355" s="39" t="s">
        <x:v>702</x:v>
      </x:c>
      <x:c r="I8355" s="40" t="n">
        <x:v>1</x:v>
      </x:c>
      <x:c r="J8355" s="41" t="s"/>
      <x:c r="K8355" s="42">
        <x:f>ROUND(K8367,2)</x:f>
      </x:c>
      <x:c r="L8355" s="38" t="s">
        <x:v>3313</x:v>
      </x:c>
      <x:c r="M8355" s="37" t="s"/>
      <x:c r="N8355" s="37" t="s"/>
      <x:c r="O8355" s="37" t="s"/>
      <x:c r="P8355" s="37" t="s"/>
      <x:c r="Q8355" s="37" t="s"/>
      <x:c r="R8355" s="37" t="s"/>
      <x:c r="S8355" s="37" t="s"/>
      <x:c r="T8355" s="37" t="s"/>
      <x:c r="U8355" s="37" t="s"/>
      <x:c r="V8355" s="37" t="s"/>
      <x:c r="W8355" s="37" t="s"/>
      <x:c r="X8355" s="37" t="s"/>
      <x:c r="Y8355" s="37" t="s"/>
      <x:c r="Z8355" s="37" t="s"/>
      <x:c r="AA8355" s="37" t="s"/>
    </x:row>
    <x:row r="8356" spans="1:27">
      <x:c r="B8356" s="14" t="s">
        <x:v>704</x:v>
      </x:c>
    </x:row>
    <x:row r="8357" spans="1:27">
      <x:c r="B8357" s="0" t="s">
        <x:v>2818</x:v>
      </x:c>
      <x:c r="C8357" s="0" t="s">
        <x:v>557</x:v>
      </x:c>
      <x:c r="D8357" s="0" t="s">
        <x:v>2819</x:v>
      </x:c>
      <x:c r="E8357" s="43" t="n">
        <x:v>0.0032</x:v>
      </x:c>
      <x:c r="F8357" s="0" t="s">
        <x:v>707</x:v>
      </x:c>
      <x:c r="G8357" s="0" t="s">
        <x:v>708</x:v>
      </x:c>
      <x:c r="H8357" s="44" t="n">
        <x:v>28.44</x:v>
      </x:c>
      <x:c r="I8357" s="0" t="s">
        <x:v>709</x:v>
      </x:c>
      <x:c r="J8357" s="45">
        <x:f>ROUND(E8357/I8355* H8357,5)</x:f>
      </x:c>
      <x:c r="K8357" s="46" t="s"/>
    </x:row>
    <x:row r="8358" spans="1:27">
      <x:c r="B8358" s="0" t="s">
        <x:v>2820</x:v>
      </x:c>
      <x:c r="C8358" s="0" t="s">
        <x:v>557</x:v>
      </x:c>
      <x:c r="D8358" s="0" t="s">
        <x:v>2821</x:v>
      </x:c>
      <x:c r="E8358" s="43" t="n">
        <x:v>0.0032</x:v>
      </x:c>
      <x:c r="F8358" s="0" t="s">
        <x:v>707</x:v>
      </x:c>
      <x:c r="G8358" s="0" t="s">
        <x:v>708</x:v>
      </x:c>
      <x:c r="H8358" s="44" t="n">
        <x:v>30.16</x:v>
      </x:c>
      <x:c r="I8358" s="0" t="s">
        <x:v>709</x:v>
      </x:c>
      <x:c r="J8358" s="45">
        <x:f>ROUND(E8358/I8355* H8358,5)</x:f>
      </x:c>
      <x:c r="K8358" s="46" t="s"/>
    </x:row>
    <x:row r="8359" spans="1:27">
      <x:c r="D8359" s="47" t="s">
        <x:v>710</x:v>
      </x:c>
      <x:c r="E8359" s="46" t="s"/>
      <x:c r="H8359" s="46" t="s"/>
      <x:c r="K8359" s="44">
        <x:f>SUM(J8357:J8358)</x:f>
      </x:c>
    </x:row>
    <x:row r="8360" spans="1:27">
      <x:c r="B8360" s="14" t="s">
        <x:v>732</x:v>
      </x:c>
      <x:c r="E8360" s="46" t="s"/>
      <x:c r="H8360" s="46" t="s"/>
      <x:c r="K8360" s="46" t="s"/>
    </x:row>
    <x:row r="8361" spans="1:27">
      <x:c r="B8361" s="0" t="s">
        <x:v>2822</x:v>
      </x:c>
      <x:c r="C8361" s="0" t="s">
        <x:v>557</x:v>
      </x:c>
      <x:c r="D8361" s="0" t="s">
        <x:v>2823</x:v>
      </x:c>
      <x:c r="E8361" s="43" t="n">
        <x:v>0.0032</x:v>
      </x:c>
      <x:c r="F8361" s="0" t="s">
        <x:v>707</x:v>
      </x:c>
      <x:c r="G8361" s="0" t="s">
        <x:v>708</x:v>
      </x:c>
      <x:c r="H8361" s="44" t="n">
        <x:v>5.9</x:v>
      </x:c>
      <x:c r="I8361" s="0" t="s">
        <x:v>709</x:v>
      </x:c>
      <x:c r="J8361" s="45">
        <x:f>ROUND(E8361/I8355* H8361,5)</x:f>
      </x:c>
      <x:c r="K8361" s="46" t="s"/>
    </x:row>
    <x:row r="8362" spans="1:27">
      <x:c r="D8362" s="47" t="s">
        <x:v>737</x:v>
      </x:c>
      <x:c r="E8362" s="46" t="s"/>
      <x:c r="H8362" s="46" t="s"/>
      <x:c r="K8362" s="44">
        <x:f>SUM(J8361:J8361)</x:f>
      </x:c>
    </x:row>
    <x:row r="8363" spans="1:27">
      <x:c r="E8363" s="46" t="s"/>
      <x:c r="H8363" s="46" t="s"/>
      <x:c r="K8363" s="46" t="s"/>
    </x:row>
    <x:row r="8364" spans="1:27">
      <x:c r="D8364" s="47" t="s">
        <x:v>711</x:v>
      </x:c>
      <x:c r="E8364" s="46" t="s"/>
      <x:c r="H8364" s="46" t="n">
        <x:v>1.5</x:v>
      </x:c>
      <x:c r="I8364" s="0" t="s">
        <x:v>712</x:v>
      </x:c>
      <x:c r="J8364" s="0">
        <x:f>ROUND(H8364/100*K8359,5)</x:f>
      </x:c>
      <x:c r="K8364" s="46" t="s"/>
    </x:row>
    <x:row r="8365" spans="1:27">
      <x:c r="D8365" s="47" t="s">
        <x:v>713</x:v>
      </x:c>
      <x:c r="E8365" s="46" t="s"/>
      <x:c r="H8365" s="46" t="s"/>
      <x:c r="K8365" s="48">
        <x:f>SUM(J8356:J8364)</x:f>
      </x:c>
    </x:row>
    <x:row r="8366" spans="1:27">
      <x:c r="D8366" s="47" t="s">
        <x:v>714</x:v>
      </x:c>
      <x:c r="E8366" s="46" t="s"/>
      <x:c r="H8366" s="46" t="n">
        <x:v>12.5</x:v>
      </x:c>
      <x:c r="I8366" s="0" t="s">
        <x:v>712</x:v>
      </x:c>
      <x:c r="K8366" s="44">
        <x:f>ROUND(H8366/100*K8365,5)</x:f>
      </x:c>
    </x:row>
    <x:row r="8367" spans="1:27">
      <x:c r="D8367" s="47" t="s">
        <x:v>715</x:v>
      </x:c>
      <x:c r="E8367" s="46" t="s"/>
      <x:c r="H8367" s="46" t="s"/>
      <x:c r="K8367" s="48">
        <x:f>SUM(K8365:K8366)</x:f>
      </x:c>
    </x:row>
    <x:row r="8369" spans="1:27" customFormat="1" ht="45" customHeight="1">
      <x:c r="A8369" s="36" t="s"/>
      <x:c r="B8369" s="36" t="s">
        <x:v>3314</x:v>
      </x:c>
      <x:c r="C8369" s="37" t="s">
        <x:v>19</x:v>
      </x:c>
      <x:c r="D8369" s="38" t="s">
        <x:v>3315</x:v>
      </x:c>
      <x:c r="E8369" s="37" t="s"/>
      <x:c r="F8369" s="37" t="s"/>
      <x:c r="G8369" s="37" t="s"/>
      <x:c r="H8369" s="39" t="s">
        <x:v>702</x:v>
      </x:c>
      <x:c r="I8369" s="40" t="n">
        <x:v>1</x:v>
      </x:c>
      <x:c r="J8369" s="41" t="s"/>
      <x:c r="K8369" s="42">
        <x:f>ROUND(K8381,2)</x:f>
      </x:c>
      <x:c r="L8369" s="38" t="s">
        <x:v>3316</x:v>
      </x:c>
      <x:c r="M8369" s="37" t="s"/>
      <x:c r="N8369" s="37" t="s"/>
      <x:c r="O8369" s="37" t="s"/>
      <x:c r="P8369" s="37" t="s"/>
      <x:c r="Q8369" s="37" t="s"/>
      <x:c r="R8369" s="37" t="s"/>
      <x:c r="S8369" s="37" t="s"/>
      <x:c r="T8369" s="37" t="s"/>
      <x:c r="U8369" s="37" t="s"/>
      <x:c r="V8369" s="37" t="s"/>
      <x:c r="W8369" s="37" t="s"/>
      <x:c r="X8369" s="37" t="s"/>
      <x:c r="Y8369" s="37" t="s"/>
      <x:c r="Z8369" s="37" t="s"/>
      <x:c r="AA8369" s="37" t="s"/>
    </x:row>
    <x:row r="8370" spans="1:27">
      <x:c r="B8370" s="14" t="s">
        <x:v>704</x:v>
      </x:c>
    </x:row>
    <x:row r="8371" spans="1:27">
      <x:c r="B8371" s="0" t="s">
        <x:v>2818</x:v>
      </x:c>
      <x:c r="C8371" s="0" t="s">
        <x:v>557</x:v>
      </x:c>
      <x:c r="D8371" s="0" t="s">
        <x:v>2819</x:v>
      </x:c>
      <x:c r="E8371" s="43" t="n">
        <x:v>0.2549</x:v>
      </x:c>
      <x:c r="F8371" s="0" t="s">
        <x:v>707</x:v>
      </x:c>
      <x:c r="G8371" s="0" t="s">
        <x:v>708</x:v>
      </x:c>
      <x:c r="H8371" s="44" t="n">
        <x:v>28.44</x:v>
      </x:c>
      <x:c r="I8371" s="0" t="s">
        <x:v>709</x:v>
      </x:c>
      <x:c r="J8371" s="45">
        <x:f>ROUND(E8371/I8369* H8371,5)</x:f>
      </x:c>
      <x:c r="K8371" s="46" t="s"/>
    </x:row>
    <x:row r="8372" spans="1:27">
      <x:c r="B8372" s="0" t="s">
        <x:v>2820</x:v>
      </x:c>
      <x:c r="C8372" s="0" t="s">
        <x:v>557</x:v>
      </x:c>
      <x:c r="D8372" s="0" t="s">
        <x:v>2821</x:v>
      </x:c>
      <x:c r="E8372" s="43" t="n">
        <x:v>0.2549</x:v>
      </x:c>
      <x:c r="F8372" s="0" t="s">
        <x:v>707</x:v>
      </x:c>
      <x:c r="G8372" s="0" t="s">
        <x:v>708</x:v>
      </x:c>
      <x:c r="H8372" s="44" t="n">
        <x:v>30.16</x:v>
      </x:c>
      <x:c r="I8372" s="0" t="s">
        <x:v>709</x:v>
      </x:c>
      <x:c r="J8372" s="45">
        <x:f>ROUND(E8372/I8369* H8372,5)</x:f>
      </x:c>
      <x:c r="K8372" s="46" t="s"/>
    </x:row>
    <x:row r="8373" spans="1:27">
      <x:c r="D8373" s="47" t="s">
        <x:v>710</x:v>
      </x:c>
      <x:c r="E8373" s="46" t="s"/>
      <x:c r="H8373" s="46" t="s"/>
      <x:c r="K8373" s="44">
        <x:f>SUM(J8371:J8372)</x:f>
      </x:c>
    </x:row>
    <x:row r="8374" spans="1:27">
      <x:c r="B8374" s="14" t="s">
        <x:v>732</x:v>
      </x:c>
      <x:c r="E8374" s="46" t="s"/>
      <x:c r="H8374" s="46" t="s"/>
      <x:c r="K8374" s="46" t="s"/>
    </x:row>
    <x:row r="8375" spans="1:27">
      <x:c r="B8375" s="0" t="s">
        <x:v>2822</x:v>
      </x:c>
      <x:c r="C8375" s="0" t="s">
        <x:v>557</x:v>
      </x:c>
      <x:c r="D8375" s="0" t="s">
        <x:v>2823</x:v>
      </x:c>
      <x:c r="E8375" s="43" t="n">
        <x:v>0.2549</x:v>
      </x:c>
      <x:c r="F8375" s="0" t="s">
        <x:v>707</x:v>
      </x:c>
      <x:c r="G8375" s="0" t="s">
        <x:v>708</x:v>
      </x:c>
      <x:c r="H8375" s="44" t="n">
        <x:v>5.9</x:v>
      </x:c>
      <x:c r="I8375" s="0" t="s">
        <x:v>709</x:v>
      </x:c>
      <x:c r="J8375" s="45">
        <x:f>ROUND(E8375/I8369* H8375,5)</x:f>
      </x:c>
      <x:c r="K8375" s="46" t="s"/>
    </x:row>
    <x:row r="8376" spans="1:27">
      <x:c r="D8376" s="47" t="s">
        <x:v>737</x:v>
      </x:c>
      <x:c r="E8376" s="46" t="s"/>
      <x:c r="H8376" s="46" t="s"/>
      <x:c r="K8376" s="44">
        <x:f>SUM(J8375:J8375)</x:f>
      </x:c>
    </x:row>
    <x:row r="8377" spans="1:27">
      <x:c r="E8377" s="46" t="s"/>
      <x:c r="H8377" s="46" t="s"/>
      <x:c r="K8377" s="46" t="s"/>
    </x:row>
    <x:row r="8378" spans="1:27">
      <x:c r="D8378" s="47" t="s">
        <x:v>711</x:v>
      </x:c>
      <x:c r="E8378" s="46" t="s"/>
      <x:c r="H8378" s="46" t="n">
        <x:v>1.5</x:v>
      </x:c>
      <x:c r="I8378" s="0" t="s">
        <x:v>712</x:v>
      </x:c>
      <x:c r="J8378" s="0">
        <x:f>ROUND(H8378/100*K8373,5)</x:f>
      </x:c>
      <x:c r="K8378" s="46" t="s"/>
    </x:row>
    <x:row r="8379" spans="1:27">
      <x:c r="D8379" s="47" t="s">
        <x:v>713</x:v>
      </x:c>
      <x:c r="E8379" s="46" t="s"/>
      <x:c r="H8379" s="46" t="s"/>
      <x:c r="K8379" s="48">
        <x:f>SUM(J8370:J8378)</x:f>
      </x:c>
    </x:row>
    <x:row r="8380" spans="1:27">
      <x:c r="D8380" s="47" t="s">
        <x:v>714</x:v>
      </x:c>
      <x:c r="E8380" s="46" t="s"/>
      <x:c r="H8380" s="46" t="n">
        <x:v>12.5</x:v>
      </x:c>
      <x:c r="I8380" s="0" t="s">
        <x:v>712</x:v>
      </x:c>
      <x:c r="K8380" s="44">
        <x:f>ROUND(H8380/100*K8379,5)</x:f>
      </x:c>
    </x:row>
    <x:row r="8381" spans="1:27">
      <x:c r="D8381" s="47" t="s">
        <x:v>715</x:v>
      </x:c>
      <x:c r="E8381" s="46" t="s"/>
      <x:c r="H8381" s="46" t="s"/>
      <x:c r="K8381" s="48">
        <x:f>SUM(K8379:K8380)</x:f>
      </x:c>
    </x:row>
    <x:row r="8383" spans="1:27" customFormat="1" ht="45" customHeight="1">
      <x:c r="A8383" s="36" t="s"/>
      <x:c r="B8383" s="36" t="s">
        <x:v>3317</x:v>
      </x:c>
      <x:c r="C8383" s="37" t="s">
        <x:v>19</x:v>
      </x:c>
      <x:c r="D8383" s="38" t="s">
        <x:v>3318</x:v>
      </x:c>
      <x:c r="E8383" s="37" t="s"/>
      <x:c r="F8383" s="37" t="s"/>
      <x:c r="G8383" s="37" t="s"/>
      <x:c r="H8383" s="39" t="s">
        <x:v>702</x:v>
      </x:c>
      <x:c r="I8383" s="40" t="n">
        <x:v>1</x:v>
      </x:c>
      <x:c r="J8383" s="41" t="s"/>
      <x:c r="K8383" s="42">
        <x:f>ROUND(K8395,2)</x:f>
      </x:c>
      <x:c r="L8383" s="38" t="s">
        <x:v>3319</x:v>
      </x:c>
      <x:c r="M8383" s="37" t="s"/>
      <x:c r="N8383" s="37" t="s"/>
      <x:c r="O8383" s="37" t="s"/>
      <x:c r="P8383" s="37" t="s"/>
      <x:c r="Q8383" s="37" t="s"/>
      <x:c r="R8383" s="37" t="s"/>
      <x:c r="S8383" s="37" t="s"/>
      <x:c r="T8383" s="37" t="s"/>
      <x:c r="U8383" s="37" t="s"/>
      <x:c r="V8383" s="37" t="s"/>
      <x:c r="W8383" s="37" t="s"/>
      <x:c r="X8383" s="37" t="s"/>
      <x:c r="Y8383" s="37" t="s"/>
      <x:c r="Z8383" s="37" t="s"/>
      <x:c r="AA8383" s="37" t="s"/>
    </x:row>
    <x:row r="8384" spans="1:27">
      <x:c r="B8384" s="14" t="s">
        <x:v>704</x:v>
      </x:c>
    </x:row>
    <x:row r="8385" spans="1:27">
      <x:c r="B8385" s="0" t="s">
        <x:v>2818</x:v>
      </x:c>
      <x:c r="C8385" s="0" t="s">
        <x:v>557</x:v>
      </x:c>
      <x:c r="D8385" s="0" t="s">
        <x:v>2819</x:v>
      </x:c>
      <x:c r="E8385" s="43" t="n">
        <x:v>0.4206</x:v>
      </x:c>
      <x:c r="F8385" s="0" t="s">
        <x:v>707</x:v>
      </x:c>
      <x:c r="G8385" s="0" t="s">
        <x:v>708</x:v>
      </x:c>
      <x:c r="H8385" s="44" t="n">
        <x:v>28.44</x:v>
      </x:c>
      <x:c r="I8385" s="0" t="s">
        <x:v>709</x:v>
      </x:c>
      <x:c r="J8385" s="45">
        <x:f>ROUND(E8385/I8383* H8385,5)</x:f>
      </x:c>
      <x:c r="K8385" s="46" t="s"/>
    </x:row>
    <x:row r="8386" spans="1:27">
      <x:c r="B8386" s="0" t="s">
        <x:v>2820</x:v>
      </x:c>
      <x:c r="C8386" s="0" t="s">
        <x:v>557</x:v>
      </x:c>
      <x:c r="D8386" s="0" t="s">
        <x:v>2821</x:v>
      </x:c>
      <x:c r="E8386" s="43" t="n">
        <x:v>0.4206</x:v>
      </x:c>
      <x:c r="F8386" s="0" t="s">
        <x:v>707</x:v>
      </x:c>
      <x:c r="G8386" s="0" t="s">
        <x:v>708</x:v>
      </x:c>
      <x:c r="H8386" s="44" t="n">
        <x:v>30.16</x:v>
      </x:c>
      <x:c r="I8386" s="0" t="s">
        <x:v>709</x:v>
      </x:c>
      <x:c r="J8386" s="45">
        <x:f>ROUND(E8386/I8383* H8386,5)</x:f>
      </x:c>
      <x:c r="K8386" s="46" t="s"/>
    </x:row>
    <x:row r="8387" spans="1:27">
      <x:c r="D8387" s="47" t="s">
        <x:v>710</x:v>
      </x:c>
      <x:c r="E8387" s="46" t="s"/>
      <x:c r="H8387" s="46" t="s"/>
      <x:c r="K8387" s="44">
        <x:f>SUM(J8385:J8386)</x:f>
      </x:c>
    </x:row>
    <x:row r="8388" spans="1:27">
      <x:c r="B8388" s="14" t="s">
        <x:v>732</x:v>
      </x:c>
      <x:c r="E8388" s="46" t="s"/>
      <x:c r="H8388" s="46" t="s"/>
      <x:c r="K8388" s="46" t="s"/>
    </x:row>
    <x:row r="8389" spans="1:27">
      <x:c r="B8389" s="0" t="s">
        <x:v>2822</x:v>
      </x:c>
      <x:c r="C8389" s="0" t="s">
        <x:v>557</x:v>
      </x:c>
      <x:c r="D8389" s="0" t="s">
        <x:v>2823</x:v>
      </x:c>
      <x:c r="E8389" s="43" t="n">
        <x:v>0.4206</x:v>
      </x:c>
      <x:c r="F8389" s="0" t="s">
        <x:v>707</x:v>
      </x:c>
      <x:c r="G8389" s="0" t="s">
        <x:v>708</x:v>
      </x:c>
      <x:c r="H8389" s="44" t="n">
        <x:v>5.9</x:v>
      </x:c>
      <x:c r="I8389" s="0" t="s">
        <x:v>709</x:v>
      </x:c>
      <x:c r="J8389" s="45">
        <x:f>ROUND(E8389/I8383* H8389,5)</x:f>
      </x:c>
      <x:c r="K8389" s="46" t="s"/>
    </x:row>
    <x:row r="8390" spans="1:27">
      <x:c r="D8390" s="47" t="s">
        <x:v>737</x:v>
      </x:c>
      <x:c r="E8390" s="46" t="s"/>
      <x:c r="H8390" s="46" t="s"/>
      <x:c r="K8390" s="44">
        <x:f>SUM(J8389:J8389)</x:f>
      </x:c>
    </x:row>
    <x:row r="8391" spans="1:27">
      <x:c r="E8391" s="46" t="s"/>
      <x:c r="H8391" s="46" t="s"/>
      <x:c r="K8391" s="46" t="s"/>
    </x:row>
    <x:row r="8392" spans="1:27">
      <x:c r="D8392" s="47" t="s">
        <x:v>711</x:v>
      </x:c>
      <x:c r="E8392" s="46" t="s"/>
      <x:c r="H8392" s="46" t="n">
        <x:v>1.5</x:v>
      </x:c>
      <x:c r="I8392" s="0" t="s">
        <x:v>712</x:v>
      </x:c>
      <x:c r="J8392" s="0">
        <x:f>ROUND(H8392/100*K8387,5)</x:f>
      </x:c>
      <x:c r="K8392" s="46" t="s"/>
    </x:row>
    <x:row r="8393" spans="1:27">
      <x:c r="D8393" s="47" t="s">
        <x:v>713</x:v>
      </x:c>
      <x:c r="E8393" s="46" t="s"/>
      <x:c r="H8393" s="46" t="s"/>
      <x:c r="K8393" s="48">
        <x:f>SUM(J8384:J8392)</x:f>
      </x:c>
    </x:row>
    <x:row r="8394" spans="1:27">
      <x:c r="D8394" s="47" t="s">
        <x:v>714</x:v>
      </x:c>
      <x:c r="E8394" s="46" t="s"/>
      <x:c r="H8394" s="46" t="n">
        <x:v>12.5</x:v>
      </x:c>
      <x:c r="I8394" s="0" t="s">
        <x:v>712</x:v>
      </x:c>
      <x:c r="K8394" s="44">
        <x:f>ROUND(H8394/100*K8393,5)</x:f>
      </x:c>
    </x:row>
    <x:row r="8395" spans="1:27">
      <x:c r="D8395" s="47" t="s">
        <x:v>715</x:v>
      </x:c>
      <x:c r="E8395" s="46" t="s"/>
      <x:c r="H8395" s="46" t="s"/>
      <x:c r="K8395" s="48">
        <x:f>SUM(K8393:K8394)</x:f>
      </x:c>
    </x:row>
    <x:row r="8397" spans="1:27" customFormat="1" ht="45" customHeight="1">
      <x:c r="A8397" s="36" t="s"/>
      <x:c r="B8397" s="36" t="s">
        <x:v>3320</x:v>
      </x:c>
      <x:c r="C8397" s="37" t="s">
        <x:v>19</x:v>
      </x:c>
      <x:c r="D8397" s="38" t="s">
        <x:v>3321</x:v>
      </x:c>
      <x:c r="E8397" s="37" t="s"/>
      <x:c r="F8397" s="37" t="s"/>
      <x:c r="G8397" s="37" t="s"/>
      <x:c r="H8397" s="39" t="s">
        <x:v>702</x:v>
      </x:c>
      <x:c r="I8397" s="40" t="n">
        <x:v>1</x:v>
      </x:c>
      <x:c r="J8397" s="41" t="s"/>
      <x:c r="K8397" s="42">
        <x:f>ROUND(K8409,2)</x:f>
      </x:c>
      <x:c r="L8397" s="38" t="s">
        <x:v>3322</x:v>
      </x:c>
      <x:c r="M8397" s="37" t="s"/>
      <x:c r="N8397" s="37" t="s"/>
      <x:c r="O8397" s="37" t="s"/>
      <x:c r="P8397" s="37" t="s"/>
      <x:c r="Q8397" s="37" t="s"/>
      <x:c r="R8397" s="37" t="s"/>
      <x:c r="S8397" s="37" t="s"/>
      <x:c r="T8397" s="37" t="s"/>
      <x:c r="U8397" s="37" t="s"/>
      <x:c r="V8397" s="37" t="s"/>
      <x:c r="W8397" s="37" t="s"/>
      <x:c r="X8397" s="37" t="s"/>
      <x:c r="Y8397" s="37" t="s"/>
      <x:c r="Z8397" s="37" t="s"/>
      <x:c r="AA8397" s="37" t="s"/>
    </x:row>
    <x:row r="8398" spans="1:27">
      <x:c r="B8398" s="14" t="s">
        <x:v>704</x:v>
      </x:c>
    </x:row>
    <x:row r="8399" spans="1:27">
      <x:c r="B8399" s="0" t="s">
        <x:v>2818</x:v>
      </x:c>
      <x:c r="C8399" s="0" t="s">
        <x:v>557</x:v>
      </x:c>
      <x:c r="D8399" s="0" t="s">
        <x:v>2819</x:v>
      </x:c>
      <x:c r="E8399" s="43" t="n">
        <x:v>0.5098</x:v>
      </x:c>
      <x:c r="F8399" s="0" t="s">
        <x:v>707</x:v>
      </x:c>
      <x:c r="G8399" s="0" t="s">
        <x:v>708</x:v>
      </x:c>
      <x:c r="H8399" s="44" t="n">
        <x:v>28.44</x:v>
      </x:c>
      <x:c r="I8399" s="0" t="s">
        <x:v>709</x:v>
      </x:c>
      <x:c r="J8399" s="45">
        <x:f>ROUND(E8399/I8397* H8399,5)</x:f>
      </x:c>
      <x:c r="K8399" s="46" t="s"/>
    </x:row>
    <x:row r="8400" spans="1:27">
      <x:c r="B8400" s="0" t="s">
        <x:v>2820</x:v>
      </x:c>
      <x:c r="C8400" s="0" t="s">
        <x:v>557</x:v>
      </x:c>
      <x:c r="D8400" s="0" t="s">
        <x:v>2821</x:v>
      </x:c>
      <x:c r="E8400" s="43" t="n">
        <x:v>0.5098</x:v>
      </x:c>
      <x:c r="F8400" s="0" t="s">
        <x:v>707</x:v>
      </x:c>
      <x:c r="G8400" s="0" t="s">
        <x:v>708</x:v>
      </x:c>
      <x:c r="H8400" s="44" t="n">
        <x:v>30.16</x:v>
      </x:c>
      <x:c r="I8400" s="0" t="s">
        <x:v>709</x:v>
      </x:c>
      <x:c r="J8400" s="45">
        <x:f>ROUND(E8400/I8397* H8400,5)</x:f>
      </x:c>
      <x:c r="K8400" s="46" t="s"/>
    </x:row>
    <x:row r="8401" spans="1:27">
      <x:c r="D8401" s="47" t="s">
        <x:v>710</x:v>
      </x:c>
      <x:c r="E8401" s="46" t="s"/>
      <x:c r="H8401" s="46" t="s"/>
      <x:c r="K8401" s="44">
        <x:f>SUM(J8399:J8400)</x:f>
      </x:c>
    </x:row>
    <x:row r="8402" spans="1:27">
      <x:c r="B8402" s="14" t="s">
        <x:v>732</x:v>
      </x:c>
      <x:c r="E8402" s="46" t="s"/>
      <x:c r="H8402" s="46" t="s"/>
      <x:c r="K8402" s="46" t="s"/>
    </x:row>
    <x:row r="8403" spans="1:27">
      <x:c r="B8403" s="0" t="s">
        <x:v>2822</x:v>
      </x:c>
      <x:c r="C8403" s="0" t="s">
        <x:v>557</x:v>
      </x:c>
      <x:c r="D8403" s="0" t="s">
        <x:v>2823</x:v>
      </x:c>
      <x:c r="E8403" s="43" t="n">
        <x:v>0.5098</x:v>
      </x:c>
      <x:c r="F8403" s="0" t="s">
        <x:v>707</x:v>
      </x:c>
      <x:c r="G8403" s="0" t="s">
        <x:v>708</x:v>
      </x:c>
      <x:c r="H8403" s="44" t="n">
        <x:v>5.9</x:v>
      </x:c>
      <x:c r="I8403" s="0" t="s">
        <x:v>709</x:v>
      </x:c>
      <x:c r="J8403" s="45">
        <x:f>ROUND(E8403/I8397* H8403,5)</x:f>
      </x:c>
      <x:c r="K8403" s="46" t="s"/>
    </x:row>
    <x:row r="8404" spans="1:27">
      <x:c r="D8404" s="47" t="s">
        <x:v>737</x:v>
      </x:c>
      <x:c r="E8404" s="46" t="s"/>
      <x:c r="H8404" s="46" t="s"/>
      <x:c r="K8404" s="44">
        <x:f>SUM(J8403:J8403)</x:f>
      </x:c>
    </x:row>
    <x:row r="8405" spans="1:27">
      <x:c r="E8405" s="46" t="s"/>
      <x:c r="H8405" s="46" t="s"/>
      <x:c r="K8405" s="46" t="s"/>
    </x:row>
    <x:row r="8406" spans="1:27">
      <x:c r="D8406" s="47" t="s">
        <x:v>711</x:v>
      </x:c>
      <x:c r="E8406" s="46" t="s"/>
      <x:c r="H8406" s="46" t="n">
        <x:v>1.5</x:v>
      </x:c>
      <x:c r="I8406" s="0" t="s">
        <x:v>712</x:v>
      </x:c>
      <x:c r="J8406" s="0">
        <x:f>ROUND(H8406/100*K8401,5)</x:f>
      </x:c>
      <x:c r="K8406" s="46" t="s"/>
    </x:row>
    <x:row r="8407" spans="1:27">
      <x:c r="D8407" s="47" t="s">
        <x:v>713</x:v>
      </x:c>
      <x:c r="E8407" s="46" t="s"/>
      <x:c r="H8407" s="46" t="s"/>
      <x:c r="K8407" s="48">
        <x:f>SUM(J8398:J8406)</x:f>
      </x:c>
    </x:row>
    <x:row r="8408" spans="1:27">
      <x:c r="D8408" s="47" t="s">
        <x:v>714</x:v>
      </x:c>
      <x:c r="E8408" s="46" t="s"/>
      <x:c r="H8408" s="46" t="n">
        <x:v>12.5</x:v>
      </x:c>
      <x:c r="I8408" s="0" t="s">
        <x:v>712</x:v>
      </x:c>
      <x:c r="K8408" s="44">
        <x:f>ROUND(H8408/100*K8407,5)</x:f>
      </x:c>
    </x:row>
    <x:row r="8409" spans="1:27">
      <x:c r="D8409" s="47" t="s">
        <x:v>715</x:v>
      </x:c>
      <x:c r="E8409" s="46" t="s"/>
      <x:c r="H8409" s="46" t="s"/>
      <x:c r="K8409" s="48">
        <x:f>SUM(K8407:K8408)</x:f>
      </x:c>
    </x:row>
    <x:row r="8411" spans="1:27" customFormat="1" ht="45" customHeight="1">
      <x:c r="A8411" s="36" t="s"/>
      <x:c r="B8411" s="36" t="s">
        <x:v>3323</x:v>
      </x:c>
      <x:c r="C8411" s="37" t="s">
        <x:v>19</x:v>
      </x:c>
      <x:c r="D8411" s="38" t="s">
        <x:v>3324</x:v>
      </x:c>
      <x:c r="E8411" s="37" t="s"/>
      <x:c r="F8411" s="37" t="s"/>
      <x:c r="G8411" s="37" t="s"/>
      <x:c r="H8411" s="39" t="s">
        <x:v>702</x:v>
      </x:c>
      <x:c r="I8411" s="40" t="n">
        <x:v>1</x:v>
      </x:c>
      <x:c r="J8411" s="41" t="s"/>
      <x:c r="K8411" s="42">
        <x:f>ROUND(K8423,2)</x:f>
      </x:c>
      <x:c r="L8411" s="38" t="s">
        <x:v>3325</x:v>
      </x:c>
      <x:c r="M8411" s="37" t="s"/>
      <x:c r="N8411" s="37" t="s"/>
      <x:c r="O8411" s="37" t="s"/>
      <x:c r="P8411" s="37" t="s"/>
      <x:c r="Q8411" s="37" t="s"/>
      <x:c r="R8411" s="37" t="s"/>
      <x:c r="S8411" s="37" t="s"/>
      <x:c r="T8411" s="37" t="s"/>
      <x:c r="U8411" s="37" t="s"/>
      <x:c r="V8411" s="37" t="s"/>
      <x:c r="W8411" s="37" t="s"/>
      <x:c r="X8411" s="37" t="s"/>
      <x:c r="Y8411" s="37" t="s"/>
      <x:c r="Z8411" s="37" t="s"/>
      <x:c r="AA8411" s="37" t="s"/>
    </x:row>
    <x:row r="8412" spans="1:27">
      <x:c r="B8412" s="14" t="s">
        <x:v>704</x:v>
      </x:c>
    </x:row>
    <x:row r="8413" spans="1:27">
      <x:c r="B8413" s="0" t="s">
        <x:v>2818</x:v>
      </x:c>
      <x:c r="C8413" s="0" t="s">
        <x:v>557</x:v>
      </x:c>
      <x:c r="D8413" s="0" t="s">
        <x:v>2819</x:v>
      </x:c>
      <x:c r="E8413" s="43" t="n">
        <x:v>0.6373</x:v>
      </x:c>
      <x:c r="F8413" s="0" t="s">
        <x:v>707</x:v>
      </x:c>
      <x:c r="G8413" s="0" t="s">
        <x:v>708</x:v>
      </x:c>
      <x:c r="H8413" s="44" t="n">
        <x:v>28.44</x:v>
      </x:c>
      <x:c r="I8413" s="0" t="s">
        <x:v>709</x:v>
      </x:c>
      <x:c r="J8413" s="45">
        <x:f>ROUND(E8413/I8411* H8413,5)</x:f>
      </x:c>
      <x:c r="K8413" s="46" t="s"/>
    </x:row>
    <x:row r="8414" spans="1:27">
      <x:c r="B8414" s="0" t="s">
        <x:v>2820</x:v>
      </x:c>
      <x:c r="C8414" s="0" t="s">
        <x:v>557</x:v>
      </x:c>
      <x:c r="D8414" s="0" t="s">
        <x:v>2821</x:v>
      </x:c>
      <x:c r="E8414" s="43" t="n">
        <x:v>0.6373</x:v>
      </x:c>
      <x:c r="F8414" s="0" t="s">
        <x:v>707</x:v>
      </x:c>
      <x:c r="G8414" s="0" t="s">
        <x:v>708</x:v>
      </x:c>
      <x:c r="H8414" s="44" t="n">
        <x:v>30.16</x:v>
      </x:c>
      <x:c r="I8414" s="0" t="s">
        <x:v>709</x:v>
      </x:c>
      <x:c r="J8414" s="45">
        <x:f>ROUND(E8414/I8411* H8414,5)</x:f>
      </x:c>
      <x:c r="K8414" s="46" t="s"/>
    </x:row>
    <x:row r="8415" spans="1:27">
      <x:c r="D8415" s="47" t="s">
        <x:v>710</x:v>
      </x:c>
      <x:c r="E8415" s="46" t="s"/>
      <x:c r="H8415" s="46" t="s"/>
      <x:c r="K8415" s="44">
        <x:f>SUM(J8413:J8414)</x:f>
      </x:c>
    </x:row>
    <x:row r="8416" spans="1:27">
      <x:c r="B8416" s="14" t="s">
        <x:v>732</x:v>
      </x:c>
      <x:c r="E8416" s="46" t="s"/>
      <x:c r="H8416" s="46" t="s"/>
      <x:c r="K8416" s="46" t="s"/>
    </x:row>
    <x:row r="8417" spans="1:27">
      <x:c r="B8417" s="0" t="s">
        <x:v>2822</x:v>
      </x:c>
      <x:c r="C8417" s="0" t="s">
        <x:v>557</x:v>
      </x:c>
      <x:c r="D8417" s="0" t="s">
        <x:v>2823</x:v>
      </x:c>
      <x:c r="E8417" s="43" t="n">
        <x:v>0.6373</x:v>
      </x:c>
      <x:c r="F8417" s="0" t="s">
        <x:v>707</x:v>
      </x:c>
      <x:c r="G8417" s="0" t="s">
        <x:v>708</x:v>
      </x:c>
      <x:c r="H8417" s="44" t="n">
        <x:v>5.9</x:v>
      </x:c>
      <x:c r="I8417" s="0" t="s">
        <x:v>709</x:v>
      </x:c>
      <x:c r="J8417" s="45">
        <x:f>ROUND(E8417/I8411* H8417,5)</x:f>
      </x:c>
      <x:c r="K8417" s="46" t="s"/>
    </x:row>
    <x:row r="8418" spans="1:27">
      <x:c r="D8418" s="47" t="s">
        <x:v>737</x:v>
      </x:c>
      <x:c r="E8418" s="46" t="s"/>
      <x:c r="H8418" s="46" t="s"/>
      <x:c r="K8418" s="44">
        <x:f>SUM(J8417:J8417)</x:f>
      </x:c>
    </x:row>
    <x:row r="8419" spans="1:27">
      <x:c r="E8419" s="46" t="s"/>
      <x:c r="H8419" s="46" t="s"/>
      <x:c r="K8419" s="46" t="s"/>
    </x:row>
    <x:row r="8420" spans="1:27">
      <x:c r="D8420" s="47" t="s">
        <x:v>711</x:v>
      </x:c>
      <x:c r="E8420" s="46" t="s"/>
      <x:c r="H8420" s="46" t="n">
        <x:v>1.5</x:v>
      </x:c>
      <x:c r="I8420" s="0" t="s">
        <x:v>712</x:v>
      </x:c>
      <x:c r="J8420" s="0">
        <x:f>ROUND(H8420/100*K8415,5)</x:f>
      </x:c>
      <x:c r="K8420" s="46" t="s"/>
    </x:row>
    <x:row r="8421" spans="1:27">
      <x:c r="D8421" s="47" t="s">
        <x:v>713</x:v>
      </x:c>
      <x:c r="E8421" s="46" t="s"/>
      <x:c r="H8421" s="46" t="s"/>
      <x:c r="K8421" s="48">
        <x:f>SUM(J8412:J8420)</x:f>
      </x:c>
    </x:row>
    <x:row r="8422" spans="1:27">
      <x:c r="D8422" s="47" t="s">
        <x:v>714</x:v>
      </x:c>
      <x:c r="E8422" s="46" t="s"/>
      <x:c r="H8422" s="46" t="n">
        <x:v>12.5</x:v>
      </x:c>
      <x:c r="I8422" s="0" t="s">
        <x:v>712</x:v>
      </x:c>
      <x:c r="K8422" s="44">
        <x:f>ROUND(H8422/100*K8421,5)</x:f>
      </x:c>
    </x:row>
    <x:row r="8423" spans="1:27">
      <x:c r="D8423" s="47" t="s">
        <x:v>715</x:v>
      </x:c>
      <x:c r="E8423" s="46" t="s"/>
      <x:c r="H8423" s="46" t="s"/>
      <x:c r="K8423" s="48">
        <x:f>SUM(K8421:K8422)</x:f>
      </x:c>
    </x:row>
    <x:row r="8425" spans="1:27" customFormat="1" ht="45" customHeight="1">
      <x:c r="A8425" s="36" t="s"/>
      <x:c r="B8425" s="36" t="s">
        <x:v>3326</x:v>
      </x:c>
      <x:c r="C8425" s="37" t="s">
        <x:v>19</x:v>
      </x:c>
      <x:c r="D8425" s="38" t="s">
        <x:v>3327</x:v>
      </x:c>
      <x:c r="E8425" s="37" t="s"/>
      <x:c r="F8425" s="37" t="s"/>
      <x:c r="G8425" s="37" t="s"/>
      <x:c r="H8425" s="39" t="s">
        <x:v>702</x:v>
      </x:c>
      <x:c r="I8425" s="40" t="n">
        <x:v>1</x:v>
      </x:c>
      <x:c r="J8425" s="41" t="s"/>
      <x:c r="K8425" s="42">
        <x:f>ROUND(K8437,2)</x:f>
      </x:c>
      <x:c r="L8425" s="38" t="s">
        <x:v>3328</x:v>
      </x:c>
      <x:c r="M8425" s="37" t="s"/>
      <x:c r="N8425" s="37" t="s"/>
      <x:c r="O8425" s="37" t="s"/>
      <x:c r="P8425" s="37" t="s"/>
      <x:c r="Q8425" s="37" t="s"/>
      <x:c r="R8425" s="37" t="s"/>
      <x:c r="S8425" s="37" t="s"/>
      <x:c r="T8425" s="37" t="s"/>
      <x:c r="U8425" s="37" t="s"/>
      <x:c r="V8425" s="37" t="s"/>
      <x:c r="W8425" s="37" t="s"/>
      <x:c r="X8425" s="37" t="s"/>
      <x:c r="Y8425" s="37" t="s"/>
      <x:c r="Z8425" s="37" t="s"/>
      <x:c r="AA8425" s="37" t="s"/>
    </x:row>
    <x:row r="8426" spans="1:27">
      <x:c r="B8426" s="14" t="s">
        <x:v>704</x:v>
      </x:c>
    </x:row>
    <x:row r="8427" spans="1:27">
      <x:c r="B8427" s="0" t="s">
        <x:v>2820</x:v>
      </x:c>
      <x:c r="C8427" s="0" t="s">
        <x:v>557</x:v>
      </x:c>
      <x:c r="D8427" s="0" t="s">
        <x:v>2821</x:v>
      </x:c>
      <x:c r="E8427" s="43" t="n">
        <x:v>0.1912</x:v>
      </x:c>
      <x:c r="F8427" s="0" t="s">
        <x:v>707</x:v>
      </x:c>
      <x:c r="G8427" s="0" t="s">
        <x:v>708</x:v>
      </x:c>
      <x:c r="H8427" s="44" t="n">
        <x:v>30.16</x:v>
      </x:c>
      <x:c r="I8427" s="0" t="s">
        <x:v>709</x:v>
      </x:c>
      <x:c r="J8427" s="45">
        <x:f>ROUND(E8427/I8425* H8427,5)</x:f>
      </x:c>
      <x:c r="K8427" s="46" t="s"/>
    </x:row>
    <x:row r="8428" spans="1:27">
      <x:c r="B8428" s="0" t="s">
        <x:v>2818</x:v>
      </x:c>
      <x:c r="C8428" s="0" t="s">
        <x:v>557</x:v>
      </x:c>
      <x:c r="D8428" s="0" t="s">
        <x:v>2819</x:v>
      </x:c>
      <x:c r="E8428" s="43" t="n">
        <x:v>0.1912</x:v>
      </x:c>
      <x:c r="F8428" s="0" t="s">
        <x:v>707</x:v>
      </x:c>
      <x:c r="G8428" s="0" t="s">
        <x:v>708</x:v>
      </x:c>
      <x:c r="H8428" s="44" t="n">
        <x:v>28.44</x:v>
      </x:c>
      <x:c r="I8428" s="0" t="s">
        <x:v>709</x:v>
      </x:c>
      <x:c r="J8428" s="45">
        <x:f>ROUND(E8428/I8425* H8428,5)</x:f>
      </x:c>
      <x:c r="K8428" s="46" t="s"/>
    </x:row>
    <x:row r="8429" spans="1:27">
      <x:c r="D8429" s="47" t="s">
        <x:v>710</x:v>
      </x:c>
      <x:c r="E8429" s="46" t="s"/>
      <x:c r="H8429" s="46" t="s"/>
      <x:c r="K8429" s="44">
        <x:f>SUM(J8427:J8428)</x:f>
      </x:c>
    </x:row>
    <x:row r="8430" spans="1:27">
      <x:c r="B8430" s="14" t="s">
        <x:v>732</x:v>
      </x:c>
      <x:c r="E8430" s="46" t="s"/>
      <x:c r="H8430" s="46" t="s"/>
      <x:c r="K8430" s="46" t="s"/>
    </x:row>
    <x:row r="8431" spans="1:27">
      <x:c r="B8431" s="0" t="s">
        <x:v>2822</x:v>
      </x:c>
      <x:c r="C8431" s="0" t="s">
        <x:v>557</x:v>
      </x:c>
      <x:c r="D8431" s="0" t="s">
        <x:v>2823</x:v>
      </x:c>
      <x:c r="E8431" s="43" t="n">
        <x:v>0.1912</x:v>
      </x:c>
      <x:c r="F8431" s="0" t="s">
        <x:v>707</x:v>
      </x:c>
      <x:c r="G8431" s="0" t="s">
        <x:v>708</x:v>
      </x:c>
      <x:c r="H8431" s="44" t="n">
        <x:v>5.9</x:v>
      </x:c>
      <x:c r="I8431" s="0" t="s">
        <x:v>709</x:v>
      </x:c>
      <x:c r="J8431" s="45">
        <x:f>ROUND(E8431/I8425* H8431,5)</x:f>
      </x:c>
      <x:c r="K8431" s="46" t="s"/>
    </x:row>
    <x:row r="8432" spans="1:27">
      <x:c r="D8432" s="47" t="s">
        <x:v>737</x:v>
      </x:c>
      <x:c r="E8432" s="46" t="s"/>
      <x:c r="H8432" s="46" t="s"/>
      <x:c r="K8432" s="44">
        <x:f>SUM(J8431:J8431)</x:f>
      </x:c>
    </x:row>
    <x:row r="8433" spans="1:27">
      <x:c r="E8433" s="46" t="s"/>
      <x:c r="H8433" s="46" t="s"/>
      <x:c r="K8433" s="46" t="s"/>
    </x:row>
    <x:row r="8434" spans="1:27">
      <x:c r="D8434" s="47" t="s">
        <x:v>711</x:v>
      </x:c>
      <x:c r="E8434" s="46" t="s"/>
      <x:c r="H8434" s="46" t="n">
        <x:v>1.5</x:v>
      </x:c>
      <x:c r="I8434" s="0" t="s">
        <x:v>712</x:v>
      </x:c>
      <x:c r="J8434" s="0">
        <x:f>ROUND(H8434/100*K8429,5)</x:f>
      </x:c>
      <x:c r="K8434" s="46" t="s"/>
    </x:row>
    <x:row r="8435" spans="1:27">
      <x:c r="D8435" s="47" t="s">
        <x:v>713</x:v>
      </x:c>
      <x:c r="E8435" s="46" t="s"/>
      <x:c r="H8435" s="46" t="s"/>
      <x:c r="K8435" s="48">
        <x:f>SUM(J8426:J8434)</x:f>
      </x:c>
    </x:row>
    <x:row r="8436" spans="1:27">
      <x:c r="D8436" s="47" t="s">
        <x:v>714</x:v>
      </x:c>
      <x:c r="E8436" s="46" t="s"/>
      <x:c r="H8436" s="46" t="n">
        <x:v>12.5</x:v>
      </x:c>
      <x:c r="I8436" s="0" t="s">
        <x:v>712</x:v>
      </x:c>
      <x:c r="K8436" s="44">
        <x:f>ROUND(H8436/100*K8435,5)</x:f>
      </x:c>
    </x:row>
    <x:row r="8437" spans="1:27">
      <x:c r="D8437" s="47" t="s">
        <x:v>715</x:v>
      </x:c>
      <x:c r="E8437" s="46" t="s"/>
      <x:c r="H8437" s="46" t="s"/>
      <x:c r="K8437" s="48">
        <x:f>SUM(K8435:K8436)</x:f>
      </x:c>
    </x:row>
    <x:row r="8439" spans="1:27" customFormat="1" ht="45" customHeight="1">
      <x:c r="A8439" s="36" t="s"/>
      <x:c r="B8439" s="36" t="s">
        <x:v>3329</x:v>
      </x:c>
      <x:c r="C8439" s="37" t="s">
        <x:v>159</x:v>
      </x:c>
      <x:c r="D8439" s="38" t="s">
        <x:v>3330</x:v>
      </x:c>
      <x:c r="E8439" s="37" t="s"/>
      <x:c r="F8439" s="37" t="s"/>
      <x:c r="G8439" s="37" t="s"/>
      <x:c r="H8439" s="39" t="s">
        <x:v>702</x:v>
      </x:c>
      <x:c r="I8439" s="40" t="n">
        <x:v>1</x:v>
      </x:c>
      <x:c r="J8439" s="41" t="s"/>
      <x:c r="K8439" s="42">
        <x:f>ROUND(K8451,2)</x:f>
      </x:c>
      <x:c r="L8439" s="38" t="s">
        <x:v>3331</x:v>
      </x:c>
      <x:c r="M8439" s="37" t="s"/>
      <x:c r="N8439" s="37" t="s"/>
      <x:c r="O8439" s="37" t="s"/>
      <x:c r="P8439" s="37" t="s"/>
      <x:c r="Q8439" s="37" t="s"/>
      <x:c r="R8439" s="37" t="s"/>
      <x:c r="S8439" s="37" t="s"/>
      <x:c r="T8439" s="37" t="s"/>
      <x:c r="U8439" s="37" t="s"/>
      <x:c r="V8439" s="37" t="s"/>
      <x:c r="W8439" s="37" t="s"/>
      <x:c r="X8439" s="37" t="s"/>
      <x:c r="Y8439" s="37" t="s"/>
      <x:c r="Z8439" s="37" t="s"/>
      <x:c r="AA8439" s="37" t="s"/>
    </x:row>
    <x:row r="8440" spans="1:27">
      <x:c r="B8440" s="14" t="s">
        <x:v>704</x:v>
      </x:c>
    </x:row>
    <x:row r="8441" spans="1:27">
      <x:c r="B8441" s="0" t="s">
        <x:v>2818</x:v>
      </x:c>
      <x:c r="C8441" s="0" t="s">
        <x:v>557</x:v>
      </x:c>
      <x:c r="D8441" s="0" t="s">
        <x:v>2819</x:v>
      </x:c>
      <x:c r="E8441" s="43" t="n">
        <x:v>0.0057</x:v>
      </x:c>
      <x:c r="F8441" s="0" t="s">
        <x:v>707</x:v>
      </x:c>
      <x:c r="G8441" s="0" t="s">
        <x:v>708</x:v>
      </x:c>
      <x:c r="H8441" s="44" t="n">
        <x:v>28.44</x:v>
      </x:c>
      <x:c r="I8441" s="0" t="s">
        <x:v>709</x:v>
      </x:c>
      <x:c r="J8441" s="45">
        <x:f>ROUND(E8441/I8439* H8441,5)</x:f>
      </x:c>
      <x:c r="K8441" s="46" t="s"/>
    </x:row>
    <x:row r="8442" spans="1:27">
      <x:c r="B8442" s="0" t="s">
        <x:v>2820</x:v>
      </x:c>
      <x:c r="C8442" s="0" t="s">
        <x:v>557</x:v>
      </x:c>
      <x:c r="D8442" s="0" t="s">
        <x:v>2821</x:v>
      </x:c>
      <x:c r="E8442" s="43" t="n">
        <x:v>0.0057</x:v>
      </x:c>
      <x:c r="F8442" s="0" t="s">
        <x:v>707</x:v>
      </x:c>
      <x:c r="G8442" s="0" t="s">
        <x:v>708</x:v>
      </x:c>
      <x:c r="H8442" s="44" t="n">
        <x:v>30.16</x:v>
      </x:c>
      <x:c r="I8442" s="0" t="s">
        <x:v>709</x:v>
      </x:c>
      <x:c r="J8442" s="45">
        <x:f>ROUND(E8442/I8439* H8442,5)</x:f>
      </x:c>
      <x:c r="K8442" s="46" t="s"/>
    </x:row>
    <x:row r="8443" spans="1:27">
      <x:c r="D8443" s="47" t="s">
        <x:v>710</x:v>
      </x:c>
      <x:c r="E8443" s="46" t="s"/>
      <x:c r="H8443" s="46" t="s"/>
      <x:c r="K8443" s="44">
        <x:f>SUM(J8441:J8442)</x:f>
      </x:c>
    </x:row>
    <x:row r="8444" spans="1:27">
      <x:c r="B8444" s="14" t="s">
        <x:v>732</x:v>
      </x:c>
      <x:c r="E8444" s="46" t="s"/>
      <x:c r="H8444" s="46" t="s"/>
      <x:c r="K8444" s="46" t="s"/>
    </x:row>
    <x:row r="8445" spans="1:27">
      <x:c r="B8445" s="0" t="s">
        <x:v>2822</x:v>
      </x:c>
      <x:c r="C8445" s="0" t="s">
        <x:v>557</x:v>
      </x:c>
      <x:c r="D8445" s="0" t="s">
        <x:v>2823</x:v>
      </x:c>
      <x:c r="E8445" s="43" t="n">
        <x:v>0.0057</x:v>
      </x:c>
      <x:c r="F8445" s="0" t="s">
        <x:v>707</x:v>
      </x:c>
      <x:c r="G8445" s="0" t="s">
        <x:v>708</x:v>
      </x:c>
      <x:c r="H8445" s="44" t="n">
        <x:v>5.9</x:v>
      </x:c>
      <x:c r="I8445" s="0" t="s">
        <x:v>709</x:v>
      </x:c>
      <x:c r="J8445" s="45">
        <x:f>ROUND(E8445/I8439* H8445,5)</x:f>
      </x:c>
      <x:c r="K8445" s="46" t="s"/>
    </x:row>
    <x:row r="8446" spans="1:27">
      <x:c r="D8446" s="47" t="s">
        <x:v>737</x:v>
      </x:c>
      <x:c r="E8446" s="46" t="s"/>
      <x:c r="H8446" s="46" t="s"/>
      <x:c r="K8446" s="44">
        <x:f>SUM(J8445:J8445)</x:f>
      </x:c>
    </x:row>
    <x:row r="8447" spans="1:27">
      <x:c r="E8447" s="46" t="s"/>
      <x:c r="H8447" s="46" t="s"/>
      <x:c r="K8447" s="46" t="s"/>
    </x:row>
    <x:row r="8448" spans="1:27">
      <x:c r="D8448" s="47" t="s">
        <x:v>711</x:v>
      </x:c>
      <x:c r="E8448" s="46" t="s"/>
      <x:c r="H8448" s="46" t="n">
        <x:v>1.5</x:v>
      </x:c>
      <x:c r="I8448" s="0" t="s">
        <x:v>712</x:v>
      </x:c>
      <x:c r="J8448" s="0">
        <x:f>ROUND(H8448/100*K8443,5)</x:f>
      </x:c>
      <x:c r="K8448" s="46" t="s"/>
    </x:row>
    <x:row r="8449" spans="1:27">
      <x:c r="D8449" s="47" t="s">
        <x:v>713</x:v>
      </x:c>
      <x:c r="E8449" s="46" t="s"/>
      <x:c r="H8449" s="46" t="s"/>
      <x:c r="K8449" s="48">
        <x:f>SUM(J8440:J8448)</x:f>
      </x:c>
    </x:row>
    <x:row r="8450" spans="1:27">
      <x:c r="D8450" s="47" t="s">
        <x:v>714</x:v>
      </x:c>
      <x:c r="E8450" s="46" t="s"/>
      <x:c r="H8450" s="46" t="n">
        <x:v>12.5</x:v>
      </x:c>
      <x:c r="I8450" s="0" t="s">
        <x:v>712</x:v>
      </x:c>
      <x:c r="K8450" s="44">
        <x:f>ROUND(H8450/100*K8449,5)</x:f>
      </x:c>
    </x:row>
    <x:row r="8451" spans="1:27">
      <x:c r="D8451" s="47" t="s">
        <x:v>715</x:v>
      </x:c>
      <x:c r="E8451" s="46" t="s"/>
      <x:c r="H8451" s="46" t="s"/>
      <x:c r="K8451" s="48">
        <x:f>SUM(K8449:K8450)</x:f>
      </x:c>
    </x:row>
    <x:row r="8453" spans="1:27" customFormat="1" ht="45" customHeight="1">
      <x:c r="A8453" s="36" t="s"/>
      <x:c r="B8453" s="36" t="s">
        <x:v>3332</x:v>
      </x:c>
      <x:c r="C8453" s="37" t="s">
        <x:v>159</x:v>
      </x:c>
      <x:c r="D8453" s="38" t="s">
        <x:v>3333</x:v>
      </x:c>
      <x:c r="E8453" s="37" t="s"/>
      <x:c r="F8453" s="37" t="s"/>
      <x:c r="G8453" s="37" t="s"/>
      <x:c r="H8453" s="39" t="s">
        <x:v>702</x:v>
      </x:c>
      <x:c r="I8453" s="40" t="n">
        <x:v>1</x:v>
      </x:c>
      <x:c r="J8453" s="41" t="s"/>
      <x:c r="K8453" s="42">
        <x:f>ROUND(K8465,2)</x:f>
      </x:c>
      <x:c r="L8453" s="38" t="s">
        <x:v>3334</x:v>
      </x:c>
      <x:c r="M8453" s="37" t="s"/>
      <x:c r="N8453" s="37" t="s"/>
      <x:c r="O8453" s="37" t="s"/>
      <x:c r="P8453" s="37" t="s"/>
      <x:c r="Q8453" s="37" t="s"/>
      <x:c r="R8453" s="37" t="s"/>
      <x:c r="S8453" s="37" t="s"/>
      <x:c r="T8453" s="37" t="s"/>
      <x:c r="U8453" s="37" t="s"/>
      <x:c r="V8453" s="37" t="s"/>
      <x:c r="W8453" s="37" t="s"/>
      <x:c r="X8453" s="37" t="s"/>
      <x:c r="Y8453" s="37" t="s"/>
      <x:c r="Z8453" s="37" t="s"/>
      <x:c r="AA8453" s="37" t="s"/>
    </x:row>
    <x:row r="8454" spans="1:27">
      <x:c r="B8454" s="14" t="s">
        <x:v>704</x:v>
      </x:c>
    </x:row>
    <x:row r="8455" spans="1:27">
      <x:c r="B8455" s="0" t="s">
        <x:v>2818</x:v>
      </x:c>
      <x:c r="C8455" s="0" t="s">
        <x:v>557</x:v>
      </x:c>
      <x:c r="D8455" s="0" t="s">
        <x:v>2819</x:v>
      </x:c>
      <x:c r="E8455" s="43" t="n">
        <x:v>0.0115</x:v>
      </x:c>
      <x:c r="F8455" s="0" t="s">
        <x:v>707</x:v>
      </x:c>
      <x:c r="G8455" s="0" t="s">
        <x:v>708</x:v>
      </x:c>
      <x:c r="H8455" s="44" t="n">
        <x:v>28.44</x:v>
      </x:c>
      <x:c r="I8455" s="0" t="s">
        <x:v>709</x:v>
      </x:c>
      <x:c r="J8455" s="45">
        <x:f>ROUND(E8455/I8453* H8455,5)</x:f>
      </x:c>
      <x:c r="K8455" s="46" t="s"/>
    </x:row>
    <x:row r="8456" spans="1:27">
      <x:c r="B8456" s="0" t="s">
        <x:v>2820</x:v>
      </x:c>
      <x:c r="C8456" s="0" t="s">
        <x:v>557</x:v>
      </x:c>
      <x:c r="D8456" s="0" t="s">
        <x:v>2821</x:v>
      </x:c>
      <x:c r="E8456" s="43" t="n">
        <x:v>0.0115</x:v>
      </x:c>
      <x:c r="F8456" s="0" t="s">
        <x:v>707</x:v>
      </x:c>
      <x:c r="G8456" s="0" t="s">
        <x:v>708</x:v>
      </x:c>
      <x:c r="H8456" s="44" t="n">
        <x:v>30.16</x:v>
      </x:c>
      <x:c r="I8456" s="0" t="s">
        <x:v>709</x:v>
      </x:c>
      <x:c r="J8456" s="45">
        <x:f>ROUND(E8456/I8453* H8456,5)</x:f>
      </x:c>
      <x:c r="K8456" s="46" t="s"/>
    </x:row>
    <x:row r="8457" spans="1:27">
      <x:c r="D8457" s="47" t="s">
        <x:v>710</x:v>
      </x:c>
      <x:c r="E8457" s="46" t="s"/>
      <x:c r="H8457" s="46" t="s"/>
      <x:c r="K8457" s="44">
        <x:f>SUM(J8455:J8456)</x:f>
      </x:c>
    </x:row>
    <x:row r="8458" spans="1:27">
      <x:c r="B8458" s="14" t="s">
        <x:v>732</x:v>
      </x:c>
      <x:c r="E8458" s="46" t="s"/>
      <x:c r="H8458" s="46" t="s"/>
      <x:c r="K8458" s="46" t="s"/>
    </x:row>
    <x:row r="8459" spans="1:27">
      <x:c r="B8459" s="0" t="s">
        <x:v>2822</x:v>
      </x:c>
      <x:c r="C8459" s="0" t="s">
        <x:v>557</x:v>
      </x:c>
      <x:c r="D8459" s="0" t="s">
        <x:v>2823</x:v>
      </x:c>
      <x:c r="E8459" s="43" t="n">
        <x:v>0.0115</x:v>
      </x:c>
      <x:c r="F8459" s="0" t="s">
        <x:v>707</x:v>
      </x:c>
      <x:c r="G8459" s="0" t="s">
        <x:v>708</x:v>
      </x:c>
      <x:c r="H8459" s="44" t="n">
        <x:v>5.9</x:v>
      </x:c>
      <x:c r="I8459" s="0" t="s">
        <x:v>709</x:v>
      </x:c>
      <x:c r="J8459" s="45">
        <x:f>ROUND(E8459/I8453* H8459,5)</x:f>
      </x:c>
      <x:c r="K8459" s="46" t="s"/>
    </x:row>
    <x:row r="8460" spans="1:27">
      <x:c r="D8460" s="47" t="s">
        <x:v>737</x:v>
      </x:c>
      <x:c r="E8460" s="46" t="s"/>
      <x:c r="H8460" s="46" t="s"/>
      <x:c r="K8460" s="44">
        <x:f>SUM(J8459:J8459)</x:f>
      </x:c>
    </x:row>
    <x:row r="8461" spans="1:27">
      <x:c r="E8461" s="46" t="s"/>
      <x:c r="H8461" s="46" t="s"/>
      <x:c r="K8461" s="46" t="s"/>
    </x:row>
    <x:row r="8462" spans="1:27">
      <x:c r="D8462" s="47" t="s">
        <x:v>711</x:v>
      </x:c>
      <x:c r="E8462" s="46" t="s"/>
      <x:c r="H8462" s="46" t="n">
        <x:v>1.5</x:v>
      </x:c>
      <x:c r="I8462" s="0" t="s">
        <x:v>712</x:v>
      </x:c>
      <x:c r="J8462" s="0">
        <x:f>ROUND(H8462/100*K8457,5)</x:f>
      </x:c>
      <x:c r="K8462" s="46" t="s"/>
    </x:row>
    <x:row r="8463" spans="1:27">
      <x:c r="D8463" s="47" t="s">
        <x:v>713</x:v>
      </x:c>
      <x:c r="E8463" s="46" t="s"/>
      <x:c r="H8463" s="46" t="s"/>
      <x:c r="K8463" s="48">
        <x:f>SUM(J8454:J8462)</x:f>
      </x:c>
    </x:row>
    <x:row r="8464" spans="1:27">
      <x:c r="D8464" s="47" t="s">
        <x:v>714</x:v>
      </x:c>
      <x:c r="E8464" s="46" t="s"/>
      <x:c r="H8464" s="46" t="n">
        <x:v>12.5</x:v>
      </x:c>
      <x:c r="I8464" s="0" t="s">
        <x:v>712</x:v>
      </x:c>
      <x:c r="K8464" s="44">
        <x:f>ROUND(H8464/100*K8463,5)</x:f>
      </x:c>
    </x:row>
    <x:row r="8465" spans="1:27">
      <x:c r="D8465" s="47" t="s">
        <x:v>715</x:v>
      </x:c>
      <x:c r="E8465" s="46" t="s"/>
      <x:c r="H8465" s="46" t="s"/>
      <x:c r="K8465" s="48">
        <x:f>SUM(K8463:K8464)</x:f>
      </x:c>
    </x:row>
    <x:row r="8467" spans="1:27" customFormat="1" ht="45" customHeight="1">
      <x:c r="A8467" s="36" t="s"/>
      <x:c r="B8467" s="36" t="s">
        <x:v>3335</x:v>
      </x:c>
      <x:c r="C8467" s="37" t="s">
        <x:v>19</x:v>
      </x:c>
      <x:c r="D8467" s="38" t="s">
        <x:v>3336</x:v>
      </x:c>
      <x:c r="E8467" s="37" t="s"/>
      <x:c r="F8467" s="37" t="s"/>
      <x:c r="G8467" s="37" t="s"/>
      <x:c r="H8467" s="39" t="s">
        <x:v>702</x:v>
      </x:c>
      <x:c r="I8467" s="40" t="n">
        <x:v>1</x:v>
      </x:c>
      <x:c r="J8467" s="41" t="s"/>
      <x:c r="K8467" s="42">
        <x:f>ROUND(K8479,2)</x:f>
      </x:c>
      <x:c r="L8467" s="38" t="s">
        <x:v>3337</x:v>
      </x:c>
      <x:c r="M8467" s="37" t="s"/>
      <x:c r="N8467" s="37" t="s"/>
      <x:c r="O8467" s="37" t="s"/>
      <x:c r="P8467" s="37" t="s"/>
      <x:c r="Q8467" s="37" t="s"/>
      <x:c r="R8467" s="37" t="s"/>
      <x:c r="S8467" s="37" t="s"/>
      <x:c r="T8467" s="37" t="s"/>
      <x:c r="U8467" s="37" t="s"/>
      <x:c r="V8467" s="37" t="s"/>
      <x:c r="W8467" s="37" t="s"/>
      <x:c r="X8467" s="37" t="s"/>
      <x:c r="Y8467" s="37" t="s"/>
      <x:c r="Z8467" s="37" t="s"/>
      <x:c r="AA8467" s="37" t="s"/>
    </x:row>
    <x:row r="8468" spans="1:27">
      <x:c r="B8468" s="14" t="s">
        <x:v>704</x:v>
      </x:c>
    </x:row>
    <x:row r="8469" spans="1:27">
      <x:c r="B8469" s="0" t="s">
        <x:v>2818</x:v>
      </x:c>
      <x:c r="C8469" s="0" t="s">
        <x:v>557</x:v>
      </x:c>
      <x:c r="D8469" s="0" t="s">
        <x:v>2819</x:v>
      </x:c>
      <x:c r="E8469" s="43" t="n">
        <x:v>0.0057</x:v>
      </x:c>
      <x:c r="F8469" s="0" t="s">
        <x:v>707</x:v>
      </x:c>
      <x:c r="G8469" s="0" t="s">
        <x:v>708</x:v>
      </x:c>
      <x:c r="H8469" s="44" t="n">
        <x:v>28.44</x:v>
      </x:c>
      <x:c r="I8469" s="0" t="s">
        <x:v>709</x:v>
      </x:c>
      <x:c r="J8469" s="45">
        <x:f>ROUND(E8469/I8467* H8469,5)</x:f>
      </x:c>
      <x:c r="K8469" s="46" t="s"/>
    </x:row>
    <x:row r="8470" spans="1:27">
      <x:c r="B8470" s="0" t="s">
        <x:v>2820</x:v>
      </x:c>
      <x:c r="C8470" s="0" t="s">
        <x:v>557</x:v>
      </x:c>
      <x:c r="D8470" s="0" t="s">
        <x:v>2821</x:v>
      </x:c>
      <x:c r="E8470" s="43" t="n">
        <x:v>0.0057</x:v>
      </x:c>
      <x:c r="F8470" s="0" t="s">
        <x:v>707</x:v>
      </x:c>
      <x:c r="G8470" s="0" t="s">
        <x:v>708</x:v>
      </x:c>
      <x:c r="H8470" s="44" t="n">
        <x:v>30.16</x:v>
      </x:c>
      <x:c r="I8470" s="0" t="s">
        <x:v>709</x:v>
      </x:c>
      <x:c r="J8470" s="45">
        <x:f>ROUND(E8470/I8467* H8470,5)</x:f>
      </x:c>
      <x:c r="K8470" s="46" t="s"/>
    </x:row>
    <x:row r="8471" spans="1:27">
      <x:c r="D8471" s="47" t="s">
        <x:v>710</x:v>
      </x:c>
      <x:c r="E8471" s="46" t="s"/>
      <x:c r="H8471" s="46" t="s"/>
      <x:c r="K8471" s="44">
        <x:f>SUM(J8469:J8470)</x:f>
      </x:c>
    </x:row>
    <x:row r="8472" spans="1:27">
      <x:c r="B8472" s="14" t="s">
        <x:v>732</x:v>
      </x:c>
      <x:c r="E8472" s="46" t="s"/>
      <x:c r="H8472" s="46" t="s"/>
      <x:c r="K8472" s="46" t="s"/>
    </x:row>
    <x:row r="8473" spans="1:27">
      <x:c r="B8473" s="0" t="s">
        <x:v>2822</x:v>
      </x:c>
      <x:c r="C8473" s="0" t="s">
        <x:v>557</x:v>
      </x:c>
      <x:c r="D8473" s="0" t="s">
        <x:v>2823</x:v>
      </x:c>
      <x:c r="E8473" s="43" t="n">
        <x:v>0.0057</x:v>
      </x:c>
      <x:c r="F8473" s="0" t="s">
        <x:v>707</x:v>
      </x:c>
      <x:c r="G8473" s="0" t="s">
        <x:v>708</x:v>
      </x:c>
      <x:c r="H8473" s="44" t="n">
        <x:v>5.9</x:v>
      </x:c>
      <x:c r="I8473" s="0" t="s">
        <x:v>709</x:v>
      </x:c>
      <x:c r="J8473" s="45">
        <x:f>ROUND(E8473/I8467* H8473,5)</x:f>
      </x:c>
      <x:c r="K8473" s="46" t="s"/>
    </x:row>
    <x:row r="8474" spans="1:27">
      <x:c r="D8474" s="47" t="s">
        <x:v>737</x:v>
      </x:c>
      <x:c r="E8474" s="46" t="s"/>
      <x:c r="H8474" s="46" t="s"/>
      <x:c r="K8474" s="44">
        <x:f>SUM(J8473:J8473)</x:f>
      </x:c>
    </x:row>
    <x:row r="8475" spans="1:27">
      <x:c r="E8475" s="46" t="s"/>
      <x:c r="H8475" s="46" t="s"/>
      <x:c r="K8475" s="46" t="s"/>
    </x:row>
    <x:row r="8476" spans="1:27">
      <x:c r="D8476" s="47" t="s">
        <x:v>711</x:v>
      </x:c>
      <x:c r="E8476" s="46" t="s"/>
      <x:c r="H8476" s="46" t="n">
        <x:v>1.5</x:v>
      </x:c>
      <x:c r="I8476" s="0" t="s">
        <x:v>712</x:v>
      </x:c>
      <x:c r="J8476" s="0">
        <x:f>ROUND(H8476/100*K8471,5)</x:f>
      </x:c>
      <x:c r="K8476" s="46" t="s"/>
    </x:row>
    <x:row r="8477" spans="1:27">
      <x:c r="D8477" s="47" t="s">
        <x:v>713</x:v>
      </x:c>
      <x:c r="E8477" s="46" t="s"/>
      <x:c r="H8477" s="46" t="s"/>
      <x:c r="K8477" s="48">
        <x:f>SUM(J8468:J8476)</x:f>
      </x:c>
    </x:row>
    <x:row r="8478" spans="1:27">
      <x:c r="D8478" s="47" t="s">
        <x:v>714</x:v>
      </x:c>
      <x:c r="E8478" s="46" t="s"/>
      <x:c r="H8478" s="46" t="n">
        <x:v>12.5</x:v>
      </x:c>
      <x:c r="I8478" s="0" t="s">
        <x:v>712</x:v>
      </x:c>
      <x:c r="K8478" s="44">
        <x:f>ROUND(H8478/100*K8477,5)</x:f>
      </x:c>
    </x:row>
    <x:row r="8479" spans="1:27">
      <x:c r="D8479" s="47" t="s">
        <x:v>715</x:v>
      </x:c>
      <x:c r="E8479" s="46" t="s"/>
      <x:c r="H8479" s="46" t="s"/>
      <x:c r="K8479" s="48">
        <x:f>SUM(K8477:K8478)</x:f>
      </x:c>
    </x:row>
    <x:row r="8481" spans="1:27" customFormat="1" ht="45" customHeight="1">
      <x:c r="A8481" s="36" t="s"/>
      <x:c r="B8481" s="36" t="s">
        <x:v>3338</x:v>
      </x:c>
      <x:c r="C8481" s="37" t="s">
        <x:v>19</x:v>
      </x:c>
      <x:c r="D8481" s="38" t="s">
        <x:v>3339</x:v>
      </x:c>
      <x:c r="E8481" s="37" t="s"/>
      <x:c r="F8481" s="37" t="s"/>
      <x:c r="G8481" s="37" t="s"/>
      <x:c r="H8481" s="39" t="s">
        <x:v>702</x:v>
      </x:c>
      <x:c r="I8481" s="40" t="n">
        <x:v>1</x:v>
      </x:c>
      <x:c r="J8481" s="41" t="s"/>
      <x:c r="K8481" s="42">
        <x:f>ROUND(K8493,2)</x:f>
      </x:c>
      <x:c r="L8481" s="38" t="s">
        <x:v>3340</x:v>
      </x:c>
      <x:c r="M8481" s="37" t="s"/>
      <x:c r="N8481" s="37" t="s"/>
      <x:c r="O8481" s="37" t="s"/>
      <x:c r="P8481" s="37" t="s"/>
      <x:c r="Q8481" s="37" t="s"/>
      <x:c r="R8481" s="37" t="s"/>
      <x:c r="S8481" s="37" t="s"/>
      <x:c r="T8481" s="37" t="s"/>
      <x:c r="U8481" s="37" t="s"/>
      <x:c r="V8481" s="37" t="s"/>
      <x:c r="W8481" s="37" t="s"/>
      <x:c r="X8481" s="37" t="s"/>
      <x:c r="Y8481" s="37" t="s"/>
      <x:c r="Z8481" s="37" t="s"/>
      <x:c r="AA8481" s="37" t="s"/>
    </x:row>
    <x:row r="8482" spans="1:27">
      <x:c r="B8482" s="14" t="s">
        <x:v>704</x:v>
      </x:c>
    </x:row>
    <x:row r="8483" spans="1:27">
      <x:c r="B8483" s="0" t="s">
        <x:v>2818</x:v>
      </x:c>
      <x:c r="C8483" s="0" t="s">
        <x:v>557</x:v>
      </x:c>
      <x:c r="D8483" s="0" t="s">
        <x:v>2819</x:v>
      </x:c>
      <x:c r="E8483" s="43" t="n">
        <x:v>0.628</x:v>
      </x:c>
      <x:c r="F8483" s="0" t="s">
        <x:v>707</x:v>
      </x:c>
      <x:c r="G8483" s="0" t="s">
        <x:v>708</x:v>
      </x:c>
      <x:c r="H8483" s="44" t="n">
        <x:v>28.44</x:v>
      </x:c>
      <x:c r="I8483" s="0" t="s">
        <x:v>709</x:v>
      </x:c>
      <x:c r="J8483" s="45">
        <x:f>ROUND(E8483/I8481* H8483,5)</x:f>
      </x:c>
      <x:c r="K8483" s="46" t="s"/>
    </x:row>
    <x:row r="8484" spans="1:27">
      <x:c r="B8484" s="0" t="s">
        <x:v>2820</x:v>
      </x:c>
      <x:c r="C8484" s="0" t="s">
        <x:v>557</x:v>
      </x:c>
      <x:c r="D8484" s="0" t="s">
        <x:v>2821</x:v>
      </x:c>
      <x:c r="E8484" s="43" t="n">
        <x:v>0.628</x:v>
      </x:c>
      <x:c r="F8484" s="0" t="s">
        <x:v>707</x:v>
      </x:c>
      <x:c r="G8484" s="0" t="s">
        <x:v>708</x:v>
      </x:c>
      <x:c r="H8484" s="44" t="n">
        <x:v>30.16</x:v>
      </x:c>
      <x:c r="I8484" s="0" t="s">
        <x:v>709</x:v>
      </x:c>
      <x:c r="J8484" s="45">
        <x:f>ROUND(E8484/I8481* H8484,5)</x:f>
      </x:c>
      <x:c r="K8484" s="46" t="s"/>
    </x:row>
    <x:row r="8485" spans="1:27">
      <x:c r="D8485" s="47" t="s">
        <x:v>710</x:v>
      </x:c>
      <x:c r="E8485" s="46" t="s"/>
      <x:c r="H8485" s="46" t="s"/>
      <x:c r="K8485" s="44">
        <x:f>SUM(J8483:J8484)</x:f>
      </x:c>
    </x:row>
    <x:row r="8486" spans="1:27">
      <x:c r="B8486" s="14" t="s">
        <x:v>732</x:v>
      </x:c>
      <x:c r="E8486" s="46" t="s"/>
      <x:c r="H8486" s="46" t="s"/>
      <x:c r="K8486" s="46" t="s"/>
    </x:row>
    <x:row r="8487" spans="1:27">
      <x:c r="B8487" s="0" t="s">
        <x:v>2822</x:v>
      </x:c>
      <x:c r="C8487" s="0" t="s">
        <x:v>557</x:v>
      </x:c>
      <x:c r="D8487" s="0" t="s">
        <x:v>2823</x:v>
      </x:c>
      <x:c r="E8487" s="43" t="n">
        <x:v>0.628</x:v>
      </x:c>
      <x:c r="F8487" s="0" t="s">
        <x:v>707</x:v>
      </x:c>
      <x:c r="G8487" s="0" t="s">
        <x:v>708</x:v>
      </x:c>
      <x:c r="H8487" s="44" t="n">
        <x:v>5.9</x:v>
      </x:c>
      <x:c r="I8487" s="0" t="s">
        <x:v>709</x:v>
      </x:c>
      <x:c r="J8487" s="45">
        <x:f>ROUND(E8487/I8481* H8487,5)</x:f>
      </x:c>
      <x:c r="K8487" s="46" t="s"/>
    </x:row>
    <x:row r="8488" spans="1:27">
      <x:c r="D8488" s="47" t="s">
        <x:v>737</x:v>
      </x:c>
      <x:c r="E8488" s="46" t="s"/>
      <x:c r="H8488" s="46" t="s"/>
      <x:c r="K8488" s="44">
        <x:f>SUM(J8487:J8487)</x:f>
      </x:c>
    </x:row>
    <x:row r="8489" spans="1:27">
      <x:c r="E8489" s="46" t="s"/>
      <x:c r="H8489" s="46" t="s"/>
      <x:c r="K8489" s="46" t="s"/>
    </x:row>
    <x:row r="8490" spans="1:27">
      <x:c r="D8490" s="47" t="s">
        <x:v>711</x:v>
      </x:c>
      <x:c r="E8490" s="46" t="s"/>
      <x:c r="H8490" s="46" t="n">
        <x:v>1.5</x:v>
      </x:c>
      <x:c r="I8490" s="0" t="s">
        <x:v>712</x:v>
      </x:c>
      <x:c r="J8490" s="0">
        <x:f>ROUND(H8490/100*K8485,5)</x:f>
      </x:c>
      <x:c r="K8490" s="46" t="s"/>
    </x:row>
    <x:row r="8491" spans="1:27">
      <x:c r="D8491" s="47" t="s">
        <x:v>713</x:v>
      </x:c>
      <x:c r="E8491" s="46" t="s"/>
      <x:c r="H8491" s="46" t="s"/>
      <x:c r="K8491" s="48">
        <x:f>SUM(J8482:J8490)</x:f>
      </x:c>
    </x:row>
    <x:row r="8492" spans="1:27">
      <x:c r="D8492" s="47" t="s">
        <x:v>714</x:v>
      </x:c>
      <x:c r="E8492" s="46" t="s"/>
      <x:c r="H8492" s="46" t="n">
        <x:v>12.5</x:v>
      </x:c>
      <x:c r="I8492" s="0" t="s">
        <x:v>712</x:v>
      </x:c>
      <x:c r="K8492" s="44">
        <x:f>ROUND(H8492/100*K8491,5)</x:f>
      </x:c>
    </x:row>
    <x:row r="8493" spans="1:27">
      <x:c r="D8493" s="47" t="s">
        <x:v>715</x:v>
      </x:c>
      <x:c r="E8493" s="46" t="s"/>
      <x:c r="H8493" s="46" t="s"/>
      <x:c r="K8493" s="48">
        <x:f>SUM(K8491:K8492)</x:f>
      </x:c>
    </x:row>
    <x:row r="8495" spans="1:27" customFormat="1" ht="45" customHeight="1">
      <x:c r="A8495" s="36" t="s"/>
      <x:c r="B8495" s="36" t="s">
        <x:v>3341</x:v>
      </x:c>
      <x:c r="C8495" s="37" t="s">
        <x:v>19</x:v>
      </x:c>
      <x:c r="D8495" s="38" t="s">
        <x:v>3342</x:v>
      </x:c>
      <x:c r="E8495" s="37" t="s"/>
      <x:c r="F8495" s="37" t="s"/>
      <x:c r="G8495" s="37" t="s"/>
      <x:c r="H8495" s="39" t="s">
        <x:v>702</x:v>
      </x:c>
      <x:c r="I8495" s="40" t="n">
        <x:v>1</x:v>
      </x:c>
      <x:c r="J8495" s="41" t="s"/>
      <x:c r="K8495" s="42">
        <x:f>ROUND(K8507,2)</x:f>
      </x:c>
      <x:c r="L8495" s="38" t="s">
        <x:v>3343</x:v>
      </x:c>
      <x:c r="M8495" s="37" t="s"/>
      <x:c r="N8495" s="37" t="s"/>
      <x:c r="O8495" s="37" t="s"/>
      <x:c r="P8495" s="37" t="s"/>
      <x:c r="Q8495" s="37" t="s"/>
      <x:c r="R8495" s="37" t="s"/>
      <x:c r="S8495" s="37" t="s"/>
      <x:c r="T8495" s="37" t="s"/>
      <x:c r="U8495" s="37" t="s"/>
      <x:c r="V8495" s="37" t="s"/>
      <x:c r="W8495" s="37" t="s"/>
      <x:c r="X8495" s="37" t="s"/>
      <x:c r="Y8495" s="37" t="s"/>
      <x:c r="Z8495" s="37" t="s"/>
      <x:c r="AA8495" s="37" t="s"/>
    </x:row>
    <x:row r="8496" spans="1:27">
      <x:c r="B8496" s="14" t="s">
        <x:v>704</x:v>
      </x:c>
    </x:row>
    <x:row r="8497" spans="1:27">
      <x:c r="B8497" s="0" t="s">
        <x:v>2818</x:v>
      </x:c>
      <x:c r="C8497" s="0" t="s">
        <x:v>557</x:v>
      </x:c>
      <x:c r="D8497" s="0" t="s">
        <x:v>2819</x:v>
      </x:c>
      <x:c r="E8497" s="43" t="n">
        <x:v>0.261</x:v>
      </x:c>
      <x:c r="F8497" s="0" t="s">
        <x:v>707</x:v>
      </x:c>
      <x:c r="G8497" s="0" t="s">
        <x:v>708</x:v>
      </x:c>
      <x:c r="H8497" s="44" t="n">
        <x:v>28.44</x:v>
      </x:c>
      <x:c r="I8497" s="0" t="s">
        <x:v>709</x:v>
      </x:c>
      <x:c r="J8497" s="45">
        <x:f>ROUND(E8497/I8495* H8497,5)</x:f>
      </x:c>
      <x:c r="K8497" s="46" t="s"/>
    </x:row>
    <x:row r="8498" spans="1:27">
      <x:c r="B8498" s="0" t="s">
        <x:v>2820</x:v>
      </x:c>
      <x:c r="C8498" s="0" t="s">
        <x:v>557</x:v>
      </x:c>
      <x:c r="D8498" s="0" t="s">
        <x:v>2821</x:v>
      </x:c>
      <x:c r="E8498" s="43" t="n">
        <x:v>0.261</x:v>
      </x:c>
      <x:c r="F8498" s="0" t="s">
        <x:v>707</x:v>
      </x:c>
      <x:c r="G8498" s="0" t="s">
        <x:v>708</x:v>
      </x:c>
      <x:c r="H8498" s="44" t="n">
        <x:v>30.16</x:v>
      </x:c>
      <x:c r="I8498" s="0" t="s">
        <x:v>709</x:v>
      </x:c>
      <x:c r="J8498" s="45">
        <x:f>ROUND(E8498/I8495* H8498,5)</x:f>
      </x:c>
      <x:c r="K8498" s="46" t="s"/>
    </x:row>
    <x:row r="8499" spans="1:27">
      <x:c r="D8499" s="47" t="s">
        <x:v>710</x:v>
      </x:c>
      <x:c r="E8499" s="46" t="s"/>
      <x:c r="H8499" s="46" t="s"/>
      <x:c r="K8499" s="44">
        <x:f>SUM(J8497:J8498)</x:f>
      </x:c>
    </x:row>
    <x:row r="8500" spans="1:27">
      <x:c r="B8500" s="14" t="s">
        <x:v>732</x:v>
      </x:c>
      <x:c r="E8500" s="46" t="s"/>
      <x:c r="H8500" s="46" t="s"/>
      <x:c r="K8500" s="46" t="s"/>
    </x:row>
    <x:row r="8501" spans="1:27">
      <x:c r="B8501" s="0" t="s">
        <x:v>2822</x:v>
      </x:c>
      <x:c r="C8501" s="0" t="s">
        <x:v>557</x:v>
      </x:c>
      <x:c r="D8501" s="0" t="s">
        <x:v>2823</x:v>
      </x:c>
      <x:c r="E8501" s="43" t="n">
        <x:v>0.261</x:v>
      </x:c>
      <x:c r="F8501" s="0" t="s">
        <x:v>707</x:v>
      </x:c>
      <x:c r="G8501" s="0" t="s">
        <x:v>708</x:v>
      </x:c>
      <x:c r="H8501" s="44" t="n">
        <x:v>5.9</x:v>
      </x:c>
      <x:c r="I8501" s="0" t="s">
        <x:v>709</x:v>
      </x:c>
      <x:c r="J8501" s="45">
        <x:f>ROUND(E8501/I8495* H8501,5)</x:f>
      </x:c>
      <x:c r="K8501" s="46" t="s"/>
    </x:row>
    <x:row r="8502" spans="1:27">
      <x:c r="D8502" s="47" t="s">
        <x:v>737</x:v>
      </x:c>
      <x:c r="E8502" s="46" t="s"/>
      <x:c r="H8502" s="46" t="s"/>
      <x:c r="K8502" s="44">
        <x:f>SUM(J8501:J8501)</x:f>
      </x:c>
    </x:row>
    <x:row r="8503" spans="1:27">
      <x:c r="E8503" s="46" t="s"/>
      <x:c r="H8503" s="46" t="s"/>
      <x:c r="K8503" s="46" t="s"/>
    </x:row>
    <x:row r="8504" spans="1:27">
      <x:c r="D8504" s="47" t="s">
        <x:v>711</x:v>
      </x:c>
      <x:c r="E8504" s="46" t="s"/>
      <x:c r="H8504" s="46" t="n">
        <x:v>1.5</x:v>
      </x:c>
      <x:c r="I8504" s="0" t="s">
        <x:v>712</x:v>
      </x:c>
      <x:c r="J8504" s="0">
        <x:f>ROUND(H8504/100*K8499,5)</x:f>
      </x:c>
      <x:c r="K8504" s="46" t="s"/>
    </x:row>
    <x:row r="8505" spans="1:27">
      <x:c r="D8505" s="47" t="s">
        <x:v>713</x:v>
      </x:c>
      <x:c r="E8505" s="46" t="s"/>
      <x:c r="H8505" s="46" t="s"/>
      <x:c r="K8505" s="48">
        <x:f>SUM(J8496:J8504)</x:f>
      </x:c>
    </x:row>
    <x:row r="8506" spans="1:27">
      <x:c r="D8506" s="47" t="s">
        <x:v>714</x:v>
      </x:c>
      <x:c r="E8506" s="46" t="s"/>
      <x:c r="H8506" s="46" t="n">
        <x:v>12.5</x:v>
      </x:c>
      <x:c r="I8506" s="0" t="s">
        <x:v>712</x:v>
      </x:c>
      <x:c r="K8506" s="44">
        <x:f>ROUND(H8506/100*K8505,5)</x:f>
      </x:c>
    </x:row>
    <x:row r="8507" spans="1:27">
      <x:c r="D8507" s="47" t="s">
        <x:v>715</x:v>
      </x:c>
      <x:c r="E8507" s="46" t="s"/>
      <x:c r="H8507" s="46" t="s"/>
      <x:c r="K8507" s="48">
        <x:f>SUM(K8505:K8506)</x:f>
      </x:c>
    </x:row>
    <x:row r="8509" spans="1:27" customFormat="1" ht="45" customHeight="1">
      <x:c r="A8509" s="36" t="s"/>
      <x:c r="B8509" s="36" t="s">
        <x:v>3344</x:v>
      </x:c>
      <x:c r="C8509" s="37" t="s">
        <x:v>19</x:v>
      </x:c>
      <x:c r="D8509" s="38" t="s">
        <x:v>3345</x:v>
      </x:c>
      <x:c r="E8509" s="37" t="s"/>
      <x:c r="F8509" s="37" t="s"/>
      <x:c r="G8509" s="37" t="s"/>
      <x:c r="H8509" s="39" t="s">
        <x:v>702</x:v>
      </x:c>
      <x:c r="I8509" s="40" t="n">
        <x:v>1</x:v>
      </x:c>
      <x:c r="J8509" s="41" t="s"/>
      <x:c r="K8509" s="42">
        <x:f>ROUND(K8521,2)</x:f>
      </x:c>
      <x:c r="L8509" s="38" t="s">
        <x:v>3346</x:v>
      </x:c>
      <x:c r="M8509" s="37" t="s"/>
      <x:c r="N8509" s="37" t="s"/>
      <x:c r="O8509" s="37" t="s"/>
      <x:c r="P8509" s="37" t="s"/>
      <x:c r="Q8509" s="37" t="s"/>
      <x:c r="R8509" s="37" t="s"/>
      <x:c r="S8509" s="37" t="s"/>
      <x:c r="T8509" s="37" t="s"/>
      <x:c r="U8509" s="37" t="s"/>
      <x:c r="V8509" s="37" t="s"/>
      <x:c r="W8509" s="37" t="s"/>
      <x:c r="X8509" s="37" t="s"/>
      <x:c r="Y8509" s="37" t="s"/>
      <x:c r="Z8509" s="37" t="s"/>
      <x:c r="AA8509" s="37" t="s"/>
    </x:row>
    <x:row r="8510" spans="1:27">
      <x:c r="B8510" s="14" t="s">
        <x:v>704</x:v>
      </x:c>
    </x:row>
    <x:row r="8511" spans="1:27">
      <x:c r="B8511" s="0" t="s">
        <x:v>2820</x:v>
      </x:c>
      <x:c r="C8511" s="0" t="s">
        <x:v>557</x:v>
      </x:c>
      <x:c r="D8511" s="0" t="s">
        <x:v>2821</x:v>
      </x:c>
      <x:c r="E8511" s="43" t="n">
        <x:v>0.35</x:v>
      </x:c>
      <x:c r="F8511" s="0" t="s">
        <x:v>707</x:v>
      </x:c>
      <x:c r="G8511" s="0" t="s">
        <x:v>708</x:v>
      </x:c>
      <x:c r="H8511" s="44" t="n">
        <x:v>30.16</x:v>
      </x:c>
      <x:c r="I8511" s="0" t="s">
        <x:v>709</x:v>
      </x:c>
      <x:c r="J8511" s="45">
        <x:f>ROUND(E8511/I8509* H8511,5)</x:f>
      </x:c>
      <x:c r="K8511" s="46" t="s"/>
    </x:row>
    <x:row r="8512" spans="1:27">
      <x:c r="B8512" s="0" t="s">
        <x:v>2818</x:v>
      </x:c>
      <x:c r="C8512" s="0" t="s">
        <x:v>557</x:v>
      </x:c>
      <x:c r="D8512" s="0" t="s">
        <x:v>2819</x:v>
      </x:c>
      <x:c r="E8512" s="43" t="n">
        <x:v>0.35</x:v>
      </x:c>
      <x:c r="F8512" s="0" t="s">
        <x:v>707</x:v>
      </x:c>
      <x:c r="G8512" s="0" t="s">
        <x:v>708</x:v>
      </x:c>
      <x:c r="H8512" s="44" t="n">
        <x:v>28.44</x:v>
      </x:c>
      <x:c r="I8512" s="0" t="s">
        <x:v>709</x:v>
      </x:c>
      <x:c r="J8512" s="45">
        <x:f>ROUND(E8512/I8509* H8512,5)</x:f>
      </x:c>
      <x:c r="K8512" s="46" t="s"/>
    </x:row>
    <x:row r="8513" spans="1:27">
      <x:c r="D8513" s="47" t="s">
        <x:v>710</x:v>
      </x:c>
      <x:c r="E8513" s="46" t="s"/>
      <x:c r="H8513" s="46" t="s"/>
      <x:c r="K8513" s="44">
        <x:f>SUM(J8511:J8512)</x:f>
      </x:c>
    </x:row>
    <x:row r="8514" spans="1:27">
      <x:c r="B8514" s="14" t="s">
        <x:v>732</x:v>
      </x:c>
      <x:c r="E8514" s="46" t="s"/>
      <x:c r="H8514" s="46" t="s"/>
      <x:c r="K8514" s="46" t="s"/>
    </x:row>
    <x:row r="8515" spans="1:27">
      <x:c r="B8515" s="0" t="s">
        <x:v>2822</x:v>
      </x:c>
      <x:c r="C8515" s="0" t="s">
        <x:v>557</x:v>
      </x:c>
      <x:c r="D8515" s="0" t="s">
        <x:v>2823</x:v>
      </x:c>
      <x:c r="E8515" s="43" t="n">
        <x:v>0.35</x:v>
      </x:c>
      <x:c r="F8515" s="0" t="s">
        <x:v>707</x:v>
      </x:c>
      <x:c r="G8515" s="0" t="s">
        <x:v>708</x:v>
      </x:c>
      <x:c r="H8515" s="44" t="n">
        <x:v>5.9</x:v>
      </x:c>
      <x:c r="I8515" s="0" t="s">
        <x:v>709</x:v>
      </x:c>
      <x:c r="J8515" s="45">
        <x:f>ROUND(E8515/I8509* H8515,5)</x:f>
      </x:c>
      <x:c r="K8515" s="46" t="s"/>
    </x:row>
    <x:row r="8516" spans="1:27">
      <x:c r="D8516" s="47" t="s">
        <x:v>737</x:v>
      </x:c>
      <x:c r="E8516" s="46" t="s"/>
      <x:c r="H8516" s="46" t="s"/>
      <x:c r="K8516" s="44">
        <x:f>SUM(J8515:J8515)</x:f>
      </x:c>
    </x:row>
    <x:row r="8517" spans="1:27">
      <x:c r="E8517" s="46" t="s"/>
      <x:c r="H8517" s="46" t="s"/>
      <x:c r="K8517" s="46" t="s"/>
    </x:row>
    <x:row r="8518" spans="1:27">
      <x:c r="D8518" s="47" t="s">
        <x:v>711</x:v>
      </x:c>
      <x:c r="E8518" s="46" t="s"/>
      <x:c r="H8518" s="46" t="n">
        <x:v>1.5</x:v>
      </x:c>
      <x:c r="I8518" s="0" t="s">
        <x:v>712</x:v>
      </x:c>
      <x:c r="J8518" s="0">
        <x:f>ROUND(H8518/100*K8513,5)</x:f>
      </x:c>
      <x:c r="K8518" s="46" t="s"/>
    </x:row>
    <x:row r="8519" spans="1:27">
      <x:c r="D8519" s="47" t="s">
        <x:v>713</x:v>
      </x:c>
      <x:c r="E8519" s="46" t="s"/>
      <x:c r="H8519" s="46" t="s"/>
      <x:c r="K8519" s="48">
        <x:f>SUM(J8510:J8518)</x:f>
      </x:c>
    </x:row>
    <x:row r="8520" spans="1:27">
      <x:c r="D8520" s="47" t="s">
        <x:v>714</x:v>
      </x:c>
      <x:c r="E8520" s="46" t="s"/>
      <x:c r="H8520" s="46" t="n">
        <x:v>12.5</x:v>
      </x:c>
      <x:c r="I8520" s="0" t="s">
        <x:v>712</x:v>
      </x:c>
      <x:c r="K8520" s="44">
        <x:f>ROUND(H8520/100*K8519,5)</x:f>
      </x:c>
    </x:row>
    <x:row r="8521" spans="1:27">
      <x:c r="D8521" s="47" t="s">
        <x:v>715</x:v>
      </x:c>
      <x:c r="E8521" s="46" t="s"/>
      <x:c r="H8521" s="46" t="s"/>
      <x:c r="K8521" s="48">
        <x:f>SUM(K8519:K8520)</x:f>
      </x:c>
    </x:row>
    <x:row r="8523" spans="1:27" customFormat="1" ht="45" customHeight="1">
      <x:c r="A8523" s="36" t="s"/>
      <x:c r="B8523" s="36" t="s">
        <x:v>3347</x:v>
      </x:c>
      <x:c r="C8523" s="37" t="s">
        <x:v>19</x:v>
      </x:c>
      <x:c r="D8523" s="38" t="s">
        <x:v>3348</x:v>
      </x:c>
      <x:c r="E8523" s="37" t="s"/>
      <x:c r="F8523" s="37" t="s"/>
      <x:c r="G8523" s="37" t="s"/>
      <x:c r="H8523" s="39" t="s">
        <x:v>702</x:v>
      </x:c>
      <x:c r="I8523" s="40" t="n">
        <x:v>1</x:v>
      </x:c>
      <x:c r="J8523" s="41" t="s"/>
      <x:c r="K8523" s="42">
        <x:f>ROUND(K8535,2)</x:f>
      </x:c>
      <x:c r="L8523" s="38" t="s">
        <x:v>3349</x:v>
      </x:c>
      <x:c r="M8523" s="37" t="s"/>
      <x:c r="N8523" s="37" t="s"/>
      <x:c r="O8523" s="37" t="s"/>
      <x:c r="P8523" s="37" t="s"/>
      <x:c r="Q8523" s="37" t="s"/>
      <x:c r="R8523" s="37" t="s"/>
      <x:c r="S8523" s="37" t="s"/>
      <x:c r="T8523" s="37" t="s"/>
      <x:c r="U8523" s="37" t="s"/>
      <x:c r="V8523" s="37" t="s"/>
      <x:c r="W8523" s="37" t="s"/>
      <x:c r="X8523" s="37" t="s"/>
      <x:c r="Y8523" s="37" t="s"/>
      <x:c r="Z8523" s="37" t="s"/>
      <x:c r="AA8523" s="37" t="s"/>
    </x:row>
    <x:row r="8524" spans="1:27">
      <x:c r="B8524" s="14" t="s">
        <x:v>704</x:v>
      </x:c>
    </x:row>
    <x:row r="8525" spans="1:27">
      <x:c r="B8525" s="0" t="s">
        <x:v>2818</x:v>
      </x:c>
      <x:c r="C8525" s="0" t="s">
        <x:v>557</x:v>
      </x:c>
      <x:c r="D8525" s="0" t="s">
        <x:v>2819</x:v>
      </x:c>
      <x:c r="E8525" s="43" t="n">
        <x:v>0.2558</x:v>
      </x:c>
      <x:c r="F8525" s="0" t="s">
        <x:v>707</x:v>
      </x:c>
      <x:c r="G8525" s="0" t="s">
        <x:v>708</x:v>
      </x:c>
      <x:c r="H8525" s="44" t="n">
        <x:v>28.44</x:v>
      </x:c>
      <x:c r="I8525" s="0" t="s">
        <x:v>709</x:v>
      </x:c>
      <x:c r="J8525" s="45">
        <x:f>ROUND(E8525/I8523* H8525,5)</x:f>
      </x:c>
      <x:c r="K8525" s="46" t="s"/>
    </x:row>
    <x:row r="8526" spans="1:27">
      <x:c r="B8526" s="0" t="s">
        <x:v>2820</x:v>
      </x:c>
      <x:c r="C8526" s="0" t="s">
        <x:v>557</x:v>
      </x:c>
      <x:c r="D8526" s="0" t="s">
        <x:v>2821</x:v>
      </x:c>
      <x:c r="E8526" s="43" t="n">
        <x:v>0.2558</x:v>
      </x:c>
      <x:c r="F8526" s="0" t="s">
        <x:v>707</x:v>
      </x:c>
      <x:c r="G8526" s="0" t="s">
        <x:v>708</x:v>
      </x:c>
      <x:c r="H8526" s="44" t="n">
        <x:v>30.16</x:v>
      </x:c>
      <x:c r="I8526" s="0" t="s">
        <x:v>709</x:v>
      </x:c>
      <x:c r="J8526" s="45">
        <x:f>ROUND(E8526/I8523* H8526,5)</x:f>
      </x:c>
      <x:c r="K8526" s="46" t="s"/>
    </x:row>
    <x:row r="8527" spans="1:27">
      <x:c r="D8527" s="47" t="s">
        <x:v>710</x:v>
      </x:c>
      <x:c r="E8527" s="46" t="s"/>
      <x:c r="H8527" s="46" t="s"/>
      <x:c r="K8527" s="44">
        <x:f>SUM(J8525:J8526)</x:f>
      </x:c>
    </x:row>
    <x:row r="8528" spans="1:27">
      <x:c r="B8528" s="14" t="s">
        <x:v>732</x:v>
      </x:c>
      <x:c r="E8528" s="46" t="s"/>
      <x:c r="H8528" s="46" t="s"/>
      <x:c r="K8528" s="46" t="s"/>
    </x:row>
    <x:row r="8529" spans="1:27">
      <x:c r="B8529" s="0" t="s">
        <x:v>2822</x:v>
      </x:c>
      <x:c r="C8529" s="0" t="s">
        <x:v>557</x:v>
      </x:c>
      <x:c r="D8529" s="0" t="s">
        <x:v>2823</x:v>
      </x:c>
      <x:c r="E8529" s="43" t="n">
        <x:v>0.2558</x:v>
      </x:c>
      <x:c r="F8529" s="0" t="s">
        <x:v>707</x:v>
      </x:c>
      <x:c r="G8529" s="0" t="s">
        <x:v>708</x:v>
      </x:c>
      <x:c r="H8529" s="44" t="n">
        <x:v>5.9</x:v>
      </x:c>
      <x:c r="I8529" s="0" t="s">
        <x:v>709</x:v>
      </x:c>
      <x:c r="J8529" s="45">
        <x:f>ROUND(E8529/I8523* H8529,5)</x:f>
      </x:c>
      <x:c r="K8529" s="46" t="s"/>
    </x:row>
    <x:row r="8530" spans="1:27">
      <x:c r="D8530" s="47" t="s">
        <x:v>737</x:v>
      </x:c>
      <x:c r="E8530" s="46" t="s"/>
      <x:c r="H8530" s="46" t="s"/>
      <x:c r="K8530" s="44">
        <x:f>SUM(J8529:J8529)</x:f>
      </x:c>
    </x:row>
    <x:row r="8531" spans="1:27">
      <x:c r="E8531" s="46" t="s"/>
      <x:c r="H8531" s="46" t="s"/>
      <x:c r="K8531" s="46" t="s"/>
    </x:row>
    <x:row r="8532" spans="1:27">
      <x:c r="D8532" s="47" t="s">
        <x:v>711</x:v>
      </x:c>
      <x:c r="E8532" s="46" t="s"/>
      <x:c r="H8532" s="46" t="n">
        <x:v>1.5</x:v>
      </x:c>
      <x:c r="I8532" s="0" t="s">
        <x:v>712</x:v>
      </x:c>
      <x:c r="J8532" s="0">
        <x:f>ROUND(H8532/100*K8527,5)</x:f>
      </x:c>
      <x:c r="K8532" s="46" t="s"/>
    </x:row>
    <x:row r="8533" spans="1:27">
      <x:c r="D8533" s="47" t="s">
        <x:v>713</x:v>
      </x:c>
      <x:c r="E8533" s="46" t="s"/>
      <x:c r="H8533" s="46" t="s"/>
      <x:c r="K8533" s="48">
        <x:f>SUM(J8524:J8532)</x:f>
      </x:c>
    </x:row>
    <x:row r="8534" spans="1:27">
      <x:c r="D8534" s="47" t="s">
        <x:v>714</x:v>
      </x:c>
      <x:c r="E8534" s="46" t="s"/>
      <x:c r="H8534" s="46" t="n">
        <x:v>12.5</x:v>
      </x:c>
      <x:c r="I8534" s="0" t="s">
        <x:v>712</x:v>
      </x:c>
      <x:c r="K8534" s="44">
        <x:f>ROUND(H8534/100*K8533,5)</x:f>
      </x:c>
    </x:row>
    <x:row r="8535" spans="1:27">
      <x:c r="D8535" s="47" t="s">
        <x:v>715</x:v>
      </x:c>
      <x:c r="E8535" s="46" t="s"/>
      <x:c r="H8535" s="46" t="s"/>
      <x:c r="K8535" s="48">
        <x:f>SUM(K8533:K8534)</x:f>
      </x:c>
    </x:row>
    <x:row r="8537" spans="1:27" customFormat="1" ht="45" customHeight="1">
      <x:c r="A8537" s="36" t="s"/>
      <x:c r="B8537" s="36" t="s">
        <x:v>3350</x:v>
      </x:c>
      <x:c r="C8537" s="37" t="s">
        <x:v>19</x:v>
      </x:c>
      <x:c r="D8537" s="38" t="s">
        <x:v>3351</x:v>
      </x:c>
      <x:c r="E8537" s="37" t="s"/>
      <x:c r="F8537" s="37" t="s"/>
      <x:c r="G8537" s="37" t="s"/>
      <x:c r="H8537" s="39" t="s">
        <x:v>702</x:v>
      </x:c>
      <x:c r="I8537" s="40" t="n">
        <x:v>1</x:v>
      </x:c>
      <x:c r="J8537" s="41" t="s"/>
      <x:c r="K8537" s="42">
        <x:f>ROUND(K8549,2)</x:f>
      </x:c>
      <x:c r="L8537" s="38" t="s">
        <x:v>3352</x:v>
      </x:c>
      <x:c r="M8537" s="37" t="s"/>
      <x:c r="N8537" s="37" t="s"/>
      <x:c r="O8537" s="37" t="s"/>
      <x:c r="P8537" s="37" t="s"/>
      <x:c r="Q8537" s="37" t="s"/>
      <x:c r="R8537" s="37" t="s"/>
      <x:c r="S8537" s="37" t="s"/>
      <x:c r="T8537" s="37" t="s"/>
      <x:c r="U8537" s="37" t="s"/>
      <x:c r="V8537" s="37" t="s"/>
      <x:c r="W8537" s="37" t="s"/>
      <x:c r="X8537" s="37" t="s"/>
      <x:c r="Y8537" s="37" t="s"/>
      <x:c r="Z8537" s="37" t="s"/>
      <x:c r="AA8537" s="37" t="s"/>
    </x:row>
    <x:row r="8538" spans="1:27">
      <x:c r="B8538" s="14" t="s">
        <x:v>704</x:v>
      </x:c>
    </x:row>
    <x:row r="8539" spans="1:27">
      <x:c r="B8539" s="0" t="s">
        <x:v>2818</x:v>
      </x:c>
      <x:c r="C8539" s="0" t="s">
        <x:v>557</x:v>
      </x:c>
      <x:c r="D8539" s="0" t="s">
        <x:v>2819</x:v>
      </x:c>
      <x:c r="E8539" s="43" t="n">
        <x:v>1.3399</x:v>
      </x:c>
      <x:c r="F8539" s="0" t="s">
        <x:v>707</x:v>
      </x:c>
      <x:c r="G8539" s="0" t="s">
        <x:v>708</x:v>
      </x:c>
      <x:c r="H8539" s="44" t="n">
        <x:v>28.44</x:v>
      </x:c>
      <x:c r="I8539" s="0" t="s">
        <x:v>709</x:v>
      </x:c>
      <x:c r="J8539" s="45">
        <x:f>ROUND(E8539/I8537* H8539,5)</x:f>
      </x:c>
      <x:c r="K8539" s="46" t="s"/>
    </x:row>
    <x:row r="8540" spans="1:27">
      <x:c r="B8540" s="0" t="s">
        <x:v>2820</x:v>
      </x:c>
      <x:c r="C8540" s="0" t="s">
        <x:v>557</x:v>
      </x:c>
      <x:c r="D8540" s="0" t="s">
        <x:v>2821</x:v>
      </x:c>
      <x:c r="E8540" s="43" t="n">
        <x:v>1.3399</x:v>
      </x:c>
      <x:c r="F8540" s="0" t="s">
        <x:v>707</x:v>
      </x:c>
      <x:c r="G8540" s="0" t="s">
        <x:v>708</x:v>
      </x:c>
      <x:c r="H8540" s="44" t="n">
        <x:v>30.16</x:v>
      </x:c>
      <x:c r="I8540" s="0" t="s">
        <x:v>709</x:v>
      </x:c>
      <x:c r="J8540" s="45">
        <x:f>ROUND(E8540/I8537* H8540,5)</x:f>
      </x:c>
      <x:c r="K8540" s="46" t="s"/>
    </x:row>
    <x:row r="8541" spans="1:27">
      <x:c r="D8541" s="47" t="s">
        <x:v>710</x:v>
      </x:c>
      <x:c r="E8541" s="46" t="s"/>
      <x:c r="H8541" s="46" t="s"/>
      <x:c r="K8541" s="44">
        <x:f>SUM(J8539:J8540)</x:f>
      </x:c>
    </x:row>
    <x:row r="8542" spans="1:27">
      <x:c r="B8542" s="14" t="s">
        <x:v>732</x:v>
      </x:c>
      <x:c r="E8542" s="46" t="s"/>
      <x:c r="H8542" s="46" t="s"/>
      <x:c r="K8542" s="46" t="s"/>
    </x:row>
    <x:row r="8543" spans="1:27">
      <x:c r="B8543" s="0" t="s">
        <x:v>2822</x:v>
      </x:c>
      <x:c r="C8543" s="0" t="s">
        <x:v>557</x:v>
      </x:c>
      <x:c r="D8543" s="0" t="s">
        <x:v>2823</x:v>
      </x:c>
      <x:c r="E8543" s="43" t="n">
        <x:v>1.3399</x:v>
      </x:c>
      <x:c r="F8543" s="0" t="s">
        <x:v>707</x:v>
      </x:c>
      <x:c r="G8543" s="0" t="s">
        <x:v>708</x:v>
      </x:c>
      <x:c r="H8543" s="44" t="n">
        <x:v>5.9</x:v>
      </x:c>
      <x:c r="I8543" s="0" t="s">
        <x:v>709</x:v>
      </x:c>
      <x:c r="J8543" s="45">
        <x:f>ROUND(E8543/I8537* H8543,5)</x:f>
      </x:c>
      <x:c r="K8543" s="46" t="s"/>
    </x:row>
    <x:row r="8544" spans="1:27">
      <x:c r="D8544" s="47" t="s">
        <x:v>737</x:v>
      </x:c>
      <x:c r="E8544" s="46" t="s"/>
      <x:c r="H8544" s="46" t="s"/>
      <x:c r="K8544" s="44">
        <x:f>SUM(J8543:J8543)</x:f>
      </x:c>
    </x:row>
    <x:row r="8545" spans="1:27">
      <x:c r="E8545" s="46" t="s"/>
      <x:c r="H8545" s="46" t="s"/>
      <x:c r="K8545" s="46" t="s"/>
    </x:row>
    <x:row r="8546" spans="1:27">
      <x:c r="D8546" s="47" t="s">
        <x:v>711</x:v>
      </x:c>
      <x:c r="E8546" s="46" t="s"/>
      <x:c r="H8546" s="46" t="n">
        <x:v>1.5</x:v>
      </x:c>
      <x:c r="I8546" s="0" t="s">
        <x:v>712</x:v>
      </x:c>
      <x:c r="J8546" s="0">
        <x:f>ROUND(H8546/100*K8541,5)</x:f>
      </x:c>
      <x:c r="K8546" s="46" t="s"/>
    </x:row>
    <x:row r="8547" spans="1:27">
      <x:c r="D8547" s="47" t="s">
        <x:v>713</x:v>
      </x:c>
      <x:c r="E8547" s="46" t="s"/>
      <x:c r="H8547" s="46" t="s"/>
      <x:c r="K8547" s="48">
        <x:f>SUM(J8538:J8546)</x:f>
      </x:c>
    </x:row>
    <x:row r="8548" spans="1:27">
      <x:c r="D8548" s="47" t="s">
        <x:v>714</x:v>
      </x:c>
      <x:c r="E8548" s="46" t="s"/>
      <x:c r="H8548" s="46" t="n">
        <x:v>12.5</x:v>
      </x:c>
      <x:c r="I8548" s="0" t="s">
        <x:v>712</x:v>
      </x:c>
      <x:c r="K8548" s="44">
        <x:f>ROUND(H8548/100*K8547,5)</x:f>
      </x:c>
    </x:row>
    <x:row r="8549" spans="1:27">
      <x:c r="D8549" s="47" t="s">
        <x:v>715</x:v>
      </x:c>
      <x:c r="E8549" s="46" t="s"/>
      <x:c r="H8549" s="46" t="s"/>
      <x:c r="K8549" s="48">
        <x:f>SUM(K8547:K8548)</x:f>
      </x:c>
    </x:row>
    <x:row r="8551" spans="1:27" customFormat="1" ht="45" customHeight="1">
      <x:c r="A8551" s="36" t="s"/>
      <x:c r="B8551" s="36" t="s">
        <x:v>3353</x:v>
      </x:c>
      <x:c r="C8551" s="37" t="s">
        <x:v>19</x:v>
      </x:c>
      <x:c r="D8551" s="38" t="s">
        <x:v>3354</x:v>
      </x:c>
      <x:c r="E8551" s="37" t="s"/>
      <x:c r="F8551" s="37" t="s"/>
      <x:c r="G8551" s="37" t="s"/>
      <x:c r="H8551" s="39" t="s">
        <x:v>702</x:v>
      </x:c>
      <x:c r="I8551" s="40" t="n">
        <x:v>1</x:v>
      </x:c>
      <x:c r="J8551" s="41" t="s"/>
      <x:c r="K8551" s="42">
        <x:f>ROUND(K8563,2)</x:f>
      </x:c>
      <x:c r="L8551" s="38" t="s">
        <x:v>3355</x:v>
      </x:c>
      <x:c r="M8551" s="37" t="s"/>
      <x:c r="N8551" s="37" t="s"/>
      <x:c r="O8551" s="37" t="s"/>
      <x:c r="P8551" s="37" t="s"/>
      <x:c r="Q8551" s="37" t="s"/>
      <x:c r="R8551" s="37" t="s"/>
      <x:c r="S8551" s="37" t="s"/>
      <x:c r="T8551" s="37" t="s"/>
      <x:c r="U8551" s="37" t="s"/>
      <x:c r="V8551" s="37" t="s"/>
      <x:c r="W8551" s="37" t="s"/>
      <x:c r="X8551" s="37" t="s"/>
      <x:c r="Y8551" s="37" t="s"/>
      <x:c r="Z8551" s="37" t="s"/>
      <x:c r="AA8551" s="37" t="s"/>
    </x:row>
    <x:row r="8552" spans="1:27">
      <x:c r="B8552" s="14" t="s">
        <x:v>704</x:v>
      </x:c>
    </x:row>
    <x:row r="8553" spans="1:27">
      <x:c r="B8553" s="0" t="s">
        <x:v>2818</x:v>
      </x:c>
      <x:c r="C8553" s="0" t="s">
        <x:v>557</x:v>
      </x:c>
      <x:c r="D8553" s="0" t="s">
        <x:v>2819</x:v>
      </x:c>
      <x:c r="E8553" s="43" t="n">
        <x:v>0.1806</x:v>
      </x:c>
      <x:c r="F8553" s="0" t="s">
        <x:v>707</x:v>
      </x:c>
      <x:c r="G8553" s="0" t="s">
        <x:v>708</x:v>
      </x:c>
      <x:c r="H8553" s="44" t="n">
        <x:v>28.44</x:v>
      </x:c>
      <x:c r="I8553" s="0" t="s">
        <x:v>709</x:v>
      </x:c>
      <x:c r="J8553" s="45">
        <x:f>ROUND(E8553/I8551* H8553,5)</x:f>
      </x:c>
      <x:c r="K8553" s="46" t="s"/>
    </x:row>
    <x:row r="8554" spans="1:27">
      <x:c r="B8554" s="0" t="s">
        <x:v>2820</x:v>
      </x:c>
      <x:c r="C8554" s="0" t="s">
        <x:v>557</x:v>
      </x:c>
      <x:c r="D8554" s="0" t="s">
        <x:v>2821</x:v>
      </x:c>
      <x:c r="E8554" s="43" t="n">
        <x:v>0.1806</x:v>
      </x:c>
      <x:c r="F8554" s="0" t="s">
        <x:v>707</x:v>
      </x:c>
      <x:c r="G8554" s="0" t="s">
        <x:v>708</x:v>
      </x:c>
      <x:c r="H8554" s="44" t="n">
        <x:v>30.16</x:v>
      </x:c>
      <x:c r="I8554" s="0" t="s">
        <x:v>709</x:v>
      </x:c>
      <x:c r="J8554" s="45">
        <x:f>ROUND(E8554/I8551* H8554,5)</x:f>
      </x:c>
      <x:c r="K8554" s="46" t="s"/>
    </x:row>
    <x:row r="8555" spans="1:27">
      <x:c r="D8555" s="47" t="s">
        <x:v>710</x:v>
      </x:c>
      <x:c r="E8555" s="46" t="s"/>
      <x:c r="H8555" s="46" t="s"/>
      <x:c r="K8555" s="44">
        <x:f>SUM(J8553:J8554)</x:f>
      </x:c>
    </x:row>
    <x:row r="8556" spans="1:27">
      <x:c r="B8556" s="14" t="s">
        <x:v>732</x:v>
      </x:c>
      <x:c r="E8556" s="46" t="s"/>
      <x:c r="H8556" s="46" t="s"/>
      <x:c r="K8556" s="46" t="s"/>
    </x:row>
    <x:row r="8557" spans="1:27">
      <x:c r="B8557" s="0" t="s">
        <x:v>2822</x:v>
      </x:c>
      <x:c r="C8557" s="0" t="s">
        <x:v>557</x:v>
      </x:c>
      <x:c r="D8557" s="0" t="s">
        <x:v>2823</x:v>
      </x:c>
      <x:c r="E8557" s="43" t="n">
        <x:v>0.1806</x:v>
      </x:c>
      <x:c r="F8557" s="0" t="s">
        <x:v>707</x:v>
      </x:c>
      <x:c r="G8557" s="0" t="s">
        <x:v>708</x:v>
      </x:c>
      <x:c r="H8557" s="44" t="n">
        <x:v>5.9</x:v>
      </x:c>
      <x:c r="I8557" s="0" t="s">
        <x:v>709</x:v>
      </x:c>
      <x:c r="J8557" s="45">
        <x:f>ROUND(E8557/I8551* H8557,5)</x:f>
      </x:c>
      <x:c r="K8557" s="46" t="s"/>
    </x:row>
    <x:row r="8558" spans="1:27">
      <x:c r="D8558" s="47" t="s">
        <x:v>737</x:v>
      </x:c>
      <x:c r="E8558" s="46" t="s"/>
      <x:c r="H8558" s="46" t="s"/>
      <x:c r="K8558" s="44">
        <x:f>SUM(J8557:J8557)</x:f>
      </x:c>
    </x:row>
    <x:row r="8559" spans="1:27">
      <x:c r="E8559" s="46" t="s"/>
      <x:c r="H8559" s="46" t="s"/>
      <x:c r="K8559" s="46" t="s"/>
    </x:row>
    <x:row r="8560" spans="1:27">
      <x:c r="D8560" s="47" t="s">
        <x:v>711</x:v>
      </x:c>
      <x:c r="E8560" s="46" t="s"/>
      <x:c r="H8560" s="46" t="n">
        <x:v>1.5</x:v>
      </x:c>
      <x:c r="I8560" s="0" t="s">
        <x:v>712</x:v>
      </x:c>
      <x:c r="J8560" s="0">
        <x:f>ROUND(H8560/100*K8555,5)</x:f>
      </x:c>
      <x:c r="K8560" s="46" t="s"/>
    </x:row>
    <x:row r="8561" spans="1:27">
      <x:c r="D8561" s="47" t="s">
        <x:v>713</x:v>
      </x:c>
      <x:c r="E8561" s="46" t="s"/>
      <x:c r="H8561" s="46" t="s"/>
      <x:c r="K8561" s="48">
        <x:f>SUM(J8552:J8560)</x:f>
      </x:c>
    </x:row>
    <x:row r="8562" spans="1:27">
      <x:c r="D8562" s="47" t="s">
        <x:v>714</x:v>
      </x:c>
      <x:c r="E8562" s="46" t="s"/>
      <x:c r="H8562" s="46" t="n">
        <x:v>12.5</x:v>
      </x:c>
      <x:c r="I8562" s="0" t="s">
        <x:v>712</x:v>
      </x:c>
      <x:c r="K8562" s="44">
        <x:f>ROUND(H8562/100*K8561,5)</x:f>
      </x:c>
    </x:row>
    <x:row r="8563" spans="1:27">
      <x:c r="D8563" s="47" t="s">
        <x:v>715</x:v>
      </x:c>
      <x:c r="E8563" s="46" t="s"/>
      <x:c r="H8563" s="46" t="s"/>
      <x:c r="K8563" s="48">
        <x:f>SUM(K8561:K8562)</x:f>
      </x:c>
    </x:row>
    <x:row r="8565" spans="1:27" customFormat="1" ht="45" customHeight="1">
      <x:c r="A8565" s="36" t="s"/>
      <x:c r="B8565" s="36" t="s">
        <x:v>3356</x:v>
      </x:c>
      <x:c r="C8565" s="37" t="s">
        <x:v>19</x:v>
      </x:c>
      <x:c r="D8565" s="38" t="s">
        <x:v>3357</x:v>
      </x:c>
      <x:c r="E8565" s="37" t="s"/>
      <x:c r="F8565" s="37" t="s"/>
      <x:c r="G8565" s="37" t="s"/>
      <x:c r="H8565" s="39" t="s">
        <x:v>702</x:v>
      </x:c>
      <x:c r="I8565" s="40" t="n">
        <x:v>1</x:v>
      </x:c>
      <x:c r="J8565" s="41" t="s"/>
      <x:c r="K8565" s="42">
        <x:f>ROUND(K8577,2)</x:f>
      </x:c>
      <x:c r="L8565" s="38" t="s">
        <x:v>3358</x:v>
      </x:c>
      <x:c r="M8565" s="37" t="s"/>
      <x:c r="N8565" s="37" t="s"/>
      <x:c r="O8565" s="37" t="s"/>
      <x:c r="P8565" s="37" t="s"/>
      <x:c r="Q8565" s="37" t="s"/>
      <x:c r="R8565" s="37" t="s"/>
      <x:c r="S8565" s="37" t="s"/>
      <x:c r="T8565" s="37" t="s"/>
      <x:c r="U8565" s="37" t="s"/>
      <x:c r="V8565" s="37" t="s"/>
      <x:c r="W8565" s="37" t="s"/>
      <x:c r="X8565" s="37" t="s"/>
      <x:c r="Y8565" s="37" t="s"/>
      <x:c r="Z8565" s="37" t="s"/>
      <x:c r="AA8565" s="37" t="s"/>
    </x:row>
    <x:row r="8566" spans="1:27">
      <x:c r="B8566" s="14" t="s">
        <x:v>704</x:v>
      </x:c>
    </x:row>
    <x:row r="8567" spans="1:27">
      <x:c r="B8567" s="0" t="s">
        <x:v>2818</x:v>
      </x:c>
      <x:c r="C8567" s="0" t="s">
        <x:v>557</x:v>
      </x:c>
      <x:c r="D8567" s="0" t="s">
        <x:v>2819</x:v>
      </x:c>
      <x:c r="E8567" s="43" t="n">
        <x:v>2.0841</x:v>
      </x:c>
      <x:c r="F8567" s="0" t="s">
        <x:v>707</x:v>
      </x:c>
      <x:c r="G8567" s="0" t="s">
        <x:v>708</x:v>
      </x:c>
      <x:c r="H8567" s="44" t="n">
        <x:v>28.44</x:v>
      </x:c>
      <x:c r="I8567" s="0" t="s">
        <x:v>709</x:v>
      </x:c>
      <x:c r="J8567" s="45">
        <x:f>ROUND(E8567/I8565* H8567,5)</x:f>
      </x:c>
      <x:c r="K8567" s="46" t="s"/>
    </x:row>
    <x:row r="8568" spans="1:27">
      <x:c r="B8568" s="0" t="s">
        <x:v>2820</x:v>
      </x:c>
      <x:c r="C8568" s="0" t="s">
        <x:v>557</x:v>
      </x:c>
      <x:c r="D8568" s="0" t="s">
        <x:v>2821</x:v>
      </x:c>
      <x:c r="E8568" s="43" t="n">
        <x:v>2.0841</x:v>
      </x:c>
      <x:c r="F8568" s="0" t="s">
        <x:v>707</x:v>
      </x:c>
      <x:c r="G8568" s="0" t="s">
        <x:v>708</x:v>
      </x:c>
      <x:c r="H8568" s="44" t="n">
        <x:v>30.16</x:v>
      </x:c>
      <x:c r="I8568" s="0" t="s">
        <x:v>709</x:v>
      </x:c>
      <x:c r="J8568" s="45">
        <x:f>ROUND(E8568/I8565* H8568,5)</x:f>
      </x:c>
      <x:c r="K8568" s="46" t="s"/>
    </x:row>
    <x:row r="8569" spans="1:27">
      <x:c r="D8569" s="47" t="s">
        <x:v>710</x:v>
      </x:c>
      <x:c r="E8569" s="46" t="s"/>
      <x:c r="H8569" s="46" t="s"/>
      <x:c r="K8569" s="44">
        <x:f>SUM(J8567:J8568)</x:f>
      </x:c>
    </x:row>
    <x:row r="8570" spans="1:27">
      <x:c r="B8570" s="14" t="s">
        <x:v>732</x:v>
      </x:c>
      <x:c r="E8570" s="46" t="s"/>
      <x:c r="H8570" s="46" t="s"/>
      <x:c r="K8570" s="46" t="s"/>
    </x:row>
    <x:row r="8571" spans="1:27">
      <x:c r="B8571" s="0" t="s">
        <x:v>2822</x:v>
      </x:c>
      <x:c r="C8571" s="0" t="s">
        <x:v>557</x:v>
      </x:c>
      <x:c r="D8571" s="0" t="s">
        <x:v>2823</x:v>
      </x:c>
      <x:c r="E8571" s="43" t="n">
        <x:v>2.0841</x:v>
      </x:c>
      <x:c r="F8571" s="0" t="s">
        <x:v>707</x:v>
      </x:c>
      <x:c r="G8571" s="0" t="s">
        <x:v>708</x:v>
      </x:c>
      <x:c r="H8571" s="44" t="n">
        <x:v>5.9</x:v>
      </x:c>
      <x:c r="I8571" s="0" t="s">
        <x:v>709</x:v>
      </x:c>
      <x:c r="J8571" s="45">
        <x:f>ROUND(E8571/I8565* H8571,5)</x:f>
      </x:c>
      <x:c r="K8571" s="46" t="s"/>
    </x:row>
    <x:row r="8572" spans="1:27">
      <x:c r="D8572" s="47" t="s">
        <x:v>737</x:v>
      </x:c>
      <x:c r="E8572" s="46" t="s"/>
      <x:c r="H8572" s="46" t="s"/>
      <x:c r="K8572" s="44">
        <x:f>SUM(J8571:J8571)</x:f>
      </x:c>
    </x:row>
    <x:row r="8573" spans="1:27">
      <x:c r="E8573" s="46" t="s"/>
      <x:c r="H8573" s="46" t="s"/>
      <x:c r="K8573" s="46" t="s"/>
    </x:row>
    <x:row r="8574" spans="1:27">
      <x:c r="D8574" s="47" t="s">
        <x:v>711</x:v>
      </x:c>
      <x:c r="E8574" s="46" t="s"/>
      <x:c r="H8574" s="46" t="n">
        <x:v>1.5</x:v>
      </x:c>
      <x:c r="I8574" s="0" t="s">
        <x:v>712</x:v>
      </x:c>
      <x:c r="J8574" s="0">
        <x:f>ROUND(H8574/100*K8569,5)</x:f>
      </x:c>
      <x:c r="K8574" s="46" t="s"/>
    </x:row>
    <x:row r="8575" spans="1:27">
      <x:c r="D8575" s="47" t="s">
        <x:v>713</x:v>
      </x:c>
      <x:c r="E8575" s="46" t="s"/>
      <x:c r="H8575" s="46" t="s"/>
      <x:c r="K8575" s="48">
        <x:f>SUM(J8566:J8574)</x:f>
      </x:c>
    </x:row>
    <x:row r="8576" spans="1:27">
      <x:c r="D8576" s="47" t="s">
        <x:v>714</x:v>
      </x:c>
      <x:c r="E8576" s="46" t="s"/>
      <x:c r="H8576" s="46" t="n">
        <x:v>12.5</x:v>
      </x:c>
      <x:c r="I8576" s="0" t="s">
        <x:v>712</x:v>
      </x:c>
      <x:c r="K8576" s="44">
        <x:f>ROUND(H8576/100*K8575,5)</x:f>
      </x:c>
    </x:row>
    <x:row r="8577" spans="1:27">
      <x:c r="D8577" s="47" t="s">
        <x:v>715</x:v>
      </x:c>
      <x:c r="E8577" s="46" t="s"/>
      <x:c r="H8577" s="46" t="s"/>
      <x:c r="K8577" s="48">
        <x:f>SUM(K8575:K8576)</x:f>
      </x:c>
    </x:row>
    <x:row r="8579" spans="1:27" customFormat="1" ht="45" customHeight="1">
      <x:c r="A8579" s="36" t="s"/>
      <x:c r="B8579" s="36" t="s">
        <x:v>3359</x:v>
      </x:c>
      <x:c r="C8579" s="37" t="s">
        <x:v>19</x:v>
      </x:c>
      <x:c r="D8579" s="38" t="s">
        <x:v>3360</x:v>
      </x:c>
      <x:c r="E8579" s="37" t="s"/>
      <x:c r="F8579" s="37" t="s"/>
      <x:c r="G8579" s="37" t="s"/>
      <x:c r="H8579" s="39" t="s">
        <x:v>702</x:v>
      </x:c>
      <x:c r="I8579" s="40" t="n">
        <x:v>1</x:v>
      </x:c>
      <x:c r="J8579" s="41" t="s"/>
      <x:c r="K8579" s="42">
        <x:f>ROUND(K8591,2)</x:f>
      </x:c>
      <x:c r="L8579" s="38" t="s">
        <x:v>3361</x:v>
      </x:c>
      <x:c r="M8579" s="37" t="s"/>
      <x:c r="N8579" s="37" t="s"/>
      <x:c r="O8579" s="37" t="s"/>
      <x:c r="P8579" s="37" t="s"/>
      <x:c r="Q8579" s="37" t="s"/>
      <x:c r="R8579" s="37" t="s"/>
      <x:c r="S8579" s="37" t="s"/>
      <x:c r="T8579" s="37" t="s"/>
      <x:c r="U8579" s="37" t="s"/>
      <x:c r="V8579" s="37" t="s"/>
      <x:c r="W8579" s="37" t="s"/>
      <x:c r="X8579" s="37" t="s"/>
      <x:c r="Y8579" s="37" t="s"/>
      <x:c r="Z8579" s="37" t="s"/>
      <x:c r="AA8579" s="37" t="s"/>
    </x:row>
    <x:row r="8580" spans="1:27">
      <x:c r="B8580" s="14" t="s">
        <x:v>704</x:v>
      </x:c>
    </x:row>
    <x:row r="8581" spans="1:27">
      <x:c r="B8581" s="0" t="s">
        <x:v>2818</x:v>
      </x:c>
      <x:c r="C8581" s="0" t="s">
        <x:v>557</x:v>
      </x:c>
      <x:c r="D8581" s="0" t="s">
        <x:v>2819</x:v>
      </x:c>
      <x:c r="E8581" s="43" t="n">
        <x:v>0.2549</x:v>
      </x:c>
      <x:c r="F8581" s="0" t="s">
        <x:v>707</x:v>
      </x:c>
      <x:c r="G8581" s="0" t="s">
        <x:v>708</x:v>
      </x:c>
      <x:c r="H8581" s="44" t="n">
        <x:v>28.44</x:v>
      </x:c>
      <x:c r="I8581" s="0" t="s">
        <x:v>709</x:v>
      </x:c>
      <x:c r="J8581" s="45">
        <x:f>ROUND(E8581/I8579* H8581,5)</x:f>
      </x:c>
      <x:c r="K8581" s="46" t="s"/>
    </x:row>
    <x:row r="8582" spans="1:27">
      <x:c r="B8582" s="0" t="s">
        <x:v>2820</x:v>
      </x:c>
      <x:c r="C8582" s="0" t="s">
        <x:v>557</x:v>
      </x:c>
      <x:c r="D8582" s="0" t="s">
        <x:v>2821</x:v>
      </x:c>
      <x:c r="E8582" s="43" t="n">
        <x:v>0.2549</x:v>
      </x:c>
      <x:c r="F8582" s="0" t="s">
        <x:v>707</x:v>
      </x:c>
      <x:c r="G8582" s="0" t="s">
        <x:v>708</x:v>
      </x:c>
      <x:c r="H8582" s="44" t="n">
        <x:v>30.16</x:v>
      </x:c>
      <x:c r="I8582" s="0" t="s">
        <x:v>709</x:v>
      </x:c>
      <x:c r="J8582" s="45">
        <x:f>ROUND(E8582/I8579* H8582,5)</x:f>
      </x:c>
      <x:c r="K8582" s="46" t="s"/>
    </x:row>
    <x:row r="8583" spans="1:27">
      <x:c r="D8583" s="47" t="s">
        <x:v>710</x:v>
      </x:c>
      <x:c r="E8583" s="46" t="s"/>
      <x:c r="H8583" s="46" t="s"/>
      <x:c r="K8583" s="44">
        <x:f>SUM(J8581:J8582)</x:f>
      </x:c>
    </x:row>
    <x:row r="8584" spans="1:27">
      <x:c r="B8584" s="14" t="s">
        <x:v>732</x:v>
      </x:c>
      <x:c r="E8584" s="46" t="s"/>
      <x:c r="H8584" s="46" t="s"/>
      <x:c r="K8584" s="46" t="s"/>
    </x:row>
    <x:row r="8585" spans="1:27">
      <x:c r="B8585" s="0" t="s">
        <x:v>2822</x:v>
      </x:c>
      <x:c r="C8585" s="0" t="s">
        <x:v>557</x:v>
      </x:c>
      <x:c r="D8585" s="0" t="s">
        <x:v>2823</x:v>
      </x:c>
      <x:c r="E8585" s="43" t="n">
        <x:v>0.2549</x:v>
      </x:c>
      <x:c r="F8585" s="0" t="s">
        <x:v>707</x:v>
      </x:c>
      <x:c r="G8585" s="0" t="s">
        <x:v>708</x:v>
      </x:c>
      <x:c r="H8585" s="44" t="n">
        <x:v>5.9</x:v>
      </x:c>
      <x:c r="I8585" s="0" t="s">
        <x:v>709</x:v>
      </x:c>
      <x:c r="J8585" s="45">
        <x:f>ROUND(E8585/I8579* H8585,5)</x:f>
      </x:c>
      <x:c r="K8585" s="46" t="s"/>
    </x:row>
    <x:row r="8586" spans="1:27">
      <x:c r="D8586" s="47" t="s">
        <x:v>737</x:v>
      </x:c>
      <x:c r="E8586" s="46" t="s"/>
      <x:c r="H8586" s="46" t="s"/>
      <x:c r="K8586" s="44">
        <x:f>SUM(J8585:J8585)</x:f>
      </x:c>
    </x:row>
    <x:row r="8587" spans="1:27">
      <x:c r="E8587" s="46" t="s"/>
      <x:c r="H8587" s="46" t="s"/>
      <x:c r="K8587" s="46" t="s"/>
    </x:row>
    <x:row r="8588" spans="1:27">
      <x:c r="D8588" s="47" t="s">
        <x:v>711</x:v>
      </x:c>
      <x:c r="E8588" s="46" t="s"/>
      <x:c r="H8588" s="46" t="n">
        <x:v>1.5</x:v>
      </x:c>
      <x:c r="I8588" s="0" t="s">
        <x:v>712</x:v>
      </x:c>
      <x:c r="J8588" s="0">
        <x:f>ROUND(H8588/100*K8583,5)</x:f>
      </x:c>
      <x:c r="K8588" s="46" t="s"/>
    </x:row>
    <x:row r="8589" spans="1:27">
      <x:c r="D8589" s="47" t="s">
        <x:v>713</x:v>
      </x:c>
      <x:c r="E8589" s="46" t="s"/>
      <x:c r="H8589" s="46" t="s"/>
      <x:c r="K8589" s="48">
        <x:f>SUM(J8580:J8588)</x:f>
      </x:c>
    </x:row>
    <x:row r="8590" spans="1:27">
      <x:c r="D8590" s="47" t="s">
        <x:v>714</x:v>
      </x:c>
      <x:c r="E8590" s="46" t="s"/>
      <x:c r="H8590" s="46" t="n">
        <x:v>12.5</x:v>
      </x:c>
      <x:c r="I8590" s="0" t="s">
        <x:v>712</x:v>
      </x:c>
      <x:c r="K8590" s="44">
        <x:f>ROUND(H8590/100*K8589,5)</x:f>
      </x:c>
    </x:row>
    <x:row r="8591" spans="1:27">
      <x:c r="D8591" s="47" t="s">
        <x:v>715</x:v>
      </x:c>
      <x:c r="E8591" s="46" t="s"/>
      <x:c r="H8591" s="46" t="s"/>
      <x:c r="K8591" s="48">
        <x:f>SUM(K8589:K8590)</x:f>
      </x:c>
    </x:row>
    <x:row r="8593" spans="1:27" customFormat="1" ht="45" customHeight="1">
      <x:c r="A8593" s="36" t="s"/>
      <x:c r="B8593" s="36" t="s">
        <x:v>3362</x:v>
      </x:c>
      <x:c r="C8593" s="37" t="s">
        <x:v>19</x:v>
      </x:c>
      <x:c r="D8593" s="38" t="s">
        <x:v>3363</x:v>
      </x:c>
      <x:c r="E8593" s="37" t="s"/>
      <x:c r="F8593" s="37" t="s"/>
      <x:c r="G8593" s="37" t="s"/>
      <x:c r="H8593" s="39" t="s">
        <x:v>702</x:v>
      </x:c>
      <x:c r="I8593" s="40" t="n">
        <x:v>1</x:v>
      </x:c>
      <x:c r="J8593" s="41" t="s"/>
      <x:c r="K8593" s="42">
        <x:f>ROUND(K8605,2)</x:f>
      </x:c>
      <x:c r="L8593" s="38" t="s">
        <x:v>3364</x:v>
      </x:c>
      <x:c r="M8593" s="37" t="s"/>
      <x:c r="N8593" s="37" t="s"/>
      <x:c r="O8593" s="37" t="s"/>
      <x:c r="P8593" s="37" t="s"/>
      <x:c r="Q8593" s="37" t="s"/>
      <x:c r="R8593" s="37" t="s"/>
      <x:c r="S8593" s="37" t="s"/>
      <x:c r="T8593" s="37" t="s"/>
      <x:c r="U8593" s="37" t="s"/>
      <x:c r="V8593" s="37" t="s"/>
      <x:c r="W8593" s="37" t="s"/>
      <x:c r="X8593" s="37" t="s"/>
      <x:c r="Y8593" s="37" t="s"/>
      <x:c r="Z8593" s="37" t="s"/>
      <x:c r="AA8593" s="37" t="s"/>
    </x:row>
    <x:row r="8594" spans="1:27">
      <x:c r="B8594" s="14" t="s">
        <x:v>704</x:v>
      </x:c>
    </x:row>
    <x:row r="8595" spans="1:27">
      <x:c r="B8595" s="0" t="s">
        <x:v>2818</x:v>
      </x:c>
      <x:c r="C8595" s="0" t="s">
        <x:v>557</x:v>
      </x:c>
      <x:c r="D8595" s="0" t="s">
        <x:v>2819</x:v>
      </x:c>
      <x:c r="E8595" s="43" t="n">
        <x:v>0.2017</x:v>
      </x:c>
      <x:c r="F8595" s="0" t="s">
        <x:v>707</x:v>
      </x:c>
      <x:c r="G8595" s="0" t="s">
        <x:v>708</x:v>
      </x:c>
      <x:c r="H8595" s="44" t="n">
        <x:v>28.44</x:v>
      </x:c>
      <x:c r="I8595" s="0" t="s">
        <x:v>709</x:v>
      </x:c>
      <x:c r="J8595" s="45">
        <x:f>ROUND(E8595/I8593* H8595,5)</x:f>
      </x:c>
      <x:c r="K8595" s="46" t="s"/>
    </x:row>
    <x:row r="8596" spans="1:27">
      <x:c r="B8596" s="0" t="s">
        <x:v>2820</x:v>
      </x:c>
      <x:c r="C8596" s="0" t="s">
        <x:v>557</x:v>
      </x:c>
      <x:c r="D8596" s="0" t="s">
        <x:v>2821</x:v>
      </x:c>
      <x:c r="E8596" s="43" t="n">
        <x:v>0.2017</x:v>
      </x:c>
      <x:c r="F8596" s="0" t="s">
        <x:v>707</x:v>
      </x:c>
      <x:c r="G8596" s="0" t="s">
        <x:v>708</x:v>
      </x:c>
      <x:c r="H8596" s="44" t="n">
        <x:v>30.16</x:v>
      </x:c>
      <x:c r="I8596" s="0" t="s">
        <x:v>709</x:v>
      </x:c>
      <x:c r="J8596" s="45">
        <x:f>ROUND(E8596/I8593* H8596,5)</x:f>
      </x:c>
      <x:c r="K8596" s="46" t="s"/>
    </x:row>
    <x:row r="8597" spans="1:27">
      <x:c r="D8597" s="47" t="s">
        <x:v>710</x:v>
      </x:c>
      <x:c r="E8597" s="46" t="s"/>
      <x:c r="H8597" s="46" t="s"/>
      <x:c r="K8597" s="44">
        <x:f>SUM(J8595:J8596)</x:f>
      </x:c>
    </x:row>
    <x:row r="8598" spans="1:27">
      <x:c r="B8598" s="14" t="s">
        <x:v>732</x:v>
      </x:c>
      <x:c r="E8598" s="46" t="s"/>
      <x:c r="H8598" s="46" t="s"/>
      <x:c r="K8598" s="46" t="s"/>
    </x:row>
    <x:row r="8599" spans="1:27">
      <x:c r="B8599" s="0" t="s">
        <x:v>2822</x:v>
      </x:c>
      <x:c r="C8599" s="0" t="s">
        <x:v>557</x:v>
      </x:c>
      <x:c r="D8599" s="0" t="s">
        <x:v>2823</x:v>
      </x:c>
      <x:c r="E8599" s="43" t="n">
        <x:v>0.2017</x:v>
      </x:c>
      <x:c r="F8599" s="0" t="s">
        <x:v>707</x:v>
      </x:c>
      <x:c r="G8599" s="0" t="s">
        <x:v>708</x:v>
      </x:c>
      <x:c r="H8599" s="44" t="n">
        <x:v>5.9</x:v>
      </x:c>
      <x:c r="I8599" s="0" t="s">
        <x:v>709</x:v>
      </x:c>
      <x:c r="J8599" s="45">
        <x:f>ROUND(E8599/I8593* H8599,5)</x:f>
      </x:c>
      <x:c r="K8599" s="46" t="s"/>
    </x:row>
    <x:row r="8600" spans="1:27">
      <x:c r="D8600" s="47" t="s">
        <x:v>737</x:v>
      </x:c>
      <x:c r="E8600" s="46" t="s"/>
      <x:c r="H8600" s="46" t="s"/>
      <x:c r="K8600" s="44">
        <x:f>SUM(J8599:J8599)</x:f>
      </x:c>
    </x:row>
    <x:row r="8601" spans="1:27">
      <x:c r="E8601" s="46" t="s"/>
      <x:c r="H8601" s="46" t="s"/>
      <x:c r="K8601" s="46" t="s"/>
    </x:row>
    <x:row r="8602" spans="1:27">
      <x:c r="D8602" s="47" t="s">
        <x:v>711</x:v>
      </x:c>
      <x:c r="E8602" s="46" t="s"/>
      <x:c r="H8602" s="46" t="n">
        <x:v>1.5</x:v>
      </x:c>
      <x:c r="I8602" s="0" t="s">
        <x:v>712</x:v>
      </x:c>
      <x:c r="J8602" s="0">
        <x:f>ROUND(H8602/100*K8597,5)</x:f>
      </x:c>
      <x:c r="K8602" s="46" t="s"/>
    </x:row>
    <x:row r="8603" spans="1:27">
      <x:c r="D8603" s="47" t="s">
        <x:v>713</x:v>
      </x:c>
      <x:c r="E8603" s="46" t="s"/>
      <x:c r="H8603" s="46" t="s"/>
      <x:c r="K8603" s="48">
        <x:f>SUM(J8594:J8602)</x:f>
      </x:c>
    </x:row>
    <x:row r="8604" spans="1:27">
      <x:c r="D8604" s="47" t="s">
        <x:v>714</x:v>
      </x:c>
      <x:c r="E8604" s="46" t="s"/>
      <x:c r="H8604" s="46" t="n">
        <x:v>12.5</x:v>
      </x:c>
      <x:c r="I8604" s="0" t="s">
        <x:v>712</x:v>
      </x:c>
      <x:c r="K8604" s="44">
        <x:f>ROUND(H8604/100*K8603,5)</x:f>
      </x:c>
    </x:row>
    <x:row r="8605" spans="1:27">
      <x:c r="D8605" s="47" t="s">
        <x:v>715</x:v>
      </x:c>
      <x:c r="E8605" s="46" t="s"/>
      <x:c r="H8605" s="46" t="s"/>
      <x:c r="K8605" s="48">
        <x:f>SUM(K8603:K8604)</x:f>
      </x:c>
    </x:row>
    <x:row r="8607" spans="1:27" customFormat="1" ht="45" customHeight="1">
      <x:c r="A8607" s="36" t="s"/>
      <x:c r="B8607" s="36" t="s">
        <x:v>3365</x:v>
      </x:c>
      <x:c r="C8607" s="37" t="s">
        <x:v>19</x:v>
      </x:c>
      <x:c r="D8607" s="38" t="s">
        <x:v>3366</x:v>
      </x:c>
      <x:c r="E8607" s="37" t="s"/>
      <x:c r="F8607" s="37" t="s"/>
      <x:c r="G8607" s="37" t="s"/>
      <x:c r="H8607" s="39" t="s">
        <x:v>702</x:v>
      </x:c>
      <x:c r="I8607" s="40" t="n">
        <x:v>1</x:v>
      </x:c>
      <x:c r="J8607" s="41" t="s"/>
      <x:c r="K8607" s="42">
        <x:f>ROUND(K8619,2)</x:f>
      </x:c>
      <x:c r="L8607" s="38" t="s">
        <x:v>3367</x:v>
      </x:c>
      <x:c r="M8607" s="37" t="s"/>
      <x:c r="N8607" s="37" t="s"/>
      <x:c r="O8607" s="37" t="s"/>
      <x:c r="P8607" s="37" t="s"/>
      <x:c r="Q8607" s="37" t="s"/>
      <x:c r="R8607" s="37" t="s"/>
      <x:c r="S8607" s="37" t="s"/>
      <x:c r="T8607" s="37" t="s"/>
      <x:c r="U8607" s="37" t="s"/>
      <x:c r="V8607" s="37" t="s"/>
      <x:c r="W8607" s="37" t="s"/>
      <x:c r="X8607" s="37" t="s"/>
      <x:c r="Y8607" s="37" t="s"/>
      <x:c r="Z8607" s="37" t="s"/>
      <x:c r="AA8607" s="37" t="s"/>
    </x:row>
    <x:row r="8608" spans="1:27">
      <x:c r="B8608" s="14" t="s">
        <x:v>704</x:v>
      </x:c>
    </x:row>
    <x:row r="8609" spans="1:27">
      <x:c r="B8609" s="0" t="s">
        <x:v>2818</x:v>
      </x:c>
      <x:c r="C8609" s="0" t="s">
        <x:v>557</x:v>
      </x:c>
      <x:c r="D8609" s="0" t="s">
        <x:v>2819</x:v>
      </x:c>
      <x:c r="E8609" s="43" t="n">
        <x:v>0.2017</x:v>
      </x:c>
      <x:c r="F8609" s="0" t="s">
        <x:v>707</x:v>
      </x:c>
      <x:c r="G8609" s="0" t="s">
        <x:v>708</x:v>
      </x:c>
      <x:c r="H8609" s="44" t="n">
        <x:v>28.44</x:v>
      </x:c>
      <x:c r="I8609" s="0" t="s">
        <x:v>709</x:v>
      </x:c>
      <x:c r="J8609" s="45">
        <x:f>ROUND(E8609/I8607* H8609,5)</x:f>
      </x:c>
      <x:c r="K8609" s="46" t="s"/>
    </x:row>
    <x:row r="8610" spans="1:27">
      <x:c r="B8610" s="0" t="s">
        <x:v>2820</x:v>
      </x:c>
      <x:c r="C8610" s="0" t="s">
        <x:v>557</x:v>
      </x:c>
      <x:c r="D8610" s="0" t="s">
        <x:v>2821</x:v>
      </x:c>
      <x:c r="E8610" s="43" t="n">
        <x:v>0.2017</x:v>
      </x:c>
      <x:c r="F8610" s="0" t="s">
        <x:v>707</x:v>
      </x:c>
      <x:c r="G8610" s="0" t="s">
        <x:v>708</x:v>
      </x:c>
      <x:c r="H8610" s="44" t="n">
        <x:v>30.16</x:v>
      </x:c>
      <x:c r="I8610" s="0" t="s">
        <x:v>709</x:v>
      </x:c>
      <x:c r="J8610" s="45">
        <x:f>ROUND(E8610/I8607* H8610,5)</x:f>
      </x:c>
      <x:c r="K8610" s="46" t="s"/>
    </x:row>
    <x:row r="8611" spans="1:27">
      <x:c r="D8611" s="47" t="s">
        <x:v>710</x:v>
      </x:c>
      <x:c r="E8611" s="46" t="s"/>
      <x:c r="H8611" s="46" t="s"/>
      <x:c r="K8611" s="44">
        <x:f>SUM(J8609:J8610)</x:f>
      </x:c>
    </x:row>
    <x:row r="8612" spans="1:27">
      <x:c r="B8612" s="14" t="s">
        <x:v>732</x:v>
      </x:c>
      <x:c r="E8612" s="46" t="s"/>
      <x:c r="H8612" s="46" t="s"/>
      <x:c r="K8612" s="46" t="s"/>
    </x:row>
    <x:row r="8613" spans="1:27">
      <x:c r="B8613" s="0" t="s">
        <x:v>2822</x:v>
      </x:c>
      <x:c r="C8613" s="0" t="s">
        <x:v>557</x:v>
      </x:c>
      <x:c r="D8613" s="0" t="s">
        <x:v>2823</x:v>
      </x:c>
      <x:c r="E8613" s="43" t="n">
        <x:v>0.2017</x:v>
      </x:c>
      <x:c r="F8613" s="0" t="s">
        <x:v>707</x:v>
      </x:c>
      <x:c r="G8613" s="0" t="s">
        <x:v>708</x:v>
      </x:c>
      <x:c r="H8613" s="44" t="n">
        <x:v>5.9</x:v>
      </x:c>
      <x:c r="I8613" s="0" t="s">
        <x:v>709</x:v>
      </x:c>
      <x:c r="J8613" s="45">
        <x:f>ROUND(E8613/I8607* H8613,5)</x:f>
      </x:c>
      <x:c r="K8613" s="46" t="s"/>
    </x:row>
    <x:row r="8614" spans="1:27">
      <x:c r="D8614" s="47" t="s">
        <x:v>737</x:v>
      </x:c>
      <x:c r="E8614" s="46" t="s"/>
      <x:c r="H8614" s="46" t="s"/>
      <x:c r="K8614" s="44">
        <x:f>SUM(J8613:J8613)</x:f>
      </x:c>
    </x:row>
    <x:row r="8615" spans="1:27">
      <x:c r="E8615" s="46" t="s"/>
      <x:c r="H8615" s="46" t="s"/>
      <x:c r="K8615" s="46" t="s"/>
    </x:row>
    <x:row r="8616" spans="1:27">
      <x:c r="D8616" s="47" t="s">
        <x:v>711</x:v>
      </x:c>
      <x:c r="E8616" s="46" t="s"/>
      <x:c r="H8616" s="46" t="n">
        <x:v>1.5</x:v>
      </x:c>
      <x:c r="I8616" s="0" t="s">
        <x:v>712</x:v>
      </x:c>
      <x:c r="J8616" s="0">
        <x:f>ROUND(H8616/100*K8611,5)</x:f>
      </x:c>
      <x:c r="K8616" s="46" t="s"/>
    </x:row>
    <x:row r="8617" spans="1:27">
      <x:c r="D8617" s="47" t="s">
        <x:v>713</x:v>
      </x:c>
      <x:c r="E8617" s="46" t="s"/>
      <x:c r="H8617" s="46" t="s"/>
      <x:c r="K8617" s="48">
        <x:f>SUM(J8608:J8616)</x:f>
      </x:c>
    </x:row>
    <x:row r="8618" spans="1:27">
      <x:c r="D8618" s="47" t="s">
        <x:v>714</x:v>
      </x:c>
      <x:c r="E8618" s="46" t="s"/>
      <x:c r="H8618" s="46" t="n">
        <x:v>12.5</x:v>
      </x:c>
      <x:c r="I8618" s="0" t="s">
        <x:v>712</x:v>
      </x:c>
      <x:c r="K8618" s="44">
        <x:f>ROUND(H8618/100*K8617,5)</x:f>
      </x:c>
    </x:row>
    <x:row r="8619" spans="1:27">
      <x:c r="D8619" s="47" t="s">
        <x:v>715</x:v>
      </x:c>
      <x:c r="E8619" s="46" t="s"/>
      <x:c r="H8619" s="46" t="s"/>
      <x:c r="K8619" s="48">
        <x:f>SUM(K8617:K8618)</x:f>
      </x:c>
    </x:row>
    <x:row r="8621" spans="1:27" customFormat="1" ht="45" customHeight="1">
      <x:c r="A8621" s="36" t="s"/>
      <x:c r="B8621" s="36" t="s">
        <x:v>3368</x:v>
      </x:c>
      <x:c r="C8621" s="37" t="s">
        <x:v>19</x:v>
      </x:c>
      <x:c r="D8621" s="38" t="s">
        <x:v>3369</x:v>
      </x:c>
      <x:c r="E8621" s="37" t="s"/>
      <x:c r="F8621" s="37" t="s"/>
      <x:c r="G8621" s="37" t="s"/>
      <x:c r="H8621" s="39" t="s">
        <x:v>702</x:v>
      </x:c>
      <x:c r="I8621" s="40" t="n">
        <x:v>1</x:v>
      </x:c>
      <x:c r="J8621" s="41" t="s"/>
      <x:c r="K8621" s="42">
        <x:f>ROUND(K8633,2)</x:f>
      </x:c>
      <x:c r="L8621" s="38" t="s">
        <x:v>3370</x:v>
      </x:c>
      <x:c r="M8621" s="37" t="s"/>
      <x:c r="N8621" s="37" t="s"/>
      <x:c r="O8621" s="37" t="s"/>
      <x:c r="P8621" s="37" t="s"/>
      <x:c r="Q8621" s="37" t="s"/>
      <x:c r="R8621" s="37" t="s"/>
      <x:c r="S8621" s="37" t="s"/>
      <x:c r="T8621" s="37" t="s"/>
      <x:c r="U8621" s="37" t="s"/>
      <x:c r="V8621" s="37" t="s"/>
      <x:c r="W8621" s="37" t="s"/>
      <x:c r="X8621" s="37" t="s"/>
      <x:c r="Y8621" s="37" t="s"/>
      <x:c r="Z8621" s="37" t="s"/>
      <x:c r="AA8621" s="37" t="s"/>
    </x:row>
    <x:row r="8622" spans="1:27">
      <x:c r="B8622" s="14" t="s">
        <x:v>704</x:v>
      </x:c>
    </x:row>
    <x:row r="8623" spans="1:27">
      <x:c r="B8623" s="0" t="s">
        <x:v>2818</x:v>
      </x:c>
      <x:c r="C8623" s="0" t="s">
        <x:v>557</x:v>
      </x:c>
      <x:c r="D8623" s="0" t="s">
        <x:v>2819</x:v>
      </x:c>
      <x:c r="E8623" s="43" t="n">
        <x:v>0.2654</x:v>
      </x:c>
      <x:c r="F8623" s="0" t="s">
        <x:v>707</x:v>
      </x:c>
      <x:c r="G8623" s="0" t="s">
        <x:v>708</x:v>
      </x:c>
      <x:c r="H8623" s="44" t="n">
        <x:v>28.44</x:v>
      </x:c>
      <x:c r="I8623" s="0" t="s">
        <x:v>709</x:v>
      </x:c>
      <x:c r="J8623" s="45">
        <x:f>ROUND(E8623/I8621* H8623,5)</x:f>
      </x:c>
      <x:c r="K8623" s="46" t="s"/>
    </x:row>
    <x:row r="8624" spans="1:27">
      <x:c r="B8624" s="0" t="s">
        <x:v>2820</x:v>
      </x:c>
      <x:c r="C8624" s="0" t="s">
        <x:v>557</x:v>
      </x:c>
      <x:c r="D8624" s="0" t="s">
        <x:v>2821</x:v>
      </x:c>
      <x:c r="E8624" s="43" t="n">
        <x:v>0.2654</x:v>
      </x:c>
      <x:c r="F8624" s="0" t="s">
        <x:v>707</x:v>
      </x:c>
      <x:c r="G8624" s="0" t="s">
        <x:v>708</x:v>
      </x:c>
      <x:c r="H8624" s="44" t="n">
        <x:v>30.16</x:v>
      </x:c>
      <x:c r="I8624" s="0" t="s">
        <x:v>709</x:v>
      </x:c>
      <x:c r="J8624" s="45">
        <x:f>ROUND(E8624/I8621* H8624,5)</x:f>
      </x:c>
      <x:c r="K8624" s="46" t="s"/>
    </x:row>
    <x:row r="8625" spans="1:27">
      <x:c r="D8625" s="47" t="s">
        <x:v>710</x:v>
      </x:c>
      <x:c r="E8625" s="46" t="s"/>
      <x:c r="H8625" s="46" t="s"/>
      <x:c r="K8625" s="44">
        <x:f>SUM(J8623:J8624)</x:f>
      </x:c>
    </x:row>
    <x:row r="8626" spans="1:27">
      <x:c r="B8626" s="14" t="s">
        <x:v>732</x:v>
      </x:c>
      <x:c r="E8626" s="46" t="s"/>
      <x:c r="H8626" s="46" t="s"/>
      <x:c r="K8626" s="46" t="s"/>
    </x:row>
    <x:row r="8627" spans="1:27">
      <x:c r="B8627" s="0" t="s">
        <x:v>2822</x:v>
      </x:c>
      <x:c r="C8627" s="0" t="s">
        <x:v>557</x:v>
      </x:c>
      <x:c r="D8627" s="0" t="s">
        <x:v>2823</x:v>
      </x:c>
      <x:c r="E8627" s="43" t="n">
        <x:v>0.2654</x:v>
      </x:c>
      <x:c r="F8627" s="0" t="s">
        <x:v>707</x:v>
      </x:c>
      <x:c r="G8627" s="0" t="s">
        <x:v>708</x:v>
      </x:c>
      <x:c r="H8627" s="44" t="n">
        <x:v>5.9</x:v>
      </x:c>
      <x:c r="I8627" s="0" t="s">
        <x:v>709</x:v>
      </x:c>
      <x:c r="J8627" s="45">
        <x:f>ROUND(E8627/I8621* H8627,5)</x:f>
      </x:c>
      <x:c r="K8627" s="46" t="s"/>
    </x:row>
    <x:row r="8628" spans="1:27">
      <x:c r="D8628" s="47" t="s">
        <x:v>737</x:v>
      </x:c>
      <x:c r="E8628" s="46" t="s"/>
      <x:c r="H8628" s="46" t="s"/>
      <x:c r="K8628" s="44">
        <x:f>SUM(J8627:J8627)</x:f>
      </x:c>
    </x:row>
    <x:row r="8629" spans="1:27">
      <x:c r="E8629" s="46" t="s"/>
      <x:c r="H8629" s="46" t="s"/>
      <x:c r="K8629" s="46" t="s"/>
    </x:row>
    <x:row r="8630" spans="1:27">
      <x:c r="D8630" s="47" t="s">
        <x:v>711</x:v>
      </x:c>
      <x:c r="E8630" s="46" t="s"/>
      <x:c r="H8630" s="46" t="n">
        <x:v>1.5</x:v>
      </x:c>
      <x:c r="I8630" s="0" t="s">
        <x:v>712</x:v>
      </x:c>
      <x:c r="J8630" s="0">
        <x:f>ROUND(H8630/100*K8625,5)</x:f>
      </x:c>
      <x:c r="K8630" s="46" t="s"/>
    </x:row>
    <x:row r="8631" spans="1:27">
      <x:c r="D8631" s="47" t="s">
        <x:v>713</x:v>
      </x:c>
      <x:c r="E8631" s="46" t="s"/>
      <x:c r="H8631" s="46" t="s"/>
      <x:c r="K8631" s="48">
        <x:f>SUM(J8622:J8630)</x:f>
      </x:c>
    </x:row>
    <x:row r="8632" spans="1:27">
      <x:c r="D8632" s="47" t="s">
        <x:v>714</x:v>
      </x:c>
      <x:c r="E8632" s="46" t="s"/>
      <x:c r="H8632" s="46" t="n">
        <x:v>12.5</x:v>
      </x:c>
      <x:c r="I8632" s="0" t="s">
        <x:v>712</x:v>
      </x:c>
      <x:c r="K8632" s="44">
        <x:f>ROUND(H8632/100*K8631,5)</x:f>
      </x:c>
    </x:row>
    <x:row r="8633" spans="1:27">
      <x:c r="D8633" s="47" t="s">
        <x:v>715</x:v>
      </x:c>
      <x:c r="E8633" s="46" t="s"/>
      <x:c r="H8633" s="46" t="s"/>
      <x:c r="K8633" s="48">
        <x:f>SUM(K8631:K8632)</x:f>
      </x:c>
    </x:row>
    <x:row r="8635" spans="1:27" customFormat="1" ht="45" customHeight="1">
      <x:c r="A8635" s="36" t="s"/>
      <x:c r="B8635" s="36" t="s">
        <x:v>3371</x:v>
      </x:c>
      <x:c r="C8635" s="37" t="s">
        <x:v>19</x:v>
      </x:c>
      <x:c r="D8635" s="38" t="s">
        <x:v>3372</x:v>
      </x:c>
      <x:c r="E8635" s="37" t="s"/>
      <x:c r="F8635" s="37" t="s"/>
      <x:c r="G8635" s="37" t="s"/>
      <x:c r="H8635" s="39" t="s">
        <x:v>702</x:v>
      </x:c>
      <x:c r="I8635" s="40" t="n">
        <x:v>1</x:v>
      </x:c>
      <x:c r="J8635" s="41" t="s"/>
      <x:c r="K8635" s="42">
        <x:f>ROUND(K8647,2)</x:f>
      </x:c>
      <x:c r="L8635" s="38" t="s">
        <x:v>3373</x:v>
      </x:c>
      <x:c r="M8635" s="37" t="s"/>
      <x:c r="N8635" s="37" t="s"/>
      <x:c r="O8635" s="37" t="s"/>
      <x:c r="P8635" s="37" t="s"/>
      <x:c r="Q8635" s="37" t="s"/>
      <x:c r="R8635" s="37" t="s"/>
      <x:c r="S8635" s="37" t="s"/>
      <x:c r="T8635" s="37" t="s"/>
      <x:c r="U8635" s="37" t="s"/>
      <x:c r="V8635" s="37" t="s"/>
      <x:c r="W8635" s="37" t="s"/>
      <x:c r="X8635" s="37" t="s"/>
      <x:c r="Y8635" s="37" t="s"/>
      <x:c r="Z8635" s="37" t="s"/>
      <x:c r="AA8635" s="37" t="s"/>
    </x:row>
    <x:row r="8636" spans="1:27">
      <x:c r="B8636" s="14" t="s">
        <x:v>704</x:v>
      </x:c>
    </x:row>
    <x:row r="8637" spans="1:27">
      <x:c r="B8637" s="0" t="s">
        <x:v>2820</x:v>
      </x:c>
      <x:c r="C8637" s="0" t="s">
        <x:v>557</x:v>
      </x:c>
      <x:c r="D8637" s="0" t="s">
        <x:v>2821</x:v>
      </x:c>
      <x:c r="E8637" s="43" t="n">
        <x:v>0.051</x:v>
      </x:c>
      <x:c r="F8637" s="0" t="s">
        <x:v>707</x:v>
      </x:c>
      <x:c r="G8637" s="0" t="s">
        <x:v>708</x:v>
      </x:c>
      <x:c r="H8637" s="44" t="n">
        <x:v>30.16</x:v>
      </x:c>
      <x:c r="I8637" s="0" t="s">
        <x:v>709</x:v>
      </x:c>
      <x:c r="J8637" s="45">
        <x:f>ROUND(E8637/I8635* H8637,5)</x:f>
      </x:c>
      <x:c r="K8637" s="46" t="s"/>
    </x:row>
    <x:row r="8638" spans="1:27">
      <x:c r="B8638" s="0" t="s">
        <x:v>2818</x:v>
      </x:c>
      <x:c r="C8638" s="0" t="s">
        <x:v>557</x:v>
      </x:c>
      <x:c r="D8638" s="0" t="s">
        <x:v>2819</x:v>
      </x:c>
      <x:c r="E8638" s="43" t="n">
        <x:v>0.051</x:v>
      </x:c>
      <x:c r="F8638" s="0" t="s">
        <x:v>707</x:v>
      </x:c>
      <x:c r="G8638" s="0" t="s">
        <x:v>708</x:v>
      </x:c>
      <x:c r="H8638" s="44" t="n">
        <x:v>28.44</x:v>
      </x:c>
      <x:c r="I8638" s="0" t="s">
        <x:v>709</x:v>
      </x:c>
      <x:c r="J8638" s="45">
        <x:f>ROUND(E8638/I8635* H8638,5)</x:f>
      </x:c>
      <x:c r="K8638" s="46" t="s"/>
    </x:row>
    <x:row r="8639" spans="1:27">
      <x:c r="D8639" s="47" t="s">
        <x:v>710</x:v>
      </x:c>
      <x:c r="E8639" s="46" t="s"/>
      <x:c r="H8639" s="46" t="s"/>
      <x:c r="K8639" s="44">
        <x:f>SUM(J8637:J8638)</x:f>
      </x:c>
    </x:row>
    <x:row r="8640" spans="1:27">
      <x:c r="B8640" s="14" t="s">
        <x:v>732</x:v>
      </x:c>
      <x:c r="E8640" s="46" t="s"/>
      <x:c r="H8640" s="46" t="s"/>
      <x:c r="K8640" s="46" t="s"/>
    </x:row>
    <x:row r="8641" spans="1:27">
      <x:c r="B8641" s="0" t="s">
        <x:v>2822</x:v>
      </x:c>
      <x:c r="C8641" s="0" t="s">
        <x:v>557</x:v>
      </x:c>
      <x:c r="D8641" s="0" t="s">
        <x:v>2823</x:v>
      </x:c>
      <x:c r="E8641" s="43" t="n">
        <x:v>0.051</x:v>
      </x:c>
      <x:c r="F8641" s="0" t="s">
        <x:v>707</x:v>
      </x:c>
      <x:c r="G8641" s="0" t="s">
        <x:v>708</x:v>
      </x:c>
      <x:c r="H8641" s="44" t="n">
        <x:v>5.9</x:v>
      </x:c>
      <x:c r="I8641" s="0" t="s">
        <x:v>709</x:v>
      </x:c>
      <x:c r="J8641" s="45">
        <x:f>ROUND(E8641/I8635* H8641,5)</x:f>
      </x:c>
      <x:c r="K8641" s="46" t="s"/>
    </x:row>
    <x:row r="8642" spans="1:27">
      <x:c r="D8642" s="47" t="s">
        <x:v>737</x:v>
      </x:c>
      <x:c r="E8642" s="46" t="s"/>
      <x:c r="H8642" s="46" t="s"/>
      <x:c r="K8642" s="44">
        <x:f>SUM(J8641:J8641)</x:f>
      </x:c>
    </x:row>
    <x:row r="8643" spans="1:27">
      <x:c r="E8643" s="46" t="s"/>
      <x:c r="H8643" s="46" t="s"/>
      <x:c r="K8643" s="46" t="s"/>
    </x:row>
    <x:row r="8644" spans="1:27">
      <x:c r="D8644" s="47" t="s">
        <x:v>711</x:v>
      </x:c>
      <x:c r="E8644" s="46" t="s"/>
      <x:c r="H8644" s="46" t="n">
        <x:v>1.5</x:v>
      </x:c>
      <x:c r="I8644" s="0" t="s">
        <x:v>712</x:v>
      </x:c>
      <x:c r="J8644" s="0">
        <x:f>ROUND(H8644/100*K8639,5)</x:f>
      </x:c>
      <x:c r="K8644" s="46" t="s"/>
    </x:row>
    <x:row r="8645" spans="1:27">
      <x:c r="D8645" s="47" t="s">
        <x:v>713</x:v>
      </x:c>
      <x:c r="E8645" s="46" t="s"/>
      <x:c r="H8645" s="46" t="s"/>
      <x:c r="K8645" s="48">
        <x:f>SUM(J8636:J8644)</x:f>
      </x:c>
    </x:row>
    <x:row r="8646" spans="1:27">
      <x:c r="D8646" s="47" t="s">
        <x:v>714</x:v>
      </x:c>
      <x:c r="E8646" s="46" t="s"/>
      <x:c r="H8646" s="46" t="n">
        <x:v>12.5</x:v>
      </x:c>
      <x:c r="I8646" s="0" t="s">
        <x:v>712</x:v>
      </x:c>
      <x:c r="K8646" s="44">
        <x:f>ROUND(H8646/100*K8645,5)</x:f>
      </x:c>
    </x:row>
    <x:row r="8647" spans="1:27">
      <x:c r="D8647" s="47" t="s">
        <x:v>715</x:v>
      </x:c>
      <x:c r="E8647" s="46" t="s"/>
      <x:c r="H8647" s="46" t="s"/>
      <x:c r="K8647" s="48">
        <x:f>SUM(K8645:K8646)</x:f>
      </x:c>
    </x:row>
    <x:row r="8649" spans="1:27" customFormat="1" ht="45" customHeight="1">
      <x:c r="A8649" s="36" t="s"/>
      <x:c r="B8649" s="36" t="s">
        <x:v>3374</x:v>
      </x:c>
      <x:c r="C8649" s="37" t="s">
        <x:v>19</x:v>
      </x:c>
      <x:c r="D8649" s="38" t="s">
        <x:v>3375</x:v>
      </x:c>
      <x:c r="E8649" s="37" t="s"/>
      <x:c r="F8649" s="37" t="s"/>
      <x:c r="G8649" s="37" t="s"/>
      <x:c r="H8649" s="39" t="s">
        <x:v>702</x:v>
      </x:c>
      <x:c r="I8649" s="40" t="n">
        <x:v>1</x:v>
      </x:c>
      <x:c r="J8649" s="41" t="s"/>
      <x:c r="K8649" s="42">
        <x:f>ROUND(K8661,2)</x:f>
      </x:c>
      <x:c r="L8649" s="38" t="s">
        <x:v>3376</x:v>
      </x:c>
      <x:c r="M8649" s="37" t="s"/>
      <x:c r="N8649" s="37" t="s"/>
      <x:c r="O8649" s="37" t="s"/>
      <x:c r="P8649" s="37" t="s"/>
      <x:c r="Q8649" s="37" t="s"/>
      <x:c r="R8649" s="37" t="s"/>
      <x:c r="S8649" s="37" t="s"/>
      <x:c r="T8649" s="37" t="s"/>
      <x:c r="U8649" s="37" t="s"/>
      <x:c r="V8649" s="37" t="s"/>
      <x:c r="W8649" s="37" t="s"/>
      <x:c r="X8649" s="37" t="s"/>
      <x:c r="Y8649" s="37" t="s"/>
      <x:c r="Z8649" s="37" t="s"/>
      <x:c r="AA8649" s="37" t="s"/>
    </x:row>
    <x:row r="8650" spans="1:27">
      <x:c r="B8650" s="14" t="s">
        <x:v>704</x:v>
      </x:c>
    </x:row>
    <x:row r="8651" spans="1:27">
      <x:c r="B8651" s="0" t="s">
        <x:v>2820</x:v>
      </x:c>
      <x:c r="C8651" s="0" t="s">
        <x:v>557</x:v>
      </x:c>
      <x:c r="D8651" s="0" t="s">
        <x:v>2821</x:v>
      </x:c>
      <x:c r="E8651" s="43" t="n">
        <x:v>0.051</x:v>
      </x:c>
      <x:c r="F8651" s="0" t="s">
        <x:v>707</x:v>
      </x:c>
      <x:c r="G8651" s="0" t="s">
        <x:v>708</x:v>
      </x:c>
      <x:c r="H8651" s="44" t="n">
        <x:v>30.16</x:v>
      </x:c>
      <x:c r="I8651" s="0" t="s">
        <x:v>709</x:v>
      </x:c>
      <x:c r="J8651" s="45">
        <x:f>ROUND(E8651/I8649* H8651,5)</x:f>
      </x:c>
      <x:c r="K8651" s="46" t="s"/>
    </x:row>
    <x:row r="8652" spans="1:27">
      <x:c r="B8652" s="0" t="s">
        <x:v>2818</x:v>
      </x:c>
      <x:c r="C8652" s="0" t="s">
        <x:v>557</x:v>
      </x:c>
      <x:c r="D8652" s="0" t="s">
        <x:v>2819</x:v>
      </x:c>
      <x:c r="E8652" s="43" t="n">
        <x:v>0.051</x:v>
      </x:c>
      <x:c r="F8652" s="0" t="s">
        <x:v>707</x:v>
      </x:c>
      <x:c r="G8652" s="0" t="s">
        <x:v>708</x:v>
      </x:c>
      <x:c r="H8652" s="44" t="n">
        <x:v>28.44</x:v>
      </x:c>
      <x:c r="I8652" s="0" t="s">
        <x:v>709</x:v>
      </x:c>
      <x:c r="J8652" s="45">
        <x:f>ROUND(E8652/I8649* H8652,5)</x:f>
      </x:c>
      <x:c r="K8652" s="46" t="s"/>
    </x:row>
    <x:row r="8653" spans="1:27">
      <x:c r="D8653" s="47" t="s">
        <x:v>710</x:v>
      </x:c>
      <x:c r="E8653" s="46" t="s"/>
      <x:c r="H8653" s="46" t="s"/>
      <x:c r="K8653" s="44">
        <x:f>SUM(J8651:J8652)</x:f>
      </x:c>
    </x:row>
    <x:row r="8654" spans="1:27">
      <x:c r="B8654" s="14" t="s">
        <x:v>732</x:v>
      </x:c>
      <x:c r="E8654" s="46" t="s"/>
      <x:c r="H8654" s="46" t="s"/>
      <x:c r="K8654" s="46" t="s"/>
    </x:row>
    <x:row r="8655" spans="1:27">
      <x:c r="B8655" s="0" t="s">
        <x:v>2822</x:v>
      </x:c>
      <x:c r="C8655" s="0" t="s">
        <x:v>557</x:v>
      </x:c>
      <x:c r="D8655" s="0" t="s">
        <x:v>2823</x:v>
      </x:c>
      <x:c r="E8655" s="43" t="n">
        <x:v>0.051</x:v>
      </x:c>
      <x:c r="F8655" s="0" t="s">
        <x:v>707</x:v>
      </x:c>
      <x:c r="G8655" s="0" t="s">
        <x:v>708</x:v>
      </x:c>
      <x:c r="H8655" s="44" t="n">
        <x:v>5.9</x:v>
      </x:c>
      <x:c r="I8655" s="0" t="s">
        <x:v>709</x:v>
      </x:c>
      <x:c r="J8655" s="45">
        <x:f>ROUND(E8655/I8649* H8655,5)</x:f>
      </x:c>
      <x:c r="K8655" s="46" t="s"/>
    </x:row>
    <x:row r="8656" spans="1:27">
      <x:c r="D8656" s="47" t="s">
        <x:v>737</x:v>
      </x:c>
      <x:c r="E8656" s="46" t="s"/>
      <x:c r="H8656" s="46" t="s"/>
      <x:c r="K8656" s="44">
        <x:f>SUM(J8655:J8655)</x:f>
      </x:c>
    </x:row>
    <x:row r="8657" spans="1:27">
      <x:c r="E8657" s="46" t="s"/>
      <x:c r="H8657" s="46" t="s"/>
      <x:c r="K8657" s="46" t="s"/>
    </x:row>
    <x:row r="8658" spans="1:27">
      <x:c r="D8658" s="47" t="s">
        <x:v>711</x:v>
      </x:c>
      <x:c r="E8658" s="46" t="s"/>
      <x:c r="H8658" s="46" t="n">
        <x:v>1.5</x:v>
      </x:c>
      <x:c r="I8658" s="0" t="s">
        <x:v>712</x:v>
      </x:c>
      <x:c r="J8658" s="0">
        <x:f>ROUND(H8658/100*K8653,5)</x:f>
      </x:c>
      <x:c r="K8658" s="46" t="s"/>
    </x:row>
    <x:row r="8659" spans="1:27">
      <x:c r="D8659" s="47" t="s">
        <x:v>713</x:v>
      </x:c>
      <x:c r="E8659" s="46" t="s"/>
      <x:c r="H8659" s="46" t="s"/>
      <x:c r="K8659" s="48">
        <x:f>SUM(J8650:J8658)</x:f>
      </x:c>
    </x:row>
    <x:row r="8660" spans="1:27">
      <x:c r="D8660" s="47" t="s">
        <x:v>714</x:v>
      </x:c>
      <x:c r="E8660" s="46" t="s"/>
      <x:c r="H8660" s="46" t="n">
        <x:v>12.5</x:v>
      </x:c>
      <x:c r="I8660" s="0" t="s">
        <x:v>712</x:v>
      </x:c>
      <x:c r="K8660" s="44">
        <x:f>ROUND(H8660/100*K8659,5)</x:f>
      </x:c>
    </x:row>
    <x:row r="8661" spans="1:27">
      <x:c r="D8661" s="47" t="s">
        <x:v>715</x:v>
      </x:c>
      <x:c r="E8661" s="46" t="s"/>
      <x:c r="H8661" s="46" t="s"/>
      <x:c r="K8661" s="48">
        <x:f>SUM(K8659:K8660)</x:f>
      </x:c>
    </x:row>
    <x:row r="8663" spans="1:27" customFormat="1" ht="45" customHeight="1">
      <x:c r="A8663" s="36" t="s"/>
      <x:c r="B8663" s="36" t="s">
        <x:v>3377</x:v>
      </x:c>
      <x:c r="C8663" s="37" t="s">
        <x:v>19</x:v>
      </x:c>
      <x:c r="D8663" s="38" t="s">
        <x:v>3378</x:v>
      </x:c>
      <x:c r="E8663" s="37" t="s"/>
      <x:c r="F8663" s="37" t="s"/>
      <x:c r="G8663" s="37" t="s"/>
      <x:c r="H8663" s="39" t="s">
        <x:v>702</x:v>
      </x:c>
      <x:c r="I8663" s="40" t="n">
        <x:v>1</x:v>
      </x:c>
      <x:c r="J8663" s="41" t="s"/>
      <x:c r="K8663" s="42">
        <x:f>ROUND(K8675,2)</x:f>
      </x:c>
      <x:c r="L8663" s="38" t="s">
        <x:v>3379</x:v>
      </x:c>
      <x:c r="M8663" s="37" t="s"/>
      <x:c r="N8663" s="37" t="s"/>
      <x:c r="O8663" s="37" t="s"/>
      <x:c r="P8663" s="37" t="s"/>
      <x:c r="Q8663" s="37" t="s"/>
      <x:c r="R8663" s="37" t="s"/>
      <x:c r="S8663" s="37" t="s"/>
      <x:c r="T8663" s="37" t="s"/>
      <x:c r="U8663" s="37" t="s"/>
      <x:c r="V8663" s="37" t="s"/>
      <x:c r="W8663" s="37" t="s"/>
      <x:c r="X8663" s="37" t="s"/>
      <x:c r="Y8663" s="37" t="s"/>
      <x:c r="Z8663" s="37" t="s"/>
      <x:c r="AA8663" s="37" t="s"/>
    </x:row>
    <x:row r="8664" spans="1:27">
      <x:c r="B8664" s="14" t="s">
        <x:v>704</x:v>
      </x:c>
    </x:row>
    <x:row r="8665" spans="1:27">
      <x:c r="B8665" s="0" t="s">
        <x:v>2818</x:v>
      </x:c>
      <x:c r="C8665" s="0" t="s">
        <x:v>557</x:v>
      </x:c>
      <x:c r="D8665" s="0" t="s">
        <x:v>2819</x:v>
      </x:c>
      <x:c r="E8665" s="43" t="n">
        <x:v>0.2122</x:v>
      </x:c>
      <x:c r="F8665" s="0" t="s">
        <x:v>707</x:v>
      </x:c>
      <x:c r="G8665" s="0" t="s">
        <x:v>708</x:v>
      </x:c>
      <x:c r="H8665" s="44" t="n">
        <x:v>28.44</x:v>
      </x:c>
      <x:c r="I8665" s="0" t="s">
        <x:v>709</x:v>
      </x:c>
      <x:c r="J8665" s="45">
        <x:f>ROUND(E8665/I8663* H8665,5)</x:f>
      </x:c>
      <x:c r="K8665" s="46" t="s"/>
    </x:row>
    <x:row r="8666" spans="1:27">
      <x:c r="B8666" s="0" t="s">
        <x:v>2820</x:v>
      </x:c>
      <x:c r="C8666" s="0" t="s">
        <x:v>557</x:v>
      </x:c>
      <x:c r="D8666" s="0" t="s">
        <x:v>2821</x:v>
      </x:c>
      <x:c r="E8666" s="43" t="n">
        <x:v>0.2122</x:v>
      </x:c>
      <x:c r="F8666" s="0" t="s">
        <x:v>707</x:v>
      </x:c>
      <x:c r="G8666" s="0" t="s">
        <x:v>708</x:v>
      </x:c>
      <x:c r="H8666" s="44" t="n">
        <x:v>30.16</x:v>
      </x:c>
      <x:c r="I8666" s="0" t="s">
        <x:v>709</x:v>
      </x:c>
      <x:c r="J8666" s="45">
        <x:f>ROUND(E8666/I8663* H8666,5)</x:f>
      </x:c>
      <x:c r="K8666" s="46" t="s"/>
    </x:row>
    <x:row r="8667" spans="1:27">
      <x:c r="D8667" s="47" t="s">
        <x:v>710</x:v>
      </x:c>
      <x:c r="E8667" s="46" t="s"/>
      <x:c r="H8667" s="46" t="s"/>
      <x:c r="K8667" s="44">
        <x:f>SUM(J8665:J8666)</x:f>
      </x:c>
    </x:row>
    <x:row r="8668" spans="1:27">
      <x:c r="B8668" s="14" t="s">
        <x:v>732</x:v>
      </x:c>
      <x:c r="E8668" s="46" t="s"/>
      <x:c r="H8668" s="46" t="s"/>
      <x:c r="K8668" s="46" t="s"/>
    </x:row>
    <x:row r="8669" spans="1:27">
      <x:c r="B8669" s="0" t="s">
        <x:v>2822</x:v>
      </x:c>
      <x:c r="C8669" s="0" t="s">
        <x:v>557</x:v>
      </x:c>
      <x:c r="D8669" s="0" t="s">
        <x:v>2823</x:v>
      </x:c>
      <x:c r="E8669" s="43" t="n">
        <x:v>0.2122</x:v>
      </x:c>
      <x:c r="F8669" s="0" t="s">
        <x:v>707</x:v>
      </x:c>
      <x:c r="G8669" s="0" t="s">
        <x:v>708</x:v>
      </x:c>
      <x:c r="H8669" s="44" t="n">
        <x:v>5.9</x:v>
      </x:c>
      <x:c r="I8669" s="0" t="s">
        <x:v>709</x:v>
      </x:c>
      <x:c r="J8669" s="45">
        <x:f>ROUND(E8669/I8663* H8669,5)</x:f>
      </x:c>
      <x:c r="K8669" s="46" t="s"/>
    </x:row>
    <x:row r="8670" spans="1:27">
      <x:c r="D8670" s="47" t="s">
        <x:v>737</x:v>
      </x:c>
      <x:c r="E8670" s="46" t="s"/>
      <x:c r="H8670" s="46" t="s"/>
      <x:c r="K8670" s="44">
        <x:f>SUM(J8669:J8669)</x:f>
      </x:c>
    </x:row>
    <x:row r="8671" spans="1:27">
      <x:c r="E8671" s="46" t="s"/>
      <x:c r="H8671" s="46" t="s"/>
      <x:c r="K8671" s="46" t="s"/>
    </x:row>
    <x:row r="8672" spans="1:27">
      <x:c r="D8672" s="47" t="s">
        <x:v>711</x:v>
      </x:c>
      <x:c r="E8672" s="46" t="s"/>
      <x:c r="H8672" s="46" t="n">
        <x:v>1.5</x:v>
      </x:c>
      <x:c r="I8672" s="0" t="s">
        <x:v>712</x:v>
      </x:c>
      <x:c r="J8672" s="0">
        <x:f>ROUND(H8672/100*K8667,5)</x:f>
      </x:c>
      <x:c r="K8672" s="46" t="s"/>
    </x:row>
    <x:row r="8673" spans="1:27">
      <x:c r="D8673" s="47" t="s">
        <x:v>713</x:v>
      </x:c>
      <x:c r="E8673" s="46" t="s"/>
      <x:c r="H8673" s="46" t="s"/>
      <x:c r="K8673" s="48">
        <x:f>SUM(J8664:J8672)</x:f>
      </x:c>
    </x:row>
    <x:row r="8674" spans="1:27">
      <x:c r="D8674" s="47" t="s">
        <x:v>714</x:v>
      </x:c>
      <x:c r="E8674" s="46" t="s"/>
      <x:c r="H8674" s="46" t="n">
        <x:v>12.5</x:v>
      </x:c>
      <x:c r="I8674" s="0" t="s">
        <x:v>712</x:v>
      </x:c>
      <x:c r="K8674" s="44">
        <x:f>ROUND(H8674/100*K8673,5)</x:f>
      </x:c>
    </x:row>
    <x:row r="8675" spans="1:27">
      <x:c r="D8675" s="47" t="s">
        <x:v>715</x:v>
      </x:c>
      <x:c r="E8675" s="46" t="s"/>
      <x:c r="H8675" s="46" t="s"/>
      <x:c r="K8675" s="48">
        <x:f>SUM(K8673:K8674)</x:f>
      </x:c>
    </x:row>
    <x:row r="8677" spans="1:27" customFormat="1" ht="45" customHeight="1">
      <x:c r="A8677" s="36" t="s"/>
      <x:c r="B8677" s="36" t="s">
        <x:v>3380</x:v>
      </x:c>
      <x:c r="C8677" s="37" t="s">
        <x:v>19</x:v>
      </x:c>
      <x:c r="D8677" s="38" t="s">
        <x:v>3381</x:v>
      </x:c>
      <x:c r="E8677" s="37" t="s"/>
      <x:c r="F8677" s="37" t="s"/>
      <x:c r="G8677" s="37" t="s"/>
      <x:c r="H8677" s="39" t="s">
        <x:v>702</x:v>
      </x:c>
      <x:c r="I8677" s="40" t="n">
        <x:v>1</x:v>
      </x:c>
      <x:c r="J8677" s="41" t="s"/>
      <x:c r="K8677" s="42">
        <x:f>ROUND(K8689,2)</x:f>
      </x:c>
      <x:c r="L8677" s="38" t="s">
        <x:v>3382</x:v>
      </x:c>
      <x:c r="M8677" s="37" t="s"/>
      <x:c r="N8677" s="37" t="s"/>
      <x:c r="O8677" s="37" t="s"/>
      <x:c r="P8677" s="37" t="s"/>
      <x:c r="Q8677" s="37" t="s"/>
      <x:c r="R8677" s="37" t="s"/>
      <x:c r="S8677" s="37" t="s"/>
      <x:c r="T8677" s="37" t="s"/>
      <x:c r="U8677" s="37" t="s"/>
      <x:c r="V8677" s="37" t="s"/>
      <x:c r="W8677" s="37" t="s"/>
      <x:c r="X8677" s="37" t="s"/>
      <x:c r="Y8677" s="37" t="s"/>
      <x:c r="Z8677" s="37" t="s"/>
      <x:c r="AA8677" s="37" t="s"/>
    </x:row>
    <x:row r="8678" spans="1:27">
      <x:c r="B8678" s="14" t="s">
        <x:v>704</x:v>
      </x:c>
    </x:row>
    <x:row r="8679" spans="1:27">
      <x:c r="B8679" s="0" t="s">
        <x:v>2818</x:v>
      </x:c>
      <x:c r="C8679" s="0" t="s">
        <x:v>557</x:v>
      </x:c>
      <x:c r="D8679" s="0" t="s">
        <x:v>2819</x:v>
      </x:c>
      <x:c r="E8679" s="43" t="n">
        <x:v>0.2274</x:v>
      </x:c>
      <x:c r="F8679" s="0" t="s">
        <x:v>707</x:v>
      </x:c>
      <x:c r="G8679" s="0" t="s">
        <x:v>708</x:v>
      </x:c>
      <x:c r="H8679" s="44" t="n">
        <x:v>28.44</x:v>
      </x:c>
      <x:c r="I8679" s="0" t="s">
        <x:v>709</x:v>
      </x:c>
      <x:c r="J8679" s="45">
        <x:f>ROUND(E8679/I8677* H8679,5)</x:f>
      </x:c>
      <x:c r="K8679" s="46" t="s"/>
    </x:row>
    <x:row r="8680" spans="1:27">
      <x:c r="B8680" s="0" t="s">
        <x:v>2820</x:v>
      </x:c>
      <x:c r="C8680" s="0" t="s">
        <x:v>557</x:v>
      </x:c>
      <x:c r="D8680" s="0" t="s">
        <x:v>2821</x:v>
      </x:c>
      <x:c r="E8680" s="43" t="n">
        <x:v>0.2274</x:v>
      </x:c>
      <x:c r="F8680" s="0" t="s">
        <x:v>707</x:v>
      </x:c>
      <x:c r="G8680" s="0" t="s">
        <x:v>708</x:v>
      </x:c>
      <x:c r="H8680" s="44" t="n">
        <x:v>30.16</x:v>
      </x:c>
      <x:c r="I8680" s="0" t="s">
        <x:v>709</x:v>
      </x:c>
      <x:c r="J8680" s="45">
        <x:f>ROUND(E8680/I8677* H8680,5)</x:f>
      </x:c>
      <x:c r="K8680" s="46" t="s"/>
    </x:row>
    <x:row r="8681" spans="1:27">
      <x:c r="D8681" s="47" t="s">
        <x:v>710</x:v>
      </x:c>
      <x:c r="E8681" s="46" t="s"/>
      <x:c r="H8681" s="46" t="s"/>
      <x:c r="K8681" s="44">
        <x:f>SUM(J8679:J8680)</x:f>
      </x:c>
    </x:row>
    <x:row r="8682" spans="1:27">
      <x:c r="B8682" s="14" t="s">
        <x:v>732</x:v>
      </x:c>
      <x:c r="E8682" s="46" t="s"/>
      <x:c r="H8682" s="46" t="s"/>
      <x:c r="K8682" s="46" t="s"/>
    </x:row>
    <x:row r="8683" spans="1:27">
      <x:c r="B8683" s="0" t="s">
        <x:v>2822</x:v>
      </x:c>
      <x:c r="C8683" s="0" t="s">
        <x:v>557</x:v>
      </x:c>
      <x:c r="D8683" s="0" t="s">
        <x:v>2823</x:v>
      </x:c>
      <x:c r="E8683" s="43" t="n">
        <x:v>0.2274</x:v>
      </x:c>
      <x:c r="F8683" s="0" t="s">
        <x:v>707</x:v>
      </x:c>
      <x:c r="G8683" s="0" t="s">
        <x:v>708</x:v>
      </x:c>
      <x:c r="H8683" s="44" t="n">
        <x:v>5.9</x:v>
      </x:c>
      <x:c r="I8683" s="0" t="s">
        <x:v>709</x:v>
      </x:c>
      <x:c r="J8683" s="45">
        <x:f>ROUND(E8683/I8677* H8683,5)</x:f>
      </x:c>
      <x:c r="K8683" s="46" t="s"/>
    </x:row>
    <x:row r="8684" spans="1:27">
      <x:c r="D8684" s="47" t="s">
        <x:v>737</x:v>
      </x:c>
      <x:c r="E8684" s="46" t="s"/>
      <x:c r="H8684" s="46" t="s"/>
      <x:c r="K8684" s="44">
        <x:f>SUM(J8683:J8683)</x:f>
      </x:c>
    </x:row>
    <x:row r="8685" spans="1:27">
      <x:c r="E8685" s="46" t="s"/>
      <x:c r="H8685" s="46" t="s"/>
      <x:c r="K8685" s="46" t="s"/>
    </x:row>
    <x:row r="8686" spans="1:27">
      <x:c r="D8686" s="47" t="s">
        <x:v>711</x:v>
      </x:c>
      <x:c r="E8686" s="46" t="s"/>
      <x:c r="H8686" s="46" t="n">
        <x:v>1.5</x:v>
      </x:c>
      <x:c r="I8686" s="0" t="s">
        <x:v>712</x:v>
      </x:c>
      <x:c r="J8686" s="0">
        <x:f>ROUND(H8686/100*K8681,5)</x:f>
      </x:c>
      <x:c r="K8686" s="46" t="s"/>
    </x:row>
    <x:row r="8687" spans="1:27">
      <x:c r="D8687" s="47" t="s">
        <x:v>713</x:v>
      </x:c>
      <x:c r="E8687" s="46" t="s"/>
      <x:c r="H8687" s="46" t="s"/>
      <x:c r="K8687" s="48">
        <x:f>SUM(J8678:J8686)</x:f>
      </x:c>
    </x:row>
    <x:row r="8688" spans="1:27">
      <x:c r="D8688" s="47" t="s">
        <x:v>714</x:v>
      </x:c>
      <x:c r="E8688" s="46" t="s"/>
      <x:c r="H8688" s="46" t="n">
        <x:v>12.5</x:v>
      </x:c>
      <x:c r="I8688" s="0" t="s">
        <x:v>712</x:v>
      </x:c>
      <x:c r="K8688" s="44">
        <x:f>ROUND(H8688/100*K8687,5)</x:f>
      </x:c>
    </x:row>
    <x:row r="8689" spans="1:27">
      <x:c r="D8689" s="47" t="s">
        <x:v>715</x:v>
      </x:c>
      <x:c r="E8689" s="46" t="s"/>
      <x:c r="H8689" s="46" t="s"/>
      <x:c r="K8689" s="48">
        <x:f>SUM(K8687:K8688)</x:f>
      </x:c>
    </x:row>
    <x:row r="8691" spans="1:27" customFormat="1" ht="45" customHeight="1">
      <x:c r="A8691" s="36" t="s"/>
      <x:c r="B8691" s="36" t="s">
        <x:v>3383</x:v>
      </x:c>
      <x:c r="C8691" s="37" t="s">
        <x:v>19</x:v>
      </x:c>
      <x:c r="D8691" s="38" t="s">
        <x:v>3384</x:v>
      </x:c>
      <x:c r="E8691" s="37" t="s"/>
      <x:c r="F8691" s="37" t="s"/>
      <x:c r="G8691" s="37" t="s"/>
      <x:c r="H8691" s="39" t="s">
        <x:v>702</x:v>
      </x:c>
      <x:c r="I8691" s="40" t="n">
        <x:v>1</x:v>
      </x:c>
      <x:c r="J8691" s="41" t="s"/>
      <x:c r="K8691" s="42">
        <x:f>ROUND(K8703,2)</x:f>
      </x:c>
      <x:c r="L8691" s="38" t="s">
        <x:v>3385</x:v>
      </x:c>
      <x:c r="M8691" s="37" t="s"/>
      <x:c r="N8691" s="37" t="s"/>
      <x:c r="O8691" s="37" t="s"/>
      <x:c r="P8691" s="37" t="s"/>
      <x:c r="Q8691" s="37" t="s"/>
      <x:c r="R8691" s="37" t="s"/>
      <x:c r="S8691" s="37" t="s"/>
      <x:c r="T8691" s="37" t="s"/>
      <x:c r="U8691" s="37" t="s"/>
      <x:c r="V8691" s="37" t="s"/>
      <x:c r="W8691" s="37" t="s"/>
      <x:c r="X8691" s="37" t="s"/>
      <x:c r="Y8691" s="37" t="s"/>
      <x:c r="Z8691" s="37" t="s"/>
      <x:c r="AA8691" s="37" t="s"/>
    </x:row>
    <x:row r="8692" spans="1:27">
      <x:c r="B8692" s="14" t="s">
        <x:v>704</x:v>
      </x:c>
    </x:row>
    <x:row r="8693" spans="1:27">
      <x:c r="B8693" s="0" t="s">
        <x:v>2818</x:v>
      </x:c>
      <x:c r="C8693" s="0" t="s">
        <x:v>557</x:v>
      </x:c>
      <x:c r="D8693" s="0" t="s">
        <x:v>2819</x:v>
      </x:c>
      <x:c r="E8693" s="43" t="n">
        <x:v>0.3394</x:v>
      </x:c>
      <x:c r="F8693" s="0" t="s">
        <x:v>707</x:v>
      </x:c>
      <x:c r="G8693" s="0" t="s">
        <x:v>708</x:v>
      </x:c>
      <x:c r="H8693" s="44" t="n">
        <x:v>28.44</x:v>
      </x:c>
      <x:c r="I8693" s="0" t="s">
        <x:v>709</x:v>
      </x:c>
      <x:c r="J8693" s="45">
        <x:f>ROUND(E8693/I8691* H8693,5)</x:f>
      </x:c>
      <x:c r="K8693" s="46" t="s"/>
    </x:row>
    <x:row r="8694" spans="1:27">
      <x:c r="B8694" s="0" t="s">
        <x:v>2820</x:v>
      </x:c>
      <x:c r="C8694" s="0" t="s">
        <x:v>557</x:v>
      </x:c>
      <x:c r="D8694" s="0" t="s">
        <x:v>2821</x:v>
      </x:c>
      <x:c r="E8694" s="43" t="n">
        <x:v>0.3394</x:v>
      </x:c>
      <x:c r="F8694" s="0" t="s">
        <x:v>707</x:v>
      </x:c>
      <x:c r="G8694" s="0" t="s">
        <x:v>708</x:v>
      </x:c>
      <x:c r="H8694" s="44" t="n">
        <x:v>30.16</x:v>
      </x:c>
      <x:c r="I8694" s="0" t="s">
        <x:v>709</x:v>
      </x:c>
      <x:c r="J8694" s="45">
        <x:f>ROUND(E8694/I8691* H8694,5)</x:f>
      </x:c>
      <x:c r="K8694" s="46" t="s"/>
    </x:row>
    <x:row r="8695" spans="1:27">
      <x:c r="D8695" s="47" t="s">
        <x:v>710</x:v>
      </x:c>
      <x:c r="E8695" s="46" t="s"/>
      <x:c r="H8695" s="46" t="s"/>
      <x:c r="K8695" s="44">
        <x:f>SUM(J8693:J8694)</x:f>
      </x:c>
    </x:row>
    <x:row r="8696" spans="1:27">
      <x:c r="B8696" s="14" t="s">
        <x:v>732</x:v>
      </x:c>
      <x:c r="E8696" s="46" t="s"/>
      <x:c r="H8696" s="46" t="s"/>
      <x:c r="K8696" s="46" t="s"/>
    </x:row>
    <x:row r="8697" spans="1:27">
      <x:c r="B8697" s="0" t="s">
        <x:v>2822</x:v>
      </x:c>
      <x:c r="C8697" s="0" t="s">
        <x:v>557</x:v>
      </x:c>
      <x:c r="D8697" s="0" t="s">
        <x:v>2823</x:v>
      </x:c>
      <x:c r="E8697" s="43" t="n">
        <x:v>0.3394</x:v>
      </x:c>
      <x:c r="F8697" s="0" t="s">
        <x:v>707</x:v>
      </x:c>
      <x:c r="G8697" s="0" t="s">
        <x:v>708</x:v>
      </x:c>
      <x:c r="H8697" s="44" t="n">
        <x:v>5.9</x:v>
      </x:c>
      <x:c r="I8697" s="0" t="s">
        <x:v>709</x:v>
      </x:c>
      <x:c r="J8697" s="45">
        <x:f>ROUND(E8697/I8691* H8697,5)</x:f>
      </x:c>
      <x:c r="K8697" s="46" t="s"/>
    </x:row>
    <x:row r="8698" spans="1:27">
      <x:c r="D8698" s="47" t="s">
        <x:v>737</x:v>
      </x:c>
      <x:c r="E8698" s="46" t="s"/>
      <x:c r="H8698" s="46" t="s"/>
      <x:c r="K8698" s="44">
        <x:f>SUM(J8697:J8697)</x:f>
      </x:c>
    </x:row>
    <x:row r="8699" spans="1:27">
      <x:c r="E8699" s="46" t="s"/>
      <x:c r="H8699" s="46" t="s"/>
      <x:c r="K8699" s="46" t="s"/>
    </x:row>
    <x:row r="8700" spans="1:27">
      <x:c r="D8700" s="47" t="s">
        <x:v>711</x:v>
      </x:c>
      <x:c r="E8700" s="46" t="s"/>
      <x:c r="H8700" s="46" t="n">
        <x:v>1.5</x:v>
      </x:c>
      <x:c r="I8700" s="0" t="s">
        <x:v>712</x:v>
      </x:c>
      <x:c r="J8700" s="0">
        <x:f>ROUND(H8700/100*K8695,5)</x:f>
      </x:c>
      <x:c r="K8700" s="46" t="s"/>
    </x:row>
    <x:row r="8701" spans="1:27">
      <x:c r="D8701" s="47" t="s">
        <x:v>713</x:v>
      </x:c>
      <x:c r="E8701" s="46" t="s"/>
      <x:c r="H8701" s="46" t="s"/>
      <x:c r="K8701" s="48">
        <x:f>SUM(J8692:J8700)</x:f>
      </x:c>
    </x:row>
    <x:row r="8702" spans="1:27">
      <x:c r="D8702" s="47" t="s">
        <x:v>714</x:v>
      </x:c>
      <x:c r="E8702" s="46" t="s"/>
      <x:c r="H8702" s="46" t="n">
        <x:v>12.5</x:v>
      </x:c>
      <x:c r="I8702" s="0" t="s">
        <x:v>712</x:v>
      </x:c>
      <x:c r="K8702" s="44">
        <x:f>ROUND(H8702/100*K8701,5)</x:f>
      </x:c>
    </x:row>
    <x:row r="8703" spans="1:27">
      <x:c r="D8703" s="47" t="s">
        <x:v>715</x:v>
      </x:c>
      <x:c r="E8703" s="46" t="s"/>
      <x:c r="H8703" s="46" t="s"/>
      <x:c r="K8703" s="48">
        <x:f>SUM(K8701:K8702)</x:f>
      </x:c>
    </x:row>
    <x:row r="8705" spans="1:27" customFormat="1" ht="45" customHeight="1">
      <x:c r="A8705" s="36" t="s"/>
      <x:c r="B8705" s="36" t="s">
        <x:v>3386</x:v>
      </x:c>
      <x:c r="C8705" s="37" t="s">
        <x:v>19</x:v>
      </x:c>
      <x:c r="D8705" s="38" t="s">
        <x:v>3387</x:v>
      </x:c>
      <x:c r="E8705" s="37" t="s"/>
      <x:c r="F8705" s="37" t="s"/>
      <x:c r="G8705" s="37" t="s"/>
      <x:c r="H8705" s="39" t="s">
        <x:v>702</x:v>
      </x:c>
      <x:c r="I8705" s="40" t="n">
        <x:v>1</x:v>
      </x:c>
      <x:c r="J8705" s="41" t="s"/>
      <x:c r="K8705" s="42">
        <x:f>ROUND(K8717,2)</x:f>
      </x:c>
      <x:c r="L8705" s="38" t="s">
        <x:v>3388</x:v>
      </x:c>
      <x:c r="M8705" s="37" t="s"/>
      <x:c r="N8705" s="37" t="s"/>
      <x:c r="O8705" s="37" t="s"/>
      <x:c r="P8705" s="37" t="s"/>
      <x:c r="Q8705" s="37" t="s"/>
      <x:c r="R8705" s="37" t="s"/>
      <x:c r="S8705" s="37" t="s"/>
      <x:c r="T8705" s="37" t="s"/>
      <x:c r="U8705" s="37" t="s"/>
      <x:c r="V8705" s="37" t="s"/>
      <x:c r="W8705" s="37" t="s"/>
      <x:c r="X8705" s="37" t="s"/>
      <x:c r="Y8705" s="37" t="s"/>
      <x:c r="Z8705" s="37" t="s"/>
      <x:c r="AA8705" s="37" t="s"/>
    </x:row>
    <x:row r="8706" spans="1:27">
      <x:c r="B8706" s="14" t="s">
        <x:v>704</x:v>
      </x:c>
    </x:row>
    <x:row r="8707" spans="1:27">
      <x:c r="B8707" s="0" t="s">
        <x:v>2818</x:v>
      </x:c>
      <x:c r="C8707" s="0" t="s">
        <x:v>557</x:v>
      </x:c>
      <x:c r="D8707" s="0" t="s">
        <x:v>2819</x:v>
      </x:c>
      <x:c r="E8707" s="43" t="n">
        <x:v>0.1147</x:v>
      </x:c>
      <x:c r="F8707" s="0" t="s">
        <x:v>707</x:v>
      </x:c>
      <x:c r="G8707" s="0" t="s">
        <x:v>708</x:v>
      </x:c>
      <x:c r="H8707" s="44" t="n">
        <x:v>28.44</x:v>
      </x:c>
      <x:c r="I8707" s="0" t="s">
        <x:v>709</x:v>
      </x:c>
      <x:c r="J8707" s="45">
        <x:f>ROUND(E8707/I8705* H8707,5)</x:f>
      </x:c>
      <x:c r="K8707" s="46" t="s"/>
    </x:row>
    <x:row r="8708" spans="1:27">
      <x:c r="B8708" s="0" t="s">
        <x:v>2820</x:v>
      </x:c>
      <x:c r="C8708" s="0" t="s">
        <x:v>557</x:v>
      </x:c>
      <x:c r="D8708" s="0" t="s">
        <x:v>2821</x:v>
      </x:c>
      <x:c r="E8708" s="43" t="n">
        <x:v>0.1147</x:v>
      </x:c>
      <x:c r="F8708" s="0" t="s">
        <x:v>707</x:v>
      </x:c>
      <x:c r="G8708" s="0" t="s">
        <x:v>708</x:v>
      </x:c>
      <x:c r="H8708" s="44" t="n">
        <x:v>30.16</x:v>
      </x:c>
      <x:c r="I8708" s="0" t="s">
        <x:v>709</x:v>
      </x:c>
      <x:c r="J8708" s="45">
        <x:f>ROUND(E8708/I8705* H8708,5)</x:f>
      </x:c>
      <x:c r="K8708" s="46" t="s"/>
    </x:row>
    <x:row r="8709" spans="1:27">
      <x:c r="D8709" s="47" t="s">
        <x:v>710</x:v>
      </x:c>
      <x:c r="E8709" s="46" t="s"/>
      <x:c r="H8709" s="46" t="s"/>
      <x:c r="K8709" s="44">
        <x:f>SUM(J8707:J8708)</x:f>
      </x:c>
    </x:row>
    <x:row r="8710" spans="1:27">
      <x:c r="B8710" s="14" t="s">
        <x:v>732</x:v>
      </x:c>
      <x:c r="E8710" s="46" t="s"/>
      <x:c r="H8710" s="46" t="s"/>
      <x:c r="K8710" s="46" t="s"/>
    </x:row>
    <x:row r="8711" spans="1:27">
      <x:c r="B8711" s="0" t="s">
        <x:v>2822</x:v>
      </x:c>
      <x:c r="C8711" s="0" t="s">
        <x:v>557</x:v>
      </x:c>
      <x:c r="D8711" s="0" t="s">
        <x:v>2823</x:v>
      </x:c>
      <x:c r="E8711" s="43" t="n">
        <x:v>0.1147</x:v>
      </x:c>
      <x:c r="F8711" s="0" t="s">
        <x:v>707</x:v>
      </x:c>
      <x:c r="G8711" s="0" t="s">
        <x:v>708</x:v>
      </x:c>
      <x:c r="H8711" s="44" t="n">
        <x:v>5.9</x:v>
      </x:c>
      <x:c r="I8711" s="0" t="s">
        <x:v>709</x:v>
      </x:c>
      <x:c r="J8711" s="45">
        <x:f>ROUND(E8711/I8705* H8711,5)</x:f>
      </x:c>
      <x:c r="K8711" s="46" t="s"/>
    </x:row>
    <x:row r="8712" spans="1:27">
      <x:c r="D8712" s="47" t="s">
        <x:v>737</x:v>
      </x:c>
      <x:c r="E8712" s="46" t="s"/>
      <x:c r="H8712" s="46" t="s"/>
      <x:c r="K8712" s="44">
        <x:f>SUM(J8711:J8711)</x:f>
      </x:c>
    </x:row>
    <x:row r="8713" spans="1:27">
      <x:c r="E8713" s="46" t="s"/>
      <x:c r="H8713" s="46" t="s"/>
      <x:c r="K8713" s="46" t="s"/>
    </x:row>
    <x:row r="8714" spans="1:27">
      <x:c r="D8714" s="47" t="s">
        <x:v>711</x:v>
      </x:c>
      <x:c r="E8714" s="46" t="s"/>
      <x:c r="H8714" s="46" t="n">
        <x:v>1.5</x:v>
      </x:c>
      <x:c r="I8714" s="0" t="s">
        <x:v>712</x:v>
      </x:c>
      <x:c r="J8714" s="0">
        <x:f>ROUND(H8714/100*K8709,5)</x:f>
      </x:c>
      <x:c r="K8714" s="46" t="s"/>
    </x:row>
    <x:row r="8715" spans="1:27">
      <x:c r="D8715" s="47" t="s">
        <x:v>713</x:v>
      </x:c>
      <x:c r="E8715" s="46" t="s"/>
      <x:c r="H8715" s="46" t="s"/>
      <x:c r="K8715" s="48">
        <x:f>SUM(J8706:J8714)</x:f>
      </x:c>
    </x:row>
    <x:row r="8716" spans="1:27">
      <x:c r="D8716" s="47" t="s">
        <x:v>714</x:v>
      </x:c>
      <x:c r="E8716" s="46" t="s"/>
      <x:c r="H8716" s="46" t="n">
        <x:v>12.5</x:v>
      </x:c>
      <x:c r="I8716" s="0" t="s">
        <x:v>712</x:v>
      </x:c>
      <x:c r="K8716" s="44">
        <x:f>ROUND(H8716/100*K8715,5)</x:f>
      </x:c>
    </x:row>
    <x:row r="8717" spans="1:27">
      <x:c r="D8717" s="47" t="s">
        <x:v>715</x:v>
      </x:c>
      <x:c r="E8717" s="46" t="s"/>
      <x:c r="H8717" s="46" t="s"/>
      <x:c r="K8717" s="48">
        <x:f>SUM(K8715:K8716)</x:f>
      </x:c>
    </x:row>
    <x:row r="8719" spans="1:27" customFormat="1" ht="45" customHeight="1">
      <x:c r="A8719" s="36" t="s"/>
      <x:c r="B8719" s="36" t="s">
        <x:v>3389</x:v>
      </x:c>
      <x:c r="C8719" s="37" t="s">
        <x:v>19</x:v>
      </x:c>
      <x:c r="D8719" s="38" t="s">
        <x:v>3390</x:v>
      </x:c>
      <x:c r="E8719" s="37" t="s"/>
      <x:c r="F8719" s="37" t="s"/>
      <x:c r="G8719" s="37" t="s"/>
      <x:c r="H8719" s="39" t="s">
        <x:v>702</x:v>
      </x:c>
      <x:c r="I8719" s="40" t="n">
        <x:v>1</x:v>
      </x:c>
      <x:c r="J8719" s="41" t="s"/>
      <x:c r="K8719" s="42">
        <x:f>ROUND(K8731,2)</x:f>
      </x:c>
      <x:c r="L8719" s="38" t="s">
        <x:v>3391</x:v>
      </x:c>
      <x:c r="M8719" s="37" t="s"/>
      <x:c r="N8719" s="37" t="s"/>
      <x:c r="O8719" s="37" t="s"/>
      <x:c r="P8719" s="37" t="s"/>
      <x:c r="Q8719" s="37" t="s"/>
      <x:c r="R8719" s="37" t="s"/>
      <x:c r="S8719" s="37" t="s"/>
      <x:c r="T8719" s="37" t="s"/>
      <x:c r="U8719" s="37" t="s"/>
      <x:c r="V8719" s="37" t="s"/>
      <x:c r="W8719" s="37" t="s"/>
      <x:c r="X8719" s="37" t="s"/>
      <x:c r="Y8719" s="37" t="s"/>
      <x:c r="Z8719" s="37" t="s"/>
      <x:c r="AA8719" s="37" t="s"/>
    </x:row>
    <x:row r="8720" spans="1:27">
      <x:c r="B8720" s="14" t="s">
        <x:v>704</x:v>
      </x:c>
    </x:row>
    <x:row r="8721" spans="1:27">
      <x:c r="B8721" s="0" t="s">
        <x:v>2818</x:v>
      </x:c>
      <x:c r="C8721" s="0" t="s">
        <x:v>557</x:v>
      </x:c>
      <x:c r="D8721" s="0" t="s">
        <x:v>2819</x:v>
      </x:c>
      <x:c r="E8721" s="43" t="n">
        <x:v>0.1147</x:v>
      </x:c>
      <x:c r="F8721" s="0" t="s">
        <x:v>707</x:v>
      </x:c>
      <x:c r="G8721" s="0" t="s">
        <x:v>708</x:v>
      </x:c>
      <x:c r="H8721" s="44" t="n">
        <x:v>28.44</x:v>
      </x:c>
      <x:c r="I8721" s="0" t="s">
        <x:v>709</x:v>
      </x:c>
      <x:c r="J8721" s="45">
        <x:f>ROUND(E8721/I8719* H8721,5)</x:f>
      </x:c>
      <x:c r="K8721" s="46" t="s"/>
    </x:row>
    <x:row r="8722" spans="1:27">
      <x:c r="B8722" s="0" t="s">
        <x:v>2820</x:v>
      </x:c>
      <x:c r="C8722" s="0" t="s">
        <x:v>557</x:v>
      </x:c>
      <x:c r="D8722" s="0" t="s">
        <x:v>2821</x:v>
      </x:c>
      <x:c r="E8722" s="43" t="n">
        <x:v>0.1147</x:v>
      </x:c>
      <x:c r="F8722" s="0" t="s">
        <x:v>707</x:v>
      </x:c>
      <x:c r="G8722" s="0" t="s">
        <x:v>708</x:v>
      </x:c>
      <x:c r="H8722" s="44" t="n">
        <x:v>30.16</x:v>
      </x:c>
      <x:c r="I8722" s="0" t="s">
        <x:v>709</x:v>
      </x:c>
      <x:c r="J8722" s="45">
        <x:f>ROUND(E8722/I8719* H8722,5)</x:f>
      </x:c>
      <x:c r="K8722" s="46" t="s"/>
    </x:row>
    <x:row r="8723" spans="1:27">
      <x:c r="D8723" s="47" t="s">
        <x:v>710</x:v>
      </x:c>
      <x:c r="E8723" s="46" t="s"/>
      <x:c r="H8723" s="46" t="s"/>
      <x:c r="K8723" s="44">
        <x:f>SUM(J8721:J8722)</x:f>
      </x:c>
    </x:row>
    <x:row r="8724" spans="1:27">
      <x:c r="B8724" s="14" t="s">
        <x:v>732</x:v>
      </x:c>
      <x:c r="E8724" s="46" t="s"/>
      <x:c r="H8724" s="46" t="s"/>
      <x:c r="K8724" s="46" t="s"/>
    </x:row>
    <x:row r="8725" spans="1:27">
      <x:c r="B8725" s="0" t="s">
        <x:v>2822</x:v>
      </x:c>
      <x:c r="C8725" s="0" t="s">
        <x:v>557</x:v>
      </x:c>
      <x:c r="D8725" s="0" t="s">
        <x:v>2823</x:v>
      </x:c>
      <x:c r="E8725" s="43" t="n">
        <x:v>0.1147</x:v>
      </x:c>
      <x:c r="F8725" s="0" t="s">
        <x:v>707</x:v>
      </x:c>
      <x:c r="G8725" s="0" t="s">
        <x:v>708</x:v>
      </x:c>
      <x:c r="H8725" s="44" t="n">
        <x:v>5.9</x:v>
      </x:c>
      <x:c r="I8725" s="0" t="s">
        <x:v>709</x:v>
      </x:c>
      <x:c r="J8725" s="45">
        <x:f>ROUND(E8725/I8719* H8725,5)</x:f>
      </x:c>
      <x:c r="K8725" s="46" t="s"/>
    </x:row>
    <x:row r="8726" spans="1:27">
      <x:c r="D8726" s="47" t="s">
        <x:v>737</x:v>
      </x:c>
      <x:c r="E8726" s="46" t="s"/>
      <x:c r="H8726" s="46" t="s"/>
      <x:c r="K8726" s="44">
        <x:f>SUM(J8725:J8725)</x:f>
      </x:c>
    </x:row>
    <x:row r="8727" spans="1:27">
      <x:c r="E8727" s="46" t="s"/>
      <x:c r="H8727" s="46" t="s"/>
      <x:c r="K8727" s="46" t="s"/>
    </x:row>
    <x:row r="8728" spans="1:27">
      <x:c r="D8728" s="47" t="s">
        <x:v>711</x:v>
      </x:c>
      <x:c r="E8728" s="46" t="s"/>
      <x:c r="H8728" s="46" t="n">
        <x:v>1.5</x:v>
      </x:c>
      <x:c r="I8728" s="0" t="s">
        <x:v>712</x:v>
      </x:c>
      <x:c r="J8728" s="0">
        <x:f>ROUND(H8728/100*K8723,5)</x:f>
      </x:c>
      <x:c r="K8728" s="46" t="s"/>
    </x:row>
    <x:row r="8729" spans="1:27">
      <x:c r="D8729" s="47" t="s">
        <x:v>713</x:v>
      </x:c>
      <x:c r="E8729" s="46" t="s"/>
      <x:c r="H8729" s="46" t="s"/>
      <x:c r="K8729" s="48">
        <x:f>SUM(J8720:J8728)</x:f>
      </x:c>
    </x:row>
    <x:row r="8730" spans="1:27">
      <x:c r="D8730" s="47" t="s">
        <x:v>714</x:v>
      </x:c>
      <x:c r="E8730" s="46" t="s"/>
      <x:c r="H8730" s="46" t="n">
        <x:v>12.5</x:v>
      </x:c>
      <x:c r="I8730" s="0" t="s">
        <x:v>712</x:v>
      </x:c>
      <x:c r="K8730" s="44">
        <x:f>ROUND(H8730/100*K8729,5)</x:f>
      </x:c>
    </x:row>
    <x:row r="8731" spans="1:27">
      <x:c r="D8731" s="47" t="s">
        <x:v>715</x:v>
      </x:c>
      <x:c r="E8731" s="46" t="s"/>
      <x:c r="H8731" s="46" t="s"/>
      <x:c r="K8731" s="48">
        <x:f>SUM(K8729:K8730)</x:f>
      </x:c>
    </x:row>
    <x:row r="8733" spans="1:27" customFormat="1" ht="45" customHeight="1">
      <x:c r="A8733" s="36" t="s"/>
      <x:c r="B8733" s="36" t="s">
        <x:v>3392</x:v>
      </x:c>
      <x:c r="C8733" s="37" t="s">
        <x:v>19</x:v>
      </x:c>
      <x:c r="D8733" s="38" t="s">
        <x:v>3393</x:v>
      </x:c>
      <x:c r="E8733" s="37" t="s"/>
      <x:c r="F8733" s="37" t="s"/>
      <x:c r="G8733" s="37" t="s"/>
      <x:c r="H8733" s="39" t="s">
        <x:v>702</x:v>
      </x:c>
      <x:c r="I8733" s="40" t="n">
        <x:v>1</x:v>
      </x:c>
      <x:c r="J8733" s="41" t="s"/>
      <x:c r="K8733" s="42">
        <x:f>ROUND(K8745,2)</x:f>
      </x:c>
      <x:c r="L8733" s="38" t="s">
        <x:v>3394</x:v>
      </x:c>
      <x:c r="M8733" s="37" t="s"/>
      <x:c r="N8733" s="37" t="s"/>
      <x:c r="O8733" s="37" t="s"/>
      <x:c r="P8733" s="37" t="s"/>
      <x:c r="Q8733" s="37" t="s"/>
      <x:c r="R8733" s="37" t="s"/>
      <x:c r="S8733" s="37" t="s"/>
      <x:c r="T8733" s="37" t="s"/>
      <x:c r="U8733" s="37" t="s"/>
      <x:c r="V8733" s="37" t="s"/>
      <x:c r="W8733" s="37" t="s"/>
      <x:c r="X8733" s="37" t="s"/>
      <x:c r="Y8733" s="37" t="s"/>
      <x:c r="Z8733" s="37" t="s"/>
      <x:c r="AA8733" s="37" t="s"/>
    </x:row>
    <x:row r="8734" spans="1:27">
      <x:c r="B8734" s="14" t="s">
        <x:v>704</x:v>
      </x:c>
    </x:row>
    <x:row r="8735" spans="1:27">
      <x:c r="B8735" s="0" t="s">
        <x:v>2818</x:v>
      </x:c>
      <x:c r="C8735" s="0" t="s">
        <x:v>557</x:v>
      </x:c>
      <x:c r="D8735" s="0" t="s">
        <x:v>2819</x:v>
      </x:c>
      <x:c r="E8735" s="43" t="n">
        <x:v>0.3394</x:v>
      </x:c>
      <x:c r="F8735" s="0" t="s">
        <x:v>707</x:v>
      </x:c>
      <x:c r="G8735" s="0" t="s">
        <x:v>708</x:v>
      </x:c>
      <x:c r="H8735" s="44" t="n">
        <x:v>28.44</x:v>
      </x:c>
      <x:c r="I8735" s="0" t="s">
        <x:v>709</x:v>
      </x:c>
      <x:c r="J8735" s="45">
        <x:f>ROUND(E8735/I8733* H8735,5)</x:f>
      </x:c>
      <x:c r="K8735" s="46" t="s"/>
    </x:row>
    <x:row r="8736" spans="1:27">
      <x:c r="B8736" s="0" t="s">
        <x:v>2820</x:v>
      </x:c>
      <x:c r="C8736" s="0" t="s">
        <x:v>557</x:v>
      </x:c>
      <x:c r="D8736" s="0" t="s">
        <x:v>2821</x:v>
      </x:c>
      <x:c r="E8736" s="43" t="n">
        <x:v>0.3394</x:v>
      </x:c>
      <x:c r="F8736" s="0" t="s">
        <x:v>707</x:v>
      </x:c>
      <x:c r="G8736" s="0" t="s">
        <x:v>708</x:v>
      </x:c>
      <x:c r="H8736" s="44" t="n">
        <x:v>30.16</x:v>
      </x:c>
      <x:c r="I8736" s="0" t="s">
        <x:v>709</x:v>
      </x:c>
      <x:c r="J8736" s="45">
        <x:f>ROUND(E8736/I8733* H8736,5)</x:f>
      </x:c>
      <x:c r="K8736" s="46" t="s"/>
    </x:row>
    <x:row r="8737" spans="1:27">
      <x:c r="D8737" s="47" t="s">
        <x:v>710</x:v>
      </x:c>
      <x:c r="E8737" s="46" t="s"/>
      <x:c r="H8737" s="46" t="s"/>
      <x:c r="K8737" s="44">
        <x:f>SUM(J8735:J8736)</x:f>
      </x:c>
    </x:row>
    <x:row r="8738" spans="1:27">
      <x:c r="B8738" s="14" t="s">
        <x:v>732</x:v>
      </x:c>
      <x:c r="E8738" s="46" t="s"/>
      <x:c r="H8738" s="46" t="s"/>
      <x:c r="K8738" s="46" t="s"/>
    </x:row>
    <x:row r="8739" spans="1:27">
      <x:c r="B8739" s="0" t="s">
        <x:v>2822</x:v>
      </x:c>
      <x:c r="C8739" s="0" t="s">
        <x:v>557</x:v>
      </x:c>
      <x:c r="D8739" s="0" t="s">
        <x:v>2823</x:v>
      </x:c>
      <x:c r="E8739" s="43" t="n">
        <x:v>0.3394</x:v>
      </x:c>
      <x:c r="F8739" s="0" t="s">
        <x:v>707</x:v>
      </x:c>
      <x:c r="G8739" s="0" t="s">
        <x:v>708</x:v>
      </x:c>
      <x:c r="H8739" s="44" t="n">
        <x:v>5.9</x:v>
      </x:c>
      <x:c r="I8739" s="0" t="s">
        <x:v>709</x:v>
      </x:c>
      <x:c r="J8739" s="45">
        <x:f>ROUND(E8739/I8733* H8739,5)</x:f>
      </x:c>
      <x:c r="K8739" s="46" t="s"/>
    </x:row>
    <x:row r="8740" spans="1:27">
      <x:c r="D8740" s="47" t="s">
        <x:v>737</x:v>
      </x:c>
      <x:c r="E8740" s="46" t="s"/>
      <x:c r="H8740" s="46" t="s"/>
      <x:c r="K8740" s="44">
        <x:f>SUM(J8739:J8739)</x:f>
      </x:c>
    </x:row>
    <x:row r="8741" spans="1:27">
      <x:c r="E8741" s="46" t="s"/>
      <x:c r="H8741" s="46" t="s"/>
      <x:c r="K8741" s="46" t="s"/>
    </x:row>
    <x:row r="8742" spans="1:27">
      <x:c r="D8742" s="47" t="s">
        <x:v>711</x:v>
      </x:c>
      <x:c r="E8742" s="46" t="s"/>
      <x:c r="H8742" s="46" t="n">
        <x:v>1.5</x:v>
      </x:c>
      <x:c r="I8742" s="0" t="s">
        <x:v>712</x:v>
      </x:c>
      <x:c r="J8742" s="0">
        <x:f>ROUND(H8742/100*K8737,5)</x:f>
      </x:c>
      <x:c r="K8742" s="46" t="s"/>
    </x:row>
    <x:row r="8743" spans="1:27">
      <x:c r="D8743" s="47" t="s">
        <x:v>713</x:v>
      </x:c>
      <x:c r="E8743" s="46" t="s"/>
      <x:c r="H8743" s="46" t="s"/>
      <x:c r="K8743" s="48">
        <x:f>SUM(J8734:J8742)</x:f>
      </x:c>
    </x:row>
    <x:row r="8744" spans="1:27">
      <x:c r="D8744" s="47" t="s">
        <x:v>714</x:v>
      </x:c>
      <x:c r="E8744" s="46" t="s"/>
      <x:c r="H8744" s="46" t="n">
        <x:v>12.5</x:v>
      </x:c>
      <x:c r="I8744" s="0" t="s">
        <x:v>712</x:v>
      </x:c>
      <x:c r="K8744" s="44">
        <x:f>ROUND(H8744/100*K8743,5)</x:f>
      </x:c>
    </x:row>
    <x:row r="8745" spans="1:27">
      <x:c r="D8745" s="47" t="s">
        <x:v>715</x:v>
      </x:c>
      <x:c r="E8745" s="46" t="s"/>
      <x:c r="H8745" s="46" t="s"/>
      <x:c r="K8745" s="48">
        <x:f>SUM(K8743:K8744)</x:f>
      </x:c>
    </x:row>
    <x:row r="8747" spans="1:27" customFormat="1" ht="45" customHeight="1">
      <x:c r="A8747" s="36" t="s"/>
      <x:c r="B8747" s="36" t="s">
        <x:v>3395</x:v>
      </x:c>
      <x:c r="C8747" s="37" t="s">
        <x:v>19</x:v>
      </x:c>
      <x:c r="D8747" s="38" t="s">
        <x:v>3396</x:v>
      </x:c>
      <x:c r="E8747" s="37" t="s"/>
      <x:c r="F8747" s="37" t="s"/>
      <x:c r="G8747" s="37" t="s"/>
      <x:c r="H8747" s="39" t="s">
        <x:v>702</x:v>
      </x:c>
      <x:c r="I8747" s="40" t="n">
        <x:v>1</x:v>
      </x:c>
      <x:c r="J8747" s="41" t="s"/>
      <x:c r="K8747" s="42">
        <x:f>ROUND(K8759,2)</x:f>
      </x:c>
      <x:c r="L8747" s="38" t="s">
        <x:v>3397</x:v>
      </x:c>
      <x:c r="M8747" s="37" t="s"/>
      <x:c r="N8747" s="37" t="s"/>
      <x:c r="O8747" s="37" t="s"/>
      <x:c r="P8747" s="37" t="s"/>
      <x:c r="Q8747" s="37" t="s"/>
      <x:c r="R8747" s="37" t="s"/>
      <x:c r="S8747" s="37" t="s"/>
      <x:c r="T8747" s="37" t="s"/>
      <x:c r="U8747" s="37" t="s"/>
      <x:c r="V8747" s="37" t="s"/>
      <x:c r="W8747" s="37" t="s"/>
      <x:c r="X8747" s="37" t="s"/>
      <x:c r="Y8747" s="37" t="s"/>
      <x:c r="Z8747" s="37" t="s"/>
      <x:c r="AA8747" s="37" t="s"/>
    </x:row>
    <x:row r="8748" spans="1:27">
      <x:c r="B8748" s="14" t="s">
        <x:v>704</x:v>
      </x:c>
    </x:row>
    <x:row r="8749" spans="1:27">
      <x:c r="B8749" s="0" t="s">
        <x:v>2818</x:v>
      </x:c>
      <x:c r="C8749" s="0" t="s">
        <x:v>557</x:v>
      </x:c>
      <x:c r="D8749" s="0" t="s">
        <x:v>2819</x:v>
      </x:c>
      <x:c r="E8749" s="43" t="n">
        <x:v>0.1562</x:v>
      </x:c>
      <x:c r="F8749" s="0" t="s">
        <x:v>707</x:v>
      </x:c>
      <x:c r="G8749" s="0" t="s">
        <x:v>708</x:v>
      </x:c>
      <x:c r="H8749" s="44" t="n">
        <x:v>28.44</x:v>
      </x:c>
      <x:c r="I8749" s="0" t="s">
        <x:v>709</x:v>
      </x:c>
      <x:c r="J8749" s="45">
        <x:f>ROUND(E8749/I8747* H8749,5)</x:f>
      </x:c>
      <x:c r="K8749" s="46" t="s"/>
    </x:row>
    <x:row r="8750" spans="1:27">
      <x:c r="B8750" s="0" t="s">
        <x:v>2820</x:v>
      </x:c>
      <x:c r="C8750" s="0" t="s">
        <x:v>557</x:v>
      </x:c>
      <x:c r="D8750" s="0" t="s">
        <x:v>2821</x:v>
      </x:c>
      <x:c r="E8750" s="43" t="n">
        <x:v>0.1562</x:v>
      </x:c>
      <x:c r="F8750" s="0" t="s">
        <x:v>707</x:v>
      </x:c>
      <x:c r="G8750" s="0" t="s">
        <x:v>708</x:v>
      </x:c>
      <x:c r="H8750" s="44" t="n">
        <x:v>30.16</x:v>
      </x:c>
      <x:c r="I8750" s="0" t="s">
        <x:v>709</x:v>
      </x:c>
      <x:c r="J8750" s="45">
        <x:f>ROUND(E8750/I8747* H8750,5)</x:f>
      </x:c>
      <x:c r="K8750" s="46" t="s"/>
    </x:row>
    <x:row r="8751" spans="1:27">
      <x:c r="D8751" s="47" t="s">
        <x:v>710</x:v>
      </x:c>
      <x:c r="E8751" s="46" t="s"/>
      <x:c r="H8751" s="46" t="s"/>
      <x:c r="K8751" s="44">
        <x:f>SUM(J8749:J8750)</x:f>
      </x:c>
    </x:row>
    <x:row r="8752" spans="1:27">
      <x:c r="B8752" s="14" t="s">
        <x:v>732</x:v>
      </x:c>
      <x:c r="E8752" s="46" t="s"/>
      <x:c r="H8752" s="46" t="s"/>
      <x:c r="K8752" s="46" t="s"/>
    </x:row>
    <x:row r="8753" spans="1:27">
      <x:c r="B8753" s="0" t="s">
        <x:v>2822</x:v>
      </x:c>
      <x:c r="C8753" s="0" t="s">
        <x:v>557</x:v>
      </x:c>
      <x:c r="D8753" s="0" t="s">
        <x:v>2823</x:v>
      </x:c>
      <x:c r="E8753" s="43" t="n">
        <x:v>0.1562</x:v>
      </x:c>
      <x:c r="F8753" s="0" t="s">
        <x:v>707</x:v>
      </x:c>
      <x:c r="G8753" s="0" t="s">
        <x:v>708</x:v>
      </x:c>
      <x:c r="H8753" s="44" t="n">
        <x:v>5.9</x:v>
      </x:c>
      <x:c r="I8753" s="0" t="s">
        <x:v>709</x:v>
      </x:c>
      <x:c r="J8753" s="45">
        <x:f>ROUND(E8753/I8747* H8753,5)</x:f>
      </x:c>
      <x:c r="K8753" s="46" t="s"/>
    </x:row>
    <x:row r="8754" spans="1:27">
      <x:c r="D8754" s="47" t="s">
        <x:v>737</x:v>
      </x:c>
      <x:c r="E8754" s="46" t="s"/>
      <x:c r="H8754" s="46" t="s"/>
      <x:c r="K8754" s="44">
        <x:f>SUM(J8753:J8753)</x:f>
      </x:c>
    </x:row>
    <x:row r="8755" spans="1:27">
      <x:c r="E8755" s="46" t="s"/>
      <x:c r="H8755" s="46" t="s"/>
      <x:c r="K8755" s="46" t="s"/>
    </x:row>
    <x:row r="8756" spans="1:27">
      <x:c r="D8756" s="47" t="s">
        <x:v>711</x:v>
      </x:c>
      <x:c r="E8756" s="46" t="s"/>
      <x:c r="H8756" s="46" t="n">
        <x:v>1.5</x:v>
      </x:c>
      <x:c r="I8756" s="0" t="s">
        <x:v>712</x:v>
      </x:c>
      <x:c r="J8756" s="0">
        <x:f>ROUND(H8756/100*K8751,5)</x:f>
      </x:c>
      <x:c r="K8756" s="46" t="s"/>
    </x:row>
    <x:row r="8757" spans="1:27">
      <x:c r="D8757" s="47" t="s">
        <x:v>713</x:v>
      </x:c>
      <x:c r="E8757" s="46" t="s"/>
      <x:c r="H8757" s="46" t="s"/>
      <x:c r="K8757" s="48">
        <x:f>SUM(J8748:J8756)</x:f>
      </x:c>
    </x:row>
    <x:row r="8758" spans="1:27">
      <x:c r="D8758" s="47" t="s">
        <x:v>714</x:v>
      </x:c>
      <x:c r="E8758" s="46" t="s"/>
      <x:c r="H8758" s="46" t="n">
        <x:v>12.5</x:v>
      </x:c>
      <x:c r="I8758" s="0" t="s">
        <x:v>712</x:v>
      </x:c>
      <x:c r="K8758" s="44">
        <x:f>ROUND(H8758/100*K8757,5)</x:f>
      </x:c>
    </x:row>
    <x:row r="8759" spans="1:27">
      <x:c r="D8759" s="47" t="s">
        <x:v>715</x:v>
      </x:c>
      <x:c r="E8759" s="46" t="s"/>
      <x:c r="H8759" s="46" t="s"/>
      <x:c r="K8759" s="48">
        <x:f>SUM(K8757:K8758)</x:f>
      </x:c>
    </x:row>
    <x:row r="8761" spans="1:27" customFormat="1" ht="45" customHeight="1">
      <x:c r="A8761" s="36" t="s"/>
      <x:c r="B8761" s="36" t="s">
        <x:v>3398</x:v>
      </x:c>
      <x:c r="C8761" s="37" t="s">
        <x:v>19</x:v>
      </x:c>
      <x:c r="D8761" s="38" t="s">
        <x:v>3399</x:v>
      </x:c>
      <x:c r="E8761" s="37" t="s"/>
      <x:c r="F8761" s="37" t="s"/>
      <x:c r="G8761" s="37" t="s"/>
      <x:c r="H8761" s="39" t="s">
        <x:v>702</x:v>
      </x:c>
      <x:c r="I8761" s="40" t="n">
        <x:v>1</x:v>
      </x:c>
      <x:c r="J8761" s="41" t="s"/>
      <x:c r="K8761" s="42">
        <x:f>ROUND(K8773,2)</x:f>
      </x:c>
      <x:c r="L8761" s="38" t="s">
        <x:v>3400</x:v>
      </x:c>
      <x:c r="M8761" s="37" t="s"/>
      <x:c r="N8761" s="37" t="s"/>
      <x:c r="O8761" s="37" t="s"/>
      <x:c r="P8761" s="37" t="s"/>
      <x:c r="Q8761" s="37" t="s"/>
      <x:c r="R8761" s="37" t="s"/>
      <x:c r="S8761" s="37" t="s"/>
      <x:c r="T8761" s="37" t="s"/>
      <x:c r="U8761" s="37" t="s"/>
      <x:c r="V8761" s="37" t="s"/>
      <x:c r="W8761" s="37" t="s"/>
      <x:c r="X8761" s="37" t="s"/>
      <x:c r="Y8761" s="37" t="s"/>
      <x:c r="Z8761" s="37" t="s"/>
      <x:c r="AA8761" s="37" t="s"/>
    </x:row>
    <x:row r="8762" spans="1:27">
      <x:c r="B8762" s="14" t="s">
        <x:v>704</x:v>
      </x:c>
    </x:row>
    <x:row r="8763" spans="1:27">
      <x:c r="B8763" s="0" t="s">
        <x:v>2818</x:v>
      </x:c>
      <x:c r="C8763" s="0" t="s">
        <x:v>557</x:v>
      </x:c>
      <x:c r="D8763" s="0" t="s">
        <x:v>2819</x:v>
      </x:c>
      <x:c r="E8763" s="43" t="n">
        <x:v>0.3394</x:v>
      </x:c>
      <x:c r="F8763" s="0" t="s">
        <x:v>707</x:v>
      </x:c>
      <x:c r="G8763" s="0" t="s">
        <x:v>708</x:v>
      </x:c>
      <x:c r="H8763" s="44" t="n">
        <x:v>28.44</x:v>
      </x:c>
      <x:c r="I8763" s="0" t="s">
        <x:v>709</x:v>
      </x:c>
      <x:c r="J8763" s="45">
        <x:f>ROUND(E8763/I8761* H8763,5)</x:f>
      </x:c>
      <x:c r="K8763" s="46" t="s"/>
    </x:row>
    <x:row r="8764" spans="1:27">
      <x:c r="B8764" s="0" t="s">
        <x:v>2820</x:v>
      </x:c>
      <x:c r="C8764" s="0" t="s">
        <x:v>557</x:v>
      </x:c>
      <x:c r="D8764" s="0" t="s">
        <x:v>2821</x:v>
      </x:c>
      <x:c r="E8764" s="43" t="n">
        <x:v>0.3394</x:v>
      </x:c>
      <x:c r="F8764" s="0" t="s">
        <x:v>707</x:v>
      </x:c>
      <x:c r="G8764" s="0" t="s">
        <x:v>708</x:v>
      </x:c>
      <x:c r="H8764" s="44" t="n">
        <x:v>30.16</x:v>
      </x:c>
      <x:c r="I8764" s="0" t="s">
        <x:v>709</x:v>
      </x:c>
      <x:c r="J8764" s="45">
        <x:f>ROUND(E8764/I8761* H8764,5)</x:f>
      </x:c>
      <x:c r="K8764" s="46" t="s"/>
    </x:row>
    <x:row r="8765" spans="1:27">
      <x:c r="D8765" s="47" t="s">
        <x:v>710</x:v>
      </x:c>
      <x:c r="E8765" s="46" t="s"/>
      <x:c r="H8765" s="46" t="s"/>
      <x:c r="K8765" s="44">
        <x:f>SUM(J8763:J8764)</x:f>
      </x:c>
    </x:row>
    <x:row r="8766" spans="1:27">
      <x:c r="B8766" s="14" t="s">
        <x:v>732</x:v>
      </x:c>
      <x:c r="E8766" s="46" t="s"/>
      <x:c r="H8766" s="46" t="s"/>
      <x:c r="K8766" s="46" t="s"/>
    </x:row>
    <x:row r="8767" spans="1:27">
      <x:c r="B8767" s="0" t="s">
        <x:v>2822</x:v>
      </x:c>
      <x:c r="C8767" s="0" t="s">
        <x:v>557</x:v>
      </x:c>
      <x:c r="D8767" s="0" t="s">
        <x:v>2823</x:v>
      </x:c>
      <x:c r="E8767" s="43" t="n">
        <x:v>0.3394</x:v>
      </x:c>
      <x:c r="F8767" s="0" t="s">
        <x:v>707</x:v>
      </x:c>
      <x:c r="G8767" s="0" t="s">
        <x:v>708</x:v>
      </x:c>
      <x:c r="H8767" s="44" t="n">
        <x:v>5.9</x:v>
      </x:c>
      <x:c r="I8767" s="0" t="s">
        <x:v>709</x:v>
      </x:c>
      <x:c r="J8767" s="45">
        <x:f>ROUND(E8767/I8761* H8767,5)</x:f>
      </x:c>
      <x:c r="K8767" s="46" t="s"/>
    </x:row>
    <x:row r="8768" spans="1:27">
      <x:c r="D8768" s="47" t="s">
        <x:v>737</x:v>
      </x:c>
      <x:c r="E8768" s="46" t="s"/>
      <x:c r="H8768" s="46" t="s"/>
      <x:c r="K8768" s="44">
        <x:f>SUM(J8767:J8767)</x:f>
      </x:c>
    </x:row>
    <x:row r="8769" spans="1:27">
      <x:c r="E8769" s="46" t="s"/>
      <x:c r="H8769" s="46" t="s"/>
      <x:c r="K8769" s="46" t="s"/>
    </x:row>
    <x:row r="8770" spans="1:27">
      <x:c r="D8770" s="47" t="s">
        <x:v>711</x:v>
      </x:c>
      <x:c r="E8770" s="46" t="s"/>
      <x:c r="H8770" s="46" t="n">
        <x:v>1.5</x:v>
      </x:c>
      <x:c r="I8770" s="0" t="s">
        <x:v>712</x:v>
      </x:c>
      <x:c r="J8770" s="0">
        <x:f>ROUND(H8770/100*K8765,5)</x:f>
      </x:c>
      <x:c r="K8770" s="46" t="s"/>
    </x:row>
    <x:row r="8771" spans="1:27">
      <x:c r="D8771" s="47" t="s">
        <x:v>713</x:v>
      </x:c>
      <x:c r="E8771" s="46" t="s"/>
      <x:c r="H8771" s="46" t="s"/>
      <x:c r="K8771" s="48">
        <x:f>SUM(J8762:J8770)</x:f>
      </x:c>
    </x:row>
    <x:row r="8772" spans="1:27">
      <x:c r="D8772" s="47" t="s">
        <x:v>714</x:v>
      </x:c>
      <x:c r="E8772" s="46" t="s"/>
      <x:c r="H8772" s="46" t="n">
        <x:v>12.5</x:v>
      </x:c>
      <x:c r="I8772" s="0" t="s">
        <x:v>712</x:v>
      </x:c>
      <x:c r="K8772" s="44">
        <x:f>ROUND(H8772/100*K8771,5)</x:f>
      </x:c>
    </x:row>
    <x:row r="8773" spans="1:27">
      <x:c r="D8773" s="47" t="s">
        <x:v>715</x:v>
      </x:c>
      <x:c r="E8773" s="46" t="s"/>
      <x:c r="H8773" s="46" t="s"/>
      <x:c r="K8773" s="48">
        <x:f>SUM(K8771:K8772)</x:f>
      </x:c>
    </x:row>
    <x:row r="8775" spans="1:27" customFormat="1" ht="45" customHeight="1">
      <x:c r="A8775" s="36" t="s"/>
      <x:c r="B8775" s="36" t="s">
        <x:v>3401</x:v>
      </x:c>
      <x:c r="C8775" s="37" t="s">
        <x:v>19</x:v>
      </x:c>
      <x:c r="D8775" s="38" t="s">
        <x:v>3402</x:v>
      </x:c>
      <x:c r="E8775" s="37" t="s"/>
      <x:c r="F8775" s="37" t="s"/>
      <x:c r="G8775" s="37" t="s"/>
      <x:c r="H8775" s="39" t="s">
        <x:v>702</x:v>
      </x:c>
      <x:c r="I8775" s="40" t="n">
        <x:v>1</x:v>
      </x:c>
      <x:c r="J8775" s="41" t="s"/>
      <x:c r="K8775" s="42">
        <x:f>ROUND(K8787,2)</x:f>
      </x:c>
      <x:c r="L8775" s="38" t="s">
        <x:v>3403</x:v>
      </x:c>
      <x:c r="M8775" s="37" t="s"/>
      <x:c r="N8775" s="37" t="s"/>
      <x:c r="O8775" s="37" t="s"/>
      <x:c r="P8775" s="37" t="s"/>
      <x:c r="Q8775" s="37" t="s"/>
      <x:c r="R8775" s="37" t="s"/>
      <x:c r="S8775" s="37" t="s"/>
      <x:c r="T8775" s="37" t="s"/>
      <x:c r="U8775" s="37" t="s"/>
      <x:c r="V8775" s="37" t="s"/>
      <x:c r="W8775" s="37" t="s"/>
      <x:c r="X8775" s="37" t="s"/>
      <x:c r="Y8775" s="37" t="s"/>
      <x:c r="Z8775" s="37" t="s"/>
      <x:c r="AA8775" s="37" t="s"/>
    </x:row>
    <x:row r="8776" spans="1:27">
      <x:c r="B8776" s="14" t="s">
        <x:v>704</x:v>
      </x:c>
    </x:row>
    <x:row r="8777" spans="1:27">
      <x:c r="B8777" s="0" t="s">
        <x:v>2818</x:v>
      </x:c>
      <x:c r="C8777" s="0" t="s">
        <x:v>557</x:v>
      </x:c>
      <x:c r="D8777" s="0" t="s">
        <x:v>2819</x:v>
      </x:c>
      <x:c r="E8777" s="43" t="n">
        <x:v>0.3394</x:v>
      </x:c>
      <x:c r="F8777" s="0" t="s">
        <x:v>707</x:v>
      </x:c>
      <x:c r="G8777" s="0" t="s">
        <x:v>708</x:v>
      </x:c>
      <x:c r="H8777" s="44" t="n">
        <x:v>28.44</x:v>
      </x:c>
      <x:c r="I8777" s="0" t="s">
        <x:v>709</x:v>
      </x:c>
      <x:c r="J8777" s="45">
        <x:f>ROUND(E8777/I8775* H8777,5)</x:f>
      </x:c>
      <x:c r="K8777" s="46" t="s"/>
    </x:row>
    <x:row r="8778" spans="1:27">
      <x:c r="B8778" s="0" t="s">
        <x:v>2820</x:v>
      </x:c>
      <x:c r="C8778" s="0" t="s">
        <x:v>557</x:v>
      </x:c>
      <x:c r="D8778" s="0" t="s">
        <x:v>2821</x:v>
      </x:c>
      <x:c r="E8778" s="43" t="n">
        <x:v>0.3394</x:v>
      </x:c>
      <x:c r="F8778" s="0" t="s">
        <x:v>707</x:v>
      </x:c>
      <x:c r="G8778" s="0" t="s">
        <x:v>708</x:v>
      </x:c>
      <x:c r="H8778" s="44" t="n">
        <x:v>30.16</x:v>
      </x:c>
      <x:c r="I8778" s="0" t="s">
        <x:v>709</x:v>
      </x:c>
      <x:c r="J8778" s="45">
        <x:f>ROUND(E8778/I8775* H8778,5)</x:f>
      </x:c>
      <x:c r="K8778" s="46" t="s"/>
    </x:row>
    <x:row r="8779" spans="1:27">
      <x:c r="D8779" s="47" t="s">
        <x:v>710</x:v>
      </x:c>
      <x:c r="E8779" s="46" t="s"/>
      <x:c r="H8779" s="46" t="s"/>
      <x:c r="K8779" s="44">
        <x:f>SUM(J8777:J8778)</x:f>
      </x:c>
    </x:row>
    <x:row r="8780" spans="1:27">
      <x:c r="B8780" s="14" t="s">
        <x:v>732</x:v>
      </x:c>
      <x:c r="E8780" s="46" t="s"/>
      <x:c r="H8780" s="46" t="s"/>
      <x:c r="K8780" s="46" t="s"/>
    </x:row>
    <x:row r="8781" spans="1:27">
      <x:c r="B8781" s="0" t="s">
        <x:v>2822</x:v>
      </x:c>
      <x:c r="C8781" s="0" t="s">
        <x:v>557</x:v>
      </x:c>
      <x:c r="D8781" s="0" t="s">
        <x:v>2823</x:v>
      </x:c>
      <x:c r="E8781" s="43" t="n">
        <x:v>0.3394</x:v>
      </x:c>
      <x:c r="F8781" s="0" t="s">
        <x:v>707</x:v>
      </x:c>
      <x:c r="G8781" s="0" t="s">
        <x:v>708</x:v>
      </x:c>
      <x:c r="H8781" s="44" t="n">
        <x:v>5.9</x:v>
      </x:c>
      <x:c r="I8781" s="0" t="s">
        <x:v>709</x:v>
      </x:c>
      <x:c r="J8781" s="45">
        <x:f>ROUND(E8781/I8775* H8781,5)</x:f>
      </x:c>
      <x:c r="K8781" s="46" t="s"/>
    </x:row>
    <x:row r="8782" spans="1:27">
      <x:c r="D8782" s="47" t="s">
        <x:v>737</x:v>
      </x:c>
      <x:c r="E8782" s="46" t="s"/>
      <x:c r="H8782" s="46" t="s"/>
      <x:c r="K8782" s="44">
        <x:f>SUM(J8781:J8781)</x:f>
      </x:c>
    </x:row>
    <x:row r="8783" spans="1:27">
      <x:c r="E8783" s="46" t="s"/>
      <x:c r="H8783" s="46" t="s"/>
      <x:c r="K8783" s="46" t="s"/>
    </x:row>
    <x:row r="8784" spans="1:27">
      <x:c r="D8784" s="47" t="s">
        <x:v>711</x:v>
      </x:c>
      <x:c r="E8784" s="46" t="s"/>
      <x:c r="H8784" s="46" t="n">
        <x:v>1.5</x:v>
      </x:c>
      <x:c r="I8784" s="0" t="s">
        <x:v>712</x:v>
      </x:c>
      <x:c r="J8784" s="0">
        <x:f>ROUND(H8784/100*K8779,5)</x:f>
      </x:c>
      <x:c r="K8784" s="46" t="s"/>
    </x:row>
    <x:row r="8785" spans="1:27">
      <x:c r="D8785" s="47" t="s">
        <x:v>713</x:v>
      </x:c>
      <x:c r="E8785" s="46" t="s"/>
      <x:c r="H8785" s="46" t="s"/>
      <x:c r="K8785" s="48">
        <x:f>SUM(J8776:J8784)</x:f>
      </x:c>
    </x:row>
    <x:row r="8786" spans="1:27">
      <x:c r="D8786" s="47" t="s">
        <x:v>714</x:v>
      </x:c>
      <x:c r="E8786" s="46" t="s"/>
      <x:c r="H8786" s="46" t="n">
        <x:v>12.5</x:v>
      </x:c>
      <x:c r="I8786" s="0" t="s">
        <x:v>712</x:v>
      </x:c>
      <x:c r="K8786" s="44">
        <x:f>ROUND(H8786/100*K8785,5)</x:f>
      </x:c>
    </x:row>
    <x:row r="8787" spans="1:27">
      <x:c r="D8787" s="47" t="s">
        <x:v>715</x:v>
      </x:c>
      <x:c r="E8787" s="46" t="s"/>
      <x:c r="H8787" s="46" t="s"/>
      <x:c r="K8787" s="48">
        <x:f>SUM(K8785:K8786)</x:f>
      </x:c>
    </x:row>
    <x:row r="8789" spans="1:27" customFormat="1" ht="45" customHeight="1">
      <x:c r="A8789" s="36" t="s"/>
      <x:c r="B8789" s="36" t="s">
        <x:v>3404</x:v>
      </x:c>
      <x:c r="C8789" s="37" t="s">
        <x:v>19</x:v>
      </x:c>
      <x:c r="D8789" s="38" t="s">
        <x:v>3405</x:v>
      </x:c>
      <x:c r="E8789" s="37" t="s"/>
      <x:c r="F8789" s="37" t="s"/>
      <x:c r="G8789" s="37" t="s"/>
      <x:c r="H8789" s="39" t="s">
        <x:v>702</x:v>
      </x:c>
      <x:c r="I8789" s="40" t="n">
        <x:v>1</x:v>
      </x:c>
      <x:c r="J8789" s="41" t="s"/>
      <x:c r="K8789" s="42">
        <x:f>ROUND(K8801,2)</x:f>
      </x:c>
      <x:c r="L8789" s="38" t="s">
        <x:v>3406</x:v>
      </x:c>
      <x:c r="M8789" s="37" t="s"/>
      <x:c r="N8789" s="37" t="s"/>
      <x:c r="O8789" s="37" t="s"/>
      <x:c r="P8789" s="37" t="s"/>
      <x:c r="Q8789" s="37" t="s"/>
      <x:c r="R8789" s="37" t="s"/>
      <x:c r="S8789" s="37" t="s"/>
      <x:c r="T8789" s="37" t="s"/>
      <x:c r="U8789" s="37" t="s"/>
      <x:c r="V8789" s="37" t="s"/>
      <x:c r="W8789" s="37" t="s"/>
      <x:c r="X8789" s="37" t="s"/>
      <x:c r="Y8789" s="37" t="s"/>
      <x:c r="Z8789" s="37" t="s"/>
      <x:c r="AA8789" s="37" t="s"/>
    </x:row>
    <x:row r="8790" spans="1:27">
      <x:c r="B8790" s="14" t="s">
        <x:v>704</x:v>
      </x:c>
    </x:row>
    <x:row r="8791" spans="1:27">
      <x:c r="B8791" s="0" t="s">
        <x:v>2818</x:v>
      </x:c>
      <x:c r="C8791" s="0" t="s">
        <x:v>557</x:v>
      </x:c>
      <x:c r="D8791" s="0" t="s">
        <x:v>2819</x:v>
      </x:c>
      <x:c r="E8791" s="43" t="n">
        <x:v>0.5007</x:v>
      </x:c>
      <x:c r="F8791" s="0" t="s">
        <x:v>707</x:v>
      </x:c>
      <x:c r="G8791" s="0" t="s">
        <x:v>708</x:v>
      </x:c>
      <x:c r="H8791" s="44" t="n">
        <x:v>28.44</x:v>
      </x:c>
      <x:c r="I8791" s="0" t="s">
        <x:v>709</x:v>
      </x:c>
      <x:c r="J8791" s="45">
        <x:f>ROUND(E8791/I8789* H8791,5)</x:f>
      </x:c>
      <x:c r="K8791" s="46" t="s"/>
    </x:row>
    <x:row r="8792" spans="1:27">
      <x:c r="B8792" s="0" t="s">
        <x:v>2820</x:v>
      </x:c>
      <x:c r="C8792" s="0" t="s">
        <x:v>557</x:v>
      </x:c>
      <x:c r="D8792" s="0" t="s">
        <x:v>2821</x:v>
      </x:c>
      <x:c r="E8792" s="43" t="n">
        <x:v>0.5007</x:v>
      </x:c>
      <x:c r="F8792" s="0" t="s">
        <x:v>707</x:v>
      </x:c>
      <x:c r="G8792" s="0" t="s">
        <x:v>708</x:v>
      </x:c>
      <x:c r="H8792" s="44" t="n">
        <x:v>30.16</x:v>
      </x:c>
      <x:c r="I8792" s="0" t="s">
        <x:v>709</x:v>
      </x:c>
      <x:c r="J8792" s="45">
        <x:f>ROUND(E8792/I8789* H8792,5)</x:f>
      </x:c>
      <x:c r="K8792" s="46" t="s"/>
    </x:row>
    <x:row r="8793" spans="1:27">
      <x:c r="D8793" s="47" t="s">
        <x:v>710</x:v>
      </x:c>
      <x:c r="E8793" s="46" t="s"/>
      <x:c r="H8793" s="46" t="s"/>
      <x:c r="K8793" s="44">
        <x:f>SUM(J8791:J8792)</x:f>
      </x:c>
    </x:row>
    <x:row r="8794" spans="1:27">
      <x:c r="B8794" s="14" t="s">
        <x:v>732</x:v>
      </x:c>
      <x:c r="E8794" s="46" t="s"/>
      <x:c r="H8794" s="46" t="s"/>
      <x:c r="K8794" s="46" t="s"/>
    </x:row>
    <x:row r="8795" spans="1:27">
      <x:c r="B8795" s="0" t="s">
        <x:v>2822</x:v>
      </x:c>
      <x:c r="C8795" s="0" t="s">
        <x:v>557</x:v>
      </x:c>
      <x:c r="D8795" s="0" t="s">
        <x:v>2823</x:v>
      </x:c>
      <x:c r="E8795" s="43" t="n">
        <x:v>0.5007</x:v>
      </x:c>
      <x:c r="F8795" s="0" t="s">
        <x:v>707</x:v>
      </x:c>
      <x:c r="G8795" s="0" t="s">
        <x:v>708</x:v>
      </x:c>
      <x:c r="H8795" s="44" t="n">
        <x:v>5.9</x:v>
      </x:c>
      <x:c r="I8795" s="0" t="s">
        <x:v>709</x:v>
      </x:c>
      <x:c r="J8795" s="45">
        <x:f>ROUND(E8795/I8789* H8795,5)</x:f>
      </x:c>
      <x:c r="K8795" s="46" t="s"/>
    </x:row>
    <x:row r="8796" spans="1:27">
      <x:c r="D8796" s="47" t="s">
        <x:v>737</x:v>
      </x:c>
      <x:c r="E8796" s="46" t="s"/>
      <x:c r="H8796" s="46" t="s"/>
      <x:c r="K8796" s="44">
        <x:f>SUM(J8795:J8795)</x:f>
      </x:c>
    </x:row>
    <x:row r="8797" spans="1:27">
      <x:c r="E8797" s="46" t="s"/>
      <x:c r="H8797" s="46" t="s"/>
      <x:c r="K8797" s="46" t="s"/>
    </x:row>
    <x:row r="8798" spans="1:27">
      <x:c r="D8798" s="47" t="s">
        <x:v>711</x:v>
      </x:c>
      <x:c r="E8798" s="46" t="s"/>
      <x:c r="H8798" s="46" t="n">
        <x:v>1.5</x:v>
      </x:c>
      <x:c r="I8798" s="0" t="s">
        <x:v>712</x:v>
      </x:c>
      <x:c r="J8798" s="0">
        <x:f>ROUND(H8798/100*K8793,5)</x:f>
      </x:c>
      <x:c r="K8798" s="46" t="s"/>
    </x:row>
    <x:row r="8799" spans="1:27">
      <x:c r="D8799" s="47" t="s">
        <x:v>713</x:v>
      </x:c>
      <x:c r="E8799" s="46" t="s"/>
      <x:c r="H8799" s="46" t="s"/>
      <x:c r="K8799" s="48">
        <x:f>SUM(J8790:J8798)</x:f>
      </x:c>
    </x:row>
    <x:row r="8800" spans="1:27">
      <x:c r="D8800" s="47" t="s">
        <x:v>714</x:v>
      </x:c>
      <x:c r="E8800" s="46" t="s"/>
      <x:c r="H8800" s="46" t="n">
        <x:v>12.5</x:v>
      </x:c>
      <x:c r="I8800" s="0" t="s">
        <x:v>712</x:v>
      </x:c>
      <x:c r="K8800" s="44">
        <x:f>ROUND(H8800/100*K8799,5)</x:f>
      </x:c>
    </x:row>
    <x:row r="8801" spans="1:27">
      <x:c r="D8801" s="47" t="s">
        <x:v>715</x:v>
      </x:c>
      <x:c r="E8801" s="46" t="s"/>
      <x:c r="H8801" s="46" t="s"/>
      <x:c r="K8801" s="48">
        <x:f>SUM(K8799:K8800)</x:f>
      </x:c>
    </x:row>
    <x:row r="8803" spans="1:27" customFormat="1" ht="45" customHeight="1">
      <x:c r="A8803" s="36" t="s"/>
      <x:c r="B8803" s="36" t="s">
        <x:v>3407</x:v>
      </x:c>
      <x:c r="C8803" s="37" t="s">
        <x:v>19</x:v>
      </x:c>
      <x:c r="D8803" s="38" t="s">
        <x:v>3408</x:v>
      </x:c>
      <x:c r="E8803" s="37" t="s"/>
      <x:c r="F8803" s="37" t="s"/>
      <x:c r="G8803" s="37" t="s"/>
      <x:c r="H8803" s="39" t="s">
        <x:v>702</x:v>
      </x:c>
      <x:c r="I8803" s="40" t="n">
        <x:v>1</x:v>
      </x:c>
      <x:c r="J8803" s="41" t="s"/>
      <x:c r="K8803" s="42">
        <x:f>ROUND(K8815,2)</x:f>
      </x:c>
      <x:c r="L8803" s="38" t="s">
        <x:v>3409</x:v>
      </x:c>
      <x:c r="M8803" s="37" t="s"/>
      <x:c r="N8803" s="37" t="s"/>
      <x:c r="O8803" s="37" t="s"/>
      <x:c r="P8803" s="37" t="s"/>
      <x:c r="Q8803" s="37" t="s"/>
      <x:c r="R8803" s="37" t="s"/>
      <x:c r="S8803" s="37" t="s"/>
      <x:c r="T8803" s="37" t="s"/>
      <x:c r="U8803" s="37" t="s"/>
      <x:c r="V8803" s="37" t="s"/>
      <x:c r="W8803" s="37" t="s"/>
      <x:c r="X8803" s="37" t="s"/>
      <x:c r="Y8803" s="37" t="s"/>
      <x:c r="Z8803" s="37" t="s"/>
      <x:c r="AA8803" s="37" t="s"/>
    </x:row>
    <x:row r="8804" spans="1:27">
      <x:c r="B8804" s="14" t="s">
        <x:v>704</x:v>
      </x:c>
    </x:row>
    <x:row r="8805" spans="1:27">
      <x:c r="B8805" s="0" t="s">
        <x:v>2818</x:v>
      </x:c>
      <x:c r="C8805" s="0" t="s">
        <x:v>557</x:v>
      </x:c>
      <x:c r="D8805" s="0" t="s">
        <x:v>2819</x:v>
      </x:c>
      <x:c r="E8805" s="43" t="n">
        <x:v>0.0765</x:v>
      </x:c>
      <x:c r="F8805" s="0" t="s">
        <x:v>707</x:v>
      </x:c>
      <x:c r="G8805" s="0" t="s">
        <x:v>708</x:v>
      </x:c>
      <x:c r="H8805" s="44" t="n">
        <x:v>28.44</x:v>
      </x:c>
      <x:c r="I8805" s="0" t="s">
        <x:v>709</x:v>
      </x:c>
      <x:c r="J8805" s="45">
        <x:f>ROUND(E8805/I8803* H8805,5)</x:f>
      </x:c>
      <x:c r="K8805" s="46" t="s"/>
    </x:row>
    <x:row r="8806" spans="1:27">
      <x:c r="B8806" s="0" t="s">
        <x:v>2820</x:v>
      </x:c>
      <x:c r="C8806" s="0" t="s">
        <x:v>557</x:v>
      </x:c>
      <x:c r="D8806" s="0" t="s">
        <x:v>2821</x:v>
      </x:c>
      <x:c r="E8806" s="43" t="n">
        <x:v>0.0765</x:v>
      </x:c>
      <x:c r="F8806" s="0" t="s">
        <x:v>707</x:v>
      </x:c>
      <x:c r="G8806" s="0" t="s">
        <x:v>708</x:v>
      </x:c>
      <x:c r="H8806" s="44" t="n">
        <x:v>30.16</x:v>
      </x:c>
      <x:c r="I8806" s="0" t="s">
        <x:v>709</x:v>
      </x:c>
      <x:c r="J8806" s="45">
        <x:f>ROUND(E8806/I8803* H8806,5)</x:f>
      </x:c>
      <x:c r="K8806" s="46" t="s"/>
    </x:row>
    <x:row r="8807" spans="1:27">
      <x:c r="D8807" s="47" t="s">
        <x:v>710</x:v>
      </x:c>
      <x:c r="E8807" s="46" t="s"/>
      <x:c r="H8807" s="46" t="s"/>
      <x:c r="K8807" s="44">
        <x:f>SUM(J8805:J8806)</x:f>
      </x:c>
    </x:row>
    <x:row r="8808" spans="1:27">
      <x:c r="B8808" s="14" t="s">
        <x:v>732</x:v>
      </x:c>
      <x:c r="E8808" s="46" t="s"/>
      <x:c r="H8808" s="46" t="s"/>
      <x:c r="K8808" s="46" t="s"/>
    </x:row>
    <x:row r="8809" spans="1:27">
      <x:c r="B8809" s="0" t="s">
        <x:v>2822</x:v>
      </x:c>
      <x:c r="C8809" s="0" t="s">
        <x:v>557</x:v>
      </x:c>
      <x:c r="D8809" s="0" t="s">
        <x:v>2823</x:v>
      </x:c>
      <x:c r="E8809" s="43" t="n">
        <x:v>0.0765</x:v>
      </x:c>
      <x:c r="F8809" s="0" t="s">
        <x:v>707</x:v>
      </x:c>
      <x:c r="G8809" s="0" t="s">
        <x:v>708</x:v>
      </x:c>
      <x:c r="H8809" s="44" t="n">
        <x:v>5.9</x:v>
      </x:c>
      <x:c r="I8809" s="0" t="s">
        <x:v>709</x:v>
      </x:c>
      <x:c r="J8809" s="45">
        <x:f>ROUND(E8809/I8803* H8809,5)</x:f>
      </x:c>
      <x:c r="K8809" s="46" t="s"/>
    </x:row>
    <x:row r="8810" spans="1:27">
      <x:c r="D8810" s="47" t="s">
        <x:v>737</x:v>
      </x:c>
      <x:c r="E8810" s="46" t="s"/>
      <x:c r="H8810" s="46" t="s"/>
      <x:c r="K8810" s="44">
        <x:f>SUM(J8809:J8809)</x:f>
      </x:c>
    </x:row>
    <x:row r="8811" spans="1:27">
      <x:c r="E8811" s="46" t="s"/>
      <x:c r="H8811" s="46" t="s"/>
      <x:c r="K8811" s="46" t="s"/>
    </x:row>
    <x:row r="8812" spans="1:27">
      <x:c r="D8812" s="47" t="s">
        <x:v>711</x:v>
      </x:c>
      <x:c r="E8812" s="46" t="s"/>
      <x:c r="H8812" s="46" t="n">
        <x:v>1.5</x:v>
      </x:c>
      <x:c r="I8812" s="0" t="s">
        <x:v>712</x:v>
      </x:c>
      <x:c r="J8812" s="0">
        <x:f>ROUND(H8812/100*K8807,5)</x:f>
      </x:c>
      <x:c r="K8812" s="46" t="s"/>
    </x:row>
    <x:row r="8813" spans="1:27">
      <x:c r="D8813" s="47" t="s">
        <x:v>713</x:v>
      </x:c>
      <x:c r="E8813" s="46" t="s"/>
      <x:c r="H8813" s="46" t="s"/>
      <x:c r="K8813" s="48">
        <x:f>SUM(J8804:J8812)</x:f>
      </x:c>
    </x:row>
    <x:row r="8814" spans="1:27">
      <x:c r="D8814" s="47" t="s">
        <x:v>714</x:v>
      </x:c>
      <x:c r="E8814" s="46" t="s"/>
      <x:c r="H8814" s="46" t="n">
        <x:v>12.5</x:v>
      </x:c>
      <x:c r="I8814" s="0" t="s">
        <x:v>712</x:v>
      </x:c>
      <x:c r="K8814" s="44">
        <x:f>ROUND(H8814/100*K8813,5)</x:f>
      </x:c>
    </x:row>
    <x:row r="8815" spans="1:27">
      <x:c r="D8815" s="47" t="s">
        <x:v>715</x:v>
      </x:c>
      <x:c r="E8815" s="46" t="s"/>
      <x:c r="H8815" s="46" t="s"/>
      <x:c r="K8815" s="48">
        <x:f>SUM(K8813:K8814)</x:f>
      </x:c>
    </x:row>
    <x:row r="8817" spans="1:27" customFormat="1" ht="45" customHeight="1">
      <x:c r="A8817" s="36" t="s"/>
      <x:c r="B8817" s="36" t="s">
        <x:v>3410</x:v>
      </x:c>
      <x:c r="C8817" s="37" t="s">
        <x:v>19</x:v>
      </x:c>
      <x:c r="D8817" s="38" t="s">
        <x:v>3411</x:v>
      </x:c>
      <x:c r="E8817" s="37" t="s"/>
      <x:c r="F8817" s="37" t="s"/>
      <x:c r="G8817" s="37" t="s"/>
      <x:c r="H8817" s="39" t="s">
        <x:v>702</x:v>
      </x:c>
      <x:c r="I8817" s="40" t="n">
        <x:v>1</x:v>
      </x:c>
      <x:c r="J8817" s="41" t="s"/>
      <x:c r="K8817" s="42">
        <x:f>ROUND(K8829,2)</x:f>
      </x:c>
      <x:c r="L8817" s="38" t="s">
        <x:v>3412</x:v>
      </x:c>
      <x:c r="M8817" s="37" t="s"/>
      <x:c r="N8817" s="37" t="s"/>
      <x:c r="O8817" s="37" t="s"/>
      <x:c r="P8817" s="37" t="s"/>
      <x:c r="Q8817" s="37" t="s"/>
      <x:c r="R8817" s="37" t="s"/>
      <x:c r="S8817" s="37" t="s"/>
      <x:c r="T8817" s="37" t="s"/>
      <x:c r="U8817" s="37" t="s"/>
      <x:c r="V8817" s="37" t="s"/>
      <x:c r="W8817" s="37" t="s"/>
      <x:c r="X8817" s="37" t="s"/>
      <x:c r="Y8817" s="37" t="s"/>
      <x:c r="Z8817" s="37" t="s"/>
      <x:c r="AA8817" s="37" t="s"/>
    </x:row>
    <x:row r="8818" spans="1:27">
      <x:c r="B8818" s="14" t="s">
        <x:v>704</x:v>
      </x:c>
    </x:row>
    <x:row r="8819" spans="1:27">
      <x:c r="B8819" s="0" t="s">
        <x:v>2818</x:v>
      </x:c>
      <x:c r="C8819" s="0" t="s">
        <x:v>557</x:v>
      </x:c>
      <x:c r="D8819" s="0" t="s">
        <x:v>2819</x:v>
      </x:c>
      <x:c r="E8819" s="43" t="n">
        <x:v>0.0765</x:v>
      </x:c>
      <x:c r="F8819" s="0" t="s">
        <x:v>707</x:v>
      </x:c>
      <x:c r="G8819" s="0" t="s">
        <x:v>708</x:v>
      </x:c>
      <x:c r="H8819" s="44" t="n">
        <x:v>28.44</x:v>
      </x:c>
      <x:c r="I8819" s="0" t="s">
        <x:v>709</x:v>
      </x:c>
      <x:c r="J8819" s="45">
        <x:f>ROUND(E8819/I8817* H8819,5)</x:f>
      </x:c>
      <x:c r="K8819" s="46" t="s"/>
    </x:row>
    <x:row r="8820" spans="1:27">
      <x:c r="B8820" s="0" t="s">
        <x:v>2820</x:v>
      </x:c>
      <x:c r="C8820" s="0" t="s">
        <x:v>557</x:v>
      </x:c>
      <x:c r="D8820" s="0" t="s">
        <x:v>2821</x:v>
      </x:c>
      <x:c r="E8820" s="43" t="n">
        <x:v>0.0765</x:v>
      </x:c>
      <x:c r="F8820" s="0" t="s">
        <x:v>707</x:v>
      </x:c>
      <x:c r="G8820" s="0" t="s">
        <x:v>708</x:v>
      </x:c>
      <x:c r="H8820" s="44" t="n">
        <x:v>30.16</x:v>
      </x:c>
      <x:c r="I8820" s="0" t="s">
        <x:v>709</x:v>
      </x:c>
      <x:c r="J8820" s="45">
        <x:f>ROUND(E8820/I8817* H8820,5)</x:f>
      </x:c>
      <x:c r="K8820" s="46" t="s"/>
    </x:row>
    <x:row r="8821" spans="1:27">
      <x:c r="D8821" s="47" t="s">
        <x:v>710</x:v>
      </x:c>
      <x:c r="E8821" s="46" t="s"/>
      <x:c r="H8821" s="46" t="s"/>
      <x:c r="K8821" s="44">
        <x:f>SUM(J8819:J8820)</x:f>
      </x:c>
    </x:row>
    <x:row r="8822" spans="1:27">
      <x:c r="B8822" s="14" t="s">
        <x:v>732</x:v>
      </x:c>
      <x:c r="E8822" s="46" t="s"/>
      <x:c r="H8822" s="46" t="s"/>
      <x:c r="K8822" s="46" t="s"/>
    </x:row>
    <x:row r="8823" spans="1:27">
      <x:c r="B8823" s="0" t="s">
        <x:v>2822</x:v>
      </x:c>
      <x:c r="C8823" s="0" t="s">
        <x:v>557</x:v>
      </x:c>
      <x:c r="D8823" s="0" t="s">
        <x:v>2823</x:v>
      </x:c>
      <x:c r="E8823" s="43" t="n">
        <x:v>0.0765</x:v>
      </x:c>
      <x:c r="F8823" s="0" t="s">
        <x:v>707</x:v>
      </x:c>
      <x:c r="G8823" s="0" t="s">
        <x:v>708</x:v>
      </x:c>
      <x:c r="H8823" s="44" t="n">
        <x:v>5.9</x:v>
      </x:c>
      <x:c r="I8823" s="0" t="s">
        <x:v>709</x:v>
      </x:c>
      <x:c r="J8823" s="45">
        <x:f>ROUND(E8823/I8817* H8823,5)</x:f>
      </x:c>
      <x:c r="K8823" s="46" t="s"/>
    </x:row>
    <x:row r="8824" spans="1:27">
      <x:c r="D8824" s="47" t="s">
        <x:v>737</x:v>
      </x:c>
      <x:c r="E8824" s="46" t="s"/>
      <x:c r="H8824" s="46" t="s"/>
      <x:c r="K8824" s="44">
        <x:f>SUM(J8823:J8823)</x:f>
      </x:c>
    </x:row>
    <x:row r="8825" spans="1:27">
      <x:c r="E8825" s="46" t="s"/>
      <x:c r="H8825" s="46" t="s"/>
      <x:c r="K8825" s="46" t="s"/>
    </x:row>
    <x:row r="8826" spans="1:27">
      <x:c r="D8826" s="47" t="s">
        <x:v>711</x:v>
      </x:c>
      <x:c r="E8826" s="46" t="s"/>
      <x:c r="H8826" s="46" t="n">
        <x:v>1.5</x:v>
      </x:c>
      <x:c r="I8826" s="0" t="s">
        <x:v>712</x:v>
      </x:c>
      <x:c r="J8826" s="0">
        <x:f>ROUND(H8826/100*K8821,5)</x:f>
      </x:c>
      <x:c r="K8826" s="46" t="s"/>
    </x:row>
    <x:row r="8827" spans="1:27">
      <x:c r="D8827" s="47" t="s">
        <x:v>713</x:v>
      </x:c>
      <x:c r="E8827" s="46" t="s"/>
      <x:c r="H8827" s="46" t="s"/>
      <x:c r="K8827" s="48">
        <x:f>SUM(J8818:J8826)</x:f>
      </x:c>
    </x:row>
    <x:row r="8828" spans="1:27">
      <x:c r="D8828" s="47" t="s">
        <x:v>714</x:v>
      </x:c>
      <x:c r="E8828" s="46" t="s"/>
      <x:c r="H8828" s="46" t="n">
        <x:v>12.5</x:v>
      </x:c>
      <x:c r="I8828" s="0" t="s">
        <x:v>712</x:v>
      </x:c>
      <x:c r="K8828" s="44">
        <x:f>ROUND(H8828/100*K8827,5)</x:f>
      </x:c>
    </x:row>
    <x:row r="8829" spans="1:27">
      <x:c r="D8829" s="47" t="s">
        <x:v>715</x:v>
      </x:c>
      <x:c r="E8829" s="46" t="s"/>
      <x:c r="H8829" s="46" t="s"/>
      <x:c r="K8829" s="48">
        <x:f>SUM(K8827:K8828)</x:f>
      </x:c>
    </x:row>
    <x:row r="8831" spans="1:27" customFormat="1" ht="45" customHeight="1">
      <x:c r="A8831" s="36" t="s"/>
      <x:c r="B8831" s="36" t="s">
        <x:v>3413</x:v>
      </x:c>
      <x:c r="C8831" s="37" t="s">
        <x:v>19</x:v>
      </x:c>
      <x:c r="D8831" s="38" t="s">
        <x:v>3414</x:v>
      </x:c>
      <x:c r="E8831" s="37" t="s"/>
      <x:c r="F8831" s="37" t="s"/>
      <x:c r="G8831" s="37" t="s"/>
      <x:c r="H8831" s="39" t="s">
        <x:v>702</x:v>
      </x:c>
      <x:c r="I8831" s="40" t="n">
        <x:v>1</x:v>
      </x:c>
      <x:c r="J8831" s="41" t="s"/>
      <x:c r="K8831" s="42">
        <x:f>ROUND(K8843,2)</x:f>
      </x:c>
      <x:c r="L8831" s="38" t="s">
        <x:v>3415</x:v>
      </x:c>
      <x:c r="M8831" s="37" t="s"/>
      <x:c r="N8831" s="37" t="s"/>
      <x:c r="O8831" s="37" t="s"/>
      <x:c r="P8831" s="37" t="s"/>
      <x:c r="Q8831" s="37" t="s"/>
      <x:c r="R8831" s="37" t="s"/>
      <x:c r="S8831" s="37" t="s"/>
      <x:c r="T8831" s="37" t="s"/>
      <x:c r="U8831" s="37" t="s"/>
      <x:c r="V8831" s="37" t="s"/>
      <x:c r="W8831" s="37" t="s"/>
      <x:c r="X8831" s="37" t="s"/>
      <x:c r="Y8831" s="37" t="s"/>
      <x:c r="Z8831" s="37" t="s"/>
      <x:c r="AA8831" s="37" t="s"/>
    </x:row>
    <x:row r="8832" spans="1:27">
      <x:c r="B8832" s="14" t="s">
        <x:v>704</x:v>
      </x:c>
    </x:row>
    <x:row r="8833" spans="1:27">
      <x:c r="B8833" s="0" t="s">
        <x:v>2818</x:v>
      </x:c>
      <x:c r="C8833" s="0" t="s">
        <x:v>557</x:v>
      </x:c>
      <x:c r="D8833" s="0" t="s">
        <x:v>2819</x:v>
      </x:c>
      <x:c r="E8833" s="43" t="n">
        <x:v>0.0765</x:v>
      </x:c>
      <x:c r="F8833" s="0" t="s">
        <x:v>707</x:v>
      </x:c>
      <x:c r="G8833" s="0" t="s">
        <x:v>708</x:v>
      </x:c>
      <x:c r="H8833" s="44" t="n">
        <x:v>28.44</x:v>
      </x:c>
      <x:c r="I8833" s="0" t="s">
        <x:v>709</x:v>
      </x:c>
      <x:c r="J8833" s="45">
        <x:f>ROUND(E8833/I8831* H8833,5)</x:f>
      </x:c>
      <x:c r="K8833" s="46" t="s"/>
    </x:row>
    <x:row r="8834" spans="1:27">
      <x:c r="B8834" s="0" t="s">
        <x:v>2820</x:v>
      </x:c>
      <x:c r="C8834" s="0" t="s">
        <x:v>557</x:v>
      </x:c>
      <x:c r="D8834" s="0" t="s">
        <x:v>2821</x:v>
      </x:c>
      <x:c r="E8834" s="43" t="n">
        <x:v>0.0765</x:v>
      </x:c>
      <x:c r="F8834" s="0" t="s">
        <x:v>707</x:v>
      </x:c>
      <x:c r="G8834" s="0" t="s">
        <x:v>708</x:v>
      </x:c>
      <x:c r="H8834" s="44" t="n">
        <x:v>30.16</x:v>
      </x:c>
      <x:c r="I8834" s="0" t="s">
        <x:v>709</x:v>
      </x:c>
      <x:c r="J8834" s="45">
        <x:f>ROUND(E8834/I8831* H8834,5)</x:f>
      </x:c>
      <x:c r="K8834" s="46" t="s"/>
    </x:row>
    <x:row r="8835" spans="1:27">
      <x:c r="D8835" s="47" t="s">
        <x:v>710</x:v>
      </x:c>
      <x:c r="E8835" s="46" t="s"/>
      <x:c r="H8835" s="46" t="s"/>
      <x:c r="K8835" s="44">
        <x:f>SUM(J8833:J8834)</x:f>
      </x:c>
    </x:row>
    <x:row r="8836" spans="1:27">
      <x:c r="B8836" s="14" t="s">
        <x:v>732</x:v>
      </x:c>
      <x:c r="E8836" s="46" t="s"/>
      <x:c r="H8836" s="46" t="s"/>
      <x:c r="K8836" s="46" t="s"/>
    </x:row>
    <x:row r="8837" spans="1:27">
      <x:c r="B8837" s="0" t="s">
        <x:v>2822</x:v>
      </x:c>
      <x:c r="C8837" s="0" t="s">
        <x:v>557</x:v>
      </x:c>
      <x:c r="D8837" s="0" t="s">
        <x:v>2823</x:v>
      </x:c>
      <x:c r="E8837" s="43" t="n">
        <x:v>0.0765</x:v>
      </x:c>
      <x:c r="F8837" s="0" t="s">
        <x:v>707</x:v>
      </x:c>
      <x:c r="G8837" s="0" t="s">
        <x:v>708</x:v>
      </x:c>
      <x:c r="H8837" s="44" t="n">
        <x:v>5.9</x:v>
      </x:c>
      <x:c r="I8837" s="0" t="s">
        <x:v>709</x:v>
      </x:c>
      <x:c r="J8837" s="45">
        <x:f>ROUND(E8837/I8831* H8837,5)</x:f>
      </x:c>
      <x:c r="K8837" s="46" t="s"/>
    </x:row>
    <x:row r="8838" spans="1:27">
      <x:c r="D8838" s="47" t="s">
        <x:v>737</x:v>
      </x:c>
      <x:c r="E8838" s="46" t="s"/>
      <x:c r="H8838" s="46" t="s"/>
      <x:c r="K8838" s="44">
        <x:f>SUM(J8837:J8837)</x:f>
      </x:c>
    </x:row>
    <x:row r="8839" spans="1:27">
      <x:c r="E8839" s="46" t="s"/>
      <x:c r="H8839" s="46" t="s"/>
      <x:c r="K8839" s="46" t="s"/>
    </x:row>
    <x:row r="8840" spans="1:27">
      <x:c r="D8840" s="47" t="s">
        <x:v>711</x:v>
      </x:c>
      <x:c r="E8840" s="46" t="s"/>
      <x:c r="H8840" s="46" t="n">
        <x:v>1.5</x:v>
      </x:c>
      <x:c r="I8840" s="0" t="s">
        <x:v>712</x:v>
      </x:c>
      <x:c r="J8840" s="0">
        <x:f>ROUND(H8840/100*K8835,5)</x:f>
      </x:c>
      <x:c r="K8840" s="46" t="s"/>
    </x:row>
    <x:row r="8841" spans="1:27">
      <x:c r="D8841" s="47" t="s">
        <x:v>713</x:v>
      </x:c>
      <x:c r="E8841" s="46" t="s"/>
      <x:c r="H8841" s="46" t="s"/>
      <x:c r="K8841" s="48">
        <x:f>SUM(J8832:J8840)</x:f>
      </x:c>
    </x:row>
    <x:row r="8842" spans="1:27">
      <x:c r="D8842" s="47" t="s">
        <x:v>714</x:v>
      </x:c>
      <x:c r="E8842" s="46" t="s"/>
      <x:c r="H8842" s="46" t="n">
        <x:v>12.5</x:v>
      </x:c>
      <x:c r="I8842" s="0" t="s">
        <x:v>712</x:v>
      </x:c>
      <x:c r="K8842" s="44">
        <x:f>ROUND(H8842/100*K8841,5)</x:f>
      </x:c>
    </x:row>
    <x:row r="8843" spans="1:27">
      <x:c r="D8843" s="47" t="s">
        <x:v>715</x:v>
      </x:c>
      <x:c r="E8843" s="46" t="s"/>
      <x:c r="H8843" s="46" t="s"/>
      <x:c r="K8843" s="48">
        <x:f>SUM(K8841:K8842)</x:f>
      </x:c>
    </x:row>
    <x:row r="8845" spans="1:27" customFormat="1" ht="45" customHeight="1">
      <x:c r="A8845" s="36" t="s"/>
      <x:c r="B8845" s="36" t="s">
        <x:v>3416</x:v>
      </x:c>
      <x:c r="C8845" s="37" t="s">
        <x:v>19</x:v>
      </x:c>
      <x:c r="D8845" s="38" t="s">
        <x:v>3417</x:v>
      </x:c>
      <x:c r="E8845" s="37" t="s"/>
      <x:c r="F8845" s="37" t="s"/>
      <x:c r="G8845" s="37" t="s"/>
      <x:c r="H8845" s="39" t="s">
        <x:v>702</x:v>
      </x:c>
      <x:c r="I8845" s="40" t="n">
        <x:v>1</x:v>
      </x:c>
      <x:c r="J8845" s="41" t="s"/>
      <x:c r="K8845" s="42">
        <x:f>ROUND(K8857,2)</x:f>
      </x:c>
      <x:c r="L8845" s="38" t="s">
        <x:v>3418</x:v>
      </x:c>
      <x:c r="M8845" s="37" t="s"/>
      <x:c r="N8845" s="37" t="s"/>
      <x:c r="O8845" s="37" t="s"/>
      <x:c r="P8845" s="37" t="s"/>
      <x:c r="Q8845" s="37" t="s"/>
      <x:c r="R8845" s="37" t="s"/>
      <x:c r="S8845" s="37" t="s"/>
      <x:c r="T8845" s="37" t="s"/>
      <x:c r="U8845" s="37" t="s"/>
      <x:c r="V8845" s="37" t="s"/>
      <x:c r="W8845" s="37" t="s"/>
      <x:c r="X8845" s="37" t="s"/>
      <x:c r="Y8845" s="37" t="s"/>
      <x:c r="Z8845" s="37" t="s"/>
      <x:c r="AA8845" s="37" t="s"/>
    </x:row>
    <x:row r="8846" spans="1:27">
      <x:c r="B8846" s="14" t="s">
        <x:v>704</x:v>
      </x:c>
    </x:row>
    <x:row r="8847" spans="1:27">
      <x:c r="B8847" s="0" t="s">
        <x:v>2818</x:v>
      </x:c>
      <x:c r="C8847" s="0" t="s">
        <x:v>557</x:v>
      </x:c>
      <x:c r="D8847" s="0" t="s">
        <x:v>2819</x:v>
      </x:c>
      <x:c r="E8847" s="43" t="n">
        <x:v>0.0765</x:v>
      </x:c>
      <x:c r="F8847" s="0" t="s">
        <x:v>707</x:v>
      </x:c>
      <x:c r="G8847" s="0" t="s">
        <x:v>708</x:v>
      </x:c>
      <x:c r="H8847" s="44" t="n">
        <x:v>28.44</x:v>
      </x:c>
      <x:c r="I8847" s="0" t="s">
        <x:v>709</x:v>
      </x:c>
      <x:c r="J8847" s="45">
        <x:f>ROUND(E8847/I8845* H8847,5)</x:f>
      </x:c>
      <x:c r="K8847" s="46" t="s"/>
    </x:row>
    <x:row r="8848" spans="1:27">
      <x:c r="B8848" s="0" t="s">
        <x:v>2820</x:v>
      </x:c>
      <x:c r="C8848" s="0" t="s">
        <x:v>557</x:v>
      </x:c>
      <x:c r="D8848" s="0" t="s">
        <x:v>2821</x:v>
      </x:c>
      <x:c r="E8848" s="43" t="n">
        <x:v>0.0765</x:v>
      </x:c>
      <x:c r="F8848" s="0" t="s">
        <x:v>707</x:v>
      </x:c>
      <x:c r="G8848" s="0" t="s">
        <x:v>708</x:v>
      </x:c>
      <x:c r="H8848" s="44" t="n">
        <x:v>30.16</x:v>
      </x:c>
      <x:c r="I8848" s="0" t="s">
        <x:v>709</x:v>
      </x:c>
      <x:c r="J8848" s="45">
        <x:f>ROUND(E8848/I8845* H8848,5)</x:f>
      </x:c>
      <x:c r="K8848" s="46" t="s"/>
    </x:row>
    <x:row r="8849" spans="1:27">
      <x:c r="D8849" s="47" t="s">
        <x:v>710</x:v>
      </x:c>
      <x:c r="E8849" s="46" t="s"/>
      <x:c r="H8849" s="46" t="s"/>
      <x:c r="K8849" s="44">
        <x:f>SUM(J8847:J8848)</x:f>
      </x:c>
    </x:row>
    <x:row r="8850" spans="1:27">
      <x:c r="B8850" s="14" t="s">
        <x:v>732</x:v>
      </x:c>
      <x:c r="E8850" s="46" t="s"/>
      <x:c r="H8850" s="46" t="s"/>
      <x:c r="K8850" s="46" t="s"/>
    </x:row>
    <x:row r="8851" spans="1:27">
      <x:c r="B8851" s="0" t="s">
        <x:v>2822</x:v>
      </x:c>
      <x:c r="C8851" s="0" t="s">
        <x:v>557</x:v>
      </x:c>
      <x:c r="D8851" s="0" t="s">
        <x:v>2823</x:v>
      </x:c>
      <x:c r="E8851" s="43" t="n">
        <x:v>0.0765</x:v>
      </x:c>
      <x:c r="F8851" s="0" t="s">
        <x:v>707</x:v>
      </x:c>
      <x:c r="G8851" s="0" t="s">
        <x:v>708</x:v>
      </x:c>
      <x:c r="H8851" s="44" t="n">
        <x:v>5.9</x:v>
      </x:c>
      <x:c r="I8851" s="0" t="s">
        <x:v>709</x:v>
      </x:c>
      <x:c r="J8851" s="45">
        <x:f>ROUND(E8851/I8845* H8851,5)</x:f>
      </x:c>
      <x:c r="K8851" s="46" t="s"/>
    </x:row>
    <x:row r="8852" spans="1:27">
      <x:c r="D8852" s="47" t="s">
        <x:v>737</x:v>
      </x:c>
      <x:c r="E8852" s="46" t="s"/>
      <x:c r="H8852" s="46" t="s"/>
      <x:c r="K8852" s="44">
        <x:f>SUM(J8851:J8851)</x:f>
      </x:c>
    </x:row>
    <x:row r="8853" spans="1:27">
      <x:c r="E8853" s="46" t="s"/>
      <x:c r="H8853" s="46" t="s"/>
      <x:c r="K8853" s="46" t="s"/>
    </x:row>
    <x:row r="8854" spans="1:27">
      <x:c r="D8854" s="47" t="s">
        <x:v>711</x:v>
      </x:c>
      <x:c r="E8854" s="46" t="s"/>
      <x:c r="H8854" s="46" t="n">
        <x:v>1.5</x:v>
      </x:c>
      <x:c r="I8854" s="0" t="s">
        <x:v>712</x:v>
      </x:c>
      <x:c r="J8854" s="0">
        <x:f>ROUND(H8854/100*K8849,5)</x:f>
      </x:c>
      <x:c r="K8854" s="46" t="s"/>
    </x:row>
    <x:row r="8855" spans="1:27">
      <x:c r="D8855" s="47" t="s">
        <x:v>713</x:v>
      </x:c>
      <x:c r="E8855" s="46" t="s"/>
      <x:c r="H8855" s="46" t="s"/>
      <x:c r="K8855" s="48">
        <x:f>SUM(J8846:J8854)</x:f>
      </x:c>
    </x:row>
    <x:row r="8856" spans="1:27">
      <x:c r="D8856" s="47" t="s">
        <x:v>714</x:v>
      </x:c>
      <x:c r="E8856" s="46" t="s"/>
      <x:c r="H8856" s="46" t="n">
        <x:v>12.5</x:v>
      </x:c>
      <x:c r="I8856" s="0" t="s">
        <x:v>712</x:v>
      </x:c>
      <x:c r="K8856" s="44">
        <x:f>ROUND(H8856/100*K8855,5)</x:f>
      </x:c>
    </x:row>
    <x:row r="8857" spans="1:27">
      <x:c r="D8857" s="47" t="s">
        <x:v>715</x:v>
      </x:c>
      <x:c r="E8857" s="46" t="s"/>
      <x:c r="H8857" s="46" t="s"/>
      <x:c r="K8857" s="48">
        <x:f>SUM(K8855:K8856)</x:f>
      </x:c>
    </x:row>
    <x:row r="8859" spans="1:27" customFormat="1" ht="45" customHeight="1">
      <x:c r="A8859" s="36" t="s"/>
      <x:c r="B8859" s="36" t="s">
        <x:v>3419</x:v>
      </x:c>
      <x:c r="C8859" s="37" t="s">
        <x:v>19</x:v>
      </x:c>
      <x:c r="D8859" s="38" t="s">
        <x:v>3420</x:v>
      </x:c>
      <x:c r="E8859" s="37" t="s"/>
      <x:c r="F8859" s="37" t="s"/>
      <x:c r="G8859" s="37" t="s"/>
      <x:c r="H8859" s="39" t="s">
        <x:v>702</x:v>
      </x:c>
      <x:c r="I8859" s="40" t="n">
        <x:v>1</x:v>
      </x:c>
      <x:c r="J8859" s="41" t="s"/>
      <x:c r="K8859" s="42">
        <x:f>ROUND(K8871,2)</x:f>
      </x:c>
      <x:c r="L8859" s="38" t="s">
        <x:v>3421</x:v>
      </x:c>
      <x:c r="M8859" s="37" t="s"/>
      <x:c r="N8859" s="37" t="s"/>
      <x:c r="O8859" s="37" t="s"/>
      <x:c r="P8859" s="37" t="s"/>
      <x:c r="Q8859" s="37" t="s"/>
      <x:c r="R8859" s="37" t="s"/>
      <x:c r="S8859" s="37" t="s"/>
      <x:c r="T8859" s="37" t="s"/>
      <x:c r="U8859" s="37" t="s"/>
      <x:c r="V8859" s="37" t="s"/>
      <x:c r="W8859" s="37" t="s"/>
      <x:c r="X8859" s="37" t="s"/>
      <x:c r="Y8859" s="37" t="s"/>
      <x:c r="Z8859" s="37" t="s"/>
      <x:c r="AA8859" s="37" t="s"/>
    </x:row>
    <x:row r="8860" spans="1:27">
      <x:c r="B8860" s="14" t="s">
        <x:v>704</x:v>
      </x:c>
    </x:row>
    <x:row r="8861" spans="1:27">
      <x:c r="B8861" s="0" t="s">
        <x:v>2818</x:v>
      </x:c>
      <x:c r="C8861" s="0" t="s">
        <x:v>557</x:v>
      </x:c>
      <x:c r="D8861" s="0" t="s">
        <x:v>2819</x:v>
      </x:c>
      <x:c r="E8861" s="43" t="n">
        <x:v>0.153</x:v>
      </x:c>
      <x:c r="F8861" s="0" t="s">
        <x:v>707</x:v>
      </x:c>
      <x:c r="G8861" s="0" t="s">
        <x:v>708</x:v>
      </x:c>
      <x:c r="H8861" s="44" t="n">
        <x:v>28.44</x:v>
      </x:c>
      <x:c r="I8861" s="0" t="s">
        <x:v>709</x:v>
      </x:c>
      <x:c r="J8861" s="45">
        <x:f>ROUND(E8861/I8859* H8861,5)</x:f>
      </x:c>
      <x:c r="K8861" s="46" t="s"/>
    </x:row>
    <x:row r="8862" spans="1:27">
      <x:c r="B8862" s="0" t="s">
        <x:v>2820</x:v>
      </x:c>
      <x:c r="C8862" s="0" t="s">
        <x:v>557</x:v>
      </x:c>
      <x:c r="D8862" s="0" t="s">
        <x:v>2821</x:v>
      </x:c>
      <x:c r="E8862" s="43" t="n">
        <x:v>0.153</x:v>
      </x:c>
      <x:c r="F8862" s="0" t="s">
        <x:v>707</x:v>
      </x:c>
      <x:c r="G8862" s="0" t="s">
        <x:v>708</x:v>
      </x:c>
      <x:c r="H8862" s="44" t="n">
        <x:v>30.16</x:v>
      </x:c>
      <x:c r="I8862" s="0" t="s">
        <x:v>709</x:v>
      </x:c>
      <x:c r="J8862" s="45">
        <x:f>ROUND(E8862/I8859* H8862,5)</x:f>
      </x:c>
      <x:c r="K8862" s="46" t="s"/>
    </x:row>
    <x:row r="8863" spans="1:27">
      <x:c r="D8863" s="47" t="s">
        <x:v>710</x:v>
      </x:c>
      <x:c r="E8863" s="46" t="s"/>
      <x:c r="H8863" s="46" t="s"/>
      <x:c r="K8863" s="44">
        <x:f>SUM(J8861:J8862)</x:f>
      </x:c>
    </x:row>
    <x:row r="8864" spans="1:27">
      <x:c r="B8864" s="14" t="s">
        <x:v>732</x:v>
      </x:c>
      <x:c r="E8864" s="46" t="s"/>
      <x:c r="H8864" s="46" t="s"/>
      <x:c r="K8864" s="46" t="s"/>
    </x:row>
    <x:row r="8865" spans="1:27">
      <x:c r="B8865" s="0" t="s">
        <x:v>2822</x:v>
      </x:c>
      <x:c r="C8865" s="0" t="s">
        <x:v>557</x:v>
      </x:c>
      <x:c r="D8865" s="0" t="s">
        <x:v>2823</x:v>
      </x:c>
      <x:c r="E8865" s="43" t="n">
        <x:v>0.153</x:v>
      </x:c>
      <x:c r="F8865" s="0" t="s">
        <x:v>707</x:v>
      </x:c>
      <x:c r="G8865" s="0" t="s">
        <x:v>708</x:v>
      </x:c>
      <x:c r="H8865" s="44" t="n">
        <x:v>5.9</x:v>
      </x:c>
      <x:c r="I8865" s="0" t="s">
        <x:v>709</x:v>
      </x:c>
      <x:c r="J8865" s="45">
        <x:f>ROUND(E8865/I8859* H8865,5)</x:f>
      </x:c>
      <x:c r="K8865" s="46" t="s"/>
    </x:row>
    <x:row r="8866" spans="1:27">
      <x:c r="D8866" s="47" t="s">
        <x:v>737</x:v>
      </x:c>
      <x:c r="E8866" s="46" t="s"/>
      <x:c r="H8866" s="46" t="s"/>
      <x:c r="K8866" s="44">
        <x:f>SUM(J8865:J8865)</x:f>
      </x:c>
    </x:row>
    <x:row r="8867" spans="1:27">
      <x:c r="E8867" s="46" t="s"/>
      <x:c r="H8867" s="46" t="s"/>
      <x:c r="K8867" s="46" t="s"/>
    </x:row>
    <x:row r="8868" spans="1:27">
      <x:c r="D8868" s="47" t="s">
        <x:v>711</x:v>
      </x:c>
      <x:c r="E8868" s="46" t="s"/>
      <x:c r="H8868" s="46" t="n">
        <x:v>1.5</x:v>
      </x:c>
      <x:c r="I8868" s="0" t="s">
        <x:v>712</x:v>
      </x:c>
      <x:c r="J8868" s="0">
        <x:f>ROUND(H8868/100*K8863,5)</x:f>
      </x:c>
      <x:c r="K8868" s="46" t="s"/>
    </x:row>
    <x:row r="8869" spans="1:27">
      <x:c r="D8869" s="47" t="s">
        <x:v>713</x:v>
      </x:c>
      <x:c r="E8869" s="46" t="s"/>
      <x:c r="H8869" s="46" t="s"/>
      <x:c r="K8869" s="48">
        <x:f>SUM(J8860:J8868)</x:f>
      </x:c>
    </x:row>
    <x:row r="8870" spans="1:27">
      <x:c r="D8870" s="47" t="s">
        <x:v>714</x:v>
      </x:c>
      <x:c r="E8870" s="46" t="s"/>
      <x:c r="H8870" s="46" t="n">
        <x:v>12.5</x:v>
      </x:c>
      <x:c r="I8870" s="0" t="s">
        <x:v>712</x:v>
      </x:c>
      <x:c r="K8870" s="44">
        <x:f>ROUND(H8870/100*K8869,5)</x:f>
      </x:c>
    </x:row>
    <x:row r="8871" spans="1:27">
      <x:c r="D8871" s="47" t="s">
        <x:v>715</x:v>
      </x:c>
      <x:c r="E8871" s="46" t="s"/>
      <x:c r="H8871" s="46" t="s"/>
      <x:c r="K8871" s="48">
        <x:f>SUM(K8869:K8870)</x:f>
      </x:c>
    </x:row>
    <x:row r="8873" spans="1:27" customFormat="1" ht="45" customHeight="1">
      <x:c r="A8873" s="36" t="s"/>
      <x:c r="B8873" s="36" t="s">
        <x:v>3422</x:v>
      </x:c>
      <x:c r="C8873" s="37" t="s">
        <x:v>19</x:v>
      </x:c>
      <x:c r="D8873" s="38" t="s">
        <x:v>3423</x:v>
      </x:c>
      <x:c r="E8873" s="37" t="s"/>
      <x:c r="F8873" s="37" t="s"/>
      <x:c r="G8873" s="37" t="s"/>
      <x:c r="H8873" s="39" t="s">
        <x:v>702</x:v>
      </x:c>
      <x:c r="I8873" s="40" t="n">
        <x:v>1</x:v>
      </x:c>
      <x:c r="J8873" s="41" t="s"/>
      <x:c r="K8873" s="42">
        <x:f>ROUND(K8885,2)</x:f>
      </x:c>
      <x:c r="L8873" s="38" t="s">
        <x:v>3424</x:v>
      </x:c>
      <x:c r="M8873" s="37" t="s"/>
      <x:c r="N8873" s="37" t="s"/>
      <x:c r="O8873" s="37" t="s"/>
      <x:c r="P8873" s="37" t="s"/>
      <x:c r="Q8873" s="37" t="s"/>
      <x:c r="R8873" s="37" t="s"/>
      <x:c r="S8873" s="37" t="s"/>
      <x:c r="T8873" s="37" t="s"/>
      <x:c r="U8873" s="37" t="s"/>
      <x:c r="V8873" s="37" t="s"/>
      <x:c r="W8873" s="37" t="s"/>
      <x:c r="X8873" s="37" t="s"/>
      <x:c r="Y8873" s="37" t="s"/>
      <x:c r="Z8873" s="37" t="s"/>
      <x:c r="AA8873" s="37" t="s"/>
    </x:row>
    <x:row r="8874" spans="1:27">
      <x:c r="B8874" s="14" t="s">
        <x:v>704</x:v>
      </x:c>
    </x:row>
    <x:row r="8875" spans="1:27">
      <x:c r="B8875" s="0" t="s">
        <x:v>2818</x:v>
      </x:c>
      <x:c r="C8875" s="0" t="s">
        <x:v>557</x:v>
      </x:c>
      <x:c r="D8875" s="0" t="s">
        <x:v>2819</x:v>
      </x:c>
      <x:c r="E8875" s="43" t="n">
        <x:v>0.1372</x:v>
      </x:c>
      <x:c r="F8875" s="0" t="s">
        <x:v>707</x:v>
      </x:c>
      <x:c r="G8875" s="0" t="s">
        <x:v>708</x:v>
      </x:c>
      <x:c r="H8875" s="44" t="n">
        <x:v>28.44</x:v>
      </x:c>
      <x:c r="I8875" s="0" t="s">
        <x:v>709</x:v>
      </x:c>
      <x:c r="J8875" s="45">
        <x:f>ROUND(E8875/I8873* H8875,5)</x:f>
      </x:c>
      <x:c r="K8875" s="46" t="s"/>
    </x:row>
    <x:row r="8876" spans="1:27">
      <x:c r="B8876" s="0" t="s">
        <x:v>2820</x:v>
      </x:c>
      <x:c r="C8876" s="0" t="s">
        <x:v>557</x:v>
      </x:c>
      <x:c r="D8876" s="0" t="s">
        <x:v>2821</x:v>
      </x:c>
      <x:c r="E8876" s="43" t="n">
        <x:v>0.1372</x:v>
      </x:c>
      <x:c r="F8876" s="0" t="s">
        <x:v>707</x:v>
      </x:c>
      <x:c r="G8876" s="0" t="s">
        <x:v>708</x:v>
      </x:c>
      <x:c r="H8876" s="44" t="n">
        <x:v>30.16</x:v>
      </x:c>
      <x:c r="I8876" s="0" t="s">
        <x:v>709</x:v>
      </x:c>
      <x:c r="J8876" s="45">
        <x:f>ROUND(E8876/I8873* H8876,5)</x:f>
      </x:c>
      <x:c r="K8876" s="46" t="s"/>
    </x:row>
    <x:row r="8877" spans="1:27">
      <x:c r="D8877" s="47" t="s">
        <x:v>710</x:v>
      </x:c>
      <x:c r="E8877" s="46" t="s"/>
      <x:c r="H8877" s="46" t="s"/>
      <x:c r="K8877" s="44">
        <x:f>SUM(J8875:J8876)</x:f>
      </x:c>
    </x:row>
    <x:row r="8878" spans="1:27">
      <x:c r="B8878" s="14" t="s">
        <x:v>732</x:v>
      </x:c>
      <x:c r="E8878" s="46" t="s"/>
      <x:c r="H8878" s="46" t="s"/>
      <x:c r="K8878" s="46" t="s"/>
    </x:row>
    <x:row r="8879" spans="1:27">
      <x:c r="B8879" s="0" t="s">
        <x:v>2822</x:v>
      </x:c>
      <x:c r="C8879" s="0" t="s">
        <x:v>557</x:v>
      </x:c>
      <x:c r="D8879" s="0" t="s">
        <x:v>2823</x:v>
      </x:c>
      <x:c r="E8879" s="43" t="n">
        <x:v>0.1372</x:v>
      </x:c>
      <x:c r="F8879" s="0" t="s">
        <x:v>707</x:v>
      </x:c>
      <x:c r="G8879" s="0" t="s">
        <x:v>708</x:v>
      </x:c>
      <x:c r="H8879" s="44" t="n">
        <x:v>5.9</x:v>
      </x:c>
      <x:c r="I8879" s="0" t="s">
        <x:v>709</x:v>
      </x:c>
      <x:c r="J8879" s="45">
        <x:f>ROUND(E8879/I8873* H8879,5)</x:f>
      </x:c>
      <x:c r="K8879" s="46" t="s"/>
    </x:row>
    <x:row r="8880" spans="1:27">
      <x:c r="D8880" s="47" t="s">
        <x:v>737</x:v>
      </x:c>
      <x:c r="E8880" s="46" t="s"/>
      <x:c r="H8880" s="46" t="s"/>
      <x:c r="K8880" s="44">
        <x:f>SUM(J8879:J8879)</x:f>
      </x:c>
    </x:row>
    <x:row r="8881" spans="1:27">
      <x:c r="E8881" s="46" t="s"/>
      <x:c r="H8881" s="46" t="s"/>
      <x:c r="K8881" s="46" t="s"/>
    </x:row>
    <x:row r="8882" spans="1:27">
      <x:c r="D8882" s="47" t="s">
        <x:v>711</x:v>
      </x:c>
      <x:c r="E8882" s="46" t="s"/>
      <x:c r="H8882" s="46" t="n">
        <x:v>1.5</x:v>
      </x:c>
      <x:c r="I8882" s="0" t="s">
        <x:v>712</x:v>
      </x:c>
      <x:c r="J8882" s="0">
        <x:f>ROUND(H8882/100*K8877,5)</x:f>
      </x:c>
      <x:c r="K8882" s="46" t="s"/>
    </x:row>
    <x:row r="8883" spans="1:27">
      <x:c r="D8883" s="47" t="s">
        <x:v>713</x:v>
      </x:c>
      <x:c r="E8883" s="46" t="s"/>
      <x:c r="H8883" s="46" t="s"/>
      <x:c r="K8883" s="48">
        <x:f>SUM(J8874:J8882)</x:f>
      </x:c>
    </x:row>
    <x:row r="8884" spans="1:27">
      <x:c r="D8884" s="47" t="s">
        <x:v>714</x:v>
      </x:c>
      <x:c r="E8884" s="46" t="s"/>
      <x:c r="H8884" s="46" t="n">
        <x:v>12.5</x:v>
      </x:c>
      <x:c r="I8884" s="0" t="s">
        <x:v>712</x:v>
      </x:c>
      <x:c r="K8884" s="44">
        <x:f>ROUND(H8884/100*K8883,5)</x:f>
      </x:c>
    </x:row>
    <x:row r="8885" spans="1:27">
      <x:c r="D8885" s="47" t="s">
        <x:v>715</x:v>
      </x:c>
      <x:c r="E8885" s="46" t="s"/>
      <x:c r="H8885" s="46" t="s"/>
      <x:c r="K8885" s="48">
        <x:f>SUM(K8883:K8884)</x:f>
      </x:c>
    </x:row>
    <x:row r="8887" spans="1:27" customFormat="1" ht="45" customHeight="1">
      <x:c r="A8887" s="36" t="s"/>
      <x:c r="B8887" s="36" t="s">
        <x:v>3425</x:v>
      </x:c>
      <x:c r="C8887" s="37" t="s">
        <x:v>19</x:v>
      </x:c>
      <x:c r="D8887" s="38" t="s">
        <x:v>3426</x:v>
      </x:c>
      <x:c r="E8887" s="37" t="s"/>
      <x:c r="F8887" s="37" t="s"/>
      <x:c r="G8887" s="37" t="s"/>
      <x:c r="H8887" s="39" t="s">
        <x:v>702</x:v>
      </x:c>
      <x:c r="I8887" s="40" t="n">
        <x:v>1</x:v>
      </x:c>
      <x:c r="J8887" s="41" t="s"/>
      <x:c r="K8887" s="42">
        <x:f>ROUND(K8899,2)</x:f>
      </x:c>
      <x:c r="L8887" s="38" t="s">
        <x:v>3427</x:v>
      </x:c>
      <x:c r="M8887" s="37" t="s"/>
      <x:c r="N8887" s="37" t="s"/>
      <x:c r="O8887" s="37" t="s"/>
      <x:c r="P8887" s="37" t="s"/>
      <x:c r="Q8887" s="37" t="s"/>
      <x:c r="R8887" s="37" t="s"/>
      <x:c r="S8887" s="37" t="s"/>
      <x:c r="T8887" s="37" t="s"/>
      <x:c r="U8887" s="37" t="s"/>
      <x:c r="V8887" s="37" t="s"/>
      <x:c r="W8887" s="37" t="s"/>
      <x:c r="X8887" s="37" t="s"/>
      <x:c r="Y8887" s="37" t="s"/>
      <x:c r="Z8887" s="37" t="s"/>
      <x:c r="AA8887" s="37" t="s"/>
    </x:row>
    <x:row r="8888" spans="1:27">
      <x:c r="B8888" s="14" t="s">
        <x:v>704</x:v>
      </x:c>
    </x:row>
    <x:row r="8889" spans="1:27">
      <x:c r="B8889" s="0" t="s">
        <x:v>2818</x:v>
      </x:c>
      <x:c r="C8889" s="0" t="s">
        <x:v>557</x:v>
      </x:c>
      <x:c r="D8889" s="0" t="s">
        <x:v>2819</x:v>
      </x:c>
      <x:c r="E8889" s="43" t="n">
        <x:v>0.2769</x:v>
      </x:c>
      <x:c r="F8889" s="0" t="s">
        <x:v>707</x:v>
      </x:c>
      <x:c r="G8889" s="0" t="s">
        <x:v>708</x:v>
      </x:c>
      <x:c r="H8889" s="44" t="n">
        <x:v>28.44</x:v>
      </x:c>
      <x:c r="I8889" s="0" t="s">
        <x:v>709</x:v>
      </x:c>
      <x:c r="J8889" s="45">
        <x:f>ROUND(E8889/I8887* H8889,5)</x:f>
      </x:c>
      <x:c r="K8889" s="46" t="s"/>
    </x:row>
    <x:row r="8890" spans="1:27">
      <x:c r="B8890" s="0" t="s">
        <x:v>2820</x:v>
      </x:c>
      <x:c r="C8890" s="0" t="s">
        <x:v>557</x:v>
      </x:c>
      <x:c r="D8890" s="0" t="s">
        <x:v>2821</x:v>
      </x:c>
      <x:c r="E8890" s="43" t="n">
        <x:v>0.2769</x:v>
      </x:c>
      <x:c r="F8890" s="0" t="s">
        <x:v>707</x:v>
      </x:c>
      <x:c r="G8890" s="0" t="s">
        <x:v>708</x:v>
      </x:c>
      <x:c r="H8890" s="44" t="n">
        <x:v>30.16</x:v>
      </x:c>
      <x:c r="I8890" s="0" t="s">
        <x:v>709</x:v>
      </x:c>
      <x:c r="J8890" s="45">
        <x:f>ROUND(E8890/I8887* H8890,5)</x:f>
      </x:c>
      <x:c r="K8890" s="46" t="s"/>
    </x:row>
    <x:row r="8891" spans="1:27">
      <x:c r="D8891" s="47" t="s">
        <x:v>710</x:v>
      </x:c>
      <x:c r="E8891" s="46" t="s"/>
      <x:c r="H8891" s="46" t="s"/>
      <x:c r="K8891" s="44">
        <x:f>SUM(J8889:J8890)</x:f>
      </x:c>
    </x:row>
    <x:row r="8892" spans="1:27">
      <x:c r="B8892" s="14" t="s">
        <x:v>732</x:v>
      </x:c>
      <x:c r="E8892" s="46" t="s"/>
      <x:c r="H8892" s="46" t="s"/>
      <x:c r="K8892" s="46" t="s"/>
    </x:row>
    <x:row r="8893" spans="1:27">
      <x:c r="B8893" s="0" t="s">
        <x:v>2822</x:v>
      </x:c>
      <x:c r="C8893" s="0" t="s">
        <x:v>557</x:v>
      </x:c>
      <x:c r="D8893" s="0" t="s">
        <x:v>2823</x:v>
      </x:c>
      <x:c r="E8893" s="43" t="n">
        <x:v>0.2769</x:v>
      </x:c>
      <x:c r="F8893" s="0" t="s">
        <x:v>707</x:v>
      </x:c>
      <x:c r="G8893" s="0" t="s">
        <x:v>708</x:v>
      </x:c>
      <x:c r="H8893" s="44" t="n">
        <x:v>5.9</x:v>
      </x:c>
      <x:c r="I8893" s="0" t="s">
        <x:v>709</x:v>
      </x:c>
      <x:c r="J8893" s="45">
        <x:f>ROUND(E8893/I8887* H8893,5)</x:f>
      </x:c>
      <x:c r="K8893" s="46" t="s"/>
    </x:row>
    <x:row r="8894" spans="1:27">
      <x:c r="D8894" s="47" t="s">
        <x:v>737</x:v>
      </x:c>
      <x:c r="E8894" s="46" t="s"/>
      <x:c r="H8894" s="46" t="s"/>
      <x:c r="K8894" s="44">
        <x:f>SUM(J8893:J8893)</x:f>
      </x:c>
    </x:row>
    <x:row r="8895" spans="1:27">
      <x:c r="E8895" s="46" t="s"/>
      <x:c r="H8895" s="46" t="s"/>
      <x:c r="K8895" s="46" t="s"/>
    </x:row>
    <x:row r="8896" spans="1:27">
      <x:c r="D8896" s="47" t="s">
        <x:v>711</x:v>
      </x:c>
      <x:c r="E8896" s="46" t="s"/>
      <x:c r="H8896" s="46" t="n">
        <x:v>1.5</x:v>
      </x:c>
      <x:c r="I8896" s="0" t="s">
        <x:v>712</x:v>
      </x:c>
      <x:c r="J8896" s="0">
        <x:f>ROUND(H8896/100*K8891,5)</x:f>
      </x:c>
      <x:c r="K8896" s="46" t="s"/>
    </x:row>
    <x:row r="8897" spans="1:27">
      <x:c r="D8897" s="47" t="s">
        <x:v>713</x:v>
      </x:c>
      <x:c r="E8897" s="46" t="s"/>
      <x:c r="H8897" s="46" t="s"/>
      <x:c r="K8897" s="48">
        <x:f>SUM(J8888:J8896)</x:f>
      </x:c>
    </x:row>
    <x:row r="8898" spans="1:27">
      <x:c r="D8898" s="47" t="s">
        <x:v>714</x:v>
      </x:c>
      <x:c r="E8898" s="46" t="s"/>
      <x:c r="H8898" s="46" t="n">
        <x:v>12.5</x:v>
      </x:c>
      <x:c r="I8898" s="0" t="s">
        <x:v>712</x:v>
      </x:c>
      <x:c r="K8898" s="44">
        <x:f>ROUND(H8898/100*K8897,5)</x:f>
      </x:c>
    </x:row>
    <x:row r="8899" spans="1:27">
      <x:c r="D8899" s="47" t="s">
        <x:v>715</x:v>
      </x:c>
      <x:c r="E8899" s="46" t="s"/>
      <x:c r="H8899" s="46" t="s"/>
      <x:c r="K8899" s="48">
        <x:f>SUM(K8897:K8898)</x:f>
      </x:c>
    </x:row>
    <x:row r="8901" spans="1:27" customFormat="1" ht="45" customHeight="1">
      <x:c r="A8901" s="36" t="s"/>
      <x:c r="B8901" s="36" t="s">
        <x:v>3428</x:v>
      </x:c>
      <x:c r="C8901" s="37" t="s">
        <x:v>19</x:v>
      </x:c>
      <x:c r="D8901" s="38" t="s">
        <x:v>3429</x:v>
      </x:c>
      <x:c r="E8901" s="37" t="s"/>
      <x:c r="F8901" s="37" t="s"/>
      <x:c r="G8901" s="37" t="s"/>
      <x:c r="H8901" s="39" t="s">
        <x:v>702</x:v>
      </x:c>
      <x:c r="I8901" s="40" t="n">
        <x:v>1</x:v>
      </x:c>
      <x:c r="J8901" s="41" t="s"/>
      <x:c r="K8901" s="42">
        <x:f>ROUND(K8913,2)</x:f>
      </x:c>
      <x:c r="L8901" s="38" t="s">
        <x:v>3430</x:v>
      </x:c>
      <x:c r="M8901" s="37" t="s"/>
      <x:c r="N8901" s="37" t="s"/>
      <x:c r="O8901" s="37" t="s"/>
      <x:c r="P8901" s="37" t="s"/>
      <x:c r="Q8901" s="37" t="s"/>
      <x:c r="R8901" s="37" t="s"/>
      <x:c r="S8901" s="37" t="s"/>
      <x:c r="T8901" s="37" t="s"/>
      <x:c r="U8901" s="37" t="s"/>
      <x:c r="V8901" s="37" t="s"/>
      <x:c r="W8901" s="37" t="s"/>
      <x:c r="X8901" s="37" t="s"/>
      <x:c r="Y8901" s="37" t="s"/>
      <x:c r="Z8901" s="37" t="s"/>
      <x:c r="AA8901" s="37" t="s"/>
    </x:row>
    <x:row r="8902" spans="1:27">
      <x:c r="B8902" s="14" t="s">
        <x:v>704</x:v>
      </x:c>
    </x:row>
    <x:row r="8903" spans="1:27">
      <x:c r="B8903" s="0" t="s">
        <x:v>2818</x:v>
      </x:c>
      <x:c r="C8903" s="0" t="s">
        <x:v>557</x:v>
      </x:c>
      <x:c r="D8903" s="0" t="s">
        <x:v>2819</x:v>
      </x:c>
      <x:c r="E8903" s="43" t="n">
        <x:v>0.3033</x:v>
      </x:c>
      <x:c r="F8903" s="0" t="s">
        <x:v>707</x:v>
      </x:c>
      <x:c r="G8903" s="0" t="s">
        <x:v>708</x:v>
      </x:c>
      <x:c r="H8903" s="44" t="n">
        <x:v>28.44</x:v>
      </x:c>
      <x:c r="I8903" s="0" t="s">
        <x:v>709</x:v>
      </x:c>
      <x:c r="J8903" s="45">
        <x:f>ROUND(E8903/I8901* H8903,5)</x:f>
      </x:c>
      <x:c r="K8903" s="46" t="s"/>
    </x:row>
    <x:row r="8904" spans="1:27">
      <x:c r="B8904" s="0" t="s">
        <x:v>2820</x:v>
      </x:c>
      <x:c r="C8904" s="0" t="s">
        <x:v>557</x:v>
      </x:c>
      <x:c r="D8904" s="0" t="s">
        <x:v>2821</x:v>
      </x:c>
      <x:c r="E8904" s="43" t="n">
        <x:v>0.3033</x:v>
      </x:c>
      <x:c r="F8904" s="0" t="s">
        <x:v>707</x:v>
      </x:c>
      <x:c r="G8904" s="0" t="s">
        <x:v>708</x:v>
      </x:c>
      <x:c r="H8904" s="44" t="n">
        <x:v>30.16</x:v>
      </x:c>
      <x:c r="I8904" s="0" t="s">
        <x:v>709</x:v>
      </x:c>
      <x:c r="J8904" s="45">
        <x:f>ROUND(E8904/I8901* H8904,5)</x:f>
      </x:c>
      <x:c r="K8904" s="46" t="s"/>
    </x:row>
    <x:row r="8905" spans="1:27">
      <x:c r="D8905" s="47" t="s">
        <x:v>710</x:v>
      </x:c>
      <x:c r="E8905" s="46" t="s"/>
      <x:c r="H8905" s="46" t="s"/>
      <x:c r="K8905" s="44">
        <x:f>SUM(J8903:J8904)</x:f>
      </x:c>
    </x:row>
    <x:row r="8906" spans="1:27">
      <x:c r="B8906" s="14" t="s">
        <x:v>732</x:v>
      </x:c>
      <x:c r="E8906" s="46" t="s"/>
      <x:c r="H8906" s="46" t="s"/>
      <x:c r="K8906" s="46" t="s"/>
    </x:row>
    <x:row r="8907" spans="1:27">
      <x:c r="B8907" s="0" t="s">
        <x:v>2822</x:v>
      </x:c>
      <x:c r="C8907" s="0" t="s">
        <x:v>557</x:v>
      </x:c>
      <x:c r="D8907" s="0" t="s">
        <x:v>2823</x:v>
      </x:c>
      <x:c r="E8907" s="43" t="n">
        <x:v>0.3033</x:v>
      </x:c>
      <x:c r="F8907" s="0" t="s">
        <x:v>707</x:v>
      </x:c>
      <x:c r="G8907" s="0" t="s">
        <x:v>708</x:v>
      </x:c>
      <x:c r="H8907" s="44" t="n">
        <x:v>5.9</x:v>
      </x:c>
      <x:c r="I8907" s="0" t="s">
        <x:v>709</x:v>
      </x:c>
      <x:c r="J8907" s="45">
        <x:f>ROUND(E8907/I8901* H8907,5)</x:f>
      </x:c>
      <x:c r="K8907" s="46" t="s"/>
    </x:row>
    <x:row r="8908" spans="1:27">
      <x:c r="D8908" s="47" t="s">
        <x:v>737</x:v>
      </x:c>
      <x:c r="E8908" s="46" t="s"/>
      <x:c r="H8908" s="46" t="s"/>
      <x:c r="K8908" s="44">
        <x:f>SUM(J8907:J8907)</x:f>
      </x:c>
    </x:row>
    <x:row r="8909" spans="1:27">
      <x:c r="E8909" s="46" t="s"/>
      <x:c r="H8909" s="46" t="s"/>
      <x:c r="K8909" s="46" t="s"/>
    </x:row>
    <x:row r="8910" spans="1:27">
      <x:c r="D8910" s="47" t="s">
        <x:v>711</x:v>
      </x:c>
      <x:c r="E8910" s="46" t="s"/>
      <x:c r="H8910" s="46" t="n">
        <x:v>1.5</x:v>
      </x:c>
      <x:c r="I8910" s="0" t="s">
        <x:v>712</x:v>
      </x:c>
      <x:c r="J8910" s="0">
        <x:f>ROUND(H8910/100*K8905,5)</x:f>
      </x:c>
      <x:c r="K8910" s="46" t="s"/>
    </x:row>
    <x:row r="8911" spans="1:27">
      <x:c r="D8911" s="47" t="s">
        <x:v>713</x:v>
      </x:c>
      <x:c r="E8911" s="46" t="s"/>
      <x:c r="H8911" s="46" t="s"/>
      <x:c r="K8911" s="48">
        <x:f>SUM(J8902:J8910)</x:f>
      </x:c>
    </x:row>
    <x:row r="8912" spans="1:27">
      <x:c r="D8912" s="47" t="s">
        <x:v>714</x:v>
      </x:c>
      <x:c r="E8912" s="46" t="s"/>
      <x:c r="H8912" s="46" t="n">
        <x:v>12.5</x:v>
      </x:c>
      <x:c r="I8912" s="0" t="s">
        <x:v>712</x:v>
      </x:c>
      <x:c r="K8912" s="44">
        <x:f>ROUND(H8912/100*K8911,5)</x:f>
      </x:c>
    </x:row>
    <x:row r="8913" spans="1:27">
      <x:c r="D8913" s="47" t="s">
        <x:v>715</x:v>
      </x:c>
      <x:c r="E8913" s="46" t="s"/>
      <x:c r="H8913" s="46" t="s"/>
      <x:c r="K8913" s="48">
        <x:f>SUM(K8911:K8912)</x:f>
      </x:c>
    </x:row>
    <x:row r="8915" spans="1:27" customFormat="1" ht="45" customHeight="1">
      <x:c r="A8915" s="36" t="s"/>
      <x:c r="B8915" s="36" t="s">
        <x:v>3431</x:v>
      </x:c>
      <x:c r="C8915" s="37" t="s">
        <x:v>19</x:v>
      </x:c>
      <x:c r="D8915" s="38" t="s">
        <x:v>3432</x:v>
      </x:c>
      <x:c r="E8915" s="37" t="s"/>
      <x:c r="F8915" s="37" t="s"/>
      <x:c r="G8915" s="37" t="s"/>
      <x:c r="H8915" s="39" t="s">
        <x:v>702</x:v>
      </x:c>
      <x:c r="I8915" s="40" t="n">
        <x:v>1</x:v>
      </x:c>
      <x:c r="J8915" s="41" t="s"/>
      <x:c r="K8915" s="42">
        <x:f>ROUND(K8927,2)</x:f>
      </x:c>
      <x:c r="L8915" s="38" t="s">
        <x:v>3433</x:v>
      </x:c>
      <x:c r="M8915" s="37" t="s"/>
      <x:c r="N8915" s="37" t="s"/>
      <x:c r="O8915" s="37" t="s"/>
      <x:c r="P8915" s="37" t="s"/>
      <x:c r="Q8915" s="37" t="s"/>
      <x:c r="R8915" s="37" t="s"/>
      <x:c r="S8915" s="37" t="s"/>
      <x:c r="T8915" s="37" t="s"/>
      <x:c r="U8915" s="37" t="s"/>
      <x:c r="V8915" s="37" t="s"/>
      <x:c r="W8915" s="37" t="s"/>
      <x:c r="X8915" s="37" t="s"/>
      <x:c r="Y8915" s="37" t="s"/>
      <x:c r="Z8915" s="37" t="s"/>
      <x:c r="AA8915" s="37" t="s"/>
    </x:row>
    <x:row r="8916" spans="1:27">
      <x:c r="B8916" s="14" t="s">
        <x:v>704</x:v>
      </x:c>
    </x:row>
    <x:row r="8917" spans="1:27">
      <x:c r="B8917" s="0" t="s">
        <x:v>2818</x:v>
      </x:c>
      <x:c r="C8917" s="0" t="s">
        <x:v>557</x:v>
      </x:c>
      <x:c r="D8917" s="0" t="s">
        <x:v>2819</x:v>
      </x:c>
      <x:c r="E8917" s="43" t="n">
        <x:v>0.1769</x:v>
      </x:c>
      <x:c r="F8917" s="0" t="s">
        <x:v>707</x:v>
      </x:c>
      <x:c r="G8917" s="0" t="s">
        <x:v>708</x:v>
      </x:c>
      <x:c r="H8917" s="44" t="n">
        <x:v>28.44</x:v>
      </x:c>
      <x:c r="I8917" s="0" t="s">
        <x:v>709</x:v>
      </x:c>
      <x:c r="J8917" s="45">
        <x:f>ROUND(E8917/I8915* H8917,5)</x:f>
      </x:c>
      <x:c r="K8917" s="46" t="s"/>
    </x:row>
    <x:row r="8918" spans="1:27">
      <x:c r="B8918" s="0" t="s">
        <x:v>2820</x:v>
      </x:c>
      <x:c r="C8918" s="0" t="s">
        <x:v>557</x:v>
      </x:c>
      <x:c r="D8918" s="0" t="s">
        <x:v>2821</x:v>
      </x:c>
      <x:c r="E8918" s="43" t="n">
        <x:v>0.1769</x:v>
      </x:c>
      <x:c r="F8918" s="0" t="s">
        <x:v>707</x:v>
      </x:c>
      <x:c r="G8918" s="0" t="s">
        <x:v>708</x:v>
      </x:c>
      <x:c r="H8918" s="44" t="n">
        <x:v>30.16</x:v>
      </x:c>
      <x:c r="I8918" s="0" t="s">
        <x:v>709</x:v>
      </x:c>
      <x:c r="J8918" s="45">
        <x:f>ROUND(E8918/I8915* H8918,5)</x:f>
      </x:c>
      <x:c r="K8918" s="46" t="s"/>
    </x:row>
    <x:row r="8919" spans="1:27">
      <x:c r="D8919" s="47" t="s">
        <x:v>710</x:v>
      </x:c>
      <x:c r="E8919" s="46" t="s"/>
      <x:c r="H8919" s="46" t="s"/>
      <x:c r="K8919" s="44">
        <x:f>SUM(J8917:J8918)</x:f>
      </x:c>
    </x:row>
    <x:row r="8920" spans="1:27">
      <x:c r="B8920" s="14" t="s">
        <x:v>732</x:v>
      </x:c>
      <x:c r="E8920" s="46" t="s"/>
      <x:c r="H8920" s="46" t="s"/>
      <x:c r="K8920" s="46" t="s"/>
    </x:row>
    <x:row r="8921" spans="1:27">
      <x:c r="B8921" s="0" t="s">
        <x:v>2822</x:v>
      </x:c>
      <x:c r="C8921" s="0" t="s">
        <x:v>557</x:v>
      </x:c>
      <x:c r="D8921" s="0" t="s">
        <x:v>2823</x:v>
      </x:c>
      <x:c r="E8921" s="43" t="n">
        <x:v>0.1769</x:v>
      </x:c>
      <x:c r="F8921" s="0" t="s">
        <x:v>707</x:v>
      </x:c>
      <x:c r="G8921" s="0" t="s">
        <x:v>708</x:v>
      </x:c>
      <x:c r="H8921" s="44" t="n">
        <x:v>5.9</x:v>
      </x:c>
      <x:c r="I8921" s="0" t="s">
        <x:v>709</x:v>
      </x:c>
      <x:c r="J8921" s="45">
        <x:f>ROUND(E8921/I8915* H8921,5)</x:f>
      </x:c>
      <x:c r="K8921" s="46" t="s"/>
    </x:row>
    <x:row r="8922" spans="1:27">
      <x:c r="D8922" s="47" t="s">
        <x:v>737</x:v>
      </x:c>
      <x:c r="E8922" s="46" t="s"/>
      <x:c r="H8922" s="46" t="s"/>
      <x:c r="K8922" s="44">
        <x:f>SUM(J8921:J8921)</x:f>
      </x:c>
    </x:row>
    <x:row r="8923" spans="1:27">
      <x:c r="E8923" s="46" t="s"/>
      <x:c r="H8923" s="46" t="s"/>
      <x:c r="K8923" s="46" t="s"/>
    </x:row>
    <x:row r="8924" spans="1:27">
      <x:c r="D8924" s="47" t="s">
        <x:v>711</x:v>
      </x:c>
      <x:c r="E8924" s="46" t="s"/>
      <x:c r="H8924" s="46" t="n">
        <x:v>1.5</x:v>
      </x:c>
      <x:c r="I8924" s="0" t="s">
        <x:v>712</x:v>
      </x:c>
      <x:c r="J8924" s="0">
        <x:f>ROUND(H8924/100*K8919,5)</x:f>
      </x:c>
      <x:c r="K8924" s="46" t="s"/>
    </x:row>
    <x:row r="8925" spans="1:27">
      <x:c r="D8925" s="47" t="s">
        <x:v>713</x:v>
      </x:c>
      <x:c r="E8925" s="46" t="s"/>
      <x:c r="H8925" s="46" t="s"/>
      <x:c r="K8925" s="48">
        <x:f>SUM(J8916:J8924)</x:f>
      </x:c>
    </x:row>
    <x:row r="8926" spans="1:27">
      <x:c r="D8926" s="47" t="s">
        <x:v>714</x:v>
      </x:c>
      <x:c r="E8926" s="46" t="s"/>
      <x:c r="H8926" s="46" t="n">
        <x:v>12.5</x:v>
      </x:c>
      <x:c r="I8926" s="0" t="s">
        <x:v>712</x:v>
      </x:c>
      <x:c r="K8926" s="44">
        <x:f>ROUND(H8926/100*K8925,5)</x:f>
      </x:c>
    </x:row>
    <x:row r="8927" spans="1:27">
      <x:c r="D8927" s="47" t="s">
        <x:v>715</x:v>
      </x:c>
      <x:c r="E8927" s="46" t="s"/>
      <x:c r="H8927" s="46" t="s"/>
      <x:c r="K8927" s="48">
        <x:f>SUM(K8925:K8926)</x:f>
      </x:c>
    </x:row>
    <x:row r="8929" spans="1:27" customFormat="1" ht="45" customHeight="1">
      <x:c r="A8929" s="36" t="s"/>
      <x:c r="B8929" s="36" t="s">
        <x:v>3434</x:v>
      </x:c>
      <x:c r="C8929" s="37" t="s">
        <x:v>19</x:v>
      </x:c>
      <x:c r="D8929" s="38" t="s">
        <x:v>3435</x:v>
      </x:c>
      <x:c r="E8929" s="37" t="s"/>
      <x:c r="F8929" s="37" t="s"/>
      <x:c r="G8929" s="37" t="s"/>
      <x:c r="H8929" s="39" t="s">
        <x:v>702</x:v>
      </x:c>
      <x:c r="I8929" s="40" t="n">
        <x:v>1</x:v>
      </x:c>
      <x:c r="J8929" s="41" t="s"/>
      <x:c r="K8929" s="42">
        <x:f>ROUND(K8941,2)</x:f>
      </x:c>
      <x:c r="L8929" s="38" t="s">
        <x:v>3436</x:v>
      </x:c>
      <x:c r="M8929" s="37" t="s"/>
      <x:c r="N8929" s="37" t="s"/>
      <x:c r="O8929" s="37" t="s"/>
      <x:c r="P8929" s="37" t="s"/>
      <x:c r="Q8929" s="37" t="s"/>
      <x:c r="R8929" s="37" t="s"/>
      <x:c r="S8929" s="37" t="s"/>
      <x:c r="T8929" s="37" t="s"/>
      <x:c r="U8929" s="37" t="s"/>
      <x:c r="V8929" s="37" t="s"/>
      <x:c r="W8929" s="37" t="s"/>
      <x:c r="X8929" s="37" t="s"/>
      <x:c r="Y8929" s="37" t="s"/>
      <x:c r="Z8929" s="37" t="s"/>
      <x:c r="AA8929" s="37" t="s"/>
    </x:row>
    <x:row r="8930" spans="1:27">
      <x:c r="B8930" s="14" t="s">
        <x:v>704</x:v>
      </x:c>
    </x:row>
    <x:row r="8931" spans="1:27">
      <x:c r="B8931" s="0" t="s">
        <x:v>2818</x:v>
      </x:c>
      <x:c r="C8931" s="0" t="s">
        <x:v>557</x:v>
      </x:c>
      <x:c r="D8931" s="0" t="s">
        <x:v>2819</x:v>
      </x:c>
      <x:c r="E8931" s="43" t="n">
        <x:v>0.1714</x:v>
      </x:c>
      <x:c r="F8931" s="0" t="s">
        <x:v>707</x:v>
      </x:c>
      <x:c r="G8931" s="0" t="s">
        <x:v>708</x:v>
      </x:c>
      <x:c r="H8931" s="44" t="n">
        <x:v>28.44</x:v>
      </x:c>
      <x:c r="I8931" s="0" t="s">
        <x:v>709</x:v>
      </x:c>
      <x:c r="J8931" s="45">
        <x:f>ROUND(E8931/I8929* H8931,5)</x:f>
      </x:c>
      <x:c r="K8931" s="46" t="s"/>
    </x:row>
    <x:row r="8932" spans="1:27">
      <x:c r="B8932" s="0" t="s">
        <x:v>2820</x:v>
      </x:c>
      <x:c r="C8932" s="0" t="s">
        <x:v>557</x:v>
      </x:c>
      <x:c r="D8932" s="0" t="s">
        <x:v>2821</x:v>
      </x:c>
      <x:c r="E8932" s="43" t="n">
        <x:v>0.1714</x:v>
      </x:c>
      <x:c r="F8932" s="0" t="s">
        <x:v>707</x:v>
      </x:c>
      <x:c r="G8932" s="0" t="s">
        <x:v>708</x:v>
      </x:c>
      <x:c r="H8932" s="44" t="n">
        <x:v>30.16</x:v>
      </x:c>
      <x:c r="I8932" s="0" t="s">
        <x:v>709</x:v>
      </x:c>
      <x:c r="J8932" s="45">
        <x:f>ROUND(E8932/I8929* H8932,5)</x:f>
      </x:c>
      <x:c r="K8932" s="46" t="s"/>
    </x:row>
    <x:row r="8933" spans="1:27">
      <x:c r="D8933" s="47" t="s">
        <x:v>710</x:v>
      </x:c>
      <x:c r="E8933" s="46" t="s"/>
      <x:c r="H8933" s="46" t="s"/>
      <x:c r="K8933" s="44">
        <x:f>SUM(J8931:J8932)</x:f>
      </x:c>
    </x:row>
    <x:row r="8934" spans="1:27">
      <x:c r="B8934" s="14" t="s">
        <x:v>732</x:v>
      </x:c>
      <x:c r="E8934" s="46" t="s"/>
      <x:c r="H8934" s="46" t="s"/>
      <x:c r="K8934" s="46" t="s"/>
    </x:row>
    <x:row r="8935" spans="1:27">
      <x:c r="B8935" s="0" t="s">
        <x:v>2822</x:v>
      </x:c>
      <x:c r="C8935" s="0" t="s">
        <x:v>557</x:v>
      </x:c>
      <x:c r="D8935" s="0" t="s">
        <x:v>2823</x:v>
      </x:c>
      <x:c r="E8935" s="43" t="n">
        <x:v>0.1714</x:v>
      </x:c>
      <x:c r="F8935" s="0" t="s">
        <x:v>707</x:v>
      </x:c>
      <x:c r="G8935" s="0" t="s">
        <x:v>708</x:v>
      </x:c>
      <x:c r="H8935" s="44" t="n">
        <x:v>5.9</x:v>
      </x:c>
      <x:c r="I8935" s="0" t="s">
        <x:v>709</x:v>
      </x:c>
      <x:c r="J8935" s="45">
        <x:f>ROUND(E8935/I8929* H8935,5)</x:f>
      </x:c>
      <x:c r="K8935" s="46" t="s"/>
    </x:row>
    <x:row r="8936" spans="1:27">
      <x:c r="D8936" s="47" t="s">
        <x:v>737</x:v>
      </x:c>
      <x:c r="E8936" s="46" t="s"/>
      <x:c r="H8936" s="46" t="s"/>
      <x:c r="K8936" s="44">
        <x:f>SUM(J8935:J8935)</x:f>
      </x:c>
    </x:row>
    <x:row r="8937" spans="1:27">
      <x:c r="E8937" s="46" t="s"/>
      <x:c r="H8937" s="46" t="s"/>
      <x:c r="K8937" s="46" t="s"/>
    </x:row>
    <x:row r="8938" spans="1:27">
      <x:c r="D8938" s="47" t="s">
        <x:v>711</x:v>
      </x:c>
      <x:c r="E8938" s="46" t="s"/>
      <x:c r="H8938" s="46" t="n">
        <x:v>1.5</x:v>
      </x:c>
      <x:c r="I8938" s="0" t="s">
        <x:v>712</x:v>
      </x:c>
      <x:c r="J8938" s="0">
        <x:f>ROUND(H8938/100*K8933,5)</x:f>
      </x:c>
      <x:c r="K8938" s="46" t="s"/>
    </x:row>
    <x:row r="8939" spans="1:27">
      <x:c r="D8939" s="47" t="s">
        <x:v>713</x:v>
      </x:c>
      <x:c r="E8939" s="46" t="s"/>
      <x:c r="H8939" s="46" t="s"/>
      <x:c r="K8939" s="48">
        <x:f>SUM(J8930:J8938)</x:f>
      </x:c>
    </x:row>
    <x:row r="8940" spans="1:27">
      <x:c r="D8940" s="47" t="s">
        <x:v>714</x:v>
      </x:c>
      <x:c r="E8940" s="46" t="s"/>
      <x:c r="H8940" s="46" t="n">
        <x:v>12.5</x:v>
      </x:c>
      <x:c r="I8940" s="0" t="s">
        <x:v>712</x:v>
      </x:c>
      <x:c r="K8940" s="44">
        <x:f>ROUND(H8940/100*K8939,5)</x:f>
      </x:c>
    </x:row>
    <x:row r="8941" spans="1:27">
      <x:c r="D8941" s="47" t="s">
        <x:v>715</x:v>
      </x:c>
      <x:c r="E8941" s="46" t="s"/>
      <x:c r="H8941" s="46" t="s"/>
      <x:c r="K8941" s="48">
        <x:f>SUM(K8939:K8940)</x:f>
      </x:c>
    </x:row>
    <x:row r="8943" spans="1:27" customFormat="1" ht="45" customHeight="1">
      <x:c r="A8943" s="36" t="s"/>
      <x:c r="B8943" s="36" t="s">
        <x:v>3437</x:v>
      </x:c>
      <x:c r="C8943" s="37" t="s">
        <x:v>19</x:v>
      </x:c>
      <x:c r="D8943" s="38" t="s">
        <x:v>3438</x:v>
      </x:c>
      <x:c r="E8943" s="37" t="s"/>
      <x:c r="F8943" s="37" t="s"/>
      <x:c r="G8943" s="37" t="s"/>
      <x:c r="H8943" s="39" t="s">
        <x:v>702</x:v>
      </x:c>
      <x:c r="I8943" s="40" t="n">
        <x:v>1</x:v>
      </x:c>
      <x:c r="J8943" s="41" t="s"/>
      <x:c r="K8943" s="42">
        <x:f>ROUND(K8955,2)</x:f>
      </x:c>
      <x:c r="L8943" s="38" t="s">
        <x:v>3439</x:v>
      </x:c>
      <x:c r="M8943" s="37" t="s"/>
      <x:c r="N8943" s="37" t="s"/>
      <x:c r="O8943" s="37" t="s"/>
      <x:c r="P8943" s="37" t="s"/>
      <x:c r="Q8943" s="37" t="s"/>
      <x:c r="R8943" s="37" t="s"/>
      <x:c r="S8943" s="37" t="s"/>
      <x:c r="T8943" s="37" t="s"/>
      <x:c r="U8943" s="37" t="s"/>
      <x:c r="V8943" s="37" t="s"/>
      <x:c r="W8943" s="37" t="s"/>
      <x:c r="X8943" s="37" t="s"/>
      <x:c r="Y8943" s="37" t="s"/>
      <x:c r="Z8943" s="37" t="s"/>
      <x:c r="AA8943" s="37" t="s"/>
    </x:row>
    <x:row r="8944" spans="1:27">
      <x:c r="B8944" s="14" t="s">
        <x:v>704</x:v>
      </x:c>
    </x:row>
    <x:row r="8945" spans="1:27">
      <x:c r="B8945" s="0" t="s">
        <x:v>2818</x:v>
      </x:c>
      <x:c r="C8945" s="0" t="s">
        <x:v>557</x:v>
      </x:c>
      <x:c r="D8945" s="0" t="s">
        <x:v>2819</x:v>
      </x:c>
      <x:c r="E8945" s="43" t="n">
        <x:v>0.1714</x:v>
      </x:c>
      <x:c r="F8945" s="0" t="s">
        <x:v>707</x:v>
      </x:c>
      <x:c r="G8945" s="0" t="s">
        <x:v>708</x:v>
      </x:c>
      <x:c r="H8945" s="44" t="n">
        <x:v>28.44</x:v>
      </x:c>
      <x:c r="I8945" s="0" t="s">
        <x:v>709</x:v>
      </x:c>
      <x:c r="J8945" s="45">
        <x:f>ROUND(E8945/I8943* H8945,5)</x:f>
      </x:c>
      <x:c r="K8945" s="46" t="s"/>
    </x:row>
    <x:row r="8946" spans="1:27">
      <x:c r="B8946" s="0" t="s">
        <x:v>2820</x:v>
      </x:c>
      <x:c r="C8946" s="0" t="s">
        <x:v>557</x:v>
      </x:c>
      <x:c r="D8946" s="0" t="s">
        <x:v>2821</x:v>
      </x:c>
      <x:c r="E8946" s="43" t="n">
        <x:v>0.1714</x:v>
      </x:c>
      <x:c r="F8946" s="0" t="s">
        <x:v>707</x:v>
      </x:c>
      <x:c r="G8946" s="0" t="s">
        <x:v>708</x:v>
      </x:c>
      <x:c r="H8946" s="44" t="n">
        <x:v>30.16</x:v>
      </x:c>
      <x:c r="I8946" s="0" t="s">
        <x:v>709</x:v>
      </x:c>
      <x:c r="J8946" s="45">
        <x:f>ROUND(E8946/I8943* H8946,5)</x:f>
      </x:c>
      <x:c r="K8946" s="46" t="s"/>
    </x:row>
    <x:row r="8947" spans="1:27">
      <x:c r="D8947" s="47" t="s">
        <x:v>710</x:v>
      </x:c>
      <x:c r="E8947" s="46" t="s"/>
      <x:c r="H8947" s="46" t="s"/>
      <x:c r="K8947" s="44">
        <x:f>SUM(J8945:J8946)</x:f>
      </x:c>
    </x:row>
    <x:row r="8948" spans="1:27">
      <x:c r="B8948" s="14" t="s">
        <x:v>732</x:v>
      </x:c>
      <x:c r="E8948" s="46" t="s"/>
      <x:c r="H8948" s="46" t="s"/>
      <x:c r="K8948" s="46" t="s"/>
    </x:row>
    <x:row r="8949" spans="1:27">
      <x:c r="B8949" s="0" t="s">
        <x:v>2822</x:v>
      </x:c>
      <x:c r="C8949" s="0" t="s">
        <x:v>557</x:v>
      </x:c>
      <x:c r="D8949" s="0" t="s">
        <x:v>2823</x:v>
      </x:c>
      <x:c r="E8949" s="43" t="n">
        <x:v>0.1714</x:v>
      </x:c>
      <x:c r="F8949" s="0" t="s">
        <x:v>707</x:v>
      </x:c>
      <x:c r="G8949" s="0" t="s">
        <x:v>708</x:v>
      </x:c>
      <x:c r="H8949" s="44" t="n">
        <x:v>5.9</x:v>
      </x:c>
      <x:c r="I8949" s="0" t="s">
        <x:v>709</x:v>
      </x:c>
      <x:c r="J8949" s="45">
        <x:f>ROUND(E8949/I8943* H8949,5)</x:f>
      </x:c>
      <x:c r="K8949" s="46" t="s"/>
    </x:row>
    <x:row r="8950" spans="1:27">
      <x:c r="D8950" s="47" t="s">
        <x:v>737</x:v>
      </x:c>
      <x:c r="E8950" s="46" t="s"/>
      <x:c r="H8950" s="46" t="s"/>
      <x:c r="K8950" s="44">
        <x:f>SUM(J8949:J8949)</x:f>
      </x:c>
    </x:row>
    <x:row r="8951" spans="1:27">
      <x:c r="E8951" s="46" t="s"/>
      <x:c r="H8951" s="46" t="s"/>
      <x:c r="K8951" s="46" t="s"/>
    </x:row>
    <x:row r="8952" spans="1:27">
      <x:c r="D8952" s="47" t="s">
        <x:v>711</x:v>
      </x:c>
      <x:c r="E8952" s="46" t="s"/>
      <x:c r="H8952" s="46" t="n">
        <x:v>1.5</x:v>
      </x:c>
      <x:c r="I8952" s="0" t="s">
        <x:v>712</x:v>
      </x:c>
      <x:c r="J8952" s="0">
        <x:f>ROUND(H8952/100*K8947,5)</x:f>
      </x:c>
      <x:c r="K8952" s="46" t="s"/>
    </x:row>
    <x:row r="8953" spans="1:27">
      <x:c r="D8953" s="47" t="s">
        <x:v>713</x:v>
      </x:c>
      <x:c r="E8953" s="46" t="s"/>
      <x:c r="H8953" s="46" t="s"/>
      <x:c r="K8953" s="48">
        <x:f>SUM(J8944:J8952)</x:f>
      </x:c>
    </x:row>
    <x:row r="8954" spans="1:27">
      <x:c r="D8954" s="47" t="s">
        <x:v>714</x:v>
      </x:c>
      <x:c r="E8954" s="46" t="s"/>
      <x:c r="H8954" s="46" t="n">
        <x:v>12.5</x:v>
      </x:c>
      <x:c r="I8954" s="0" t="s">
        <x:v>712</x:v>
      </x:c>
      <x:c r="K8954" s="44">
        <x:f>ROUND(H8954/100*K8953,5)</x:f>
      </x:c>
    </x:row>
    <x:row r="8955" spans="1:27">
      <x:c r="D8955" s="47" t="s">
        <x:v>715</x:v>
      </x:c>
      <x:c r="E8955" s="46" t="s"/>
      <x:c r="H8955" s="46" t="s"/>
      <x:c r="K8955" s="48">
        <x:f>SUM(K8953:K8954)</x:f>
      </x:c>
    </x:row>
    <x:row r="8957" spans="1:27" customFormat="1" ht="45" customHeight="1">
      <x:c r="A8957" s="36" t="s"/>
      <x:c r="B8957" s="36" t="s">
        <x:v>3440</x:v>
      </x:c>
      <x:c r="C8957" s="37" t="s">
        <x:v>19</x:v>
      </x:c>
      <x:c r="D8957" s="38" t="s">
        <x:v>3441</x:v>
      </x:c>
      <x:c r="E8957" s="37" t="s"/>
      <x:c r="F8957" s="37" t="s"/>
      <x:c r="G8957" s="37" t="s"/>
      <x:c r="H8957" s="39" t="s">
        <x:v>702</x:v>
      </x:c>
      <x:c r="I8957" s="40" t="n">
        <x:v>1</x:v>
      </x:c>
      <x:c r="J8957" s="41" t="s"/>
      <x:c r="K8957" s="42">
        <x:f>ROUND(K8969,2)</x:f>
      </x:c>
      <x:c r="L8957" s="38" t="s">
        <x:v>3442</x:v>
      </x:c>
      <x:c r="M8957" s="37" t="s"/>
      <x:c r="N8957" s="37" t="s"/>
      <x:c r="O8957" s="37" t="s"/>
      <x:c r="P8957" s="37" t="s"/>
      <x:c r="Q8957" s="37" t="s"/>
      <x:c r="R8957" s="37" t="s"/>
      <x:c r="S8957" s="37" t="s"/>
      <x:c r="T8957" s="37" t="s"/>
      <x:c r="U8957" s="37" t="s"/>
      <x:c r="V8957" s="37" t="s"/>
      <x:c r="W8957" s="37" t="s"/>
      <x:c r="X8957" s="37" t="s"/>
      <x:c r="Y8957" s="37" t="s"/>
      <x:c r="Z8957" s="37" t="s"/>
      <x:c r="AA8957" s="37" t="s"/>
    </x:row>
    <x:row r="8958" spans="1:27">
      <x:c r="B8958" s="14" t="s">
        <x:v>704</x:v>
      </x:c>
    </x:row>
    <x:row r="8959" spans="1:27">
      <x:c r="B8959" s="0" t="s">
        <x:v>2818</x:v>
      </x:c>
      <x:c r="C8959" s="0" t="s">
        <x:v>557</x:v>
      </x:c>
      <x:c r="D8959" s="0" t="s">
        <x:v>2819</x:v>
      </x:c>
      <x:c r="E8959" s="43" t="n">
        <x:v>0.1714</x:v>
      </x:c>
      <x:c r="F8959" s="0" t="s">
        <x:v>707</x:v>
      </x:c>
      <x:c r="G8959" s="0" t="s">
        <x:v>708</x:v>
      </x:c>
      <x:c r="H8959" s="44" t="n">
        <x:v>28.44</x:v>
      </x:c>
      <x:c r="I8959" s="0" t="s">
        <x:v>709</x:v>
      </x:c>
      <x:c r="J8959" s="45">
        <x:f>ROUND(E8959/I8957* H8959,5)</x:f>
      </x:c>
      <x:c r="K8959" s="46" t="s"/>
    </x:row>
    <x:row r="8960" spans="1:27">
      <x:c r="B8960" s="0" t="s">
        <x:v>2820</x:v>
      </x:c>
      <x:c r="C8960" s="0" t="s">
        <x:v>557</x:v>
      </x:c>
      <x:c r="D8960" s="0" t="s">
        <x:v>2821</x:v>
      </x:c>
      <x:c r="E8960" s="43" t="n">
        <x:v>0.1714</x:v>
      </x:c>
      <x:c r="F8960" s="0" t="s">
        <x:v>707</x:v>
      </x:c>
      <x:c r="G8960" s="0" t="s">
        <x:v>708</x:v>
      </x:c>
      <x:c r="H8960" s="44" t="n">
        <x:v>30.16</x:v>
      </x:c>
      <x:c r="I8960" s="0" t="s">
        <x:v>709</x:v>
      </x:c>
      <x:c r="J8960" s="45">
        <x:f>ROUND(E8960/I8957* H8960,5)</x:f>
      </x:c>
      <x:c r="K8960" s="46" t="s"/>
    </x:row>
    <x:row r="8961" spans="1:27">
      <x:c r="D8961" s="47" t="s">
        <x:v>710</x:v>
      </x:c>
      <x:c r="E8961" s="46" t="s"/>
      <x:c r="H8961" s="46" t="s"/>
      <x:c r="K8961" s="44">
        <x:f>SUM(J8959:J8960)</x:f>
      </x:c>
    </x:row>
    <x:row r="8962" spans="1:27">
      <x:c r="B8962" s="14" t="s">
        <x:v>732</x:v>
      </x:c>
      <x:c r="E8962" s="46" t="s"/>
      <x:c r="H8962" s="46" t="s"/>
      <x:c r="K8962" s="46" t="s"/>
    </x:row>
    <x:row r="8963" spans="1:27">
      <x:c r="B8963" s="0" t="s">
        <x:v>2822</x:v>
      </x:c>
      <x:c r="C8963" s="0" t="s">
        <x:v>557</x:v>
      </x:c>
      <x:c r="D8963" s="0" t="s">
        <x:v>2823</x:v>
      </x:c>
      <x:c r="E8963" s="43" t="n">
        <x:v>0.1714</x:v>
      </x:c>
      <x:c r="F8963" s="0" t="s">
        <x:v>707</x:v>
      </x:c>
      <x:c r="G8963" s="0" t="s">
        <x:v>708</x:v>
      </x:c>
      <x:c r="H8963" s="44" t="n">
        <x:v>5.9</x:v>
      </x:c>
      <x:c r="I8963" s="0" t="s">
        <x:v>709</x:v>
      </x:c>
      <x:c r="J8963" s="45">
        <x:f>ROUND(E8963/I8957* H8963,5)</x:f>
      </x:c>
      <x:c r="K8963" s="46" t="s"/>
    </x:row>
    <x:row r="8964" spans="1:27">
      <x:c r="D8964" s="47" t="s">
        <x:v>737</x:v>
      </x:c>
      <x:c r="E8964" s="46" t="s"/>
      <x:c r="H8964" s="46" t="s"/>
      <x:c r="K8964" s="44">
        <x:f>SUM(J8963:J8963)</x:f>
      </x:c>
    </x:row>
    <x:row r="8965" spans="1:27">
      <x:c r="E8965" s="46" t="s"/>
      <x:c r="H8965" s="46" t="s"/>
      <x:c r="K8965" s="46" t="s"/>
    </x:row>
    <x:row r="8966" spans="1:27">
      <x:c r="D8966" s="47" t="s">
        <x:v>711</x:v>
      </x:c>
      <x:c r="E8966" s="46" t="s"/>
      <x:c r="H8966" s="46" t="n">
        <x:v>1.5</x:v>
      </x:c>
      <x:c r="I8966" s="0" t="s">
        <x:v>712</x:v>
      </x:c>
      <x:c r="J8966" s="0">
        <x:f>ROUND(H8966/100*K8961,5)</x:f>
      </x:c>
      <x:c r="K8966" s="46" t="s"/>
    </x:row>
    <x:row r="8967" spans="1:27">
      <x:c r="D8967" s="47" t="s">
        <x:v>713</x:v>
      </x:c>
      <x:c r="E8967" s="46" t="s"/>
      <x:c r="H8967" s="46" t="s"/>
      <x:c r="K8967" s="48">
        <x:f>SUM(J8958:J8966)</x:f>
      </x:c>
    </x:row>
    <x:row r="8968" spans="1:27">
      <x:c r="D8968" s="47" t="s">
        <x:v>714</x:v>
      </x:c>
      <x:c r="E8968" s="46" t="s"/>
      <x:c r="H8968" s="46" t="n">
        <x:v>12.5</x:v>
      </x:c>
      <x:c r="I8968" s="0" t="s">
        <x:v>712</x:v>
      </x:c>
      <x:c r="K8968" s="44">
        <x:f>ROUND(H8968/100*K8967,5)</x:f>
      </x:c>
    </x:row>
    <x:row r="8969" spans="1:27">
      <x:c r="D8969" s="47" t="s">
        <x:v>715</x:v>
      </x:c>
      <x:c r="E8969" s="46" t="s"/>
      <x:c r="H8969" s="46" t="s"/>
      <x:c r="K8969" s="48">
        <x:f>SUM(K8967:K8968)</x:f>
      </x:c>
    </x:row>
    <x:row r="8971" spans="1:27" customFormat="1" ht="45" customHeight="1">
      <x:c r="A8971" s="36" t="s"/>
      <x:c r="B8971" s="36" t="s">
        <x:v>3443</x:v>
      </x:c>
      <x:c r="C8971" s="37" t="s">
        <x:v>19</x:v>
      </x:c>
      <x:c r="D8971" s="38" t="s">
        <x:v>3444</x:v>
      </x:c>
      <x:c r="E8971" s="37" t="s"/>
      <x:c r="F8971" s="37" t="s"/>
      <x:c r="G8971" s="37" t="s"/>
      <x:c r="H8971" s="39" t="s">
        <x:v>702</x:v>
      </x:c>
      <x:c r="I8971" s="40" t="n">
        <x:v>1</x:v>
      </x:c>
      <x:c r="J8971" s="41" t="s"/>
      <x:c r="K8971" s="42">
        <x:f>ROUND(K8983,2)</x:f>
      </x:c>
      <x:c r="L8971" s="38" t="s">
        <x:v>3445</x:v>
      </x:c>
      <x:c r="M8971" s="37" t="s"/>
      <x:c r="N8971" s="37" t="s"/>
      <x:c r="O8971" s="37" t="s"/>
      <x:c r="P8971" s="37" t="s"/>
      <x:c r="Q8971" s="37" t="s"/>
      <x:c r="R8971" s="37" t="s"/>
      <x:c r="S8971" s="37" t="s"/>
      <x:c r="T8971" s="37" t="s"/>
      <x:c r="U8971" s="37" t="s"/>
      <x:c r="V8971" s="37" t="s"/>
      <x:c r="W8971" s="37" t="s"/>
      <x:c r="X8971" s="37" t="s"/>
      <x:c r="Y8971" s="37" t="s"/>
      <x:c r="Z8971" s="37" t="s"/>
      <x:c r="AA8971" s="37" t="s"/>
    </x:row>
    <x:row r="8972" spans="1:27">
      <x:c r="B8972" s="14" t="s">
        <x:v>704</x:v>
      </x:c>
    </x:row>
    <x:row r="8973" spans="1:27">
      <x:c r="B8973" s="0" t="s">
        <x:v>2818</x:v>
      </x:c>
      <x:c r="C8973" s="0" t="s">
        <x:v>557</x:v>
      </x:c>
      <x:c r="D8973" s="0" t="s">
        <x:v>2819</x:v>
      </x:c>
      <x:c r="E8973" s="43" t="n">
        <x:v>1.4256</x:v>
      </x:c>
      <x:c r="F8973" s="0" t="s">
        <x:v>707</x:v>
      </x:c>
      <x:c r="G8973" s="0" t="s">
        <x:v>708</x:v>
      </x:c>
      <x:c r="H8973" s="44" t="n">
        <x:v>28.44</x:v>
      </x:c>
      <x:c r="I8973" s="0" t="s">
        <x:v>709</x:v>
      </x:c>
      <x:c r="J8973" s="45">
        <x:f>ROUND(E8973/I8971* H8973,5)</x:f>
      </x:c>
      <x:c r="K8973" s="46" t="s"/>
    </x:row>
    <x:row r="8974" spans="1:27">
      <x:c r="B8974" s="0" t="s">
        <x:v>2820</x:v>
      </x:c>
      <x:c r="C8974" s="0" t="s">
        <x:v>557</x:v>
      </x:c>
      <x:c r="D8974" s="0" t="s">
        <x:v>2821</x:v>
      </x:c>
      <x:c r="E8974" s="43" t="n">
        <x:v>1.4256</x:v>
      </x:c>
      <x:c r="F8974" s="0" t="s">
        <x:v>707</x:v>
      </x:c>
      <x:c r="G8974" s="0" t="s">
        <x:v>708</x:v>
      </x:c>
      <x:c r="H8974" s="44" t="n">
        <x:v>30.16</x:v>
      </x:c>
      <x:c r="I8974" s="0" t="s">
        <x:v>709</x:v>
      </x:c>
      <x:c r="J8974" s="45">
        <x:f>ROUND(E8974/I8971* H8974,5)</x:f>
      </x:c>
      <x:c r="K8974" s="46" t="s"/>
    </x:row>
    <x:row r="8975" spans="1:27">
      <x:c r="D8975" s="47" t="s">
        <x:v>710</x:v>
      </x:c>
      <x:c r="E8975" s="46" t="s"/>
      <x:c r="H8975" s="46" t="s"/>
      <x:c r="K8975" s="44">
        <x:f>SUM(J8973:J8974)</x:f>
      </x:c>
    </x:row>
    <x:row r="8976" spans="1:27">
      <x:c r="B8976" s="14" t="s">
        <x:v>732</x:v>
      </x:c>
      <x:c r="E8976" s="46" t="s"/>
      <x:c r="H8976" s="46" t="s"/>
      <x:c r="K8976" s="46" t="s"/>
    </x:row>
    <x:row r="8977" spans="1:27">
      <x:c r="B8977" s="0" t="s">
        <x:v>2822</x:v>
      </x:c>
      <x:c r="C8977" s="0" t="s">
        <x:v>557</x:v>
      </x:c>
      <x:c r="D8977" s="0" t="s">
        <x:v>2823</x:v>
      </x:c>
      <x:c r="E8977" s="43" t="n">
        <x:v>1.4256</x:v>
      </x:c>
      <x:c r="F8977" s="0" t="s">
        <x:v>707</x:v>
      </x:c>
      <x:c r="G8977" s="0" t="s">
        <x:v>708</x:v>
      </x:c>
      <x:c r="H8977" s="44" t="n">
        <x:v>5.9</x:v>
      </x:c>
      <x:c r="I8977" s="0" t="s">
        <x:v>709</x:v>
      </x:c>
      <x:c r="J8977" s="45">
        <x:f>ROUND(E8977/I8971* H8977,5)</x:f>
      </x:c>
      <x:c r="K8977" s="46" t="s"/>
    </x:row>
    <x:row r="8978" spans="1:27">
      <x:c r="D8978" s="47" t="s">
        <x:v>737</x:v>
      </x:c>
      <x:c r="E8978" s="46" t="s"/>
      <x:c r="H8978" s="46" t="s"/>
      <x:c r="K8978" s="44">
        <x:f>SUM(J8977:J8977)</x:f>
      </x:c>
    </x:row>
    <x:row r="8979" spans="1:27">
      <x:c r="E8979" s="46" t="s"/>
      <x:c r="H8979" s="46" t="s"/>
      <x:c r="K8979" s="46" t="s"/>
    </x:row>
    <x:row r="8980" spans="1:27">
      <x:c r="D8980" s="47" t="s">
        <x:v>711</x:v>
      </x:c>
      <x:c r="E8980" s="46" t="s"/>
      <x:c r="H8980" s="46" t="n">
        <x:v>1.5</x:v>
      </x:c>
      <x:c r="I8980" s="0" t="s">
        <x:v>712</x:v>
      </x:c>
      <x:c r="J8980" s="0">
        <x:f>ROUND(H8980/100*K8975,5)</x:f>
      </x:c>
      <x:c r="K8980" s="46" t="s"/>
    </x:row>
    <x:row r="8981" spans="1:27">
      <x:c r="D8981" s="47" t="s">
        <x:v>713</x:v>
      </x:c>
      <x:c r="E8981" s="46" t="s"/>
      <x:c r="H8981" s="46" t="s"/>
      <x:c r="K8981" s="48">
        <x:f>SUM(J8972:J8980)</x:f>
      </x:c>
    </x:row>
    <x:row r="8982" spans="1:27">
      <x:c r="D8982" s="47" t="s">
        <x:v>714</x:v>
      </x:c>
      <x:c r="E8982" s="46" t="s"/>
      <x:c r="H8982" s="46" t="n">
        <x:v>12.5</x:v>
      </x:c>
      <x:c r="I8982" s="0" t="s">
        <x:v>712</x:v>
      </x:c>
      <x:c r="K8982" s="44">
        <x:f>ROUND(H8982/100*K8981,5)</x:f>
      </x:c>
    </x:row>
    <x:row r="8983" spans="1:27">
      <x:c r="D8983" s="47" t="s">
        <x:v>715</x:v>
      </x:c>
      <x:c r="E8983" s="46" t="s"/>
      <x:c r="H8983" s="46" t="s"/>
      <x:c r="K8983" s="48">
        <x:f>SUM(K8981:K8982)</x:f>
      </x:c>
    </x:row>
    <x:row r="8985" spans="1:27" customFormat="1" ht="45" customHeight="1">
      <x:c r="A8985" s="36" t="s"/>
      <x:c r="B8985" s="36" t="s">
        <x:v>3446</x:v>
      </x:c>
      <x:c r="C8985" s="37" t="s">
        <x:v>19</x:v>
      </x:c>
      <x:c r="D8985" s="38" t="s">
        <x:v>3447</x:v>
      </x:c>
      <x:c r="E8985" s="37" t="s"/>
      <x:c r="F8985" s="37" t="s"/>
      <x:c r="G8985" s="37" t="s"/>
      <x:c r="H8985" s="39" t="s">
        <x:v>702</x:v>
      </x:c>
      <x:c r="I8985" s="40" t="n">
        <x:v>1</x:v>
      </x:c>
      <x:c r="J8985" s="41" t="s"/>
      <x:c r="K8985" s="42">
        <x:f>ROUND(K8997,2)</x:f>
      </x:c>
      <x:c r="L8985" s="38" t="s">
        <x:v>3448</x:v>
      </x:c>
      <x:c r="M8985" s="37" t="s"/>
      <x:c r="N8985" s="37" t="s"/>
      <x:c r="O8985" s="37" t="s"/>
      <x:c r="P8985" s="37" t="s"/>
      <x:c r="Q8985" s="37" t="s"/>
      <x:c r="R8985" s="37" t="s"/>
      <x:c r="S8985" s="37" t="s"/>
      <x:c r="T8985" s="37" t="s"/>
      <x:c r="U8985" s="37" t="s"/>
      <x:c r="V8985" s="37" t="s"/>
      <x:c r="W8985" s="37" t="s"/>
      <x:c r="X8985" s="37" t="s"/>
      <x:c r="Y8985" s="37" t="s"/>
      <x:c r="Z8985" s="37" t="s"/>
      <x:c r="AA8985" s="37" t="s"/>
    </x:row>
    <x:row r="8986" spans="1:27">
      <x:c r="B8986" s="14" t="s">
        <x:v>704</x:v>
      </x:c>
    </x:row>
    <x:row r="8987" spans="1:27">
      <x:c r="B8987" s="0" t="s">
        <x:v>2820</x:v>
      </x:c>
      <x:c r="C8987" s="0" t="s">
        <x:v>557</x:v>
      </x:c>
      <x:c r="D8987" s="0" t="s">
        <x:v>2821</x:v>
      </x:c>
      <x:c r="E8987" s="43" t="n">
        <x:v>0.1714</x:v>
      </x:c>
      <x:c r="F8987" s="0" t="s">
        <x:v>707</x:v>
      </x:c>
      <x:c r="G8987" s="0" t="s">
        <x:v>708</x:v>
      </x:c>
      <x:c r="H8987" s="44" t="n">
        <x:v>30.16</x:v>
      </x:c>
      <x:c r="I8987" s="0" t="s">
        <x:v>709</x:v>
      </x:c>
      <x:c r="J8987" s="45">
        <x:f>ROUND(E8987/I8985* H8987,5)</x:f>
      </x:c>
      <x:c r="K8987" s="46" t="s"/>
    </x:row>
    <x:row r="8988" spans="1:27">
      <x:c r="B8988" s="0" t="s">
        <x:v>2818</x:v>
      </x:c>
      <x:c r="C8988" s="0" t="s">
        <x:v>557</x:v>
      </x:c>
      <x:c r="D8988" s="0" t="s">
        <x:v>2819</x:v>
      </x:c>
      <x:c r="E8988" s="43" t="n">
        <x:v>0.1714</x:v>
      </x:c>
      <x:c r="F8988" s="0" t="s">
        <x:v>707</x:v>
      </x:c>
      <x:c r="G8988" s="0" t="s">
        <x:v>708</x:v>
      </x:c>
      <x:c r="H8988" s="44" t="n">
        <x:v>28.44</x:v>
      </x:c>
      <x:c r="I8988" s="0" t="s">
        <x:v>709</x:v>
      </x:c>
      <x:c r="J8988" s="45">
        <x:f>ROUND(E8988/I8985* H8988,5)</x:f>
      </x:c>
      <x:c r="K8988" s="46" t="s"/>
    </x:row>
    <x:row r="8989" spans="1:27">
      <x:c r="D8989" s="47" t="s">
        <x:v>710</x:v>
      </x:c>
      <x:c r="E8989" s="46" t="s"/>
      <x:c r="H8989" s="46" t="s"/>
      <x:c r="K8989" s="44">
        <x:f>SUM(J8987:J8988)</x:f>
      </x:c>
    </x:row>
    <x:row r="8990" spans="1:27">
      <x:c r="B8990" s="14" t="s">
        <x:v>732</x:v>
      </x:c>
      <x:c r="E8990" s="46" t="s"/>
      <x:c r="H8990" s="46" t="s"/>
      <x:c r="K8990" s="46" t="s"/>
    </x:row>
    <x:row r="8991" spans="1:27">
      <x:c r="B8991" s="0" t="s">
        <x:v>2822</x:v>
      </x:c>
      <x:c r="C8991" s="0" t="s">
        <x:v>557</x:v>
      </x:c>
      <x:c r="D8991" s="0" t="s">
        <x:v>2823</x:v>
      </x:c>
      <x:c r="E8991" s="43" t="n">
        <x:v>0.1714</x:v>
      </x:c>
      <x:c r="F8991" s="0" t="s">
        <x:v>707</x:v>
      </x:c>
      <x:c r="G8991" s="0" t="s">
        <x:v>708</x:v>
      </x:c>
      <x:c r="H8991" s="44" t="n">
        <x:v>5.9</x:v>
      </x:c>
      <x:c r="I8991" s="0" t="s">
        <x:v>709</x:v>
      </x:c>
      <x:c r="J8991" s="45">
        <x:f>ROUND(E8991/I8985* H8991,5)</x:f>
      </x:c>
      <x:c r="K8991" s="46" t="s"/>
    </x:row>
    <x:row r="8992" spans="1:27">
      <x:c r="D8992" s="47" t="s">
        <x:v>737</x:v>
      </x:c>
      <x:c r="E8992" s="46" t="s"/>
      <x:c r="H8992" s="46" t="s"/>
      <x:c r="K8992" s="44">
        <x:f>SUM(J8991:J8991)</x:f>
      </x:c>
    </x:row>
    <x:row r="8993" spans="1:27">
      <x:c r="E8993" s="46" t="s"/>
      <x:c r="H8993" s="46" t="s"/>
      <x:c r="K8993" s="46" t="s"/>
    </x:row>
    <x:row r="8994" spans="1:27">
      <x:c r="D8994" s="47" t="s">
        <x:v>711</x:v>
      </x:c>
      <x:c r="E8994" s="46" t="s"/>
      <x:c r="H8994" s="46" t="n">
        <x:v>1.5</x:v>
      </x:c>
      <x:c r="I8994" s="0" t="s">
        <x:v>712</x:v>
      </x:c>
      <x:c r="J8994" s="0">
        <x:f>ROUND(H8994/100*K8989,5)</x:f>
      </x:c>
      <x:c r="K8994" s="46" t="s"/>
    </x:row>
    <x:row r="8995" spans="1:27">
      <x:c r="D8995" s="47" t="s">
        <x:v>713</x:v>
      </x:c>
      <x:c r="E8995" s="46" t="s"/>
      <x:c r="H8995" s="46" t="s"/>
      <x:c r="K8995" s="48">
        <x:f>SUM(J8986:J8994)</x:f>
      </x:c>
    </x:row>
    <x:row r="8996" spans="1:27">
      <x:c r="D8996" s="47" t="s">
        <x:v>714</x:v>
      </x:c>
      <x:c r="E8996" s="46" t="s"/>
      <x:c r="H8996" s="46" t="n">
        <x:v>12.5</x:v>
      </x:c>
      <x:c r="I8996" s="0" t="s">
        <x:v>712</x:v>
      </x:c>
      <x:c r="K8996" s="44">
        <x:f>ROUND(H8996/100*K8995,5)</x:f>
      </x:c>
    </x:row>
    <x:row r="8997" spans="1:27">
      <x:c r="D8997" s="47" t="s">
        <x:v>715</x:v>
      </x:c>
      <x:c r="E8997" s="46" t="s"/>
      <x:c r="H8997" s="46" t="s"/>
      <x:c r="K8997" s="48">
        <x:f>SUM(K8995:K8996)</x:f>
      </x:c>
    </x:row>
    <x:row r="8999" spans="1:27" customFormat="1" ht="45" customHeight="1">
      <x:c r="A8999" s="36" t="s"/>
      <x:c r="B8999" s="36" t="s">
        <x:v>3449</x:v>
      </x:c>
      <x:c r="C8999" s="37" t="s">
        <x:v>19</x:v>
      </x:c>
      <x:c r="D8999" s="38" t="s">
        <x:v>3450</x:v>
      </x:c>
      <x:c r="E8999" s="37" t="s"/>
      <x:c r="F8999" s="37" t="s"/>
      <x:c r="G8999" s="37" t="s"/>
      <x:c r="H8999" s="39" t="s">
        <x:v>702</x:v>
      </x:c>
      <x:c r="I8999" s="40" t="n">
        <x:v>1</x:v>
      </x:c>
      <x:c r="J8999" s="41" t="s"/>
      <x:c r="K8999" s="42">
        <x:f>ROUND(K9011,2)</x:f>
      </x:c>
      <x:c r="L8999" s="38" t="s">
        <x:v>3451</x:v>
      </x:c>
      <x:c r="M8999" s="37" t="s"/>
      <x:c r="N8999" s="37" t="s"/>
      <x:c r="O8999" s="37" t="s"/>
      <x:c r="P8999" s="37" t="s"/>
      <x:c r="Q8999" s="37" t="s"/>
      <x:c r="R8999" s="37" t="s"/>
      <x:c r="S8999" s="37" t="s"/>
      <x:c r="T8999" s="37" t="s"/>
      <x:c r="U8999" s="37" t="s"/>
      <x:c r="V8999" s="37" t="s"/>
      <x:c r="W8999" s="37" t="s"/>
      <x:c r="X8999" s="37" t="s"/>
      <x:c r="Y8999" s="37" t="s"/>
      <x:c r="Z8999" s="37" t="s"/>
      <x:c r="AA8999" s="37" t="s"/>
    </x:row>
    <x:row r="9000" spans="1:27">
      <x:c r="B9000" s="14" t="s">
        <x:v>704</x:v>
      </x:c>
    </x:row>
    <x:row r="9001" spans="1:27">
      <x:c r="B9001" s="0" t="s">
        <x:v>2818</x:v>
      </x:c>
      <x:c r="C9001" s="0" t="s">
        <x:v>557</x:v>
      </x:c>
      <x:c r="D9001" s="0" t="s">
        <x:v>2819</x:v>
      </x:c>
      <x:c r="E9001" s="43" t="n">
        <x:v>0.1426</x:v>
      </x:c>
      <x:c r="F9001" s="0" t="s">
        <x:v>707</x:v>
      </x:c>
      <x:c r="G9001" s="0" t="s">
        <x:v>708</x:v>
      </x:c>
      <x:c r="H9001" s="44" t="n">
        <x:v>28.44</x:v>
      </x:c>
      <x:c r="I9001" s="0" t="s">
        <x:v>709</x:v>
      </x:c>
      <x:c r="J9001" s="45">
        <x:f>ROUND(E9001/I8999* H9001,5)</x:f>
      </x:c>
      <x:c r="K9001" s="46" t="s"/>
    </x:row>
    <x:row r="9002" spans="1:27">
      <x:c r="B9002" s="0" t="s">
        <x:v>2820</x:v>
      </x:c>
      <x:c r="C9002" s="0" t="s">
        <x:v>557</x:v>
      </x:c>
      <x:c r="D9002" s="0" t="s">
        <x:v>2821</x:v>
      </x:c>
      <x:c r="E9002" s="43" t="n">
        <x:v>0.1426</x:v>
      </x:c>
      <x:c r="F9002" s="0" t="s">
        <x:v>707</x:v>
      </x:c>
      <x:c r="G9002" s="0" t="s">
        <x:v>708</x:v>
      </x:c>
      <x:c r="H9002" s="44" t="n">
        <x:v>30.16</x:v>
      </x:c>
      <x:c r="I9002" s="0" t="s">
        <x:v>709</x:v>
      </x:c>
      <x:c r="J9002" s="45">
        <x:f>ROUND(E9002/I8999* H9002,5)</x:f>
      </x:c>
      <x:c r="K9002" s="46" t="s"/>
    </x:row>
    <x:row r="9003" spans="1:27">
      <x:c r="D9003" s="47" t="s">
        <x:v>710</x:v>
      </x:c>
      <x:c r="E9003" s="46" t="s"/>
      <x:c r="H9003" s="46" t="s"/>
      <x:c r="K9003" s="44">
        <x:f>SUM(J9001:J9002)</x:f>
      </x:c>
    </x:row>
    <x:row r="9004" spans="1:27">
      <x:c r="B9004" s="14" t="s">
        <x:v>732</x:v>
      </x:c>
      <x:c r="E9004" s="46" t="s"/>
      <x:c r="H9004" s="46" t="s"/>
      <x:c r="K9004" s="46" t="s"/>
    </x:row>
    <x:row r="9005" spans="1:27">
      <x:c r="B9005" s="0" t="s">
        <x:v>2822</x:v>
      </x:c>
      <x:c r="C9005" s="0" t="s">
        <x:v>557</x:v>
      </x:c>
      <x:c r="D9005" s="0" t="s">
        <x:v>2823</x:v>
      </x:c>
      <x:c r="E9005" s="43" t="n">
        <x:v>0.1426</x:v>
      </x:c>
      <x:c r="F9005" s="0" t="s">
        <x:v>707</x:v>
      </x:c>
      <x:c r="G9005" s="0" t="s">
        <x:v>708</x:v>
      </x:c>
      <x:c r="H9005" s="44" t="n">
        <x:v>5.9</x:v>
      </x:c>
      <x:c r="I9005" s="0" t="s">
        <x:v>709</x:v>
      </x:c>
      <x:c r="J9005" s="45">
        <x:f>ROUND(E9005/I8999* H9005,5)</x:f>
      </x:c>
      <x:c r="K9005" s="46" t="s"/>
    </x:row>
    <x:row r="9006" spans="1:27">
      <x:c r="D9006" s="47" t="s">
        <x:v>737</x:v>
      </x:c>
      <x:c r="E9006" s="46" t="s"/>
      <x:c r="H9006" s="46" t="s"/>
      <x:c r="K9006" s="44">
        <x:f>SUM(J9005:J9005)</x:f>
      </x:c>
    </x:row>
    <x:row r="9007" spans="1:27">
      <x:c r="E9007" s="46" t="s"/>
      <x:c r="H9007" s="46" t="s"/>
      <x:c r="K9007" s="46" t="s"/>
    </x:row>
    <x:row r="9008" spans="1:27">
      <x:c r="D9008" s="47" t="s">
        <x:v>711</x:v>
      </x:c>
      <x:c r="E9008" s="46" t="s"/>
      <x:c r="H9008" s="46" t="n">
        <x:v>1.5</x:v>
      </x:c>
      <x:c r="I9008" s="0" t="s">
        <x:v>712</x:v>
      </x:c>
      <x:c r="J9008" s="0">
        <x:f>ROUND(H9008/100*K9003,5)</x:f>
      </x:c>
      <x:c r="K9008" s="46" t="s"/>
    </x:row>
    <x:row r="9009" spans="1:27">
      <x:c r="D9009" s="47" t="s">
        <x:v>713</x:v>
      </x:c>
      <x:c r="E9009" s="46" t="s"/>
      <x:c r="H9009" s="46" t="s"/>
      <x:c r="K9009" s="48">
        <x:f>SUM(J9000:J9008)</x:f>
      </x:c>
    </x:row>
    <x:row r="9010" spans="1:27">
      <x:c r="D9010" s="47" t="s">
        <x:v>714</x:v>
      </x:c>
      <x:c r="E9010" s="46" t="s"/>
      <x:c r="H9010" s="46" t="n">
        <x:v>12.5</x:v>
      </x:c>
      <x:c r="I9010" s="0" t="s">
        <x:v>712</x:v>
      </x:c>
      <x:c r="K9010" s="44">
        <x:f>ROUND(H9010/100*K9009,5)</x:f>
      </x:c>
    </x:row>
    <x:row r="9011" spans="1:27">
      <x:c r="D9011" s="47" t="s">
        <x:v>715</x:v>
      </x:c>
      <x:c r="E9011" s="46" t="s"/>
      <x:c r="H9011" s="46" t="s"/>
      <x:c r="K9011" s="48">
        <x:f>SUM(K9009:K9010)</x:f>
      </x:c>
    </x:row>
    <x:row r="9013" spans="1:27" customFormat="1" ht="45" customHeight="1">
      <x:c r="A9013" s="36" t="s"/>
      <x:c r="B9013" s="36" t="s">
        <x:v>3452</x:v>
      </x:c>
      <x:c r="C9013" s="37" t="s">
        <x:v>19</x:v>
      </x:c>
      <x:c r="D9013" s="38" t="s">
        <x:v>3453</x:v>
      </x:c>
      <x:c r="E9013" s="37" t="s"/>
      <x:c r="F9013" s="37" t="s"/>
      <x:c r="G9013" s="37" t="s"/>
      <x:c r="H9013" s="39" t="s">
        <x:v>702</x:v>
      </x:c>
      <x:c r="I9013" s="40" t="n">
        <x:v>1</x:v>
      </x:c>
      <x:c r="J9013" s="41" t="s"/>
      <x:c r="K9013" s="42">
        <x:f>ROUND(K9025,2)</x:f>
      </x:c>
      <x:c r="L9013" s="38" t="s">
        <x:v>3454</x:v>
      </x:c>
      <x:c r="M9013" s="37" t="s"/>
      <x:c r="N9013" s="37" t="s"/>
      <x:c r="O9013" s="37" t="s"/>
      <x:c r="P9013" s="37" t="s"/>
      <x:c r="Q9013" s="37" t="s"/>
      <x:c r="R9013" s="37" t="s"/>
      <x:c r="S9013" s="37" t="s"/>
      <x:c r="T9013" s="37" t="s"/>
      <x:c r="U9013" s="37" t="s"/>
      <x:c r="V9013" s="37" t="s"/>
      <x:c r="W9013" s="37" t="s"/>
      <x:c r="X9013" s="37" t="s"/>
      <x:c r="Y9013" s="37" t="s"/>
      <x:c r="Z9013" s="37" t="s"/>
      <x:c r="AA9013" s="37" t="s"/>
    </x:row>
    <x:row r="9014" spans="1:27">
      <x:c r="B9014" s="14" t="s">
        <x:v>704</x:v>
      </x:c>
    </x:row>
    <x:row r="9015" spans="1:27">
      <x:c r="B9015" s="0" t="s">
        <x:v>2818</x:v>
      </x:c>
      <x:c r="C9015" s="0" t="s">
        <x:v>557</x:v>
      </x:c>
      <x:c r="D9015" s="0" t="s">
        <x:v>2819</x:v>
      </x:c>
      <x:c r="E9015" s="43" t="n">
        <x:v>0.1206</x:v>
      </x:c>
      <x:c r="F9015" s="0" t="s">
        <x:v>707</x:v>
      </x:c>
      <x:c r="G9015" s="0" t="s">
        <x:v>708</x:v>
      </x:c>
      <x:c r="H9015" s="44" t="n">
        <x:v>28.44</x:v>
      </x:c>
      <x:c r="I9015" s="0" t="s">
        <x:v>709</x:v>
      </x:c>
      <x:c r="J9015" s="45">
        <x:f>ROUND(E9015/I9013* H9015,5)</x:f>
      </x:c>
      <x:c r="K9015" s="46" t="s"/>
    </x:row>
    <x:row r="9016" spans="1:27">
      <x:c r="B9016" s="0" t="s">
        <x:v>2820</x:v>
      </x:c>
      <x:c r="C9016" s="0" t="s">
        <x:v>557</x:v>
      </x:c>
      <x:c r="D9016" s="0" t="s">
        <x:v>2821</x:v>
      </x:c>
      <x:c r="E9016" s="43" t="n">
        <x:v>0.1206</x:v>
      </x:c>
      <x:c r="F9016" s="0" t="s">
        <x:v>707</x:v>
      </x:c>
      <x:c r="G9016" s="0" t="s">
        <x:v>708</x:v>
      </x:c>
      <x:c r="H9016" s="44" t="n">
        <x:v>30.16</x:v>
      </x:c>
      <x:c r="I9016" s="0" t="s">
        <x:v>709</x:v>
      </x:c>
      <x:c r="J9016" s="45">
        <x:f>ROUND(E9016/I9013* H9016,5)</x:f>
      </x:c>
      <x:c r="K9016" s="46" t="s"/>
    </x:row>
    <x:row r="9017" spans="1:27">
      <x:c r="D9017" s="47" t="s">
        <x:v>710</x:v>
      </x:c>
      <x:c r="E9017" s="46" t="s"/>
      <x:c r="H9017" s="46" t="s"/>
      <x:c r="K9017" s="44">
        <x:f>SUM(J9015:J9016)</x:f>
      </x:c>
    </x:row>
    <x:row r="9018" spans="1:27">
      <x:c r="B9018" s="14" t="s">
        <x:v>732</x:v>
      </x:c>
      <x:c r="E9018" s="46" t="s"/>
      <x:c r="H9018" s="46" t="s"/>
      <x:c r="K9018" s="46" t="s"/>
    </x:row>
    <x:row r="9019" spans="1:27">
      <x:c r="B9019" s="0" t="s">
        <x:v>2822</x:v>
      </x:c>
      <x:c r="C9019" s="0" t="s">
        <x:v>557</x:v>
      </x:c>
      <x:c r="D9019" s="0" t="s">
        <x:v>2823</x:v>
      </x:c>
      <x:c r="E9019" s="43" t="n">
        <x:v>0.1206</x:v>
      </x:c>
      <x:c r="F9019" s="0" t="s">
        <x:v>707</x:v>
      </x:c>
      <x:c r="G9019" s="0" t="s">
        <x:v>708</x:v>
      </x:c>
      <x:c r="H9019" s="44" t="n">
        <x:v>5.9</x:v>
      </x:c>
      <x:c r="I9019" s="0" t="s">
        <x:v>709</x:v>
      </x:c>
      <x:c r="J9019" s="45">
        <x:f>ROUND(E9019/I9013* H9019,5)</x:f>
      </x:c>
      <x:c r="K9019" s="46" t="s"/>
    </x:row>
    <x:row r="9020" spans="1:27">
      <x:c r="D9020" s="47" t="s">
        <x:v>737</x:v>
      </x:c>
      <x:c r="E9020" s="46" t="s"/>
      <x:c r="H9020" s="46" t="s"/>
      <x:c r="K9020" s="44">
        <x:f>SUM(J9019:J9019)</x:f>
      </x:c>
    </x:row>
    <x:row r="9021" spans="1:27">
      <x:c r="E9021" s="46" t="s"/>
      <x:c r="H9021" s="46" t="s"/>
      <x:c r="K9021" s="46" t="s"/>
    </x:row>
    <x:row r="9022" spans="1:27">
      <x:c r="D9022" s="47" t="s">
        <x:v>711</x:v>
      </x:c>
      <x:c r="E9022" s="46" t="s"/>
      <x:c r="H9022" s="46" t="n">
        <x:v>1.5</x:v>
      </x:c>
      <x:c r="I9022" s="0" t="s">
        <x:v>712</x:v>
      </x:c>
      <x:c r="J9022" s="0">
        <x:f>ROUND(H9022/100*K9017,5)</x:f>
      </x:c>
      <x:c r="K9022" s="46" t="s"/>
    </x:row>
    <x:row r="9023" spans="1:27">
      <x:c r="D9023" s="47" t="s">
        <x:v>713</x:v>
      </x:c>
      <x:c r="E9023" s="46" t="s"/>
      <x:c r="H9023" s="46" t="s"/>
      <x:c r="K9023" s="48">
        <x:f>SUM(J9014:J9022)</x:f>
      </x:c>
    </x:row>
    <x:row r="9024" spans="1:27">
      <x:c r="D9024" s="47" t="s">
        <x:v>714</x:v>
      </x:c>
      <x:c r="E9024" s="46" t="s"/>
      <x:c r="H9024" s="46" t="n">
        <x:v>12.5</x:v>
      </x:c>
      <x:c r="I9024" s="0" t="s">
        <x:v>712</x:v>
      </x:c>
      <x:c r="K9024" s="44">
        <x:f>ROUND(H9024/100*K9023,5)</x:f>
      </x:c>
    </x:row>
    <x:row r="9025" spans="1:27">
      <x:c r="D9025" s="47" t="s">
        <x:v>715</x:v>
      </x:c>
      <x:c r="E9025" s="46" t="s"/>
      <x:c r="H9025" s="46" t="s"/>
      <x:c r="K9025" s="48">
        <x:f>SUM(K9023:K9024)</x:f>
      </x:c>
    </x:row>
    <x:row r="9027" spans="1:27" customFormat="1" ht="45" customHeight="1">
      <x:c r="A9027" s="36" t="s"/>
      <x:c r="B9027" s="36" t="s">
        <x:v>3455</x:v>
      </x:c>
      <x:c r="C9027" s="37" t="s">
        <x:v>19</x:v>
      </x:c>
      <x:c r="D9027" s="38" t="s">
        <x:v>3456</x:v>
      </x:c>
      <x:c r="E9027" s="37" t="s"/>
      <x:c r="F9027" s="37" t="s"/>
      <x:c r="G9027" s="37" t="s"/>
      <x:c r="H9027" s="39" t="s">
        <x:v>702</x:v>
      </x:c>
      <x:c r="I9027" s="40" t="n">
        <x:v>1</x:v>
      </x:c>
      <x:c r="J9027" s="41" t="s"/>
      <x:c r="K9027" s="42">
        <x:f>ROUND(K9039,2)</x:f>
      </x:c>
      <x:c r="L9027" s="38" t="s">
        <x:v>3457</x:v>
      </x:c>
      <x:c r="M9027" s="37" t="s"/>
      <x:c r="N9027" s="37" t="s"/>
      <x:c r="O9027" s="37" t="s"/>
      <x:c r="P9027" s="37" t="s"/>
      <x:c r="Q9027" s="37" t="s"/>
      <x:c r="R9027" s="37" t="s"/>
      <x:c r="S9027" s="37" t="s"/>
      <x:c r="T9027" s="37" t="s"/>
      <x:c r="U9027" s="37" t="s"/>
      <x:c r="V9027" s="37" t="s"/>
      <x:c r="W9027" s="37" t="s"/>
      <x:c r="X9027" s="37" t="s"/>
      <x:c r="Y9027" s="37" t="s"/>
      <x:c r="Z9027" s="37" t="s"/>
      <x:c r="AA9027" s="37" t="s"/>
    </x:row>
    <x:row r="9028" spans="1:27">
      <x:c r="B9028" s="14" t="s">
        <x:v>704</x:v>
      </x:c>
    </x:row>
    <x:row r="9029" spans="1:27">
      <x:c r="B9029" s="0" t="s">
        <x:v>2818</x:v>
      </x:c>
      <x:c r="C9029" s="0" t="s">
        <x:v>557</x:v>
      </x:c>
      <x:c r="D9029" s="0" t="s">
        <x:v>2819</x:v>
      </x:c>
      <x:c r="E9029" s="43" t="n">
        <x:v>0.1206</x:v>
      </x:c>
      <x:c r="F9029" s="0" t="s">
        <x:v>707</x:v>
      </x:c>
      <x:c r="G9029" s="0" t="s">
        <x:v>708</x:v>
      </x:c>
      <x:c r="H9029" s="44" t="n">
        <x:v>28.44</x:v>
      </x:c>
      <x:c r="I9029" s="0" t="s">
        <x:v>709</x:v>
      </x:c>
      <x:c r="J9029" s="45">
        <x:f>ROUND(E9029/I9027* H9029,5)</x:f>
      </x:c>
      <x:c r="K9029" s="46" t="s"/>
    </x:row>
    <x:row r="9030" spans="1:27">
      <x:c r="B9030" s="0" t="s">
        <x:v>2820</x:v>
      </x:c>
      <x:c r="C9030" s="0" t="s">
        <x:v>557</x:v>
      </x:c>
      <x:c r="D9030" s="0" t="s">
        <x:v>2821</x:v>
      </x:c>
      <x:c r="E9030" s="43" t="n">
        <x:v>0.1206</x:v>
      </x:c>
      <x:c r="F9030" s="0" t="s">
        <x:v>707</x:v>
      </x:c>
      <x:c r="G9030" s="0" t="s">
        <x:v>708</x:v>
      </x:c>
      <x:c r="H9030" s="44" t="n">
        <x:v>30.16</x:v>
      </x:c>
      <x:c r="I9030" s="0" t="s">
        <x:v>709</x:v>
      </x:c>
      <x:c r="J9030" s="45">
        <x:f>ROUND(E9030/I9027* H9030,5)</x:f>
      </x:c>
      <x:c r="K9030" s="46" t="s"/>
    </x:row>
    <x:row r="9031" spans="1:27">
      <x:c r="D9031" s="47" t="s">
        <x:v>710</x:v>
      </x:c>
      <x:c r="E9031" s="46" t="s"/>
      <x:c r="H9031" s="46" t="s"/>
      <x:c r="K9031" s="44">
        <x:f>SUM(J9029:J9030)</x:f>
      </x:c>
    </x:row>
    <x:row r="9032" spans="1:27">
      <x:c r="B9032" s="14" t="s">
        <x:v>732</x:v>
      </x:c>
      <x:c r="E9032" s="46" t="s"/>
      <x:c r="H9032" s="46" t="s"/>
      <x:c r="K9032" s="46" t="s"/>
    </x:row>
    <x:row r="9033" spans="1:27">
      <x:c r="B9033" s="0" t="s">
        <x:v>2822</x:v>
      </x:c>
      <x:c r="C9033" s="0" t="s">
        <x:v>557</x:v>
      </x:c>
      <x:c r="D9033" s="0" t="s">
        <x:v>2823</x:v>
      </x:c>
      <x:c r="E9033" s="43" t="n">
        <x:v>0.1206</x:v>
      </x:c>
      <x:c r="F9033" s="0" t="s">
        <x:v>707</x:v>
      </x:c>
      <x:c r="G9033" s="0" t="s">
        <x:v>708</x:v>
      </x:c>
      <x:c r="H9033" s="44" t="n">
        <x:v>5.9</x:v>
      </x:c>
      <x:c r="I9033" s="0" t="s">
        <x:v>709</x:v>
      </x:c>
      <x:c r="J9033" s="45">
        <x:f>ROUND(E9033/I9027* H9033,5)</x:f>
      </x:c>
      <x:c r="K9033" s="46" t="s"/>
    </x:row>
    <x:row r="9034" spans="1:27">
      <x:c r="D9034" s="47" t="s">
        <x:v>737</x:v>
      </x:c>
      <x:c r="E9034" s="46" t="s"/>
      <x:c r="H9034" s="46" t="s"/>
      <x:c r="K9034" s="44">
        <x:f>SUM(J9033:J9033)</x:f>
      </x:c>
    </x:row>
    <x:row r="9035" spans="1:27">
      <x:c r="E9035" s="46" t="s"/>
      <x:c r="H9035" s="46" t="s"/>
      <x:c r="K9035" s="46" t="s"/>
    </x:row>
    <x:row r="9036" spans="1:27">
      <x:c r="D9036" s="47" t="s">
        <x:v>711</x:v>
      </x:c>
      <x:c r="E9036" s="46" t="s"/>
      <x:c r="H9036" s="46" t="n">
        <x:v>1.5</x:v>
      </x:c>
      <x:c r="I9036" s="0" t="s">
        <x:v>712</x:v>
      </x:c>
      <x:c r="J9036" s="0">
        <x:f>ROUND(H9036/100*K9031,5)</x:f>
      </x:c>
      <x:c r="K9036" s="46" t="s"/>
    </x:row>
    <x:row r="9037" spans="1:27">
      <x:c r="D9037" s="47" t="s">
        <x:v>713</x:v>
      </x:c>
      <x:c r="E9037" s="46" t="s"/>
      <x:c r="H9037" s="46" t="s"/>
      <x:c r="K9037" s="48">
        <x:f>SUM(J9028:J9036)</x:f>
      </x:c>
    </x:row>
    <x:row r="9038" spans="1:27">
      <x:c r="D9038" s="47" t="s">
        <x:v>714</x:v>
      </x:c>
      <x:c r="E9038" s="46" t="s"/>
      <x:c r="H9038" s="46" t="n">
        <x:v>12.5</x:v>
      </x:c>
      <x:c r="I9038" s="0" t="s">
        <x:v>712</x:v>
      </x:c>
      <x:c r="K9038" s="44">
        <x:f>ROUND(H9038/100*K9037,5)</x:f>
      </x:c>
    </x:row>
    <x:row r="9039" spans="1:27">
      <x:c r="D9039" s="47" t="s">
        <x:v>715</x:v>
      </x:c>
      <x:c r="E9039" s="46" t="s"/>
      <x:c r="H9039" s="46" t="s"/>
      <x:c r="K9039" s="48">
        <x:f>SUM(K9037:K9038)</x:f>
      </x:c>
    </x:row>
    <x:row r="9041" spans="1:27" customFormat="1" ht="45" customHeight="1">
      <x:c r="A9041" s="36" t="s"/>
      <x:c r="B9041" s="36" t="s">
        <x:v>3458</x:v>
      </x:c>
      <x:c r="C9041" s="37" t="s">
        <x:v>19</x:v>
      </x:c>
      <x:c r="D9041" s="38" t="s">
        <x:v>3459</x:v>
      </x:c>
      <x:c r="E9041" s="37" t="s"/>
      <x:c r="F9041" s="37" t="s"/>
      <x:c r="G9041" s="37" t="s"/>
      <x:c r="H9041" s="39" t="s">
        <x:v>702</x:v>
      </x:c>
      <x:c r="I9041" s="40" t="n">
        <x:v>1</x:v>
      </x:c>
      <x:c r="J9041" s="41" t="s"/>
      <x:c r="K9041" s="42">
        <x:f>ROUND(K9053,2)</x:f>
      </x:c>
      <x:c r="L9041" s="38" t="s">
        <x:v>3460</x:v>
      </x:c>
      <x:c r="M9041" s="37" t="s"/>
      <x:c r="N9041" s="37" t="s"/>
      <x:c r="O9041" s="37" t="s"/>
      <x:c r="P9041" s="37" t="s"/>
      <x:c r="Q9041" s="37" t="s"/>
      <x:c r="R9041" s="37" t="s"/>
      <x:c r="S9041" s="37" t="s"/>
      <x:c r="T9041" s="37" t="s"/>
      <x:c r="U9041" s="37" t="s"/>
      <x:c r="V9041" s="37" t="s"/>
      <x:c r="W9041" s="37" t="s"/>
      <x:c r="X9041" s="37" t="s"/>
      <x:c r="Y9041" s="37" t="s"/>
      <x:c r="Z9041" s="37" t="s"/>
      <x:c r="AA9041" s="37" t="s"/>
    </x:row>
    <x:row r="9042" spans="1:27">
      <x:c r="B9042" s="14" t="s">
        <x:v>704</x:v>
      </x:c>
    </x:row>
    <x:row r="9043" spans="1:27">
      <x:c r="B9043" s="0" t="s">
        <x:v>2818</x:v>
      </x:c>
      <x:c r="C9043" s="0" t="s">
        <x:v>557</x:v>
      </x:c>
      <x:c r="D9043" s="0" t="s">
        <x:v>2819</x:v>
      </x:c>
      <x:c r="E9043" s="43" t="n">
        <x:v>0.8922</x:v>
      </x:c>
      <x:c r="F9043" s="0" t="s">
        <x:v>707</x:v>
      </x:c>
      <x:c r="G9043" s="0" t="s">
        <x:v>708</x:v>
      </x:c>
      <x:c r="H9043" s="44" t="n">
        <x:v>28.44</x:v>
      </x:c>
      <x:c r="I9043" s="0" t="s">
        <x:v>709</x:v>
      </x:c>
      <x:c r="J9043" s="45">
        <x:f>ROUND(E9043/I9041* H9043,5)</x:f>
      </x:c>
      <x:c r="K9043" s="46" t="s"/>
    </x:row>
    <x:row r="9044" spans="1:27">
      <x:c r="B9044" s="0" t="s">
        <x:v>2820</x:v>
      </x:c>
      <x:c r="C9044" s="0" t="s">
        <x:v>557</x:v>
      </x:c>
      <x:c r="D9044" s="0" t="s">
        <x:v>2821</x:v>
      </x:c>
      <x:c r="E9044" s="43" t="n">
        <x:v>0.8922</x:v>
      </x:c>
      <x:c r="F9044" s="0" t="s">
        <x:v>707</x:v>
      </x:c>
      <x:c r="G9044" s="0" t="s">
        <x:v>708</x:v>
      </x:c>
      <x:c r="H9044" s="44" t="n">
        <x:v>30.16</x:v>
      </x:c>
      <x:c r="I9044" s="0" t="s">
        <x:v>709</x:v>
      </x:c>
      <x:c r="J9044" s="45">
        <x:f>ROUND(E9044/I9041* H9044,5)</x:f>
      </x:c>
      <x:c r="K9044" s="46" t="s"/>
    </x:row>
    <x:row r="9045" spans="1:27">
      <x:c r="D9045" s="47" t="s">
        <x:v>710</x:v>
      </x:c>
      <x:c r="E9045" s="46" t="s"/>
      <x:c r="H9045" s="46" t="s"/>
      <x:c r="K9045" s="44">
        <x:f>SUM(J9043:J9044)</x:f>
      </x:c>
    </x:row>
    <x:row r="9046" spans="1:27">
      <x:c r="B9046" s="14" t="s">
        <x:v>732</x:v>
      </x:c>
      <x:c r="E9046" s="46" t="s"/>
      <x:c r="H9046" s="46" t="s"/>
      <x:c r="K9046" s="46" t="s"/>
    </x:row>
    <x:row r="9047" spans="1:27">
      <x:c r="B9047" s="0" t="s">
        <x:v>2822</x:v>
      </x:c>
      <x:c r="C9047" s="0" t="s">
        <x:v>557</x:v>
      </x:c>
      <x:c r="D9047" s="0" t="s">
        <x:v>2823</x:v>
      </x:c>
      <x:c r="E9047" s="43" t="n">
        <x:v>0.8922</x:v>
      </x:c>
      <x:c r="F9047" s="0" t="s">
        <x:v>707</x:v>
      </x:c>
      <x:c r="G9047" s="0" t="s">
        <x:v>708</x:v>
      </x:c>
      <x:c r="H9047" s="44" t="n">
        <x:v>5.9</x:v>
      </x:c>
      <x:c r="I9047" s="0" t="s">
        <x:v>709</x:v>
      </x:c>
      <x:c r="J9047" s="45">
        <x:f>ROUND(E9047/I9041* H9047,5)</x:f>
      </x:c>
      <x:c r="K9047" s="46" t="s"/>
    </x:row>
    <x:row r="9048" spans="1:27">
      <x:c r="D9048" s="47" t="s">
        <x:v>737</x:v>
      </x:c>
      <x:c r="E9048" s="46" t="s"/>
      <x:c r="H9048" s="46" t="s"/>
      <x:c r="K9048" s="44">
        <x:f>SUM(J9047:J9047)</x:f>
      </x:c>
    </x:row>
    <x:row r="9049" spans="1:27">
      <x:c r="E9049" s="46" t="s"/>
      <x:c r="H9049" s="46" t="s"/>
      <x:c r="K9049" s="46" t="s"/>
    </x:row>
    <x:row r="9050" spans="1:27">
      <x:c r="D9050" s="47" t="s">
        <x:v>711</x:v>
      </x:c>
      <x:c r="E9050" s="46" t="s"/>
      <x:c r="H9050" s="46" t="n">
        <x:v>1.5</x:v>
      </x:c>
      <x:c r="I9050" s="0" t="s">
        <x:v>712</x:v>
      </x:c>
      <x:c r="J9050" s="0">
        <x:f>ROUND(H9050/100*K9045,5)</x:f>
      </x:c>
      <x:c r="K9050" s="46" t="s"/>
    </x:row>
    <x:row r="9051" spans="1:27">
      <x:c r="D9051" s="47" t="s">
        <x:v>713</x:v>
      </x:c>
      <x:c r="E9051" s="46" t="s"/>
      <x:c r="H9051" s="46" t="s"/>
      <x:c r="K9051" s="48">
        <x:f>SUM(J9042:J9050)</x:f>
      </x:c>
    </x:row>
    <x:row r="9052" spans="1:27">
      <x:c r="D9052" s="47" t="s">
        <x:v>714</x:v>
      </x:c>
      <x:c r="E9052" s="46" t="s"/>
      <x:c r="H9052" s="46" t="n">
        <x:v>12.5</x:v>
      </x:c>
      <x:c r="I9052" s="0" t="s">
        <x:v>712</x:v>
      </x:c>
      <x:c r="K9052" s="44">
        <x:f>ROUND(H9052/100*K9051,5)</x:f>
      </x:c>
    </x:row>
    <x:row r="9053" spans="1:27">
      <x:c r="D9053" s="47" t="s">
        <x:v>715</x:v>
      </x:c>
      <x:c r="E9053" s="46" t="s"/>
      <x:c r="H9053" s="46" t="s"/>
      <x:c r="K9053" s="48">
        <x:f>SUM(K9051:K9052)</x:f>
      </x:c>
    </x:row>
    <x:row r="9055" spans="1:27" customFormat="1" ht="45" customHeight="1">
      <x:c r="A9055" s="36" t="s"/>
      <x:c r="B9055" s="36" t="s">
        <x:v>3461</x:v>
      </x:c>
      <x:c r="C9055" s="37" t="s">
        <x:v>19</x:v>
      </x:c>
      <x:c r="D9055" s="38" t="s">
        <x:v>3462</x:v>
      </x:c>
      <x:c r="E9055" s="37" t="s"/>
      <x:c r="F9055" s="37" t="s"/>
      <x:c r="G9055" s="37" t="s"/>
      <x:c r="H9055" s="39" t="s">
        <x:v>702</x:v>
      </x:c>
      <x:c r="I9055" s="40" t="n">
        <x:v>1</x:v>
      </x:c>
      <x:c r="J9055" s="41" t="s"/>
      <x:c r="K9055" s="42">
        <x:f>ROUND(K9067,2)</x:f>
      </x:c>
      <x:c r="L9055" s="38" t="s">
        <x:v>3463</x:v>
      </x:c>
      <x:c r="M9055" s="37" t="s"/>
      <x:c r="N9055" s="37" t="s"/>
      <x:c r="O9055" s="37" t="s"/>
      <x:c r="P9055" s="37" t="s"/>
      <x:c r="Q9055" s="37" t="s"/>
      <x:c r="R9055" s="37" t="s"/>
      <x:c r="S9055" s="37" t="s"/>
      <x:c r="T9055" s="37" t="s"/>
      <x:c r="U9055" s="37" t="s"/>
      <x:c r="V9055" s="37" t="s"/>
      <x:c r="W9055" s="37" t="s"/>
      <x:c r="X9055" s="37" t="s"/>
      <x:c r="Y9055" s="37" t="s"/>
      <x:c r="Z9055" s="37" t="s"/>
      <x:c r="AA9055" s="37" t="s"/>
    </x:row>
    <x:row r="9056" spans="1:27">
      <x:c r="B9056" s="14" t="s">
        <x:v>704</x:v>
      </x:c>
    </x:row>
    <x:row r="9057" spans="1:27">
      <x:c r="B9057" s="0" t="s">
        <x:v>2820</x:v>
      </x:c>
      <x:c r="C9057" s="0" t="s">
        <x:v>557</x:v>
      </x:c>
      <x:c r="D9057" s="0" t="s">
        <x:v>2821</x:v>
      </x:c>
      <x:c r="E9057" s="43" t="n">
        <x:v>0.6373</x:v>
      </x:c>
      <x:c r="F9057" s="0" t="s">
        <x:v>707</x:v>
      </x:c>
      <x:c r="G9057" s="0" t="s">
        <x:v>708</x:v>
      </x:c>
      <x:c r="H9057" s="44" t="n">
        <x:v>30.16</x:v>
      </x:c>
      <x:c r="I9057" s="0" t="s">
        <x:v>709</x:v>
      </x:c>
      <x:c r="J9057" s="45">
        <x:f>ROUND(E9057/I9055* H9057,5)</x:f>
      </x:c>
      <x:c r="K9057" s="46" t="s"/>
    </x:row>
    <x:row r="9058" spans="1:27">
      <x:c r="B9058" s="0" t="s">
        <x:v>2818</x:v>
      </x:c>
      <x:c r="C9058" s="0" t="s">
        <x:v>557</x:v>
      </x:c>
      <x:c r="D9058" s="0" t="s">
        <x:v>2819</x:v>
      </x:c>
      <x:c r="E9058" s="43" t="n">
        <x:v>0.6373</x:v>
      </x:c>
      <x:c r="F9058" s="0" t="s">
        <x:v>707</x:v>
      </x:c>
      <x:c r="G9058" s="0" t="s">
        <x:v>708</x:v>
      </x:c>
      <x:c r="H9058" s="44" t="n">
        <x:v>28.44</x:v>
      </x:c>
      <x:c r="I9058" s="0" t="s">
        <x:v>709</x:v>
      </x:c>
      <x:c r="J9058" s="45">
        <x:f>ROUND(E9058/I9055* H9058,5)</x:f>
      </x:c>
      <x:c r="K9058" s="46" t="s"/>
    </x:row>
    <x:row r="9059" spans="1:27">
      <x:c r="D9059" s="47" t="s">
        <x:v>710</x:v>
      </x:c>
      <x:c r="E9059" s="46" t="s"/>
      <x:c r="H9059" s="46" t="s"/>
      <x:c r="K9059" s="44">
        <x:f>SUM(J9057:J9058)</x:f>
      </x:c>
    </x:row>
    <x:row r="9060" spans="1:27">
      <x:c r="B9060" s="14" t="s">
        <x:v>732</x:v>
      </x:c>
      <x:c r="E9060" s="46" t="s"/>
      <x:c r="H9060" s="46" t="s"/>
      <x:c r="K9060" s="46" t="s"/>
    </x:row>
    <x:row r="9061" spans="1:27">
      <x:c r="B9061" s="0" t="s">
        <x:v>2822</x:v>
      </x:c>
      <x:c r="C9061" s="0" t="s">
        <x:v>557</x:v>
      </x:c>
      <x:c r="D9061" s="0" t="s">
        <x:v>2823</x:v>
      </x:c>
      <x:c r="E9061" s="43" t="n">
        <x:v>0.6373</x:v>
      </x:c>
      <x:c r="F9061" s="0" t="s">
        <x:v>707</x:v>
      </x:c>
      <x:c r="G9061" s="0" t="s">
        <x:v>708</x:v>
      </x:c>
      <x:c r="H9061" s="44" t="n">
        <x:v>5.9</x:v>
      </x:c>
      <x:c r="I9061" s="0" t="s">
        <x:v>709</x:v>
      </x:c>
      <x:c r="J9061" s="45">
        <x:f>ROUND(E9061/I9055* H9061,5)</x:f>
      </x:c>
      <x:c r="K9061" s="46" t="s"/>
    </x:row>
    <x:row r="9062" spans="1:27">
      <x:c r="D9062" s="47" t="s">
        <x:v>737</x:v>
      </x:c>
      <x:c r="E9062" s="46" t="s"/>
      <x:c r="H9062" s="46" t="s"/>
      <x:c r="K9062" s="44">
        <x:f>SUM(J9061:J9061)</x:f>
      </x:c>
    </x:row>
    <x:row r="9063" spans="1:27">
      <x:c r="E9063" s="46" t="s"/>
      <x:c r="H9063" s="46" t="s"/>
      <x:c r="K9063" s="46" t="s"/>
    </x:row>
    <x:row r="9064" spans="1:27">
      <x:c r="D9064" s="47" t="s">
        <x:v>711</x:v>
      </x:c>
      <x:c r="E9064" s="46" t="s"/>
      <x:c r="H9064" s="46" t="n">
        <x:v>1.5</x:v>
      </x:c>
      <x:c r="I9064" s="0" t="s">
        <x:v>712</x:v>
      </x:c>
      <x:c r="J9064" s="0">
        <x:f>ROUND(H9064/100*K9059,5)</x:f>
      </x:c>
      <x:c r="K9064" s="46" t="s"/>
    </x:row>
    <x:row r="9065" spans="1:27">
      <x:c r="D9065" s="47" t="s">
        <x:v>713</x:v>
      </x:c>
      <x:c r="E9065" s="46" t="s"/>
      <x:c r="H9065" s="46" t="s"/>
      <x:c r="K9065" s="48">
        <x:f>SUM(J9056:J9064)</x:f>
      </x:c>
    </x:row>
    <x:row r="9066" spans="1:27">
      <x:c r="D9066" s="47" t="s">
        <x:v>714</x:v>
      </x:c>
      <x:c r="E9066" s="46" t="s"/>
      <x:c r="H9066" s="46" t="n">
        <x:v>12.5</x:v>
      </x:c>
      <x:c r="I9066" s="0" t="s">
        <x:v>712</x:v>
      </x:c>
      <x:c r="K9066" s="44">
        <x:f>ROUND(H9066/100*K9065,5)</x:f>
      </x:c>
    </x:row>
    <x:row r="9067" spans="1:27">
      <x:c r="D9067" s="47" t="s">
        <x:v>715</x:v>
      </x:c>
      <x:c r="E9067" s="46" t="s"/>
      <x:c r="H9067" s="46" t="s"/>
      <x:c r="K9067" s="48">
        <x:f>SUM(K9065:K9066)</x:f>
      </x:c>
    </x:row>
    <x:row r="9069" spans="1:27" customFormat="1" ht="45" customHeight="1">
      <x:c r="A9069" s="36" t="s"/>
      <x:c r="B9069" s="36" t="s">
        <x:v>3464</x:v>
      </x:c>
      <x:c r="C9069" s="37" t="s">
        <x:v>19</x:v>
      </x:c>
      <x:c r="D9069" s="38" t="s">
        <x:v>3465</x:v>
      </x:c>
      <x:c r="E9069" s="37" t="s"/>
      <x:c r="F9069" s="37" t="s"/>
      <x:c r="G9069" s="37" t="s"/>
      <x:c r="H9069" s="39" t="s">
        <x:v>702</x:v>
      </x:c>
      <x:c r="I9069" s="40" t="n">
        <x:v>1</x:v>
      </x:c>
      <x:c r="J9069" s="41" t="s"/>
      <x:c r="K9069" s="42">
        <x:f>ROUND(K9081,2)</x:f>
      </x:c>
      <x:c r="L9069" s="38" t="s">
        <x:v>3466</x:v>
      </x:c>
      <x:c r="M9069" s="37" t="s"/>
      <x:c r="N9069" s="37" t="s"/>
      <x:c r="O9069" s="37" t="s"/>
      <x:c r="P9069" s="37" t="s"/>
      <x:c r="Q9069" s="37" t="s"/>
      <x:c r="R9069" s="37" t="s"/>
      <x:c r="S9069" s="37" t="s"/>
      <x:c r="T9069" s="37" t="s"/>
      <x:c r="U9069" s="37" t="s"/>
      <x:c r="V9069" s="37" t="s"/>
      <x:c r="W9069" s="37" t="s"/>
      <x:c r="X9069" s="37" t="s"/>
      <x:c r="Y9069" s="37" t="s"/>
      <x:c r="Z9069" s="37" t="s"/>
      <x:c r="AA9069" s="37" t="s"/>
    </x:row>
    <x:row r="9070" spans="1:27">
      <x:c r="B9070" s="14" t="s">
        <x:v>704</x:v>
      </x:c>
    </x:row>
    <x:row r="9071" spans="1:27">
      <x:c r="B9071" s="0" t="s">
        <x:v>2820</x:v>
      </x:c>
      <x:c r="C9071" s="0" t="s">
        <x:v>557</x:v>
      </x:c>
      <x:c r="D9071" s="0" t="s">
        <x:v>2821</x:v>
      </x:c>
      <x:c r="E9071" s="43" t="n">
        <x:v>0.8922</x:v>
      </x:c>
      <x:c r="F9071" s="0" t="s">
        <x:v>707</x:v>
      </x:c>
      <x:c r="G9071" s="0" t="s">
        <x:v>708</x:v>
      </x:c>
      <x:c r="H9071" s="44" t="n">
        <x:v>30.16</x:v>
      </x:c>
      <x:c r="I9071" s="0" t="s">
        <x:v>709</x:v>
      </x:c>
      <x:c r="J9071" s="45">
        <x:f>ROUND(E9071/I9069* H9071,5)</x:f>
      </x:c>
      <x:c r="K9071" s="46" t="s"/>
    </x:row>
    <x:row r="9072" spans="1:27">
      <x:c r="B9072" s="0" t="s">
        <x:v>2818</x:v>
      </x:c>
      <x:c r="C9072" s="0" t="s">
        <x:v>557</x:v>
      </x:c>
      <x:c r="D9072" s="0" t="s">
        <x:v>2819</x:v>
      </x:c>
      <x:c r="E9072" s="43" t="n">
        <x:v>0.8922</x:v>
      </x:c>
      <x:c r="F9072" s="0" t="s">
        <x:v>707</x:v>
      </x:c>
      <x:c r="G9072" s="0" t="s">
        <x:v>708</x:v>
      </x:c>
      <x:c r="H9072" s="44" t="n">
        <x:v>28.44</x:v>
      </x:c>
      <x:c r="I9072" s="0" t="s">
        <x:v>709</x:v>
      </x:c>
      <x:c r="J9072" s="45">
        <x:f>ROUND(E9072/I9069* H9072,5)</x:f>
      </x:c>
      <x:c r="K9072" s="46" t="s"/>
    </x:row>
    <x:row r="9073" spans="1:27">
      <x:c r="D9073" s="47" t="s">
        <x:v>710</x:v>
      </x:c>
      <x:c r="E9073" s="46" t="s"/>
      <x:c r="H9073" s="46" t="s"/>
      <x:c r="K9073" s="44">
        <x:f>SUM(J9071:J9072)</x:f>
      </x:c>
    </x:row>
    <x:row r="9074" spans="1:27">
      <x:c r="B9074" s="14" t="s">
        <x:v>732</x:v>
      </x:c>
      <x:c r="E9074" s="46" t="s"/>
      <x:c r="H9074" s="46" t="s"/>
      <x:c r="K9074" s="46" t="s"/>
    </x:row>
    <x:row r="9075" spans="1:27">
      <x:c r="B9075" s="0" t="s">
        <x:v>2822</x:v>
      </x:c>
      <x:c r="C9075" s="0" t="s">
        <x:v>557</x:v>
      </x:c>
      <x:c r="D9075" s="0" t="s">
        <x:v>2823</x:v>
      </x:c>
      <x:c r="E9075" s="43" t="n">
        <x:v>0.8922</x:v>
      </x:c>
      <x:c r="F9075" s="0" t="s">
        <x:v>707</x:v>
      </x:c>
      <x:c r="G9075" s="0" t="s">
        <x:v>708</x:v>
      </x:c>
      <x:c r="H9075" s="44" t="n">
        <x:v>5.9</x:v>
      </x:c>
      <x:c r="I9075" s="0" t="s">
        <x:v>709</x:v>
      </x:c>
      <x:c r="J9075" s="45">
        <x:f>ROUND(E9075/I9069* H9075,5)</x:f>
      </x:c>
      <x:c r="K9075" s="46" t="s"/>
    </x:row>
    <x:row r="9076" spans="1:27">
      <x:c r="D9076" s="47" t="s">
        <x:v>737</x:v>
      </x:c>
      <x:c r="E9076" s="46" t="s"/>
      <x:c r="H9076" s="46" t="s"/>
      <x:c r="K9076" s="44">
        <x:f>SUM(J9075:J9075)</x:f>
      </x:c>
    </x:row>
    <x:row r="9077" spans="1:27">
      <x:c r="E9077" s="46" t="s"/>
      <x:c r="H9077" s="46" t="s"/>
      <x:c r="K9077" s="46" t="s"/>
    </x:row>
    <x:row r="9078" spans="1:27">
      <x:c r="D9078" s="47" t="s">
        <x:v>711</x:v>
      </x:c>
      <x:c r="E9078" s="46" t="s"/>
      <x:c r="H9078" s="46" t="n">
        <x:v>1.5</x:v>
      </x:c>
      <x:c r="I9078" s="0" t="s">
        <x:v>712</x:v>
      </x:c>
      <x:c r="J9078" s="0">
        <x:f>ROUND(H9078/100*K9073,5)</x:f>
      </x:c>
      <x:c r="K9078" s="46" t="s"/>
    </x:row>
    <x:row r="9079" spans="1:27">
      <x:c r="D9079" s="47" t="s">
        <x:v>713</x:v>
      </x:c>
      <x:c r="E9079" s="46" t="s"/>
      <x:c r="H9079" s="46" t="s"/>
      <x:c r="K9079" s="48">
        <x:f>SUM(J9070:J9078)</x:f>
      </x:c>
    </x:row>
    <x:row r="9080" spans="1:27">
      <x:c r="D9080" s="47" t="s">
        <x:v>714</x:v>
      </x:c>
      <x:c r="E9080" s="46" t="s"/>
      <x:c r="H9080" s="46" t="n">
        <x:v>12.5</x:v>
      </x:c>
      <x:c r="I9080" s="0" t="s">
        <x:v>712</x:v>
      </x:c>
      <x:c r="K9080" s="44">
        <x:f>ROUND(H9080/100*K9079,5)</x:f>
      </x:c>
    </x:row>
    <x:row r="9081" spans="1:27">
      <x:c r="D9081" s="47" t="s">
        <x:v>715</x:v>
      </x:c>
      <x:c r="E9081" s="46" t="s"/>
      <x:c r="H9081" s="46" t="s"/>
      <x:c r="K9081" s="48">
        <x:f>SUM(K9079:K9080)</x:f>
      </x:c>
    </x:row>
    <x:row r="9083" spans="1:27" customFormat="1" ht="45" customHeight="1">
      <x:c r="A9083" s="36" t="s"/>
      <x:c r="B9083" s="36" t="s">
        <x:v>3467</x:v>
      </x:c>
      <x:c r="C9083" s="37" t="s">
        <x:v>19</x:v>
      </x:c>
      <x:c r="D9083" s="38" t="s">
        <x:v>3468</x:v>
      </x:c>
      <x:c r="E9083" s="37" t="s"/>
      <x:c r="F9083" s="37" t="s"/>
      <x:c r="G9083" s="37" t="s"/>
      <x:c r="H9083" s="39" t="s">
        <x:v>702</x:v>
      </x:c>
      <x:c r="I9083" s="40" t="n">
        <x:v>1</x:v>
      </x:c>
      <x:c r="J9083" s="41" t="s"/>
      <x:c r="K9083" s="42">
        <x:f>ROUND(K9095,2)</x:f>
      </x:c>
      <x:c r="L9083" s="38" t="s">
        <x:v>3469</x:v>
      </x:c>
      <x:c r="M9083" s="37" t="s"/>
      <x:c r="N9083" s="37" t="s"/>
      <x:c r="O9083" s="37" t="s"/>
      <x:c r="P9083" s="37" t="s"/>
      <x:c r="Q9083" s="37" t="s"/>
      <x:c r="R9083" s="37" t="s"/>
      <x:c r="S9083" s="37" t="s"/>
      <x:c r="T9083" s="37" t="s"/>
      <x:c r="U9083" s="37" t="s"/>
      <x:c r="V9083" s="37" t="s"/>
      <x:c r="W9083" s="37" t="s"/>
      <x:c r="X9083" s="37" t="s"/>
      <x:c r="Y9083" s="37" t="s"/>
      <x:c r="Z9083" s="37" t="s"/>
      <x:c r="AA9083" s="37" t="s"/>
    </x:row>
    <x:row r="9084" spans="1:27">
      <x:c r="B9084" s="14" t="s">
        <x:v>704</x:v>
      </x:c>
    </x:row>
    <x:row r="9085" spans="1:27">
      <x:c r="B9085" s="0" t="s">
        <x:v>2818</x:v>
      </x:c>
      <x:c r="C9085" s="0" t="s">
        <x:v>557</x:v>
      </x:c>
      <x:c r="D9085" s="0" t="s">
        <x:v>2819</x:v>
      </x:c>
      <x:c r="E9085" s="43" t="n">
        <x:v>1.5296</x:v>
      </x:c>
      <x:c r="F9085" s="0" t="s">
        <x:v>707</x:v>
      </x:c>
      <x:c r="G9085" s="0" t="s">
        <x:v>708</x:v>
      </x:c>
      <x:c r="H9085" s="44" t="n">
        <x:v>28.44</x:v>
      </x:c>
      <x:c r="I9085" s="0" t="s">
        <x:v>709</x:v>
      </x:c>
      <x:c r="J9085" s="45">
        <x:f>ROUND(E9085/I9083* H9085,5)</x:f>
      </x:c>
      <x:c r="K9085" s="46" t="s"/>
    </x:row>
    <x:row r="9086" spans="1:27">
      <x:c r="B9086" s="0" t="s">
        <x:v>2820</x:v>
      </x:c>
      <x:c r="C9086" s="0" t="s">
        <x:v>557</x:v>
      </x:c>
      <x:c r="D9086" s="0" t="s">
        <x:v>2821</x:v>
      </x:c>
      <x:c r="E9086" s="43" t="n">
        <x:v>1.5296</x:v>
      </x:c>
      <x:c r="F9086" s="0" t="s">
        <x:v>707</x:v>
      </x:c>
      <x:c r="G9086" s="0" t="s">
        <x:v>708</x:v>
      </x:c>
      <x:c r="H9086" s="44" t="n">
        <x:v>30.16</x:v>
      </x:c>
      <x:c r="I9086" s="0" t="s">
        <x:v>709</x:v>
      </x:c>
      <x:c r="J9086" s="45">
        <x:f>ROUND(E9086/I9083* H9086,5)</x:f>
      </x:c>
      <x:c r="K9086" s="46" t="s"/>
    </x:row>
    <x:row r="9087" spans="1:27">
      <x:c r="D9087" s="47" t="s">
        <x:v>710</x:v>
      </x:c>
      <x:c r="E9087" s="46" t="s"/>
      <x:c r="H9087" s="46" t="s"/>
      <x:c r="K9087" s="44">
        <x:f>SUM(J9085:J9086)</x:f>
      </x:c>
    </x:row>
    <x:row r="9088" spans="1:27">
      <x:c r="B9088" s="14" t="s">
        <x:v>732</x:v>
      </x:c>
      <x:c r="E9088" s="46" t="s"/>
      <x:c r="H9088" s="46" t="s"/>
      <x:c r="K9088" s="46" t="s"/>
    </x:row>
    <x:row r="9089" spans="1:27">
      <x:c r="B9089" s="0" t="s">
        <x:v>2822</x:v>
      </x:c>
      <x:c r="C9089" s="0" t="s">
        <x:v>557</x:v>
      </x:c>
      <x:c r="D9089" s="0" t="s">
        <x:v>2823</x:v>
      </x:c>
      <x:c r="E9089" s="43" t="n">
        <x:v>1.5296</x:v>
      </x:c>
      <x:c r="F9089" s="0" t="s">
        <x:v>707</x:v>
      </x:c>
      <x:c r="G9089" s="0" t="s">
        <x:v>708</x:v>
      </x:c>
      <x:c r="H9089" s="44" t="n">
        <x:v>5.9</x:v>
      </x:c>
      <x:c r="I9089" s="0" t="s">
        <x:v>709</x:v>
      </x:c>
      <x:c r="J9089" s="45">
        <x:f>ROUND(E9089/I9083* H9089,5)</x:f>
      </x:c>
      <x:c r="K9089" s="46" t="s"/>
    </x:row>
    <x:row r="9090" spans="1:27">
      <x:c r="D9090" s="47" t="s">
        <x:v>737</x:v>
      </x:c>
      <x:c r="E9090" s="46" t="s"/>
      <x:c r="H9090" s="46" t="s"/>
      <x:c r="K9090" s="44">
        <x:f>SUM(J9089:J9089)</x:f>
      </x:c>
    </x:row>
    <x:row r="9091" spans="1:27">
      <x:c r="E9091" s="46" t="s"/>
      <x:c r="H9091" s="46" t="s"/>
      <x:c r="K9091" s="46" t="s"/>
    </x:row>
    <x:row r="9092" spans="1:27">
      <x:c r="D9092" s="47" t="s">
        <x:v>711</x:v>
      </x:c>
      <x:c r="E9092" s="46" t="s"/>
      <x:c r="H9092" s="46" t="n">
        <x:v>1.5</x:v>
      </x:c>
      <x:c r="I9092" s="0" t="s">
        <x:v>712</x:v>
      </x:c>
      <x:c r="J9092" s="0">
        <x:f>ROUND(H9092/100*K9087,5)</x:f>
      </x:c>
      <x:c r="K9092" s="46" t="s"/>
    </x:row>
    <x:row r="9093" spans="1:27">
      <x:c r="D9093" s="47" t="s">
        <x:v>713</x:v>
      </x:c>
      <x:c r="E9093" s="46" t="s"/>
      <x:c r="H9093" s="46" t="s"/>
      <x:c r="K9093" s="48">
        <x:f>SUM(J9084:J9092)</x:f>
      </x:c>
    </x:row>
    <x:row r="9094" spans="1:27">
      <x:c r="D9094" s="47" t="s">
        <x:v>714</x:v>
      </x:c>
      <x:c r="E9094" s="46" t="s"/>
      <x:c r="H9094" s="46" t="n">
        <x:v>12.5</x:v>
      </x:c>
      <x:c r="I9094" s="0" t="s">
        <x:v>712</x:v>
      </x:c>
      <x:c r="K9094" s="44">
        <x:f>ROUND(H9094/100*K9093,5)</x:f>
      </x:c>
    </x:row>
    <x:row r="9095" spans="1:27">
      <x:c r="D9095" s="47" t="s">
        <x:v>715</x:v>
      </x:c>
      <x:c r="E9095" s="46" t="s"/>
      <x:c r="H9095" s="46" t="s"/>
      <x:c r="K9095" s="48">
        <x:f>SUM(K9093:K9094)</x:f>
      </x:c>
    </x:row>
    <x:row r="9097" spans="1:27" customFormat="1" ht="45" customHeight="1">
      <x:c r="A9097" s="36" t="s"/>
      <x:c r="B9097" s="36" t="s">
        <x:v>3470</x:v>
      </x:c>
      <x:c r="C9097" s="37" t="s">
        <x:v>19</x:v>
      </x:c>
      <x:c r="D9097" s="38" t="s">
        <x:v>3471</x:v>
      </x:c>
      <x:c r="E9097" s="37" t="s"/>
      <x:c r="F9097" s="37" t="s"/>
      <x:c r="G9097" s="37" t="s"/>
      <x:c r="H9097" s="39" t="s">
        <x:v>702</x:v>
      </x:c>
      <x:c r="I9097" s="40" t="n">
        <x:v>1</x:v>
      </x:c>
      <x:c r="J9097" s="41" t="s"/>
      <x:c r="K9097" s="42">
        <x:f>ROUND(K9109,2)</x:f>
      </x:c>
      <x:c r="L9097" s="38" t="s">
        <x:v>3472</x:v>
      </x:c>
      <x:c r="M9097" s="37" t="s"/>
      <x:c r="N9097" s="37" t="s"/>
      <x:c r="O9097" s="37" t="s"/>
      <x:c r="P9097" s="37" t="s"/>
      <x:c r="Q9097" s="37" t="s"/>
      <x:c r="R9097" s="37" t="s"/>
      <x:c r="S9097" s="37" t="s"/>
      <x:c r="T9097" s="37" t="s"/>
      <x:c r="U9097" s="37" t="s"/>
      <x:c r="V9097" s="37" t="s"/>
      <x:c r="W9097" s="37" t="s"/>
      <x:c r="X9097" s="37" t="s"/>
      <x:c r="Y9097" s="37" t="s"/>
      <x:c r="Z9097" s="37" t="s"/>
      <x:c r="AA9097" s="37" t="s"/>
    </x:row>
    <x:row r="9098" spans="1:27">
      <x:c r="B9098" s="14" t="s">
        <x:v>704</x:v>
      </x:c>
    </x:row>
    <x:row r="9099" spans="1:27">
      <x:c r="B9099" s="0" t="s">
        <x:v>2818</x:v>
      </x:c>
      <x:c r="C9099" s="0" t="s">
        <x:v>557</x:v>
      </x:c>
      <x:c r="D9099" s="0" t="s">
        <x:v>2819</x:v>
      </x:c>
      <x:c r="E9099" s="43" t="n">
        <x:v>1.5296</x:v>
      </x:c>
      <x:c r="F9099" s="0" t="s">
        <x:v>707</x:v>
      </x:c>
      <x:c r="G9099" s="0" t="s">
        <x:v>708</x:v>
      </x:c>
      <x:c r="H9099" s="44" t="n">
        <x:v>28.44</x:v>
      </x:c>
      <x:c r="I9099" s="0" t="s">
        <x:v>709</x:v>
      </x:c>
      <x:c r="J9099" s="45">
        <x:f>ROUND(E9099/I9097* H9099,5)</x:f>
      </x:c>
      <x:c r="K9099" s="46" t="s"/>
    </x:row>
    <x:row r="9100" spans="1:27">
      <x:c r="B9100" s="0" t="s">
        <x:v>2820</x:v>
      </x:c>
      <x:c r="C9100" s="0" t="s">
        <x:v>557</x:v>
      </x:c>
      <x:c r="D9100" s="0" t="s">
        <x:v>2821</x:v>
      </x:c>
      <x:c r="E9100" s="43" t="n">
        <x:v>1.5296</x:v>
      </x:c>
      <x:c r="F9100" s="0" t="s">
        <x:v>707</x:v>
      </x:c>
      <x:c r="G9100" s="0" t="s">
        <x:v>708</x:v>
      </x:c>
      <x:c r="H9100" s="44" t="n">
        <x:v>30.16</x:v>
      </x:c>
      <x:c r="I9100" s="0" t="s">
        <x:v>709</x:v>
      </x:c>
      <x:c r="J9100" s="45">
        <x:f>ROUND(E9100/I9097* H9100,5)</x:f>
      </x:c>
      <x:c r="K9100" s="46" t="s"/>
    </x:row>
    <x:row r="9101" spans="1:27">
      <x:c r="D9101" s="47" t="s">
        <x:v>710</x:v>
      </x:c>
      <x:c r="E9101" s="46" t="s"/>
      <x:c r="H9101" s="46" t="s"/>
      <x:c r="K9101" s="44">
        <x:f>SUM(J9099:J9100)</x:f>
      </x:c>
    </x:row>
    <x:row r="9102" spans="1:27">
      <x:c r="B9102" s="14" t="s">
        <x:v>732</x:v>
      </x:c>
      <x:c r="E9102" s="46" t="s"/>
      <x:c r="H9102" s="46" t="s"/>
      <x:c r="K9102" s="46" t="s"/>
    </x:row>
    <x:row r="9103" spans="1:27">
      <x:c r="B9103" s="0" t="s">
        <x:v>2822</x:v>
      </x:c>
      <x:c r="C9103" s="0" t="s">
        <x:v>557</x:v>
      </x:c>
      <x:c r="D9103" s="0" t="s">
        <x:v>2823</x:v>
      </x:c>
      <x:c r="E9103" s="43" t="n">
        <x:v>1.5296</x:v>
      </x:c>
      <x:c r="F9103" s="0" t="s">
        <x:v>707</x:v>
      </x:c>
      <x:c r="G9103" s="0" t="s">
        <x:v>708</x:v>
      </x:c>
      <x:c r="H9103" s="44" t="n">
        <x:v>5.9</x:v>
      </x:c>
      <x:c r="I9103" s="0" t="s">
        <x:v>709</x:v>
      </x:c>
      <x:c r="J9103" s="45">
        <x:f>ROUND(E9103/I9097* H9103,5)</x:f>
      </x:c>
      <x:c r="K9103" s="46" t="s"/>
    </x:row>
    <x:row r="9104" spans="1:27">
      <x:c r="D9104" s="47" t="s">
        <x:v>737</x:v>
      </x:c>
      <x:c r="E9104" s="46" t="s"/>
      <x:c r="H9104" s="46" t="s"/>
      <x:c r="K9104" s="44">
        <x:f>SUM(J9103:J9103)</x:f>
      </x:c>
    </x:row>
    <x:row r="9105" spans="1:27">
      <x:c r="E9105" s="46" t="s"/>
      <x:c r="H9105" s="46" t="s"/>
      <x:c r="K9105" s="46" t="s"/>
    </x:row>
    <x:row r="9106" spans="1:27">
      <x:c r="D9106" s="47" t="s">
        <x:v>711</x:v>
      </x:c>
      <x:c r="E9106" s="46" t="s"/>
      <x:c r="H9106" s="46" t="n">
        <x:v>1.5</x:v>
      </x:c>
      <x:c r="I9106" s="0" t="s">
        <x:v>712</x:v>
      </x:c>
      <x:c r="J9106" s="0">
        <x:f>ROUND(H9106/100*K9101,5)</x:f>
      </x:c>
      <x:c r="K9106" s="46" t="s"/>
    </x:row>
    <x:row r="9107" spans="1:27">
      <x:c r="D9107" s="47" t="s">
        <x:v>713</x:v>
      </x:c>
      <x:c r="E9107" s="46" t="s"/>
      <x:c r="H9107" s="46" t="s"/>
      <x:c r="K9107" s="48">
        <x:f>SUM(J9098:J9106)</x:f>
      </x:c>
    </x:row>
    <x:row r="9108" spans="1:27">
      <x:c r="D9108" s="47" t="s">
        <x:v>714</x:v>
      </x:c>
      <x:c r="E9108" s="46" t="s"/>
      <x:c r="H9108" s="46" t="n">
        <x:v>12.5</x:v>
      </x:c>
      <x:c r="I9108" s="0" t="s">
        <x:v>712</x:v>
      </x:c>
      <x:c r="K9108" s="44">
        <x:f>ROUND(H9108/100*K9107,5)</x:f>
      </x:c>
    </x:row>
    <x:row r="9109" spans="1:27">
      <x:c r="D9109" s="47" t="s">
        <x:v>715</x:v>
      </x:c>
      <x:c r="E9109" s="46" t="s"/>
      <x:c r="H9109" s="46" t="s"/>
      <x:c r="K9109" s="48">
        <x:f>SUM(K9107:K9108)</x:f>
      </x:c>
    </x:row>
    <x:row r="9111" spans="1:27" customFormat="1" ht="45" customHeight="1">
      <x:c r="A9111" s="36" t="s"/>
      <x:c r="B9111" s="36" t="s">
        <x:v>3473</x:v>
      </x:c>
      <x:c r="C9111" s="37" t="s">
        <x:v>19</x:v>
      </x:c>
      <x:c r="D9111" s="38" t="s">
        <x:v>3474</x:v>
      </x:c>
      <x:c r="E9111" s="37" t="s"/>
      <x:c r="F9111" s="37" t="s"/>
      <x:c r="G9111" s="37" t="s"/>
      <x:c r="H9111" s="39" t="s">
        <x:v>702</x:v>
      </x:c>
      <x:c r="I9111" s="40" t="n">
        <x:v>1</x:v>
      </x:c>
      <x:c r="J9111" s="41" t="s"/>
      <x:c r="K9111" s="42">
        <x:f>ROUND(K9123,2)</x:f>
      </x:c>
      <x:c r="L9111" s="38" t="s">
        <x:v>3475</x:v>
      </x:c>
      <x:c r="M9111" s="37" t="s"/>
      <x:c r="N9111" s="37" t="s"/>
      <x:c r="O9111" s="37" t="s"/>
      <x:c r="P9111" s="37" t="s"/>
      <x:c r="Q9111" s="37" t="s"/>
      <x:c r="R9111" s="37" t="s"/>
      <x:c r="S9111" s="37" t="s"/>
      <x:c r="T9111" s="37" t="s"/>
      <x:c r="U9111" s="37" t="s"/>
      <x:c r="V9111" s="37" t="s"/>
      <x:c r="W9111" s="37" t="s"/>
      <x:c r="X9111" s="37" t="s"/>
      <x:c r="Y9111" s="37" t="s"/>
      <x:c r="Z9111" s="37" t="s"/>
      <x:c r="AA9111" s="37" t="s"/>
    </x:row>
    <x:row r="9112" spans="1:27">
      <x:c r="B9112" s="14" t="s">
        <x:v>704</x:v>
      </x:c>
    </x:row>
    <x:row r="9113" spans="1:27">
      <x:c r="B9113" s="0" t="s">
        <x:v>2818</x:v>
      </x:c>
      <x:c r="C9113" s="0" t="s">
        <x:v>557</x:v>
      </x:c>
      <x:c r="D9113" s="0" t="s">
        <x:v>2819</x:v>
      </x:c>
      <x:c r="E9113" s="43" t="n">
        <x:v>3.8238</x:v>
      </x:c>
      <x:c r="F9113" s="0" t="s">
        <x:v>707</x:v>
      </x:c>
      <x:c r="G9113" s="0" t="s">
        <x:v>708</x:v>
      </x:c>
      <x:c r="H9113" s="44" t="n">
        <x:v>28.44</x:v>
      </x:c>
      <x:c r="I9113" s="0" t="s">
        <x:v>709</x:v>
      </x:c>
      <x:c r="J9113" s="45">
        <x:f>ROUND(E9113/I9111* H9113,5)</x:f>
      </x:c>
      <x:c r="K9113" s="46" t="s"/>
    </x:row>
    <x:row r="9114" spans="1:27">
      <x:c r="B9114" s="0" t="s">
        <x:v>2820</x:v>
      </x:c>
      <x:c r="C9114" s="0" t="s">
        <x:v>557</x:v>
      </x:c>
      <x:c r="D9114" s="0" t="s">
        <x:v>2821</x:v>
      </x:c>
      <x:c r="E9114" s="43" t="n">
        <x:v>3.8238</x:v>
      </x:c>
      <x:c r="F9114" s="0" t="s">
        <x:v>707</x:v>
      </x:c>
      <x:c r="G9114" s="0" t="s">
        <x:v>708</x:v>
      </x:c>
      <x:c r="H9114" s="44" t="n">
        <x:v>30.16</x:v>
      </x:c>
      <x:c r="I9114" s="0" t="s">
        <x:v>709</x:v>
      </x:c>
      <x:c r="J9114" s="45">
        <x:f>ROUND(E9114/I9111* H9114,5)</x:f>
      </x:c>
      <x:c r="K9114" s="46" t="s"/>
    </x:row>
    <x:row r="9115" spans="1:27">
      <x:c r="D9115" s="47" t="s">
        <x:v>710</x:v>
      </x:c>
      <x:c r="E9115" s="46" t="s"/>
      <x:c r="H9115" s="46" t="s"/>
      <x:c r="K9115" s="44">
        <x:f>SUM(J9113:J9114)</x:f>
      </x:c>
    </x:row>
    <x:row r="9116" spans="1:27">
      <x:c r="B9116" s="14" t="s">
        <x:v>732</x:v>
      </x:c>
      <x:c r="E9116" s="46" t="s"/>
      <x:c r="H9116" s="46" t="s"/>
      <x:c r="K9116" s="46" t="s"/>
    </x:row>
    <x:row r="9117" spans="1:27">
      <x:c r="B9117" s="0" t="s">
        <x:v>2822</x:v>
      </x:c>
      <x:c r="C9117" s="0" t="s">
        <x:v>557</x:v>
      </x:c>
      <x:c r="D9117" s="0" t="s">
        <x:v>2823</x:v>
      </x:c>
      <x:c r="E9117" s="43" t="n">
        <x:v>3.8238</x:v>
      </x:c>
      <x:c r="F9117" s="0" t="s">
        <x:v>707</x:v>
      </x:c>
      <x:c r="G9117" s="0" t="s">
        <x:v>708</x:v>
      </x:c>
      <x:c r="H9117" s="44" t="n">
        <x:v>5.9</x:v>
      </x:c>
      <x:c r="I9117" s="0" t="s">
        <x:v>709</x:v>
      </x:c>
      <x:c r="J9117" s="45">
        <x:f>ROUND(E9117/I9111* H9117,5)</x:f>
      </x:c>
      <x:c r="K9117" s="46" t="s"/>
    </x:row>
    <x:row r="9118" spans="1:27">
      <x:c r="D9118" s="47" t="s">
        <x:v>737</x:v>
      </x:c>
      <x:c r="E9118" s="46" t="s"/>
      <x:c r="H9118" s="46" t="s"/>
      <x:c r="K9118" s="44">
        <x:f>SUM(J9117:J9117)</x:f>
      </x:c>
    </x:row>
    <x:row r="9119" spans="1:27">
      <x:c r="E9119" s="46" t="s"/>
      <x:c r="H9119" s="46" t="s"/>
      <x:c r="K9119" s="46" t="s"/>
    </x:row>
    <x:row r="9120" spans="1:27">
      <x:c r="D9120" s="47" t="s">
        <x:v>711</x:v>
      </x:c>
      <x:c r="E9120" s="46" t="s"/>
      <x:c r="H9120" s="46" t="n">
        <x:v>1.5</x:v>
      </x:c>
      <x:c r="I9120" s="0" t="s">
        <x:v>712</x:v>
      </x:c>
      <x:c r="J9120" s="0">
        <x:f>ROUND(H9120/100*K9115,5)</x:f>
      </x:c>
      <x:c r="K9120" s="46" t="s"/>
    </x:row>
    <x:row r="9121" spans="1:27">
      <x:c r="D9121" s="47" t="s">
        <x:v>713</x:v>
      </x:c>
      <x:c r="E9121" s="46" t="s"/>
      <x:c r="H9121" s="46" t="s"/>
      <x:c r="K9121" s="48">
        <x:f>SUM(J9112:J9120)</x:f>
      </x:c>
    </x:row>
    <x:row r="9122" spans="1:27">
      <x:c r="D9122" s="47" t="s">
        <x:v>714</x:v>
      </x:c>
      <x:c r="E9122" s="46" t="s"/>
      <x:c r="H9122" s="46" t="n">
        <x:v>12.5</x:v>
      </x:c>
      <x:c r="I9122" s="0" t="s">
        <x:v>712</x:v>
      </x:c>
      <x:c r="K9122" s="44">
        <x:f>ROUND(H9122/100*K9121,5)</x:f>
      </x:c>
    </x:row>
    <x:row r="9123" spans="1:27">
      <x:c r="D9123" s="47" t="s">
        <x:v>715</x:v>
      </x:c>
      <x:c r="E9123" s="46" t="s"/>
      <x:c r="H9123" s="46" t="s"/>
      <x:c r="K9123" s="48">
        <x:f>SUM(K9121:K9122)</x:f>
      </x:c>
    </x:row>
    <x:row r="9125" spans="1:27" customFormat="1" ht="45" customHeight="1">
      <x:c r="A9125" s="36" t="s"/>
      <x:c r="B9125" s="36" t="s">
        <x:v>3476</x:v>
      </x:c>
      <x:c r="C9125" s="37" t="s">
        <x:v>19</x:v>
      </x:c>
      <x:c r="D9125" s="38" t="s">
        <x:v>3477</x:v>
      </x:c>
      <x:c r="E9125" s="37" t="s"/>
      <x:c r="F9125" s="37" t="s"/>
      <x:c r="G9125" s="37" t="s"/>
      <x:c r="H9125" s="39" t="s">
        <x:v>702</x:v>
      </x:c>
      <x:c r="I9125" s="40" t="n">
        <x:v>1</x:v>
      </x:c>
      <x:c r="J9125" s="41" t="s"/>
      <x:c r="K9125" s="42">
        <x:f>ROUND(K9137,2)</x:f>
      </x:c>
      <x:c r="L9125" s="38" t="s">
        <x:v>3478</x:v>
      </x:c>
      <x:c r="M9125" s="37" t="s"/>
      <x:c r="N9125" s="37" t="s"/>
      <x:c r="O9125" s="37" t="s"/>
      <x:c r="P9125" s="37" t="s"/>
      <x:c r="Q9125" s="37" t="s"/>
      <x:c r="R9125" s="37" t="s"/>
      <x:c r="S9125" s="37" t="s"/>
      <x:c r="T9125" s="37" t="s"/>
      <x:c r="U9125" s="37" t="s"/>
      <x:c r="V9125" s="37" t="s"/>
      <x:c r="W9125" s="37" t="s"/>
      <x:c r="X9125" s="37" t="s"/>
      <x:c r="Y9125" s="37" t="s"/>
      <x:c r="Z9125" s="37" t="s"/>
      <x:c r="AA9125" s="37" t="s"/>
    </x:row>
    <x:row r="9126" spans="1:27">
      <x:c r="B9126" s="14" t="s">
        <x:v>704</x:v>
      </x:c>
    </x:row>
    <x:row r="9127" spans="1:27">
      <x:c r="B9127" s="0" t="s">
        <x:v>2818</x:v>
      </x:c>
      <x:c r="C9127" s="0" t="s">
        <x:v>557</x:v>
      </x:c>
      <x:c r="D9127" s="0" t="s">
        <x:v>2819</x:v>
      </x:c>
      <x:c r="E9127" s="43" t="n">
        <x:v>1.5296</x:v>
      </x:c>
      <x:c r="F9127" s="0" t="s">
        <x:v>707</x:v>
      </x:c>
      <x:c r="G9127" s="0" t="s">
        <x:v>708</x:v>
      </x:c>
      <x:c r="H9127" s="44" t="n">
        <x:v>28.44</x:v>
      </x:c>
      <x:c r="I9127" s="0" t="s">
        <x:v>709</x:v>
      </x:c>
      <x:c r="J9127" s="45">
        <x:f>ROUND(E9127/I9125* H9127,5)</x:f>
      </x:c>
      <x:c r="K9127" s="46" t="s"/>
    </x:row>
    <x:row r="9128" spans="1:27">
      <x:c r="B9128" s="0" t="s">
        <x:v>2820</x:v>
      </x:c>
      <x:c r="C9128" s="0" t="s">
        <x:v>557</x:v>
      </x:c>
      <x:c r="D9128" s="0" t="s">
        <x:v>2821</x:v>
      </x:c>
      <x:c r="E9128" s="43" t="n">
        <x:v>1.5296</x:v>
      </x:c>
      <x:c r="F9128" s="0" t="s">
        <x:v>707</x:v>
      </x:c>
      <x:c r="G9128" s="0" t="s">
        <x:v>708</x:v>
      </x:c>
      <x:c r="H9128" s="44" t="n">
        <x:v>30.16</x:v>
      </x:c>
      <x:c r="I9128" s="0" t="s">
        <x:v>709</x:v>
      </x:c>
      <x:c r="J9128" s="45">
        <x:f>ROUND(E9128/I9125* H9128,5)</x:f>
      </x:c>
      <x:c r="K9128" s="46" t="s"/>
    </x:row>
    <x:row r="9129" spans="1:27">
      <x:c r="D9129" s="47" t="s">
        <x:v>710</x:v>
      </x:c>
      <x:c r="E9129" s="46" t="s"/>
      <x:c r="H9129" s="46" t="s"/>
      <x:c r="K9129" s="44">
        <x:f>SUM(J9127:J9128)</x:f>
      </x:c>
    </x:row>
    <x:row r="9130" spans="1:27">
      <x:c r="B9130" s="14" t="s">
        <x:v>732</x:v>
      </x:c>
      <x:c r="E9130" s="46" t="s"/>
      <x:c r="H9130" s="46" t="s"/>
      <x:c r="K9130" s="46" t="s"/>
    </x:row>
    <x:row r="9131" spans="1:27">
      <x:c r="B9131" s="0" t="s">
        <x:v>2822</x:v>
      </x:c>
      <x:c r="C9131" s="0" t="s">
        <x:v>557</x:v>
      </x:c>
      <x:c r="D9131" s="0" t="s">
        <x:v>2823</x:v>
      </x:c>
      <x:c r="E9131" s="43" t="n">
        <x:v>1.5296</x:v>
      </x:c>
      <x:c r="F9131" s="0" t="s">
        <x:v>707</x:v>
      </x:c>
      <x:c r="G9131" s="0" t="s">
        <x:v>708</x:v>
      </x:c>
      <x:c r="H9131" s="44" t="n">
        <x:v>5.9</x:v>
      </x:c>
      <x:c r="I9131" s="0" t="s">
        <x:v>709</x:v>
      </x:c>
      <x:c r="J9131" s="45">
        <x:f>ROUND(E9131/I9125* H9131,5)</x:f>
      </x:c>
      <x:c r="K9131" s="46" t="s"/>
    </x:row>
    <x:row r="9132" spans="1:27">
      <x:c r="D9132" s="47" t="s">
        <x:v>737</x:v>
      </x:c>
      <x:c r="E9132" s="46" t="s"/>
      <x:c r="H9132" s="46" t="s"/>
      <x:c r="K9132" s="44">
        <x:f>SUM(J9131:J9131)</x:f>
      </x:c>
    </x:row>
    <x:row r="9133" spans="1:27">
      <x:c r="E9133" s="46" t="s"/>
      <x:c r="H9133" s="46" t="s"/>
      <x:c r="K9133" s="46" t="s"/>
    </x:row>
    <x:row r="9134" spans="1:27">
      <x:c r="D9134" s="47" t="s">
        <x:v>711</x:v>
      </x:c>
      <x:c r="E9134" s="46" t="s"/>
      <x:c r="H9134" s="46" t="n">
        <x:v>1.5</x:v>
      </x:c>
      <x:c r="I9134" s="0" t="s">
        <x:v>712</x:v>
      </x:c>
      <x:c r="J9134" s="0">
        <x:f>ROUND(H9134/100*K9129,5)</x:f>
      </x:c>
      <x:c r="K9134" s="46" t="s"/>
    </x:row>
    <x:row r="9135" spans="1:27">
      <x:c r="D9135" s="47" t="s">
        <x:v>713</x:v>
      </x:c>
      <x:c r="E9135" s="46" t="s"/>
      <x:c r="H9135" s="46" t="s"/>
      <x:c r="K9135" s="48">
        <x:f>SUM(J9126:J9134)</x:f>
      </x:c>
    </x:row>
    <x:row r="9136" spans="1:27">
      <x:c r="D9136" s="47" t="s">
        <x:v>714</x:v>
      </x:c>
      <x:c r="E9136" s="46" t="s"/>
      <x:c r="H9136" s="46" t="n">
        <x:v>12.5</x:v>
      </x:c>
      <x:c r="I9136" s="0" t="s">
        <x:v>712</x:v>
      </x:c>
      <x:c r="K9136" s="44">
        <x:f>ROUND(H9136/100*K9135,5)</x:f>
      </x:c>
    </x:row>
    <x:row r="9137" spans="1:27">
      <x:c r="D9137" s="47" t="s">
        <x:v>715</x:v>
      </x:c>
      <x:c r="E9137" s="46" t="s"/>
      <x:c r="H9137" s="46" t="s"/>
      <x:c r="K9137" s="48">
        <x:f>SUM(K9135:K9136)</x:f>
      </x:c>
    </x:row>
    <x:row r="9139" spans="1:27" customFormat="1" ht="45" customHeight="1">
      <x:c r="A9139" s="36" t="s"/>
      <x:c r="B9139" s="36" t="s">
        <x:v>3479</x:v>
      </x:c>
      <x:c r="C9139" s="37" t="s">
        <x:v>19</x:v>
      </x:c>
      <x:c r="D9139" s="38" t="s">
        <x:v>3480</x:v>
      </x:c>
      <x:c r="E9139" s="37" t="s"/>
      <x:c r="F9139" s="37" t="s"/>
      <x:c r="G9139" s="37" t="s"/>
      <x:c r="H9139" s="39" t="s">
        <x:v>702</x:v>
      </x:c>
      <x:c r="I9139" s="40" t="n">
        <x:v>1</x:v>
      </x:c>
      <x:c r="J9139" s="41" t="s"/>
      <x:c r="K9139" s="42">
        <x:f>ROUND(K9151,2)</x:f>
      </x:c>
      <x:c r="L9139" s="38" t="s">
        <x:v>3481</x:v>
      </x:c>
      <x:c r="M9139" s="37" t="s"/>
      <x:c r="N9139" s="37" t="s"/>
      <x:c r="O9139" s="37" t="s"/>
      <x:c r="P9139" s="37" t="s"/>
      <x:c r="Q9139" s="37" t="s"/>
      <x:c r="R9139" s="37" t="s"/>
      <x:c r="S9139" s="37" t="s"/>
      <x:c r="T9139" s="37" t="s"/>
      <x:c r="U9139" s="37" t="s"/>
      <x:c r="V9139" s="37" t="s"/>
      <x:c r="W9139" s="37" t="s"/>
      <x:c r="X9139" s="37" t="s"/>
      <x:c r="Y9139" s="37" t="s"/>
      <x:c r="Z9139" s="37" t="s"/>
      <x:c r="AA9139" s="37" t="s"/>
    </x:row>
    <x:row r="9140" spans="1:27">
      <x:c r="B9140" s="14" t="s">
        <x:v>704</x:v>
      </x:c>
    </x:row>
    <x:row r="9141" spans="1:27">
      <x:c r="B9141" s="0" t="s">
        <x:v>2818</x:v>
      </x:c>
      <x:c r="C9141" s="0" t="s">
        <x:v>557</x:v>
      </x:c>
      <x:c r="D9141" s="0" t="s">
        <x:v>2819</x:v>
      </x:c>
      <x:c r="E9141" s="43" t="n">
        <x:v>0.2549</x:v>
      </x:c>
      <x:c r="F9141" s="0" t="s">
        <x:v>707</x:v>
      </x:c>
      <x:c r="G9141" s="0" t="s">
        <x:v>708</x:v>
      </x:c>
      <x:c r="H9141" s="44" t="n">
        <x:v>28.44</x:v>
      </x:c>
      <x:c r="I9141" s="0" t="s">
        <x:v>709</x:v>
      </x:c>
      <x:c r="J9141" s="45">
        <x:f>ROUND(E9141/I9139* H9141,5)</x:f>
      </x:c>
      <x:c r="K9141" s="46" t="s"/>
    </x:row>
    <x:row r="9142" spans="1:27">
      <x:c r="B9142" s="0" t="s">
        <x:v>2820</x:v>
      </x:c>
      <x:c r="C9142" s="0" t="s">
        <x:v>557</x:v>
      </x:c>
      <x:c r="D9142" s="0" t="s">
        <x:v>2821</x:v>
      </x:c>
      <x:c r="E9142" s="43" t="n">
        <x:v>0.2549</x:v>
      </x:c>
      <x:c r="F9142" s="0" t="s">
        <x:v>707</x:v>
      </x:c>
      <x:c r="G9142" s="0" t="s">
        <x:v>708</x:v>
      </x:c>
      <x:c r="H9142" s="44" t="n">
        <x:v>30.16</x:v>
      </x:c>
      <x:c r="I9142" s="0" t="s">
        <x:v>709</x:v>
      </x:c>
      <x:c r="J9142" s="45">
        <x:f>ROUND(E9142/I9139* H9142,5)</x:f>
      </x:c>
      <x:c r="K9142" s="46" t="s"/>
    </x:row>
    <x:row r="9143" spans="1:27">
      <x:c r="D9143" s="47" t="s">
        <x:v>710</x:v>
      </x:c>
      <x:c r="E9143" s="46" t="s"/>
      <x:c r="H9143" s="46" t="s"/>
      <x:c r="K9143" s="44">
        <x:f>SUM(J9141:J9142)</x:f>
      </x:c>
    </x:row>
    <x:row r="9144" spans="1:27">
      <x:c r="B9144" s="14" t="s">
        <x:v>732</x:v>
      </x:c>
      <x:c r="E9144" s="46" t="s"/>
      <x:c r="H9144" s="46" t="s"/>
      <x:c r="K9144" s="46" t="s"/>
    </x:row>
    <x:row r="9145" spans="1:27">
      <x:c r="B9145" s="0" t="s">
        <x:v>2822</x:v>
      </x:c>
      <x:c r="C9145" s="0" t="s">
        <x:v>557</x:v>
      </x:c>
      <x:c r="D9145" s="0" t="s">
        <x:v>2823</x:v>
      </x:c>
      <x:c r="E9145" s="43" t="n">
        <x:v>0.2549</x:v>
      </x:c>
      <x:c r="F9145" s="0" t="s">
        <x:v>707</x:v>
      </x:c>
      <x:c r="G9145" s="0" t="s">
        <x:v>708</x:v>
      </x:c>
      <x:c r="H9145" s="44" t="n">
        <x:v>5.9</x:v>
      </x:c>
      <x:c r="I9145" s="0" t="s">
        <x:v>709</x:v>
      </x:c>
      <x:c r="J9145" s="45">
        <x:f>ROUND(E9145/I9139* H9145,5)</x:f>
      </x:c>
      <x:c r="K9145" s="46" t="s"/>
    </x:row>
    <x:row r="9146" spans="1:27">
      <x:c r="D9146" s="47" t="s">
        <x:v>737</x:v>
      </x:c>
      <x:c r="E9146" s="46" t="s"/>
      <x:c r="H9146" s="46" t="s"/>
      <x:c r="K9146" s="44">
        <x:f>SUM(J9145:J9145)</x:f>
      </x:c>
    </x:row>
    <x:row r="9147" spans="1:27">
      <x:c r="E9147" s="46" t="s"/>
      <x:c r="H9147" s="46" t="s"/>
      <x:c r="K9147" s="46" t="s"/>
    </x:row>
    <x:row r="9148" spans="1:27">
      <x:c r="D9148" s="47" t="s">
        <x:v>711</x:v>
      </x:c>
      <x:c r="E9148" s="46" t="s"/>
      <x:c r="H9148" s="46" t="n">
        <x:v>1.5</x:v>
      </x:c>
      <x:c r="I9148" s="0" t="s">
        <x:v>712</x:v>
      </x:c>
      <x:c r="J9148" s="0">
        <x:f>ROUND(H9148/100*K9143,5)</x:f>
      </x:c>
      <x:c r="K9148" s="46" t="s"/>
    </x:row>
    <x:row r="9149" spans="1:27">
      <x:c r="D9149" s="47" t="s">
        <x:v>713</x:v>
      </x:c>
      <x:c r="E9149" s="46" t="s"/>
      <x:c r="H9149" s="46" t="s"/>
      <x:c r="K9149" s="48">
        <x:f>SUM(J9140:J9148)</x:f>
      </x:c>
    </x:row>
    <x:row r="9150" spans="1:27">
      <x:c r="D9150" s="47" t="s">
        <x:v>714</x:v>
      </x:c>
      <x:c r="E9150" s="46" t="s"/>
      <x:c r="H9150" s="46" t="n">
        <x:v>12.5</x:v>
      </x:c>
      <x:c r="I9150" s="0" t="s">
        <x:v>712</x:v>
      </x:c>
      <x:c r="K9150" s="44">
        <x:f>ROUND(H9150/100*K9149,5)</x:f>
      </x:c>
    </x:row>
    <x:row r="9151" spans="1:27">
      <x:c r="D9151" s="47" t="s">
        <x:v>715</x:v>
      </x:c>
      <x:c r="E9151" s="46" t="s"/>
      <x:c r="H9151" s="46" t="s"/>
      <x:c r="K9151" s="48">
        <x:f>SUM(K9149:K9150)</x:f>
      </x:c>
    </x:row>
    <x:row r="9153" spans="1:27" customFormat="1" ht="45" customHeight="1">
      <x:c r="A9153" s="36" t="s"/>
      <x:c r="B9153" s="36" t="s">
        <x:v>3482</x:v>
      </x:c>
      <x:c r="C9153" s="37" t="s">
        <x:v>19</x:v>
      </x:c>
      <x:c r="D9153" s="38" t="s">
        <x:v>3483</x:v>
      </x:c>
      <x:c r="E9153" s="37" t="s"/>
      <x:c r="F9153" s="37" t="s"/>
      <x:c r="G9153" s="37" t="s"/>
      <x:c r="H9153" s="39" t="s">
        <x:v>702</x:v>
      </x:c>
      <x:c r="I9153" s="40" t="n">
        <x:v>1</x:v>
      </x:c>
      <x:c r="J9153" s="41" t="s"/>
      <x:c r="K9153" s="42">
        <x:f>ROUND(K9165,2)</x:f>
      </x:c>
      <x:c r="L9153" s="38" t="s">
        <x:v>3484</x:v>
      </x:c>
      <x:c r="M9153" s="37" t="s"/>
      <x:c r="N9153" s="37" t="s"/>
      <x:c r="O9153" s="37" t="s"/>
      <x:c r="P9153" s="37" t="s"/>
      <x:c r="Q9153" s="37" t="s"/>
      <x:c r="R9153" s="37" t="s"/>
      <x:c r="S9153" s="37" t="s"/>
      <x:c r="T9153" s="37" t="s"/>
      <x:c r="U9153" s="37" t="s"/>
      <x:c r="V9153" s="37" t="s"/>
      <x:c r="W9153" s="37" t="s"/>
      <x:c r="X9153" s="37" t="s"/>
      <x:c r="Y9153" s="37" t="s"/>
      <x:c r="Z9153" s="37" t="s"/>
      <x:c r="AA9153" s="37" t="s"/>
    </x:row>
    <x:row r="9154" spans="1:27">
      <x:c r="B9154" s="14" t="s">
        <x:v>704</x:v>
      </x:c>
    </x:row>
    <x:row r="9155" spans="1:27">
      <x:c r="B9155" s="0" t="s">
        <x:v>2820</x:v>
      </x:c>
      <x:c r="C9155" s="0" t="s">
        <x:v>557</x:v>
      </x:c>
      <x:c r="D9155" s="0" t="s">
        <x:v>2821</x:v>
      </x:c>
      <x:c r="E9155" s="43" t="n">
        <x:v>0.3824</x:v>
      </x:c>
      <x:c r="F9155" s="0" t="s">
        <x:v>707</x:v>
      </x:c>
      <x:c r="G9155" s="0" t="s">
        <x:v>708</x:v>
      </x:c>
      <x:c r="H9155" s="44" t="n">
        <x:v>30.16</x:v>
      </x:c>
      <x:c r="I9155" s="0" t="s">
        <x:v>709</x:v>
      </x:c>
      <x:c r="J9155" s="45">
        <x:f>ROUND(E9155/I9153* H9155,5)</x:f>
      </x:c>
      <x:c r="K9155" s="46" t="s"/>
    </x:row>
    <x:row r="9156" spans="1:27">
      <x:c r="B9156" s="0" t="s">
        <x:v>2818</x:v>
      </x:c>
      <x:c r="C9156" s="0" t="s">
        <x:v>557</x:v>
      </x:c>
      <x:c r="D9156" s="0" t="s">
        <x:v>2819</x:v>
      </x:c>
      <x:c r="E9156" s="43" t="n">
        <x:v>0.3824</x:v>
      </x:c>
      <x:c r="F9156" s="0" t="s">
        <x:v>707</x:v>
      </x:c>
      <x:c r="G9156" s="0" t="s">
        <x:v>708</x:v>
      </x:c>
      <x:c r="H9156" s="44" t="n">
        <x:v>28.44</x:v>
      </x:c>
      <x:c r="I9156" s="0" t="s">
        <x:v>709</x:v>
      </x:c>
      <x:c r="J9156" s="45">
        <x:f>ROUND(E9156/I9153* H9156,5)</x:f>
      </x:c>
      <x:c r="K9156" s="46" t="s"/>
    </x:row>
    <x:row r="9157" spans="1:27">
      <x:c r="D9157" s="47" t="s">
        <x:v>710</x:v>
      </x:c>
      <x:c r="E9157" s="46" t="s"/>
      <x:c r="H9157" s="46" t="s"/>
      <x:c r="K9157" s="44">
        <x:f>SUM(J9155:J9156)</x:f>
      </x:c>
    </x:row>
    <x:row r="9158" spans="1:27">
      <x:c r="B9158" s="14" t="s">
        <x:v>732</x:v>
      </x:c>
      <x:c r="E9158" s="46" t="s"/>
      <x:c r="H9158" s="46" t="s"/>
      <x:c r="K9158" s="46" t="s"/>
    </x:row>
    <x:row r="9159" spans="1:27">
      <x:c r="B9159" s="0" t="s">
        <x:v>2822</x:v>
      </x:c>
      <x:c r="C9159" s="0" t="s">
        <x:v>557</x:v>
      </x:c>
      <x:c r="D9159" s="0" t="s">
        <x:v>2823</x:v>
      </x:c>
      <x:c r="E9159" s="43" t="n">
        <x:v>0.3824</x:v>
      </x:c>
      <x:c r="F9159" s="0" t="s">
        <x:v>707</x:v>
      </x:c>
      <x:c r="G9159" s="0" t="s">
        <x:v>708</x:v>
      </x:c>
      <x:c r="H9159" s="44" t="n">
        <x:v>5.9</x:v>
      </x:c>
      <x:c r="I9159" s="0" t="s">
        <x:v>709</x:v>
      </x:c>
      <x:c r="J9159" s="45">
        <x:f>ROUND(E9159/I9153* H9159,5)</x:f>
      </x:c>
      <x:c r="K9159" s="46" t="s"/>
    </x:row>
    <x:row r="9160" spans="1:27">
      <x:c r="D9160" s="47" t="s">
        <x:v>737</x:v>
      </x:c>
      <x:c r="E9160" s="46" t="s"/>
      <x:c r="H9160" s="46" t="s"/>
      <x:c r="K9160" s="44">
        <x:f>SUM(J9159:J9159)</x:f>
      </x:c>
    </x:row>
    <x:row r="9161" spans="1:27">
      <x:c r="E9161" s="46" t="s"/>
      <x:c r="H9161" s="46" t="s"/>
      <x:c r="K9161" s="46" t="s"/>
    </x:row>
    <x:row r="9162" spans="1:27">
      <x:c r="D9162" s="47" t="s">
        <x:v>711</x:v>
      </x:c>
      <x:c r="E9162" s="46" t="s"/>
      <x:c r="H9162" s="46" t="n">
        <x:v>1.5</x:v>
      </x:c>
      <x:c r="I9162" s="0" t="s">
        <x:v>712</x:v>
      </x:c>
      <x:c r="J9162" s="0">
        <x:f>ROUND(H9162/100*K9157,5)</x:f>
      </x:c>
      <x:c r="K9162" s="46" t="s"/>
    </x:row>
    <x:row r="9163" spans="1:27">
      <x:c r="D9163" s="47" t="s">
        <x:v>713</x:v>
      </x:c>
      <x:c r="E9163" s="46" t="s"/>
      <x:c r="H9163" s="46" t="s"/>
      <x:c r="K9163" s="48">
        <x:f>SUM(J9154:J9162)</x:f>
      </x:c>
    </x:row>
    <x:row r="9164" spans="1:27">
      <x:c r="D9164" s="47" t="s">
        <x:v>714</x:v>
      </x:c>
      <x:c r="E9164" s="46" t="s"/>
      <x:c r="H9164" s="46" t="n">
        <x:v>12.5</x:v>
      </x:c>
      <x:c r="I9164" s="0" t="s">
        <x:v>712</x:v>
      </x:c>
      <x:c r="K9164" s="44">
        <x:f>ROUND(H9164/100*K9163,5)</x:f>
      </x:c>
    </x:row>
    <x:row r="9165" spans="1:27">
      <x:c r="D9165" s="47" t="s">
        <x:v>715</x:v>
      </x:c>
      <x:c r="E9165" s="46" t="s"/>
      <x:c r="H9165" s="46" t="s"/>
      <x:c r="K9165" s="48">
        <x:f>SUM(K9163:K9164)</x:f>
      </x:c>
    </x:row>
    <x:row r="9167" spans="1:27" customFormat="1" ht="45" customHeight="1">
      <x:c r="A9167" s="36" t="s"/>
      <x:c r="B9167" s="36" t="s">
        <x:v>3485</x:v>
      </x:c>
      <x:c r="C9167" s="37" t="s">
        <x:v>19</x:v>
      </x:c>
      <x:c r="D9167" s="38" t="s">
        <x:v>3486</x:v>
      </x:c>
      <x:c r="E9167" s="37" t="s"/>
      <x:c r="F9167" s="37" t="s"/>
      <x:c r="G9167" s="37" t="s"/>
      <x:c r="H9167" s="39" t="s">
        <x:v>702</x:v>
      </x:c>
      <x:c r="I9167" s="40" t="n">
        <x:v>1</x:v>
      </x:c>
      <x:c r="J9167" s="41" t="s"/>
      <x:c r="K9167" s="42">
        <x:f>ROUND(K9179,2)</x:f>
      </x:c>
      <x:c r="L9167" s="38" t="s">
        <x:v>3487</x:v>
      </x:c>
      <x:c r="M9167" s="37" t="s"/>
      <x:c r="N9167" s="37" t="s"/>
      <x:c r="O9167" s="37" t="s"/>
      <x:c r="P9167" s="37" t="s"/>
      <x:c r="Q9167" s="37" t="s"/>
      <x:c r="R9167" s="37" t="s"/>
      <x:c r="S9167" s="37" t="s"/>
      <x:c r="T9167" s="37" t="s"/>
      <x:c r="U9167" s="37" t="s"/>
      <x:c r="V9167" s="37" t="s"/>
      <x:c r="W9167" s="37" t="s"/>
      <x:c r="X9167" s="37" t="s"/>
      <x:c r="Y9167" s="37" t="s"/>
      <x:c r="Z9167" s="37" t="s"/>
      <x:c r="AA9167" s="37" t="s"/>
    </x:row>
    <x:row r="9168" spans="1:27">
      <x:c r="B9168" s="14" t="s">
        <x:v>704</x:v>
      </x:c>
    </x:row>
    <x:row r="9169" spans="1:27">
      <x:c r="B9169" s="0" t="s">
        <x:v>2820</x:v>
      </x:c>
      <x:c r="C9169" s="0" t="s">
        <x:v>557</x:v>
      </x:c>
      <x:c r="D9169" s="0" t="s">
        <x:v>2821</x:v>
      </x:c>
      <x:c r="E9169" s="43" t="n">
        <x:v>5.2259</x:v>
      </x:c>
      <x:c r="F9169" s="0" t="s">
        <x:v>707</x:v>
      </x:c>
      <x:c r="G9169" s="0" t="s">
        <x:v>708</x:v>
      </x:c>
      <x:c r="H9169" s="44" t="n">
        <x:v>30.16</x:v>
      </x:c>
      <x:c r="I9169" s="0" t="s">
        <x:v>709</x:v>
      </x:c>
      <x:c r="J9169" s="45">
        <x:f>ROUND(E9169/I9167* H9169,5)</x:f>
      </x:c>
      <x:c r="K9169" s="46" t="s"/>
    </x:row>
    <x:row r="9170" spans="1:27">
      <x:c r="B9170" s="0" t="s">
        <x:v>2818</x:v>
      </x:c>
      <x:c r="C9170" s="0" t="s">
        <x:v>557</x:v>
      </x:c>
      <x:c r="D9170" s="0" t="s">
        <x:v>2819</x:v>
      </x:c>
      <x:c r="E9170" s="43" t="n">
        <x:v>5.2259</x:v>
      </x:c>
      <x:c r="F9170" s="0" t="s">
        <x:v>707</x:v>
      </x:c>
      <x:c r="G9170" s="0" t="s">
        <x:v>708</x:v>
      </x:c>
      <x:c r="H9170" s="44" t="n">
        <x:v>28.44</x:v>
      </x:c>
      <x:c r="I9170" s="0" t="s">
        <x:v>709</x:v>
      </x:c>
      <x:c r="J9170" s="45">
        <x:f>ROUND(E9170/I9167* H9170,5)</x:f>
      </x:c>
      <x:c r="K9170" s="46" t="s"/>
    </x:row>
    <x:row r="9171" spans="1:27">
      <x:c r="D9171" s="47" t="s">
        <x:v>710</x:v>
      </x:c>
      <x:c r="E9171" s="46" t="s"/>
      <x:c r="H9171" s="46" t="s"/>
      <x:c r="K9171" s="44">
        <x:f>SUM(J9169:J9170)</x:f>
      </x:c>
    </x:row>
    <x:row r="9172" spans="1:27">
      <x:c r="B9172" s="14" t="s">
        <x:v>732</x:v>
      </x:c>
      <x:c r="E9172" s="46" t="s"/>
      <x:c r="H9172" s="46" t="s"/>
      <x:c r="K9172" s="46" t="s"/>
    </x:row>
    <x:row r="9173" spans="1:27">
      <x:c r="B9173" s="0" t="s">
        <x:v>2822</x:v>
      </x:c>
      <x:c r="C9173" s="0" t="s">
        <x:v>557</x:v>
      </x:c>
      <x:c r="D9173" s="0" t="s">
        <x:v>2823</x:v>
      </x:c>
      <x:c r="E9173" s="43" t="n">
        <x:v>5.2259</x:v>
      </x:c>
      <x:c r="F9173" s="0" t="s">
        <x:v>707</x:v>
      </x:c>
      <x:c r="G9173" s="0" t="s">
        <x:v>708</x:v>
      </x:c>
      <x:c r="H9173" s="44" t="n">
        <x:v>5.9</x:v>
      </x:c>
      <x:c r="I9173" s="0" t="s">
        <x:v>709</x:v>
      </x:c>
      <x:c r="J9173" s="45">
        <x:f>ROUND(E9173/I9167* H9173,5)</x:f>
      </x:c>
      <x:c r="K9173" s="46" t="s"/>
    </x:row>
    <x:row r="9174" spans="1:27">
      <x:c r="D9174" s="47" t="s">
        <x:v>737</x:v>
      </x:c>
      <x:c r="E9174" s="46" t="s"/>
      <x:c r="H9174" s="46" t="s"/>
      <x:c r="K9174" s="44">
        <x:f>SUM(J9173:J9173)</x:f>
      </x:c>
    </x:row>
    <x:row r="9175" spans="1:27">
      <x:c r="E9175" s="46" t="s"/>
      <x:c r="H9175" s="46" t="s"/>
      <x:c r="K9175" s="46" t="s"/>
    </x:row>
    <x:row r="9176" spans="1:27">
      <x:c r="D9176" s="47" t="s">
        <x:v>711</x:v>
      </x:c>
      <x:c r="E9176" s="46" t="s"/>
      <x:c r="H9176" s="46" t="n">
        <x:v>1.5</x:v>
      </x:c>
      <x:c r="I9176" s="0" t="s">
        <x:v>712</x:v>
      </x:c>
      <x:c r="J9176" s="0">
        <x:f>ROUND(H9176/100*K9171,5)</x:f>
      </x:c>
      <x:c r="K9176" s="46" t="s"/>
    </x:row>
    <x:row r="9177" spans="1:27">
      <x:c r="D9177" s="47" t="s">
        <x:v>713</x:v>
      </x:c>
      <x:c r="E9177" s="46" t="s"/>
      <x:c r="H9177" s="46" t="s"/>
      <x:c r="K9177" s="48">
        <x:f>SUM(J9168:J9176)</x:f>
      </x:c>
    </x:row>
    <x:row r="9178" spans="1:27">
      <x:c r="D9178" s="47" t="s">
        <x:v>714</x:v>
      </x:c>
      <x:c r="E9178" s="46" t="s"/>
      <x:c r="H9178" s="46" t="n">
        <x:v>12.5</x:v>
      </x:c>
      <x:c r="I9178" s="0" t="s">
        <x:v>712</x:v>
      </x:c>
      <x:c r="K9178" s="44">
        <x:f>ROUND(H9178/100*K9177,5)</x:f>
      </x:c>
    </x:row>
    <x:row r="9179" spans="1:27">
      <x:c r="D9179" s="47" t="s">
        <x:v>715</x:v>
      </x:c>
      <x:c r="E9179" s="46" t="s"/>
      <x:c r="H9179" s="46" t="s"/>
      <x:c r="K9179" s="48">
        <x:f>SUM(K9177:K9178)</x:f>
      </x:c>
    </x:row>
    <x:row r="9181" spans="1:27" customFormat="1" ht="45" customHeight="1">
      <x:c r="A9181" s="36" t="s"/>
      <x:c r="B9181" s="36" t="s">
        <x:v>3488</x:v>
      </x:c>
      <x:c r="C9181" s="37" t="s">
        <x:v>19</x:v>
      </x:c>
      <x:c r="D9181" s="38" t="s">
        <x:v>3489</x:v>
      </x:c>
      <x:c r="E9181" s="37" t="s"/>
      <x:c r="F9181" s="37" t="s"/>
      <x:c r="G9181" s="37" t="s"/>
      <x:c r="H9181" s="39" t="s">
        <x:v>702</x:v>
      </x:c>
      <x:c r="I9181" s="40" t="n">
        <x:v>1</x:v>
      </x:c>
      <x:c r="J9181" s="41" t="s"/>
      <x:c r="K9181" s="42">
        <x:f>ROUND(K9193,2)</x:f>
      </x:c>
      <x:c r="L9181" s="38" t="s">
        <x:v>3490</x:v>
      </x:c>
      <x:c r="M9181" s="37" t="s"/>
      <x:c r="N9181" s="37" t="s"/>
      <x:c r="O9181" s="37" t="s"/>
      <x:c r="P9181" s="37" t="s"/>
      <x:c r="Q9181" s="37" t="s"/>
      <x:c r="R9181" s="37" t="s"/>
      <x:c r="S9181" s="37" t="s"/>
      <x:c r="T9181" s="37" t="s"/>
      <x:c r="U9181" s="37" t="s"/>
      <x:c r="V9181" s="37" t="s"/>
      <x:c r="W9181" s="37" t="s"/>
      <x:c r="X9181" s="37" t="s"/>
      <x:c r="Y9181" s="37" t="s"/>
      <x:c r="Z9181" s="37" t="s"/>
      <x:c r="AA9181" s="37" t="s"/>
    </x:row>
    <x:row r="9182" spans="1:27">
      <x:c r="B9182" s="14" t="s">
        <x:v>704</x:v>
      </x:c>
    </x:row>
    <x:row r="9183" spans="1:27">
      <x:c r="B9183" s="0" t="s">
        <x:v>2818</x:v>
      </x:c>
      <x:c r="C9183" s="0" t="s">
        <x:v>557</x:v>
      </x:c>
      <x:c r="D9183" s="0" t="s">
        <x:v>2819</x:v>
      </x:c>
      <x:c r="E9183" s="43" t="n">
        <x:v>3.8238</x:v>
      </x:c>
      <x:c r="F9183" s="0" t="s">
        <x:v>707</x:v>
      </x:c>
      <x:c r="G9183" s="0" t="s">
        <x:v>708</x:v>
      </x:c>
      <x:c r="H9183" s="44" t="n">
        <x:v>28.44</x:v>
      </x:c>
      <x:c r="I9183" s="0" t="s">
        <x:v>709</x:v>
      </x:c>
      <x:c r="J9183" s="45">
        <x:f>ROUND(E9183/I9181* H9183,5)</x:f>
      </x:c>
      <x:c r="K9183" s="46" t="s"/>
    </x:row>
    <x:row r="9184" spans="1:27">
      <x:c r="B9184" s="0" t="s">
        <x:v>2820</x:v>
      </x:c>
      <x:c r="C9184" s="0" t="s">
        <x:v>557</x:v>
      </x:c>
      <x:c r="D9184" s="0" t="s">
        <x:v>2821</x:v>
      </x:c>
      <x:c r="E9184" s="43" t="n">
        <x:v>3.8238</x:v>
      </x:c>
      <x:c r="F9184" s="0" t="s">
        <x:v>707</x:v>
      </x:c>
      <x:c r="G9184" s="0" t="s">
        <x:v>708</x:v>
      </x:c>
      <x:c r="H9184" s="44" t="n">
        <x:v>30.16</x:v>
      </x:c>
      <x:c r="I9184" s="0" t="s">
        <x:v>709</x:v>
      </x:c>
      <x:c r="J9184" s="45">
        <x:f>ROUND(E9184/I9181* H9184,5)</x:f>
      </x:c>
      <x:c r="K9184" s="46" t="s"/>
    </x:row>
    <x:row r="9185" spans="1:27">
      <x:c r="D9185" s="47" t="s">
        <x:v>710</x:v>
      </x:c>
      <x:c r="E9185" s="46" t="s"/>
      <x:c r="H9185" s="46" t="s"/>
      <x:c r="K9185" s="44">
        <x:f>SUM(J9183:J9184)</x:f>
      </x:c>
    </x:row>
    <x:row r="9186" spans="1:27">
      <x:c r="B9186" s="14" t="s">
        <x:v>732</x:v>
      </x:c>
      <x:c r="E9186" s="46" t="s"/>
      <x:c r="H9186" s="46" t="s"/>
      <x:c r="K9186" s="46" t="s"/>
    </x:row>
    <x:row r="9187" spans="1:27">
      <x:c r="B9187" s="0" t="s">
        <x:v>2822</x:v>
      </x:c>
      <x:c r="C9187" s="0" t="s">
        <x:v>557</x:v>
      </x:c>
      <x:c r="D9187" s="0" t="s">
        <x:v>2823</x:v>
      </x:c>
      <x:c r="E9187" s="43" t="n">
        <x:v>3.8238</x:v>
      </x:c>
      <x:c r="F9187" s="0" t="s">
        <x:v>707</x:v>
      </x:c>
      <x:c r="G9187" s="0" t="s">
        <x:v>708</x:v>
      </x:c>
      <x:c r="H9187" s="44" t="n">
        <x:v>5.9</x:v>
      </x:c>
      <x:c r="I9187" s="0" t="s">
        <x:v>709</x:v>
      </x:c>
      <x:c r="J9187" s="45">
        <x:f>ROUND(E9187/I9181* H9187,5)</x:f>
      </x:c>
      <x:c r="K9187" s="46" t="s"/>
    </x:row>
    <x:row r="9188" spans="1:27">
      <x:c r="D9188" s="47" t="s">
        <x:v>737</x:v>
      </x:c>
      <x:c r="E9188" s="46" t="s"/>
      <x:c r="H9188" s="46" t="s"/>
      <x:c r="K9188" s="44">
        <x:f>SUM(J9187:J9187)</x:f>
      </x:c>
    </x:row>
    <x:row r="9189" spans="1:27">
      <x:c r="E9189" s="46" t="s"/>
      <x:c r="H9189" s="46" t="s"/>
      <x:c r="K9189" s="46" t="s"/>
    </x:row>
    <x:row r="9190" spans="1:27">
      <x:c r="D9190" s="47" t="s">
        <x:v>711</x:v>
      </x:c>
      <x:c r="E9190" s="46" t="s"/>
      <x:c r="H9190" s="46" t="n">
        <x:v>1.5</x:v>
      </x:c>
      <x:c r="I9190" s="0" t="s">
        <x:v>712</x:v>
      </x:c>
      <x:c r="J9190" s="0">
        <x:f>ROUND(H9190/100*K9185,5)</x:f>
      </x:c>
      <x:c r="K9190" s="46" t="s"/>
    </x:row>
    <x:row r="9191" spans="1:27">
      <x:c r="D9191" s="47" t="s">
        <x:v>713</x:v>
      </x:c>
      <x:c r="E9191" s="46" t="s"/>
      <x:c r="H9191" s="46" t="s"/>
      <x:c r="K9191" s="48">
        <x:f>SUM(J9182:J9190)</x:f>
      </x:c>
    </x:row>
    <x:row r="9192" spans="1:27">
      <x:c r="D9192" s="47" t="s">
        <x:v>714</x:v>
      </x:c>
      <x:c r="E9192" s="46" t="s"/>
      <x:c r="H9192" s="46" t="n">
        <x:v>12.5</x:v>
      </x:c>
      <x:c r="I9192" s="0" t="s">
        <x:v>712</x:v>
      </x:c>
      <x:c r="K9192" s="44">
        <x:f>ROUND(H9192/100*K9191,5)</x:f>
      </x:c>
    </x:row>
    <x:row r="9193" spans="1:27">
      <x:c r="D9193" s="47" t="s">
        <x:v>715</x:v>
      </x:c>
      <x:c r="E9193" s="46" t="s"/>
      <x:c r="H9193" s="46" t="s"/>
      <x:c r="K9193" s="48">
        <x:f>SUM(K9191:K9192)</x:f>
      </x:c>
    </x:row>
    <x:row r="9195" spans="1:27" customFormat="1" ht="45" customHeight="1">
      <x:c r="A9195" s="36" t="s"/>
      <x:c r="B9195" s="36" t="s">
        <x:v>3491</x:v>
      </x:c>
      <x:c r="C9195" s="37" t="s">
        <x:v>19</x:v>
      </x:c>
      <x:c r="D9195" s="38" t="s">
        <x:v>3492</x:v>
      </x:c>
      <x:c r="E9195" s="37" t="s"/>
      <x:c r="F9195" s="37" t="s"/>
      <x:c r="G9195" s="37" t="s"/>
      <x:c r="H9195" s="39" t="s">
        <x:v>702</x:v>
      </x:c>
      <x:c r="I9195" s="40" t="n">
        <x:v>1</x:v>
      </x:c>
      <x:c r="J9195" s="41" t="s"/>
      <x:c r="K9195" s="42">
        <x:f>ROUND(K9207,2)</x:f>
      </x:c>
      <x:c r="L9195" s="38" t="s">
        <x:v>3493</x:v>
      </x:c>
      <x:c r="M9195" s="37" t="s"/>
      <x:c r="N9195" s="37" t="s"/>
      <x:c r="O9195" s="37" t="s"/>
      <x:c r="P9195" s="37" t="s"/>
      <x:c r="Q9195" s="37" t="s"/>
      <x:c r="R9195" s="37" t="s"/>
      <x:c r="S9195" s="37" t="s"/>
      <x:c r="T9195" s="37" t="s"/>
      <x:c r="U9195" s="37" t="s"/>
      <x:c r="V9195" s="37" t="s"/>
      <x:c r="W9195" s="37" t="s"/>
      <x:c r="X9195" s="37" t="s"/>
      <x:c r="Y9195" s="37" t="s"/>
      <x:c r="Z9195" s="37" t="s"/>
      <x:c r="AA9195" s="37" t="s"/>
    </x:row>
    <x:row r="9196" spans="1:27">
      <x:c r="B9196" s="14" t="s">
        <x:v>704</x:v>
      </x:c>
    </x:row>
    <x:row r="9197" spans="1:27">
      <x:c r="B9197" s="0" t="s">
        <x:v>2818</x:v>
      </x:c>
      <x:c r="C9197" s="0" t="s">
        <x:v>557</x:v>
      </x:c>
      <x:c r="D9197" s="0" t="s">
        <x:v>2819</x:v>
      </x:c>
      <x:c r="E9197" s="43" t="n">
        <x:v>3.8238</x:v>
      </x:c>
      <x:c r="F9197" s="0" t="s">
        <x:v>707</x:v>
      </x:c>
      <x:c r="G9197" s="0" t="s">
        <x:v>708</x:v>
      </x:c>
      <x:c r="H9197" s="44" t="n">
        <x:v>28.44</x:v>
      </x:c>
      <x:c r="I9197" s="0" t="s">
        <x:v>709</x:v>
      </x:c>
      <x:c r="J9197" s="45">
        <x:f>ROUND(E9197/I9195* H9197,5)</x:f>
      </x:c>
      <x:c r="K9197" s="46" t="s"/>
    </x:row>
    <x:row r="9198" spans="1:27">
      <x:c r="B9198" s="0" t="s">
        <x:v>2820</x:v>
      </x:c>
      <x:c r="C9198" s="0" t="s">
        <x:v>557</x:v>
      </x:c>
      <x:c r="D9198" s="0" t="s">
        <x:v>2821</x:v>
      </x:c>
      <x:c r="E9198" s="43" t="n">
        <x:v>3.8238</x:v>
      </x:c>
      <x:c r="F9198" s="0" t="s">
        <x:v>707</x:v>
      </x:c>
      <x:c r="G9198" s="0" t="s">
        <x:v>708</x:v>
      </x:c>
      <x:c r="H9198" s="44" t="n">
        <x:v>30.16</x:v>
      </x:c>
      <x:c r="I9198" s="0" t="s">
        <x:v>709</x:v>
      </x:c>
      <x:c r="J9198" s="45">
        <x:f>ROUND(E9198/I9195* H9198,5)</x:f>
      </x:c>
      <x:c r="K9198" s="46" t="s"/>
    </x:row>
    <x:row r="9199" spans="1:27">
      <x:c r="D9199" s="47" t="s">
        <x:v>710</x:v>
      </x:c>
      <x:c r="E9199" s="46" t="s"/>
      <x:c r="H9199" s="46" t="s"/>
      <x:c r="K9199" s="44">
        <x:f>SUM(J9197:J9198)</x:f>
      </x:c>
    </x:row>
    <x:row r="9200" spans="1:27">
      <x:c r="B9200" s="14" t="s">
        <x:v>732</x:v>
      </x:c>
      <x:c r="E9200" s="46" t="s"/>
      <x:c r="H9200" s="46" t="s"/>
      <x:c r="K9200" s="46" t="s"/>
    </x:row>
    <x:row r="9201" spans="1:27">
      <x:c r="B9201" s="0" t="s">
        <x:v>2822</x:v>
      </x:c>
      <x:c r="C9201" s="0" t="s">
        <x:v>557</x:v>
      </x:c>
      <x:c r="D9201" s="0" t="s">
        <x:v>2823</x:v>
      </x:c>
      <x:c r="E9201" s="43" t="n">
        <x:v>3.8238</x:v>
      </x:c>
      <x:c r="F9201" s="0" t="s">
        <x:v>707</x:v>
      </x:c>
      <x:c r="G9201" s="0" t="s">
        <x:v>708</x:v>
      </x:c>
      <x:c r="H9201" s="44" t="n">
        <x:v>5.9</x:v>
      </x:c>
      <x:c r="I9201" s="0" t="s">
        <x:v>709</x:v>
      </x:c>
      <x:c r="J9201" s="45">
        <x:f>ROUND(E9201/I9195* H9201,5)</x:f>
      </x:c>
      <x:c r="K9201" s="46" t="s"/>
    </x:row>
    <x:row r="9202" spans="1:27">
      <x:c r="D9202" s="47" t="s">
        <x:v>737</x:v>
      </x:c>
      <x:c r="E9202" s="46" t="s"/>
      <x:c r="H9202" s="46" t="s"/>
      <x:c r="K9202" s="44">
        <x:f>SUM(J9201:J9201)</x:f>
      </x:c>
    </x:row>
    <x:row r="9203" spans="1:27">
      <x:c r="E9203" s="46" t="s"/>
      <x:c r="H9203" s="46" t="s"/>
      <x:c r="K9203" s="46" t="s"/>
    </x:row>
    <x:row r="9204" spans="1:27">
      <x:c r="D9204" s="47" t="s">
        <x:v>711</x:v>
      </x:c>
      <x:c r="E9204" s="46" t="s"/>
      <x:c r="H9204" s="46" t="n">
        <x:v>1.5</x:v>
      </x:c>
      <x:c r="I9204" s="0" t="s">
        <x:v>712</x:v>
      </x:c>
      <x:c r="J9204" s="0">
        <x:f>ROUND(H9204/100*K9199,5)</x:f>
      </x:c>
      <x:c r="K9204" s="46" t="s"/>
    </x:row>
    <x:row r="9205" spans="1:27">
      <x:c r="D9205" s="47" t="s">
        <x:v>713</x:v>
      </x:c>
      <x:c r="E9205" s="46" t="s"/>
      <x:c r="H9205" s="46" t="s"/>
      <x:c r="K9205" s="48">
        <x:f>SUM(J9196:J9204)</x:f>
      </x:c>
    </x:row>
    <x:row r="9206" spans="1:27">
      <x:c r="D9206" s="47" t="s">
        <x:v>714</x:v>
      </x:c>
      <x:c r="E9206" s="46" t="s"/>
      <x:c r="H9206" s="46" t="n">
        <x:v>12.5</x:v>
      </x:c>
      <x:c r="I9206" s="0" t="s">
        <x:v>712</x:v>
      </x:c>
      <x:c r="K9206" s="44">
        <x:f>ROUND(H9206/100*K9205,5)</x:f>
      </x:c>
    </x:row>
    <x:row r="9207" spans="1:27">
      <x:c r="D9207" s="47" t="s">
        <x:v>715</x:v>
      </x:c>
      <x:c r="E9207" s="46" t="s"/>
      <x:c r="H9207" s="46" t="s"/>
      <x:c r="K9207" s="48">
        <x:f>SUM(K9205:K9206)</x:f>
      </x:c>
    </x:row>
    <x:row r="9209" spans="1:27" customFormat="1" ht="45" customHeight="1">
      <x:c r="A9209" s="36" t="s"/>
      <x:c r="B9209" s="36" t="s">
        <x:v>3494</x:v>
      </x:c>
      <x:c r="C9209" s="37" t="s">
        <x:v>19</x:v>
      </x:c>
      <x:c r="D9209" s="38" t="s">
        <x:v>3495</x:v>
      </x:c>
      <x:c r="E9209" s="37" t="s"/>
      <x:c r="F9209" s="37" t="s"/>
      <x:c r="G9209" s="37" t="s"/>
      <x:c r="H9209" s="39" t="s">
        <x:v>702</x:v>
      </x:c>
      <x:c r="I9209" s="40" t="n">
        <x:v>1</x:v>
      </x:c>
      <x:c r="J9209" s="41" t="s"/>
      <x:c r="K9209" s="42">
        <x:f>ROUND(K9221,2)</x:f>
      </x:c>
      <x:c r="L9209" s="38" t="s">
        <x:v>3496</x:v>
      </x:c>
      <x:c r="M9209" s="37" t="s"/>
      <x:c r="N9209" s="37" t="s"/>
      <x:c r="O9209" s="37" t="s"/>
      <x:c r="P9209" s="37" t="s"/>
      <x:c r="Q9209" s="37" t="s"/>
      <x:c r="R9209" s="37" t="s"/>
      <x:c r="S9209" s="37" t="s"/>
      <x:c r="T9209" s="37" t="s"/>
      <x:c r="U9209" s="37" t="s"/>
      <x:c r="V9209" s="37" t="s"/>
      <x:c r="W9209" s="37" t="s"/>
      <x:c r="X9209" s="37" t="s"/>
      <x:c r="Y9209" s="37" t="s"/>
      <x:c r="Z9209" s="37" t="s"/>
      <x:c r="AA9209" s="37" t="s"/>
    </x:row>
    <x:row r="9210" spans="1:27">
      <x:c r="B9210" s="14" t="s">
        <x:v>704</x:v>
      </x:c>
    </x:row>
    <x:row r="9211" spans="1:27">
      <x:c r="B9211" s="0" t="s">
        <x:v>2820</x:v>
      </x:c>
      <x:c r="C9211" s="0" t="s">
        <x:v>557</x:v>
      </x:c>
      <x:c r="D9211" s="0" t="s">
        <x:v>2821</x:v>
      </x:c>
      <x:c r="E9211" s="43" t="n">
        <x:v>6.4883</x:v>
      </x:c>
      <x:c r="F9211" s="0" t="s">
        <x:v>707</x:v>
      </x:c>
      <x:c r="G9211" s="0" t="s">
        <x:v>708</x:v>
      </x:c>
      <x:c r="H9211" s="44" t="n">
        <x:v>30.16</x:v>
      </x:c>
      <x:c r="I9211" s="0" t="s">
        <x:v>709</x:v>
      </x:c>
      <x:c r="J9211" s="45">
        <x:f>ROUND(E9211/I9209* H9211,5)</x:f>
      </x:c>
      <x:c r="K9211" s="46" t="s"/>
    </x:row>
    <x:row r="9212" spans="1:27">
      <x:c r="B9212" s="0" t="s">
        <x:v>2818</x:v>
      </x:c>
      <x:c r="C9212" s="0" t="s">
        <x:v>557</x:v>
      </x:c>
      <x:c r="D9212" s="0" t="s">
        <x:v>2819</x:v>
      </x:c>
      <x:c r="E9212" s="43" t="n">
        <x:v>6.4883</x:v>
      </x:c>
      <x:c r="F9212" s="0" t="s">
        <x:v>707</x:v>
      </x:c>
      <x:c r="G9212" s="0" t="s">
        <x:v>708</x:v>
      </x:c>
      <x:c r="H9212" s="44" t="n">
        <x:v>28.44</x:v>
      </x:c>
      <x:c r="I9212" s="0" t="s">
        <x:v>709</x:v>
      </x:c>
      <x:c r="J9212" s="45">
        <x:f>ROUND(E9212/I9209* H9212,5)</x:f>
      </x:c>
      <x:c r="K9212" s="46" t="s"/>
    </x:row>
    <x:row r="9213" spans="1:27">
      <x:c r="D9213" s="47" t="s">
        <x:v>710</x:v>
      </x:c>
      <x:c r="E9213" s="46" t="s"/>
      <x:c r="H9213" s="46" t="s"/>
      <x:c r="K9213" s="44">
        <x:f>SUM(J9211:J9212)</x:f>
      </x:c>
    </x:row>
    <x:row r="9214" spans="1:27">
      <x:c r="B9214" s="14" t="s">
        <x:v>732</x:v>
      </x:c>
      <x:c r="E9214" s="46" t="s"/>
      <x:c r="H9214" s="46" t="s"/>
      <x:c r="K9214" s="46" t="s"/>
    </x:row>
    <x:row r="9215" spans="1:27">
      <x:c r="B9215" s="0" t="s">
        <x:v>2822</x:v>
      </x:c>
      <x:c r="C9215" s="0" t="s">
        <x:v>557</x:v>
      </x:c>
      <x:c r="D9215" s="0" t="s">
        <x:v>2823</x:v>
      </x:c>
      <x:c r="E9215" s="43" t="n">
        <x:v>6.4883</x:v>
      </x:c>
      <x:c r="F9215" s="0" t="s">
        <x:v>707</x:v>
      </x:c>
      <x:c r="G9215" s="0" t="s">
        <x:v>708</x:v>
      </x:c>
      <x:c r="H9215" s="44" t="n">
        <x:v>5.9</x:v>
      </x:c>
      <x:c r="I9215" s="0" t="s">
        <x:v>709</x:v>
      </x:c>
      <x:c r="J9215" s="45">
        <x:f>ROUND(E9215/I9209* H9215,5)</x:f>
      </x:c>
      <x:c r="K9215" s="46" t="s"/>
    </x:row>
    <x:row r="9216" spans="1:27">
      <x:c r="D9216" s="47" t="s">
        <x:v>737</x:v>
      </x:c>
      <x:c r="E9216" s="46" t="s"/>
      <x:c r="H9216" s="46" t="s"/>
      <x:c r="K9216" s="44">
        <x:f>SUM(J9215:J9215)</x:f>
      </x:c>
    </x:row>
    <x:row r="9217" spans="1:27">
      <x:c r="E9217" s="46" t="s"/>
      <x:c r="H9217" s="46" t="s"/>
      <x:c r="K9217" s="46" t="s"/>
    </x:row>
    <x:row r="9218" spans="1:27">
      <x:c r="D9218" s="47" t="s">
        <x:v>711</x:v>
      </x:c>
      <x:c r="E9218" s="46" t="s"/>
      <x:c r="H9218" s="46" t="n">
        <x:v>1.5</x:v>
      </x:c>
      <x:c r="I9218" s="0" t="s">
        <x:v>712</x:v>
      </x:c>
      <x:c r="J9218" s="0">
        <x:f>ROUND(H9218/100*K9213,5)</x:f>
      </x:c>
      <x:c r="K9218" s="46" t="s"/>
    </x:row>
    <x:row r="9219" spans="1:27">
      <x:c r="D9219" s="47" t="s">
        <x:v>713</x:v>
      </x:c>
      <x:c r="E9219" s="46" t="s"/>
      <x:c r="H9219" s="46" t="s"/>
      <x:c r="K9219" s="48">
        <x:f>SUM(J9210:J9218)</x:f>
      </x:c>
    </x:row>
    <x:row r="9220" spans="1:27">
      <x:c r="D9220" s="47" t="s">
        <x:v>714</x:v>
      </x:c>
      <x:c r="E9220" s="46" t="s"/>
      <x:c r="H9220" s="46" t="n">
        <x:v>12.5</x:v>
      </x:c>
      <x:c r="I9220" s="0" t="s">
        <x:v>712</x:v>
      </x:c>
      <x:c r="K9220" s="44">
        <x:f>ROUND(H9220/100*K9219,5)</x:f>
      </x:c>
    </x:row>
    <x:row r="9221" spans="1:27">
      <x:c r="D9221" s="47" t="s">
        <x:v>715</x:v>
      </x:c>
      <x:c r="E9221" s="46" t="s"/>
      <x:c r="H9221" s="46" t="s"/>
      <x:c r="K9221" s="48">
        <x:f>SUM(K9219:K9220)</x:f>
      </x:c>
    </x:row>
    <x:row r="9223" spans="1:27" customFormat="1" ht="45" customHeight="1">
      <x:c r="A9223" s="36" t="s"/>
      <x:c r="B9223" s="36" t="s">
        <x:v>3497</x:v>
      </x:c>
      <x:c r="C9223" s="37" t="s">
        <x:v>19</x:v>
      </x:c>
      <x:c r="D9223" s="38" t="s">
        <x:v>3498</x:v>
      </x:c>
      <x:c r="E9223" s="37" t="s"/>
      <x:c r="F9223" s="37" t="s"/>
      <x:c r="G9223" s="37" t="s"/>
      <x:c r="H9223" s="39" t="s">
        <x:v>702</x:v>
      </x:c>
      <x:c r="I9223" s="40" t="n">
        <x:v>1</x:v>
      </x:c>
      <x:c r="J9223" s="41" t="s"/>
      <x:c r="K9223" s="42">
        <x:f>ROUND(K9235,2)</x:f>
      </x:c>
      <x:c r="L9223" s="38" t="s">
        <x:v>3499</x:v>
      </x:c>
      <x:c r="M9223" s="37" t="s"/>
      <x:c r="N9223" s="37" t="s"/>
      <x:c r="O9223" s="37" t="s"/>
      <x:c r="P9223" s="37" t="s"/>
      <x:c r="Q9223" s="37" t="s"/>
      <x:c r="R9223" s="37" t="s"/>
      <x:c r="S9223" s="37" t="s"/>
      <x:c r="T9223" s="37" t="s"/>
      <x:c r="U9223" s="37" t="s"/>
      <x:c r="V9223" s="37" t="s"/>
      <x:c r="W9223" s="37" t="s"/>
      <x:c r="X9223" s="37" t="s"/>
      <x:c r="Y9223" s="37" t="s"/>
      <x:c r="Z9223" s="37" t="s"/>
      <x:c r="AA9223" s="37" t="s"/>
    </x:row>
    <x:row r="9224" spans="1:27">
      <x:c r="B9224" s="14" t="s">
        <x:v>704</x:v>
      </x:c>
    </x:row>
    <x:row r="9225" spans="1:27">
      <x:c r="B9225" s="0" t="s">
        <x:v>2818</x:v>
      </x:c>
      <x:c r="C9225" s="0" t="s">
        <x:v>557</x:v>
      </x:c>
      <x:c r="D9225" s="0" t="s">
        <x:v>2819</x:v>
      </x:c>
      <x:c r="E9225" s="43" t="n">
        <x:v>3.8238</x:v>
      </x:c>
      <x:c r="F9225" s="0" t="s">
        <x:v>707</x:v>
      </x:c>
      <x:c r="G9225" s="0" t="s">
        <x:v>708</x:v>
      </x:c>
      <x:c r="H9225" s="44" t="n">
        <x:v>28.44</x:v>
      </x:c>
      <x:c r="I9225" s="0" t="s">
        <x:v>709</x:v>
      </x:c>
      <x:c r="J9225" s="45">
        <x:f>ROUND(E9225/I9223* H9225,5)</x:f>
      </x:c>
      <x:c r="K9225" s="46" t="s"/>
    </x:row>
    <x:row r="9226" spans="1:27">
      <x:c r="B9226" s="0" t="s">
        <x:v>2820</x:v>
      </x:c>
      <x:c r="C9226" s="0" t="s">
        <x:v>557</x:v>
      </x:c>
      <x:c r="D9226" s="0" t="s">
        <x:v>2821</x:v>
      </x:c>
      <x:c r="E9226" s="43" t="n">
        <x:v>3.8238</x:v>
      </x:c>
      <x:c r="F9226" s="0" t="s">
        <x:v>707</x:v>
      </x:c>
      <x:c r="G9226" s="0" t="s">
        <x:v>708</x:v>
      </x:c>
      <x:c r="H9226" s="44" t="n">
        <x:v>30.16</x:v>
      </x:c>
      <x:c r="I9226" s="0" t="s">
        <x:v>709</x:v>
      </x:c>
      <x:c r="J9226" s="45">
        <x:f>ROUND(E9226/I9223* H9226,5)</x:f>
      </x:c>
      <x:c r="K9226" s="46" t="s"/>
    </x:row>
    <x:row r="9227" spans="1:27">
      <x:c r="D9227" s="47" t="s">
        <x:v>710</x:v>
      </x:c>
      <x:c r="E9227" s="46" t="s"/>
      <x:c r="H9227" s="46" t="s"/>
      <x:c r="K9227" s="44">
        <x:f>SUM(J9225:J9226)</x:f>
      </x:c>
    </x:row>
    <x:row r="9228" spans="1:27">
      <x:c r="B9228" s="14" t="s">
        <x:v>732</x:v>
      </x:c>
      <x:c r="E9228" s="46" t="s"/>
      <x:c r="H9228" s="46" t="s"/>
      <x:c r="K9228" s="46" t="s"/>
    </x:row>
    <x:row r="9229" spans="1:27">
      <x:c r="B9229" s="0" t="s">
        <x:v>2822</x:v>
      </x:c>
      <x:c r="C9229" s="0" t="s">
        <x:v>557</x:v>
      </x:c>
      <x:c r="D9229" s="0" t="s">
        <x:v>2823</x:v>
      </x:c>
      <x:c r="E9229" s="43" t="n">
        <x:v>3.8238</x:v>
      </x:c>
      <x:c r="F9229" s="0" t="s">
        <x:v>707</x:v>
      </x:c>
      <x:c r="G9229" s="0" t="s">
        <x:v>708</x:v>
      </x:c>
      <x:c r="H9229" s="44" t="n">
        <x:v>5.9</x:v>
      </x:c>
      <x:c r="I9229" s="0" t="s">
        <x:v>709</x:v>
      </x:c>
      <x:c r="J9229" s="45">
        <x:f>ROUND(E9229/I9223* H9229,5)</x:f>
      </x:c>
      <x:c r="K9229" s="46" t="s"/>
    </x:row>
    <x:row r="9230" spans="1:27">
      <x:c r="D9230" s="47" t="s">
        <x:v>737</x:v>
      </x:c>
      <x:c r="E9230" s="46" t="s"/>
      <x:c r="H9230" s="46" t="s"/>
      <x:c r="K9230" s="44">
        <x:f>SUM(J9229:J9229)</x:f>
      </x:c>
    </x:row>
    <x:row r="9231" spans="1:27">
      <x:c r="E9231" s="46" t="s"/>
      <x:c r="H9231" s="46" t="s"/>
      <x:c r="K9231" s="46" t="s"/>
    </x:row>
    <x:row r="9232" spans="1:27">
      <x:c r="D9232" s="47" t="s">
        <x:v>711</x:v>
      </x:c>
      <x:c r="E9232" s="46" t="s"/>
      <x:c r="H9232" s="46" t="n">
        <x:v>1.5</x:v>
      </x:c>
      <x:c r="I9232" s="0" t="s">
        <x:v>712</x:v>
      </x:c>
      <x:c r="J9232" s="0">
        <x:f>ROUND(H9232/100*K9227,5)</x:f>
      </x:c>
      <x:c r="K9232" s="46" t="s"/>
    </x:row>
    <x:row r="9233" spans="1:27">
      <x:c r="D9233" s="47" t="s">
        <x:v>713</x:v>
      </x:c>
      <x:c r="E9233" s="46" t="s"/>
      <x:c r="H9233" s="46" t="s"/>
      <x:c r="K9233" s="48">
        <x:f>SUM(J9224:J9232)</x:f>
      </x:c>
    </x:row>
    <x:row r="9234" spans="1:27">
      <x:c r="D9234" s="47" t="s">
        <x:v>714</x:v>
      </x:c>
      <x:c r="E9234" s="46" t="s"/>
      <x:c r="H9234" s="46" t="n">
        <x:v>12.5</x:v>
      </x:c>
      <x:c r="I9234" s="0" t="s">
        <x:v>712</x:v>
      </x:c>
      <x:c r="K9234" s="44">
        <x:f>ROUND(H9234/100*K9233,5)</x:f>
      </x:c>
    </x:row>
    <x:row r="9235" spans="1:27">
      <x:c r="D9235" s="47" t="s">
        <x:v>715</x:v>
      </x:c>
      <x:c r="E9235" s="46" t="s"/>
      <x:c r="H9235" s="46" t="s"/>
      <x:c r="K9235" s="48">
        <x:f>SUM(K9233:K9234)</x:f>
      </x:c>
    </x:row>
    <x:row r="9237" spans="1:27" customFormat="1" ht="45" customHeight="1">
      <x:c r="A9237" s="36" t="s"/>
      <x:c r="B9237" s="36" t="s">
        <x:v>3500</x:v>
      </x:c>
      <x:c r="C9237" s="37" t="s">
        <x:v>19</x:v>
      </x:c>
      <x:c r="D9237" s="38" t="s">
        <x:v>3501</x:v>
      </x:c>
      <x:c r="E9237" s="37" t="s"/>
      <x:c r="F9237" s="37" t="s"/>
      <x:c r="G9237" s="37" t="s"/>
      <x:c r="H9237" s="39" t="s">
        <x:v>702</x:v>
      </x:c>
      <x:c r="I9237" s="40" t="n">
        <x:v>1</x:v>
      </x:c>
      <x:c r="J9237" s="41" t="s"/>
      <x:c r="K9237" s="42">
        <x:f>ROUND(K9249,2)</x:f>
      </x:c>
      <x:c r="L9237" s="38" t="s">
        <x:v>3502</x:v>
      </x:c>
      <x:c r="M9237" s="37" t="s"/>
      <x:c r="N9237" s="37" t="s"/>
      <x:c r="O9237" s="37" t="s"/>
      <x:c r="P9237" s="37" t="s"/>
      <x:c r="Q9237" s="37" t="s"/>
      <x:c r="R9237" s="37" t="s"/>
      <x:c r="S9237" s="37" t="s"/>
      <x:c r="T9237" s="37" t="s"/>
      <x:c r="U9237" s="37" t="s"/>
      <x:c r="V9237" s="37" t="s"/>
      <x:c r="W9237" s="37" t="s"/>
      <x:c r="X9237" s="37" t="s"/>
      <x:c r="Y9237" s="37" t="s"/>
      <x:c r="Z9237" s="37" t="s"/>
      <x:c r="AA9237" s="37" t="s"/>
    </x:row>
    <x:row r="9238" spans="1:27">
      <x:c r="B9238" s="14" t="s">
        <x:v>704</x:v>
      </x:c>
    </x:row>
    <x:row r="9239" spans="1:27">
      <x:c r="B9239" s="0" t="s">
        <x:v>2818</x:v>
      </x:c>
      <x:c r="C9239" s="0" t="s">
        <x:v>557</x:v>
      </x:c>
      <x:c r="D9239" s="0" t="s">
        <x:v>2819</x:v>
      </x:c>
      <x:c r="E9239" s="43" t="n">
        <x:v>1.4658</x:v>
      </x:c>
      <x:c r="F9239" s="0" t="s">
        <x:v>707</x:v>
      </x:c>
      <x:c r="G9239" s="0" t="s">
        <x:v>708</x:v>
      </x:c>
      <x:c r="H9239" s="44" t="n">
        <x:v>28.44</x:v>
      </x:c>
      <x:c r="I9239" s="0" t="s">
        <x:v>709</x:v>
      </x:c>
      <x:c r="J9239" s="45">
        <x:f>ROUND(E9239/I9237* H9239,5)</x:f>
      </x:c>
      <x:c r="K9239" s="46" t="s"/>
    </x:row>
    <x:row r="9240" spans="1:27">
      <x:c r="B9240" s="0" t="s">
        <x:v>2820</x:v>
      </x:c>
      <x:c r="C9240" s="0" t="s">
        <x:v>557</x:v>
      </x:c>
      <x:c r="D9240" s="0" t="s">
        <x:v>2821</x:v>
      </x:c>
      <x:c r="E9240" s="43" t="n">
        <x:v>1.4658</x:v>
      </x:c>
      <x:c r="F9240" s="0" t="s">
        <x:v>707</x:v>
      </x:c>
      <x:c r="G9240" s="0" t="s">
        <x:v>708</x:v>
      </x:c>
      <x:c r="H9240" s="44" t="n">
        <x:v>30.16</x:v>
      </x:c>
      <x:c r="I9240" s="0" t="s">
        <x:v>709</x:v>
      </x:c>
      <x:c r="J9240" s="45">
        <x:f>ROUND(E9240/I9237* H9240,5)</x:f>
      </x:c>
      <x:c r="K9240" s="46" t="s"/>
    </x:row>
    <x:row r="9241" spans="1:27">
      <x:c r="D9241" s="47" t="s">
        <x:v>710</x:v>
      </x:c>
      <x:c r="E9241" s="46" t="s"/>
      <x:c r="H9241" s="46" t="s"/>
      <x:c r="K9241" s="44">
        <x:f>SUM(J9239:J9240)</x:f>
      </x:c>
    </x:row>
    <x:row r="9242" spans="1:27">
      <x:c r="B9242" s="14" t="s">
        <x:v>732</x:v>
      </x:c>
      <x:c r="E9242" s="46" t="s"/>
      <x:c r="H9242" s="46" t="s"/>
      <x:c r="K9242" s="46" t="s"/>
    </x:row>
    <x:row r="9243" spans="1:27">
      <x:c r="B9243" s="0" t="s">
        <x:v>2822</x:v>
      </x:c>
      <x:c r="C9243" s="0" t="s">
        <x:v>557</x:v>
      </x:c>
      <x:c r="D9243" s="0" t="s">
        <x:v>2823</x:v>
      </x:c>
      <x:c r="E9243" s="43" t="n">
        <x:v>1.4658</x:v>
      </x:c>
      <x:c r="F9243" s="0" t="s">
        <x:v>707</x:v>
      </x:c>
      <x:c r="G9243" s="0" t="s">
        <x:v>708</x:v>
      </x:c>
      <x:c r="H9243" s="44" t="n">
        <x:v>5.9</x:v>
      </x:c>
      <x:c r="I9243" s="0" t="s">
        <x:v>709</x:v>
      </x:c>
      <x:c r="J9243" s="45">
        <x:f>ROUND(E9243/I9237* H9243,5)</x:f>
      </x:c>
      <x:c r="K9243" s="46" t="s"/>
    </x:row>
    <x:row r="9244" spans="1:27">
      <x:c r="D9244" s="47" t="s">
        <x:v>737</x:v>
      </x:c>
      <x:c r="E9244" s="46" t="s"/>
      <x:c r="H9244" s="46" t="s"/>
      <x:c r="K9244" s="44">
        <x:f>SUM(J9243:J9243)</x:f>
      </x:c>
    </x:row>
    <x:row r="9245" spans="1:27">
      <x:c r="E9245" s="46" t="s"/>
      <x:c r="H9245" s="46" t="s"/>
      <x:c r="K9245" s="46" t="s"/>
    </x:row>
    <x:row r="9246" spans="1:27">
      <x:c r="D9246" s="47" t="s">
        <x:v>711</x:v>
      </x:c>
      <x:c r="E9246" s="46" t="s"/>
      <x:c r="H9246" s="46" t="n">
        <x:v>1.5</x:v>
      </x:c>
      <x:c r="I9246" s="0" t="s">
        <x:v>712</x:v>
      </x:c>
      <x:c r="J9246" s="0">
        <x:f>ROUND(H9246/100*K9241,5)</x:f>
      </x:c>
      <x:c r="K9246" s="46" t="s"/>
    </x:row>
    <x:row r="9247" spans="1:27">
      <x:c r="D9247" s="47" t="s">
        <x:v>713</x:v>
      </x:c>
      <x:c r="E9247" s="46" t="s"/>
      <x:c r="H9247" s="46" t="s"/>
      <x:c r="K9247" s="48">
        <x:f>SUM(J9238:J9246)</x:f>
      </x:c>
    </x:row>
    <x:row r="9248" spans="1:27">
      <x:c r="D9248" s="47" t="s">
        <x:v>714</x:v>
      </x:c>
      <x:c r="E9248" s="46" t="s"/>
      <x:c r="H9248" s="46" t="n">
        <x:v>12.5</x:v>
      </x:c>
      <x:c r="I9248" s="0" t="s">
        <x:v>712</x:v>
      </x:c>
      <x:c r="K9248" s="44">
        <x:f>ROUND(H9248/100*K9247,5)</x:f>
      </x:c>
    </x:row>
    <x:row r="9249" spans="1:27">
      <x:c r="D9249" s="47" t="s">
        <x:v>715</x:v>
      </x:c>
      <x:c r="E9249" s="46" t="s"/>
      <x:c r="H9249" s="46" t="s"/>
      <x:c r="K9249" s="48">
        <x:f>SUM(K9247:K9248)</x:f>
      </x:c>
    </x:row>
    <x:row r="9251" spans="1:27" customFormat="1" ht="45" customHeight="1">
      <x:c r="A9251" s="36" t="s"/>
      <x:c r="B9251" s="36" t="s">
        <x:v>3503</x:v>
      </x:c>
      <x:c r="C9251" s="37" t="s">
        <x:v>19</x:v>
      </x:c>
      <x:c r="D9251" s="38" t="s">
        <x:v>3504</x:v>
      </x:c>
      <x:c r="E9251" s="37" t="s"/>
      <x:c r="F9251" s="37" t="s"/>
      <x:c r="G9251" s="37" t="s"/>
      <x:c r="H9251" s="39" t="s">
        <x:v>702</x:v>
      </x:c>
      <x:c r="I9251" s="40" t="n">
        <x:v>1</x:v>
      </x:c>
      <x:c r="J9251" s="41" t="s"/>
      <x:c r="K9251" s="42">
        <x:f>ROUND(K9263,2)</x:f>
      </x:c>
      <x:c r="L9251" s="38" t="s">
        <x:v>3505</x:v>
      </x:c>
      <x:c r="M9251" s="37" t="s"/>
      <x:c r="N9251" s="37" t="s"/>
      <x:c r="O9251" s="37" t="s"/>
      <x:c r="P9251" s="37" t="s"/>
      <x:c r="Q9251" s="37" t="s"/>
      <x:c r="R9251" s="37" t="s"/>
      <x:c r="S9251" s="37" t="s"/>
      <x:c r="T9251" s="37" t="s"/>
      <x:c r="U9251" s="37" t="s"/>
      <x:c r="V9251" s="37" t="s"/>
      <x:c r="W9251" s="37" t="s"/>
      <x:c r="X9251" s="37" t="s"/>
      <x:c r="Y9251" s="37" t="s"/>
      <x:c r="Z9251" s="37" t="s"/>
      <x:c r="AA9251" s="37" t="s"/>
    </x:row>
    <x:row r="9252" spans="1:27">
      <x:c r="B9252" s="14" t="s">
        <x:v>704</x:v>
      </x:c>
    </x:row>
    <x:row r="9253" spans="1:27">
      <x:c r="B9253" s="0" t="s">
        <x:v>2820</x:v>
      </x:c>
      <x:c r="C9253" s="0" t="s">
        <x:v>557</x:v>
      </x:c>
      <x:c r="D9253" s="0" t="s">
        <x:v>2821</x:v>
      </x:c>
      <x:c r="E9253" s="43" t="n">
        <x:v>5.8244</x:v>
      </x:c>
      <x:c r="F9253" s="0" t="s">
        <x:v>707</x:v>
      </x:c>
      <x:c r="G9253" s="0" t="s">
        <x:v>708</x:v>
      </x:c>
      <x:c r="H9253" s="44" t="n">
        <x:v>30.16</x:v>
      </x:c>
      <x:c r="I9253" s="0" t="s">
        <x:v>709</x:v>
      </x:c>
      <x:c r="J9253" s="45">
        <x:f>ROUND(E9253/I9251* H9253,5)</x:f>
      </x:c>
      <x:c r="K9253" s="46" t="s"/>
    </x:row>
    <x:row r="9254" spans="1:27">
      <x:c r="B9254" s="0" t="s">
        <x:v>2818</x:v>
      </x:c>
      <x:c r="C9254" s="0" t="s">
        <x:v>557</x:v>
      </x:c>
      <x:c r="D9254" s="0" t="s">
        <x:v>2819</x:v>
      </x:c>
      <x:c r="E9254" s="43" t="n">
        <x:v>5.8244</x:v>
      </x:c>
      <x:c r="F9254" s="0" t="s">
        <x:v>707</x:v>
      </x:c>
      <x:c r="G9254" s="0" t="s">
        <x:v>708</x:v>
      </x:c>
      <x:c r="H9254" s="44" t="n">
        <x:v>28.44</x:v>
      </x:c>
      <x:c r="I9254" s="0" t="s">
        <x:v>709</x:v>
      </x:c>
      <x:c r="J9254" s="45">
        <x:f>ROUND(E9254/I9251* H9254,5)</x:f>
      </x:c>
      <x:c r="K9254" s="46" t="s"/>
    </x:row>
    <x:row r="9255" spans="1:27">
      <x:c r="D9255" s="47" t="s">
        <x:v>710</x:v>
      </x:c>
      <x:c r="E9255" s="46" t="s"/>
      <x:c r="H9255" s="46" t="s"/>
      <x:c r="K9255" s="44">
        <x:f>SUM(J9253:J9254)</x:f>
      </x:c>
    </x:row>
    <x:row r="9256" spans="1:27">
      <x:c r="B9256" s="14" t="s">
        <x:v>732</x:v>
      </x:c>
      <x:c r="E9256" s="46" t="s"/>
      <x:c r="H9256" s="46" t="s"/>
      <x:c r="K9256" s="46" t="s"/>
    </x:row>
    <x:row r="9257" spans="1:27">
      <x:c r="B9257" s="0" t="s">
        <x:v>2822</x:v>
      </x:c>
      <x:c r="C9257" s="0" t="s">
        <x:v>557</x:v>
      </x:c>
      <x:c r="D9257" s="0" t="s">
        <x:v>2823</x:v>
      </x:c>
      <x:c r="E9257" s="43" t="n">
        <x:v>5.8244</x:v>
      </x:c>
      <x:c r="F9257" s="0" t="s">
        <x:v>707</x:v>
      </x:c>
      <x:c r="G9257" s="0" t="s">
        <x:v>708</x:v>
      </x:c>
      <x:c r="H9257" s="44" t="n">
        <x:v>5.9</x:v>
      </x:c>
      <x:c r="I9257" s="0" t="s">
        <x:v>709</x:v>
      </x:c>
      <x:c r="J9257" s="45">
        <x:f>ROUND(E9257/I9251* H9257,5)</x:f>
      </x:c>
      <x:c r="K9257" s="46" t="s"/>
    </x:row>
    <x:row r="9258" spans="1:27">
      <x:c r="D9258" s="47" t="s">
        <x:v>737</x:v>
      </x:c>
      <x:c r="E9258" s="46" t="s"/>
      <x:c r="H9258" s="46" t="s"/>
      <x:c r="K9258" s="44">
        <x:f>SUM(J9257:J9257)</x:f>
      </x:c>
    </x:row>
    <x:row r="9259" spans="1:27">
      <x:c r="E9259" s="46" t="s"/>
      <x:c r="H9259" s="46" t="s"/>
      <x:c r="K9259" s="46" t="s"/>
    </x:row>
    <x:row r="9260" spans="1:27">
      <x:c r="D9260" s="47" t="s">
        <x:v>711</x:v>
      </x:c>
      <x:c r="E9260" s="46" t="s"/>
      <x:c r="H9260" s="46" t="n">
        <x:v>1.5</x:v>
      </x:c>
      <x:c r="I9260" s="0" t="s">
        <x:v>712</x:v>
      </x:c>
      <x:c r="J9260" s="0">
        <x:f>ROUND(H9260/100*K9255,5)</x:f>
      </x:c>
      <x:c r="K9260" s="46" t="s"/>
    </x:row>
    <x:row r="9261" spans="1:27">
      <x:c r="D9261" s="47" t="s">
        <x:v>713</x:v>
      </x:c>
      <x:c r="E9261" s="46" t="s"/>
      <x:c r="H9261" s="46" t="s"/>
      <x:c r="K9261" s="48">
        <x:f>SUM(J9252:J9260)</x:f>
      </x:c>
    </x:row>
    <x:row r="9262" spans="1:27">
      <x:c r="D9262" s="47" t="s">
        <x:v>714</x:v>
      </x:c>
      <x:c r="E9262" s="46" t="s"/>
      <x:c r="H9262" s="46" t="n">
        <x:v>12.5</x:v>
      </x:c>
      <x:c r="I9262" s="0" t="s">
        <x:v>712</x:v>
      </x:c>
      <x:c r="K9262" s="44">
        <x:f>ROUND(H9262/100*K9261,5)</x:f>
      </x:c>
    </x:row>
    <x:row r="9263" spans="1:27">
      <x:c r="D9263" s="47" t="s">
        <x:v>715</x:v>
      </x:c>
      <x:c r="E9263" s="46" t="s"/>
      <x:c r="H9263" s="46" t="s"/>
      <x:c r="K9263" s="48">
        <x:f>SUM(K9261:K9262)</x:f>
      </x:c>
    </x:row>
    <x:row r="9265" spans="1:27" customFormat="1" ht="45" customHeight="1">
      <x:c r="A9265" s="36" t="s"/>
      <x:c r="B9265" s="36" t="s">
        <x:v>3506</x:v>
      </x:c>
      <x:c r="C9265" s="37" t="s">
        <x:v>19</x:v>
      </x:c>
      <x:c r="D9265" s="38" t="s">
        <x:v>3507</x:v>
      </x:c>
      <x:c r="E9265" s="37" t="s"/>
      <x:c r="F9265" s="37" t="s"/>
      <x:c r="G9265" s="37" t="s"/>
      <x:c r="H9265" s="39" t="s">
        <x:v>702</x:v>
      </x:c>
      <x:c r="I9265" s="40" t="n">
        <x:v>1</x:v>
      </x:c>
      <x:c r="J9265" s="41" t="s"/>
      <x:c r="K9265" s="42">
        <x:f>ROUND(K9277,2)</x:f>
      </x:c>
      <x:c r="L9265" s="38" t="s">
        <x:v>3508</x:v>
      </x:c>
      <x:c r="M9265" s="37" t="s"/>
      <x:c r="N9265" s="37" t="s"/>
      <x:c r="O9265" s="37" t="s"/>
      <x:c r="P9265" s="37" t="s"/>
      <x:c r="Q9265" s="37" t="s"/>
      <x:c r="R9265" s="37" t="s"/>
      <x:c r="S9265" s="37" t="s"/>
      <x:c r="T9265" s="37" t="s"/>
      <x:c r="U9265" s="37" t="s"/>
      <x:c r="V9265" s="37" t="s"/>
      <x:c r="W9265" s="37" t="s"/>
      <x:c r="X9265" s="37" t="s"/>
      <x:c r="Y9265" s="37" t="s"/>
      <x:c r="Z9265" s="37" t="s"/>
      <x:c r="AA9265" s="37" t="s"/>
    </x:row>
    <x:row r="9266" spans="1:27">
      <x:c r="B9266" s="14" t="s">
        <x:v>704</x:v>
      </x:c>
    </x:row>
    <x:row r="9267" spans="1:27">
      <x:c r="B9267" s="0" t="s">
        <x:v>2820</x:v>
      </x:c>
      <x:c r="C9267" s="0" t="s">
        <x:v>557</x:v>
      </x:c>
      <x:c r="D9267" s="0" t="s">
        <x:v>2821</x:v>
      </x:c>
      <x:c r="E9267" s="43" t="n">
        <x:v>5.1772</x:v>
      </x:c>
      <x:c r="F9267" s="0" t="s">
        <x:v>707</x:v>
      </x:c>
      <x:c r="G9267" s="0" t="s">
        <x:v>708</x:v>
      </x:c>
      <x:c r="H9267" s="44" t="n">
        <x:v>30.16</x:v>
      </x:c>
      <x:c r="I9267" s="0" t="s">
        <x:v>709</x:v>
      </x:c>
      <x:c r="J9267" s="45">
        <x:f>ROUND(E9267/I9265* H9267,5)</x:f>
      </x:c>
      <x:c r="K9267" s="46" t="s"/>
    </x:row>
    <x:row r="9268" spans="1:27">
      <x:c r="B9268" s="0" t="s">
        <x:v>2818</x:v>
      </x:c>
      <x:c r="C9268" s="0" t="s">
        <x:v>557</x:v>
      </x:c>
      <x:c r="D9268" s="0" t="s">
        <x:v>2819</x:v>
      </x:c>
      <x:c r="E9268" s="43" t="n">
        <x:v>5.1772</x:v>
      </x:c>
      <x:c r="F9268" s="0" t="s">
        <x:v>707</x:v>
      </x:c>
      <x:c r="G9268" s="0" t="s">
        <x:v>708</x:v>
      </x:c>
      <x:c r="H9268" s="44" t="n">
        <x:v>28.44</x:v>
      </x:c>
      <x:c r="I9268" s="0" t="s">
        <x:v>709</x:v>
      </x:c>
      <x:c r="J9268" s="45">
        <x:f>ROUND(E9268/I9265* H9268,5)</x:f>
      </x:c>
      <x:c r="K9268" s="46" t="s"/>
    </x:row>
    <x:row r="9269" spans="1:27">
      <x:c r="D9269" s="47" t="s">
        <x:v>710</x:v>
      </x:c>
      <x:c r="E9269" s="46" t="s"/>
      <x:c r="H9269" s="46" t="s"/>
      <x:c r="K9269" s="44">
        <x:f>SUM(J9267:J9268)</x:f>
      </x:c>
    </x:row>
    <x:row r="9270" spans="1:27">
      <x:c r="B9270" s="14" t="s">
        <x:v>732</x:v>
      </x:c>
      <x:c r="E9270" s="46" t="s"/>
      <x:c r="H9270" s="46" t="s"/>
      <x:c r="K9270" s="46" t="s"/>
    </x:row>
    <x:row r="9271" spans="1:27">
      <x:c r="B9271" s="0" t="s">
        <x:v>2822</x:v>
      </x:c>
      <x:c r="C9271" s="0" t="s">
        <x:v>557</x:v>
      </x:c>
      <x:c r="D9271" s="0" t="s">
        <x:v>2823</x:v>
      </x:c>
      <x:c r="E9271" s="43" t="n">
        <x:v>5.1772</x:v>
      </x:c>
      <x:c r="F9271" s="0" t="s">
        <x:v>707</x:v>
      </x:c>
      <x:c r="G9271" s="0" t="s">
        <x:v>708</x:v>
      </x:c>
      <x:c r="H9271" s="44" t="n">
        <x:v>5.9</x:v>
      </x:c>
      <x:c r="I9271" s="0" t="s">
        <x:v>709</x:v>
      </x:c>
      <x:c r="J9271" s="45">
        <x:f>ROUND(E9271/I9265* H9271,5)</x:f>
      </x:c>
      <x:c r="K9271" s="46" t="s"/>
    </x:row>
    <x:row r="9272" spans="1:27">
      <x:c r="D9272" s="47" t="s">
        <x:v>737</x:v>
      </x:c>
      <x:c r="E9272" s="46" t="s"/>
      <x:c r="H9272" s="46" t="s"/>
      <x:c r="K9272" s="44">
        <x:f>SUM(J9271:J9271)</x:f>
      </x:c>
    </x:row>
    <x:row r="9273" spans="1:27">
      <x:c r="E9273" s="46" t="s"/>
      <x:c r="H9273" s="46" t="s"/>
      <x:c r="K9273" s="46" t="s"/>
    </x:row>
    <x:row r="9274" spans="1:27">
      <x:c r="D9274" s="47" t="s">
        <x:v>711</x:v>
      </x:c>
      <x:c r="E9274" s="46" t="s"/>
      <x:c r="H9274" s="46" t="n">
        <x:v>1.5</x:v>
      </x:c>
      <x:c r="I9274" s="0" t="s">
        <x:v>712</x:v>
      </x:c>
      <x:c r="J9274" s="0">
        <x:f>ROUND(H9274/100*K9269,5)</x:f>
      </x:c>
      <x:c r="K9274" s="46" t="s"/>
    </x:row>
    <x:row r="9275" spans="1:27">
      <x:c r="D9275" s="47" t="s">
        <x:v>713</x:v>
      </x:c>
      <x:c r="E9275" s="46" t="s"/>
      <x:c r="H9275" s="46" t="s"/>
      <x:c r="K9275" s="48">
        <x:f>SUM(J9266:J9274)</x:f>
      </x:c>
    </x:row>
    <x:row r="9276" spans="1:27">
      <x:c r="D9276" s="47" t="s">
        <x:v>714</x:v>
      </x:c>
      <x:c r="E9276" s="46" t="s"/>
      <x:c r="H9276" s="46" t="n">
        <x:v>12.5</x:v>
      </x:c>
      <x:c r="I9276" s="0" t="s">
        <x:v>712</x:v>
      </x:c>
      <x:c r="K9276" s="44">
        <x:f>ROUND(H9276/100*K9275,5)</x:f>
      </x:c>
    </x:row>
    <x:row r="9277" spans="1:27">
      <x:c r="D9277" s="47" t="s">
        <x:v>715</x:v>
      </x:c>
      <x:c r="E9277" s="46" t="s"/>
      <x:c r="H9277" s="46" t="s"/>
      <x:c r="K9277" s="48">
        <x:f>SUM(K9275:K9276)</x:f>
      </x:c>
    </x:row>
    <x:row r="9279" spans="1:27" customFormat="1" ht="45" customHeight="1">
      <x:c r="A9279" s="36" t="s"/>
      <x:c r="B9279" s="36" t="s">
        <x:v>3509</x:v>
      </x:c>
      <x:c r="C9279" s="37" t="s">
        <x:v>19</x:v>
      </x:c>
      <x:c r="D9279" s="38" t="s">
        <x:v>3510</x:v>
      </x:c>
      <x:c r="E9279" s="37" t="s"/>
      <x:c r="F9279" s="37" t="s"/>
      <x:c r="G9279" s="37" t="s"/>
      <x:c r="H9279" s="39" t="s">
        <x:v>702</x:v>
      </x:c>
      <x:c r="I9279" s="40" t="n">
        <x:v>1</x:v>
      </x:c>
      <x:c r="J9279" s="41" t="s"/>
      <x:c r="K9279" s="42">
        <x:f>ROUND(K9291,2)</x:f>
      </x:c>
      <x:c r="L9279" s="38" t="s">
        <x:v>3511</x:v>
      </x:c>
      <x:c r="M9279" s="37" t="s"/>
      <x:c r="N9279" s="37" t="s"/>
      <x:c r="O9279" s="37" t="s"/>
      <x:c r="P9279" s="37" t="s"/>
      <x:c r="Q9279" s="37" t="s"/>
      <x:c r="R9279" s="37" t="s"/>
      <x:c r="S9279" s="37" t="s"/>
      <x:c r="T9279" s="37" t="s"/>
      <x:c r="U9279" s="37" t="s"/>
      <x:c r="V9279" s="37" t="s"/>
      <x:c r="W9279" s="37" t="s"/>
      <x:c r="X9279" s="37" t="s"/>
      <x:c r="Y9279" s="37" t="s"/>
      <x:c r="Z9279" s="37" t="s"/>
      <x:c r="AA9279" s="37" t="s"/>
    </x:row>
    <x:row r="9280" spans="1:27">
      <x:c r="B9280" s="14" t="s">
        <x:v>704</x:v>
      </x:c>
    </x:row>
    <x:row r="9281" spans="1:27">
      <x:c r="B9281" s="0" t="s">
        <x:v>2818</x:v>
      </x:c>
      <x:c r="C9281" s="0" t="s">
        <x:v>557</x:v>
      </x:c>
      <x:c r="D9281" s="0" t="s">
        <x:v>2819</x:v>
      </x:c>
      <x:c r="E9281" s="43" t="n">
        <x:v>1.4562</x:v>
      </x:c>
      <x:c r="F9281" s="0" t="s">
        <x:v>707</x:v>
      </x:c>
      <x:c r="G9281" s="0" t="s">
        <x:v>708</x:v>
      </x:c>
      <x:c r="H9281" s="44" t="n">
        <x:v>28.44</x:v>
      </x:c>
      <x:c r="I9281" s="0" t="s">
        <x:v>709</x:v>
      </x:c>
      <x:c r="J9281" s="45">
        <x:f>ROUND(E9281/I9279* H9281,5)</x:f>
      </x:c>
      <x:c r="K9281" s="46" t="s"/>
    </x:row>
    <x:row r="9282" spans="1:27">
      <x:c r="B9282" s="0" t="s">
        <x:v>2820</x:v>
      </x:c>
      <x:c r="C9282" s="0" t="s">
        <x:v>557</x:v>
      </x:c>
      <x:c r="D9282" s="0" t="s">
        <x:v>2821</x:v>
      </x:c>
      <x:c r="E9282" s="43" t="n">
        <x:v>1.4562</x:v>
      </x:c>
      <x:c r="F9282" s="0" t="s">
        <x:v>707</x:v>
      </x:c>
      <x:c r="G9282" s="0" t="s">
        <x:v>708</x:v>
      </x:c>
      <x:c r="H9282" s="44" t="n">
        <x:v>30.16</x:v>
      </x:c>
      <x:c r="I9282" s="0" t="s">
        <x:v>709</x:v>
      </x:c>
      <x:c r="J9282" s="45">
        <x:f>ROUND(E9282/I9279* H9282,5)</x:f>
      </x:c>
      <x:c r="K9282" s="46" t="s"/>
    </x:row>
    <x:row r="9283" spans="1:27">
      <x:c r="D9283" s="47" t="s">
        <x:v>710</x:v>
      </x:c>
      <x:c r="E9283" s="46" t="s"/>
      <x:c r="H9283" s="46" t="s"/>
      <x:c r="K9283" s="44">
        <x:f>SUM(J9281:J9282)</x:f>
      </x:c>
    </x:row>
    <x:row r="9284" spans="1:27">
      <x:c r="B9284" s="14" t="s">
        <x:v>732</x:v>
      </x:c>
      <x:c r="E9284" s="46" t="s"/>
      <x:c r="H9284" s="46" t="s"/>
      <x:c r="K9284" s="46" t="s"/>
    </x:row>
    <x:row r="9285" spans="1:27">
      <x:c r="B9285" s="0" t="s">
        <x:v>2822</x:v>
      </x:c>
      <x:c r="C9285" s="0" t="s">
        <x:v>557</x:v>
      </x:c>
      <x:c r="D9285" s="0" t="s">
        <x:v>2823</x:v>
      </x:c>
      <x:c r="E9285" s="43" t="n">
        <x:v>1.4562</x:v>
      </x:c>
      <x:c r="F9285" s="0" t="s">
        <x:v>707</x:v>
      </x:c>
      <x:c r="G9285" s="0" t="s">
        <x:v>708</x:v>
      </x:c>
      <x:c r="H9285" s="44" t="n">
        <x:v>5.9</x:v>
      </x:c>
      <x:c r="I9285" s="0" t="s">
        <x:v>709</x:v>
      </x:c>
      <x:c r="J9285" s="45">
        <x:f>ROUND(E9285/I9279* H9285,5)</x:f>
      </x:c>
      <x:c r="K9285" s="46" t="s"/>
    </x:row>
    <x:row r="9286" spans="1:27">
      <x:c r="D9286" s="47" t="s">
        <x:v>737</x:v>
      </x:c>
      <x:c r="E9286" s="46" t="s"/>
      <x:c r="H9286" s="46" t="s"/>
      <x:c r="K9286" s="44">
        <x:f>SUM(J9285:J9285)</x:f>
      </x:c>
    </x:row>
    <x:row r="9287" spans="1:27">
      <x:c r="E9287" s="46" t="s"/>
      <x:c r="H9287" s="46" t="s"/>
      <x:c r="K9287" s="46" t="s"/>
    </x:row>
    <x:row r="9288" spans="1:27">
      <x:c r="D9288" s="47" t="s">
        <x:v>711</x:v>
      </x:c>
      <x:c r="E9288" s="46" t="s"/>
      <x:c r="H9288" s="46" t="n">
        <x:v>1.5</x:v>
      </x:c>
      <x:c r="I9288" s="0" t="s">
        <x:v>712</x:v>
      </x:c>
      <x:c r="J9288" s="0">
        <x:f>ROUND(H9288/100*K9283,5)</x:f>
      </x:c>
      <x:c r="K9288" s="46" t="s"/>
    </x:row>
    <x:row r="9289" spans="1:27">
      <x:c r="D9289" s="47" t="s">
        <x:v>713</x:v>
      </x:c>
      <x:c r="E9289" s="46" t="s"/>
      <x:c r="H9289" s="46" t="s"/>
      <x:c r="K9289" s="48">
        <x:f>SUM(J9280:J9288)</x:f>
      </x:c>
    </x:row>
    <x:row r="9290" spans="1:27">
      <x:c r="D9290" s="47" t="s">
        <x:v>714</x:v>
      </x:c>
      <x:c r="E9290" s="46" t="s"/>
      <x:c r="H9290" s="46" t="n">
        <x:v>12.5</x:v>
      </x:c>
      <x:c r="I9290" s="0" t="s">
        <x:v>712</x:v>
      </x:c>
      <x:c r="K9290" s="44">
        <x:f>ROUND(H9290/100*K9289,5)</x:f>
      </x:c>
    </x:row>
    <x:row r="9291" spans="1:27">
      <x:c r="D9291" s="47" t="s">
        <x:v>715</x:v>
      </x:c>
      <x:c r="E9291" s="46" t="s"/>
      <x:c r="H9291" s="46" t="s"/>
      <x:c r="K9291" s="48">
        <x:f>SUM(K9289:K9290)</x:f>
      </x:c>
    </x:row>
    <x:row r="9293" spans="1:27" customFormat="1" ht="45" customHeight="1">
      <x:c r="A9293" s="36" t="s"/>
      <x:c r="B9293" s="36" t="s">
        <x:v>3512</x:v>
      </x:c>
      <x:c r="C9293" s="37" t="s">
        <x:v>19</x:v>
      </x:c>
      <x:c r="D9293" s="38" t="s">
        <x:v>3513</x:v>
      </x:c>
      <x:c r="E9293" s="37" t="s"/>
      <x:c r="F9293" s="37" t="s"/>
      <x:c r="G9293" s="37" t="s"/>
      <x:c r="H9293" s="39" t="s">
        <x:v>702</x:v>
      </x:c>
      <x:c r="I9293" s="40" t="n">
        <x:v>1</x:v>
      </x:c>
      <x:c r="J9293" s="41" t="s"/>
      <x:c r="K9293" s="42">
        <x:f>ROUND(K9305,2)</x:f>
      </x:c>
      <x:c r="L9293" s="38" t="s">
        <x:v>3514</x:v>
      </x:c>
      <x:c r="M9293" s="37" t="s"/>
      <x:c r="N9293" s="37" t="s"/>
      <x:c r="O9293" s="37" t="s"/>
      <x:c r="P9293" s="37" t="s"/>
      <x:c r="Q9293" s="37" t="s"/>
      <x:c r="R9293" s="37" t="s"/>
      <x:c r="S9293" s="37" t="s"/>
      <x:c r="T9293" s="37" t="s"/>
      <x:c r="U9293" s="37" t="s"/>
      <x:c r="V9293" s="37" t="s"/>
      <x:c r="W9293" s="37" t="s"/>
      <x:c r="X9293" s="37" t="s"/>
      <x:c r="Y9293" s="37" t="s"/>
      <x:c r="Z9293" s="37" t="s"/>
      <x:c r="AA9293" s="37" t="s"/>
    </x:row>
    <x:row r="9294" spans="1:27">
      <x:c r="B9294" s="14" t="s">
        <x:v>704</x:v>
      </x:c>
    </x:row>
    <x:row r="9295" spans="1:27">
      <x:c r="B9295" s="0" t="s">
        <x:v>2818</x:v>
      </x:c>
      <x:c r="C9295" s="0" t="s">
        <x:v>557</x:v>
      </x:c>
      <x:c r="D9295" s="0" t="s">
        <x:v>2819</x:v>
      </x:c>
      <x:c r="E9295" s="43" t="n">
        <x:v>3.6402</x:v>
      </x:c>
      <x:c r="F9295" s="0" t="s">
        <x:v>707</x:v>
      </x:c>
      <x:c r="G9295" s="0" t="s">
        <x:v>708</x:v>
      </x:c>
      <x:c r="H9295" s="44" t="n">
        <x:v>28.44</x:v>
      </x:c>
      <x:c r="I9295" s="0" t="s">
        <x:v>709</x:v>
      </x:c>
      <x:c r="J9295" s="45">
        <x:f>ROUND(E9295/I9293* H9295,5)</x:f>
      </x:c>
      <x:c r="K9295" s="46" t="s"/>
    </x:row>
    <x:row r="9296" spans="1:27">
      <x:c r="B9296" s="0" t="s">
        <x:v>2820</x:v>
      </x:c>
      <x:c r="C9296" s="0" t="s">
        <x:v>557</x:v>
      </x:c>
      <x:c r="D9296" s="0" t="s">
        <x:v>2821</x:v>
      </x:c>
      <x:c r="E9296" s="43" t="n">
        <x:v>3.6402</x:v>
      </x:c>
      <x:c r="F9296" s="0" t="s">
        <x:v>707</x:v>
      </x:c>
      <x:c r="G9296" s="0" t="s">
        <x:v>708</x:v>
      </x:c>
      <x:c r="H9296" s="44" t="n">
        <x:v>30.16</x:v>
      </x:c>
      <x:c r="I9296" s="0" t="s">
        <x:v>709</x:v>
      </x:c>
      <x:c r="J9296" s="45">
        <x:f>ROUND(E9296/I9293* H9296,5)</x:f>
      </x:c>
      <x:c r="K9296" s="46" t="s"/>
    </x:row>
    <x:row r="9297" spans="1:27">
      <x:c r="D9297" s="47" t="s">
        <x:v>710</x:v>
      </x:c>
      <x:c r="E9297" s="46" t="s"/>
      <x:c r="H9297" s="46" t="s"/>
      <x:c r="K9297" s="44">
        <x:f>SUM(J9295:J9296)</x:f>
      </x:c>
    </x:row>
    <x:row r="9298" spans="1:27">
      <x:c r="B9298" s="14" t="s">
        <x:v>732</x:v>
      </x:c>
      <x:c r="E9298" s="46" t="s"/>
      <x:c r="H9298" s="46" t="s"/>
      <x:c r="K9298" s="46" t="s"/>
    </x:row>
    <x:row r="9299" spans="1:27">
      <x:c r="B9299" s="0" t="s">
        <x:v>2822</x:v>
      </x:c>
      <x:c r="C9299" s="0" t="s">
        <x:v>557</x:v>
      </x:c>
      <x:c r="D9299" s="0" t="s">
        <x:v>2823</x:v>
      </x:c>
      <x:c r="E9299" s="43" t="n">
        <x:v>3.6402</x:v>
      </x:c>
      <x:c r="F9299" s="0" t="s">
        <x:v>707</x:v>
      </x:c>
      <x:c r="G9299" s="0" t="s">
        <x:v>708</x:v>
      </x:c>
      <x:c r="H9299" s="44" t="n">
        <x:v>5.9</x:v>
      </x:c>
      <x:c r="I9299" s="0" t="s">
        <x:v>709</x:v>
      </x:c>
      <x:c r="J9299" s="45">
        <x:f>ROUND(E9299/I9293* H9299,5)</x:f>
      </x:c>
      <x:c r="K9299" s="46" t="s"/>
    </x:row>
    <x:row r="9300" spans="1:27">
      <x:c r="D9300" s="47" t="s">
        <x:v>737</x:v>
      </x:c>
      <x:c r="E9300" s="46" t="s"/>
      <x:c r="H9300" s="46" t="s"/>
      <x:c r="K9300" s="44">
        <x:f>SUM(J9299:J9299)</x:f>
      </x:c>
    </x:row>
    <x:row r="9301" spans="1:27">
      <x:c r="E9301" s="46" t="s"/>
      <x:c r="H9301" s="46" t="s"/>
      <x:c r="K9301" s="46" t="s"/>
    </x:row>
    <x:row r="9302" spans="1:27">
      <x:c r="D9302" s="47" t="s">
        <x:v>711</x:v>
      </x:c>
      <x:c r="E9302" s="46" t="s"/>
      <x:c r="H9302" s="46" t="n">
        <x:v>1.5</x:v>
      </x:c>
      <x:c r="I9302" s="0" t="s">
        <x:v>712</x:v>
      </x:c>
      <x:c r="J9302" s="0">
        <x:f>ROUND(H9302/100*K9297,5)</x:f>
      </x:c>
      <x:c r="K9302" s="46" t="s"/>
    </x:row>
    <x:row r="9303" spans="1:27">
      <x:c r="D9303" s="47" t="s">
        <x:v>713</x:v>
      </x:c>
      <x:c r="E9303" s="46" t="s"/>
      <x:c r="H9303" s="46" t="s"/>
      <x:c r="K9303" s="48">
        <x:f>SUM(J9294:J9302)</x:f>
      </x:c>
    </x:row>
    <x:row r="9304" spans="1:27">
      <x:c r="D9304" s="47" t="s">
        <x:v>714</x:v>
      </x:c>
      <x:c r="E9304" s="46" t="s"/>
      <x:c r="H9304" s="46" t="n">
        <x:v>12.5</x:v>
      </x:c>
      <x:c r="I9304" s="0" t="s">
        <x:v>712</x:v>
      </x:c>
      <x:c r="K9304" s="44">
        <x:f>ROUND(H9304/100*K9303,5)</x:f>
      </x:c>
    </x:row>
    <x:row r="9305" spans="1:27">
      <x:c r="D9305" s="47" t="s">
        <x:v>715</x:v>
      </x:c>
      <x:c r="E9305" s="46" t="s"/>
      <x:c r="H9305" s="46" t="s"/>
      <x:c r="K9305" s="48">
        <x:f>SUM(K9303:K9304)</x:f>
      </x:c>
    </x:row>
    <x:row r="9307" spans="1:27" customFormat="1" ht="45" customHeight="1">
      <x:c r="A9307" s="36" t="s"/>
      <x:c r="B9307" s="36" t="s">
        <x:v>3515</x:v>
      </x:c>
      <x:c r="C9307" s="37" t="s">
        <x:v>19</x:v>
      </x:c>
      <x:c r="D9307" s="38" t="s">
        <x:v>3516</x:v>
      </x:c>
      <x:c r="E9307" s="37" t="s"/>
      <x:c r="F9307" s="37" t="s"/>
      <x:c r="G9307" s="37" t="s"/>
      <x:c r="H9307" s="39" t="s">
        <x:v>702</x:v>
      </x:c>
      <x:c r="I9307" s="40" t="n">
        <x:v>1</x:v>
      </x:c>
      <x:c r="J9307" s="41" t="s"/>
      <x:c r="K9307" s="42">
        <x:f>ROUND(K9319,2)</x:f>
      </x:c>
      <x:c r="L9307" s="38" t="s">
        <x:v>3517</x:v>
      </x:c>
      <x:c r="M9307" s="37" t="s"/>
      <x:c r="N9307" s="37" t="s"/>
      <x:c r="O9307" s="37" t="s"/>
      <x:c r="P9307" s="37" t="s"/>
      <x:c r="Q9307" s="37" t="s"/>
      <x:c r="R9307" s="37" t="s"/>
      <x:c r="S9307" s="37" t="s"/>
      <x:c r="T9307" s="37" t="s"/>
      <x:c r="U9307" s="37" t="s"/>
      <x:c r="V9307" s="37" t="s"/>
      <x:c r="W9307" s="37" t="s"/>
      <x:c r="X9307" s="37" t="s"/>
      <x:c r="Y9307" s="37" t="s"/>
      <x:c r="Z9307" s="37" t="s"/>
      <x:c r="AA9307" s="37" t="s"/>
    </x:row>
    <x:row r="9308" spans="1:27">
      <x:c r="B9308" s="14" t="s">
        <x:v>704</x:v>
      </x:c>
    </x:row>
    <x:row r="9309" spans="1:27">
      <x:c r="B9309" s="0" t="s">
        <x:v>2820</x:v>
      </x:c>
      <x:c r="C9309" s="0" t="s">
        <x:v>557</x:v>
      </x:c>
      <x:c r="D9309" s="0" t="s">
        <x:v>2821</x:v>
      </x:c>
      <x:c r="E9309" s="43" t="n">
        <x:v>1.8201</x:v>
      </x:c>
      <x:c r="F9309" s="0" t="s">
        <x:v>707</x:v>
      </x:c>
      <x:c r="G9309" s="0" t="s">
        <x:v>708</x:v>
      </x:c>
      <x:c r="H9309" s="44" t="n">
        <x:v>30.16</x:v>
      </x:c>
      <x:c r="I9309" s="0" t="s">
        <x:v>709</x:v>
      </x:c>
      <x:c r="J9309" s="45">
        <x:f>ROUND(E9309/I9307* H9309,5)</x:f>
      </x:c>
      <x:c r="K9309" s="46" t="s"/>
    </x:row>
    <x:row r="9310" spans="1:27">
      <x:c r="B9310" s="0" t="s">
        <x:v>2818</x:v>
      </x:c>
      <x:c r="C9310" s="0" t="s">
        <x:v>557</x:v>
      </x:c>
      <x:c r="D9310" s="0" t="s">
        <x:v>2819</x:v>
      </x:c>
      <x:c r="E9310" s="43" t="n">
        <x:v>1.8201</x:v>
      </x:c>
      <x:c r="F9310" s="0" t="s">
        <x:v>707</x:v>
      </x:c>
      <x:c r="G9310" s="0" t="s">
        <x:v>708</x:v>
      </x:c>
      <x:c r="H9310" s="44" t="n">
        <x:v>28.44</x:v>
      </x:c>
      <x:c r="I9310" s="0" t="s">
        <x:v>709</x:v>
      </x:c>
      <x:c r="J9310" s="45">
        <x:f>ROUND(E9310/I9307* H9310,5)</x:f>
      </x:c>
      <x:c r="K9310" s="46" t="s"/>
    </x:row>
    <x:row r="9311" spans="1:27">
      <x:c r="D9311" s="47" t="s">
        <x:v>710</x:v>
      </x:c>
      <x:c r="E9311" s="46" t="s"/>
      <x:c r="H9311" s="46" t="s"/>
      <x:c r="K9311" s="44">
        <x:f>SUM(J9309:J9310)</x:f>
      </x:c>
    </x:row>
    <x:row r="9312" spans="1:27">
      <x:c r="B9312" s="14" t="s">
        <x:v>732</x:v>
      </x:c>
      <x:c r="E9312" s="46" t="s"/>
      <x:c r="H9312" s="46" t="s"/>
      <x:c r="K9312" s="46" t="s"/>
    </x:row>
    <x:row r="9313" spans="1:27">
      <x:c r="B9313" s="0" t="s">
        <x:v>2822</x:v>
      </x:c>
      <x:c r="C9313" s="0" t="s">
        <x:v>557</x:v>
      </x:c>
      <x:c r="D9313" s="0" t="s">
        <x:v>2823</x:v>
      </x:c>
      <x:c r="E9313" s="43" t="n">
        <x:v>1.8201</x:v>
      </x:c>
      <x:c r="F9313" s="0" t="s">
        <x:v>707</x:v>
      </x:c>
      <x:c r="G9313" s="0" t="s">
        <x:v>708</x:v>
      </x:c>
      <x:c r="H9313" s="44" t="n">
        <x:v>5.9</x:v>
      </x:c>
      <x:c r="I9313" s="0" t="s">
        <x:v>709</x:v>
      </x:c>
      <x:c r="J9313" s="45">
        <x:f>ROUND(E9313/I9307* H9313,5)</x:f>
      </x:c>
      <x:c r="K9313" s="46" t="s"/>
    </x:row>
    <x:row r="9314" spans="1:27">
      <x:c r="D9314" s="47" t="s">
        <x:v>737</x:v>
      </x:c>
      <x:c r="E9314" s="46" t="s"/>
      <x:c r="H9314" s="46" t="s"/>
      <x:c r="K9314" s="44">
        <x:f>SUM(J9313:J9313)</x:f>
      </x:c>
    </x:row>
    <x:row r="9315" spans="1:27">
      <x:c r="E9315" s="46" t="s"/>
      <x:c r="H9315" s="46" t="s"/>
      <x:c r="K9315" s="46" t="s"/>
    </x:row>
    <x:row r="9316" spans="1:27">
      <x:c r="D9316" s="47" t="s">
        <x:v>711</x:v>
      </x:c>
      <x:c r="E9316" s="46" t="s"/>
      <x:c r="H9316" s="46" t="n">
        <x:v>1.5</x:v>
      </x:c>
      <x:c r="I9316" s="0" t="s">
        <x:v>712</x:v>
      </x:c>
      <x:c r="J9316" s="0">
        <x:f>ROUND(H9316/100*K9311,5)</x:f>
      </x:c>
      <x:c r="K9316" s="46" t="s"/>
    </x:row>
    <x:row r="9317" spans="1:27">
      <x:c r="D9317" s="47" t="s">
        <x:v>713</x:v>
      </x:c>
      <x:c r="E9317" s="46" t="s"/>
      <x:c r="H9317" s="46" t="s"/>
      <x:c r="K9317" s="48">
        <x:f>SUM(J9308:J9316)</x:f>
      </x:c>
    </x:row>
    <x:row r="9318" spans="1:27">
      <x:c r="D9318" s="47" t="s">
        <x:v>714</x:v>
      </x:c>
      <x:c r="E9318" s="46" t="s"/>
      <x:c r="H9318" s="46" t="n">
        <x:v>12.5</x:v>
      </x:c>
      <x:c r="I9318" s="0" t="s">
        <x:v>712</x:v>
      </x:c>
      <x:c r="K9318" s="44">
        <x:f>ROUND(H9318/100*K9317,5)</x:f>
      </x:c>
    </x:row>
    <x:row r="9319" spans="1:27">
      <x:c r="D9319" s="47" t="s">
        <x:v>715</x:v>
      </x:c>
      <x:c r="E9319" s="46" t="s"/>
      <x:c r="H9319" s="46" t="s"/>
      <x:c r="K9319" s="48">
        <x:f>SUM(K9317:K9318)</x:f>
      </x:c>
    </x:row>
    <x:row r="9321" spans="1:27" customFormat="1" ht="45" customHeight="1">
      <x:c r="A9321" s="36" t="s"/>
      <x:c r="B9321" s="36" t="s">
        <x:v>3518</x:v>
      </x:c>
      <x:c r="C9321" s="37" t="s">
        <x:v>19</x:v>
      </x:c>
      <x:c r="D9321" s="38" t="s">
        <x:v>3519</x:v>
      </x:c>
      <x:c r="E9321" s="37" t="s"/>
      <x:c r="F9321" s="37" t="s"/>
      <x:c r="G9321" s="37" t="s"/>
      <x:c r="H9321" s="39" t="s">
        <x:v>702</x:v>
      </x:c>
      <x:c r="I9321" s="40" t="n">
        <x:v>1</x:v>
      </x:c>
      <x:c r="J9321" s="41" t="s"/>
      <x:c r="K9321" s="42">
        <x:f>ROUND(K9333,2)</x:f>
      </x:c>
      <x:c r="L9321" s="38" t="s">
        <x:v>3520</x:v>
      </x:c>
      <x:c r="M9321" s="37" t="s"/>
      <x:c r="N9321" s="37" t="s"/>
      <x:c r="O9321" s="37" t="s"/>
      <x:c r="P9321" s="37" t="s"/>
      <x:c r="Q9321" s="37" t="s"/>
      <x:c r="R9321" s="37" t="s"/>
      <x:c r="S9321" s="37" t="s"/>
      <x:c r="T9321" s="37" t="s"/>
      <x:c r="U9321" s="37" t="s"/>
      <x:c r="V9321" s="37" t="s"/>
      <x:c r="W9321" s="37" t="s"/>
      <x:c r="X9321" s="37" t="s"/>
      <x:c r="Y9321" s="37" t="s"/>
      <x:c r="Z9321" s="37" t="s"/>
      <x:c r="AA9321" s="37" t="s"/>
    </x:row>
    <x:row r="9322" spans="1:27">
      <x:c r="B9322" s="14" t="s">
        <x:v>704</x:v>
      </x:c>
    </x:row>
    <x:row r="9323" spans="1:27">
      <x:c r="B9323" s="0" t="s">
        <x:v>2818</x:v>
      </x:c>
      <x:c r="C9323" s="0" t="s">
        <x:v>557</x:v>
      </x:c>
      <x:c r="D9323" s="0" t="s">
        <x:v>2819</x:v>
      </x:c>
      <x:c r="E9323" s="43" t="n">
        <x:v>1.8201</x:v>
      </x:c>
      <x:c r="F9323" s="0" t="s">
        <x:v>707</x:v>
      </x:c>
      <x:c r="G9323" s="0" t="s">
        <x:v>708</x:v>
      </x:c>
      <x:c r="H9323" s="44" t="n">
        <x:v>28.44</x:v>
      </x:c>
      <x:c r="I9323" s="0" t="s">
        <x:v>709</x:v>
      </x:c>
      <x:c r="J9323" s="45">
        <x:f>ROUND(E9323/I9321* H9323,5)</x:f>
      </x:c>
      <x:c r="K9323" s="46" t="s"/>
    </x:row>
    <x:row r="9324" spans="1:27">
      <x:c r="B9324" s="0" t="s">
        <x:v>2820</x:v>
      </x:c>
      <x:c r="C9324" s="0" t="s">
        <x:v>557</x:v>
      </x:c>
      <x:c r="D9324" s="0" t="s">
        <x:v>2821</x:v>
      </x:c>
      <x:c r="E9324" s="43" t="n">
        <x:v>1.8201</x:v>
      </x:c>
      <x:c r="F9324" s="0" t="s">
        <x:v>707</x:v>
      </x:c>
      <x:c r="G9324" s="0" t="s">
        <x:v>708</x:v>
      </x:c>
      <x:c r="H9324" s="44" t="n">
        <x:v>30.16</x:v>
      </x:c>
      <x:c r="I9324" s="0" t="s">
        <x:v>709</x:v>
      </x:c>
      <x:c r="J9324" s="45">
        <x:f>ROUND(E9324/I9321* H9324,5)</x:f>
      </x:c>
      <x:c r="K9324" s="46" t="s"/>
    </x:row>
    <x:row r="9325" spans="1:27">
      <x:c r="D9325" s="47" t="s">
        <x:v>710</x:v>
      </x:c>
      <x:c r="E9325" s="46" t="s"/>
      <x:c r="H9325" s="46" t="s"/>
      <x:c r="K9325" s="44">
        <x:f>SUM(J9323:J9324)</x:f>
      </x:c>
    </x:row>
    <x:row r="9326" spans="1:27">
      <x:c r="B9326" s="14" t="s">
        <x:v>732</x:v>
      </x:c>
      <x:c r="E9326" s="46" t="s"/>
      <x:c r="H9326" s="46" t="s"/>
      <x:c r="K9326" s="46" t="s"/>
    </x:row>
    <x:row r="9327" spans="1:27">
      <x:c r="B9327" s="0" t="s">
        <x:v>2822</x:v>
      </x:c>
      <x:c r="C9327" s="0" t="s">
        <x:v>557</x:v>
      </x:c>
      <x:c r="D9327" s="0" t="s">
        <x:v>2823</x:v>
      </x:c>
      <x:c r="E9327" s="43" t="n">
        <x:v>1.8201</x:v>
      </x:c>
      <x:c r="F9327" s="0" t="s">
        <x:v>707</x:v>
      </x:c>
      <x:c r="G9327" s="0" t="s">
        <x:v>708</x:v>
      </x:c>
      <x:c r="H9327" s="44" t="n">
        <x:v>5.9</x:v>
      </x:c>
      <x:c r="I9327" s="0" t="s">
        <x:v>709</x:v>
      </x:c>
      <x:c r="J9327" s="45">
        <x:f>ROUND(E9327/I9321* H9327,5)</x:f>
      </x:c>
      <x:c r="K9327" s="46" t="s"/>
    </x:row>
    <x:row r="9328" spans="1:27">
      <x:c r="D9328" s="47" t="s">
        <x:v>737</x:v>
      </x:c>
      <x:c r="E9328" s="46" t="s"/>
      <x:c r="H9328" s="46" t="s"/>
      <x:c r="K9328" s="44">
        <x:f>SUM(J9327:J9327)</x:f>
      </x:c>
    </x:row>
    <x:row r="9329" spans="1:27">
      <x:c r="E9329" s="46" t="s"/>
      <x:c r="H9329" s="46" t="s"/>
      <x:c r="K9329" s="46" t="s"/>
    </x:row>
    <x:row r="9330" spans="1:27">
      <x:c r="D9330" s="47" t="s">
        <x:v>711</x:v>
      </x:c>
      <x:c r="E9330" s="46" t="s"/>
      <x:c r="H9330" s="46" t="n">
        <x:v>1.5</x:v>
      </x:c>
      <x:c r="I9330" s="0" t="s">
        <x:v>712</x:v>
      </x:c>
      <x:c r="J9330" s="0">
        <x:f>ROUND(H9330/100*K9325,5)</x:f>
      </x:c>
      <x:c r="K9330" s="46" t="s"/>
    </x:row>
    <x:row r="9331" spans="1:27">
      <x:c r="D9331" s="47" t="s">
        <x:v>713</x:v>
      </x:c>
      <x:c r="E9331" s="46" t="s"/>
      <x:c r="H9331" s="46" t="s"/>
      <x:c r="K9331" s="48">
        <x:f>SUM(J9322:J9330)</x:f>
      </x:c>
    </x:row>
    <x:row r="9332" spans="1:27">
      <x:c r="D9332" s="47" t="s">
        <x:v>714</x:v>
      </x:c>
      <x:c r="E9332" s="46" t="s"/>
      <x:c r="H9332" s="46" t="n">
        <x:v>12.5</x:v>
      </x:c>
      <x:c r="I9332" s="0" t="s">
        <x:v>712</x:v>
      </x:c>
      <x:c r="K9332" s="44">
        <x:f>ROUND(H9332/100*K9331,5)</x:f>
      </x:c>
    </x:row>
    <x:row r="9333" spans="1:27">
      <x:c r="D9333" s="47" t="s">
        <x:v>715</x:v>
      </x:c>
      <x:c r="E9333" s="46" t="s"/>
      <x:c r="H9333" s="46" t="s"/>
      <x:c r="K9333" s="48">
        <x:f>SUM(K9331:K9332)</x:f>
      </x:c>
    </x:row>
    <x:row r="9335" spans="1:27" customFormat="1" ht="45" customHeight="1">
      <x:c r="A9335" s="36" t="s"/>
      <x:c r="B9335" s="36" t="s">
        <x:v>3521</x:v>
      </x:c>
      <x:c r="C9335" s="37" t="s">
        <x:v>19</x:v>
      </x:c>
      <x:c r="D9335" s="38" t="s">
        <x:v>3522</x:v>
      </x:c>
      <x:c r="E9335" s="37" t="s"/>
      <x:c r="F9335" s="37" t="s"/>
      <x:c r="G9335" s="37" t="s"/>
      <x:c r="H9335" s="39" t="s">
        <x:v>702</x:v>
      </x:c>
      <x:c r="I9335" s="40" t="n">
        <x:v>1</x:v>
      </x:c>
      <x:c r="J9335" s="41" t="s"/>
      <x:c r="K9335" s="42">
        <x:f>ROUND(K9347,2)</x:f>
      </x:c>
      <x:c r="L9335" s="38" t="s">
        <x:v>3522</x:v>
      </x:c>
      <x:c r="M9335" s="37" t="s"/>
      <x:c r="N9335" s="37" t="s"/>
      <x:c r="O9335" s="37" t="s"/>
      <x:c r="P9335" s="37" t="s"/>
      <x:c r="Q9335" s="37" t="s"/>
      <x:c r="R9335" s="37" t="s"/>
      <x:c r="S9335" s="37" t="s"/>
      <x:c r="T9335" s="37" t="s"/>
      <x:c r="U9335" s="37" t="s"/>
      <x:c r="V9335" s="37" t="s"/>
      <x:c r="W9335" s="37" t="s"/>
      <x:c r="X9335" s="37" t="s"/>
      <x:c r="Y9335" s="37" t="s"/>
      <x:c r="Z9335" s="37" t="s"/>
      <x:c r="AA9335" s="37" t="s"/>
    </x:row>
    <x:row r="9336" spans="1:27">
      <x:c r="B9336" s="14" t="s">
        <x:v>704</x:v>
      </x:c>
    </x:row>
    <x:row r="9337" spans="1:27">
      <x:c r="B9337" s="0" t="s">
        <x:v>2818</x:v>
      </x:c>
      <x:c r="C9337" s="0" t="s">
        <x:v>557</x:v>
      </x:c>
      <x:c r="D9337" s="0" t="s">
        <x:v>2819</x:v>
      </x:c>
      <x:c r="E9337" s="43" t="n">
        <x:v>0.7647</x:v>
      </x:c>
      <x:c r="F9337" s="0" t="s">
        <x:v>707</x:v>
      </x:c>
      <x:c r="G9337" s="0" t="s">
        <x:v>708</x:v>
      </x:c>
      <x:c r="H9337" s="44" t="n">
        <x:v>28.44</x:v>
      </x:c>
      <x:c r="I9337" s="0" t="s">
        <x:v>709</x:v>
      </x:c>
      <x:c r="J9337" s="45">
        <x:f>ROUND(E9337/I9335* H9337,5)</x:f>
      </x:c>
      <x:c r="K9337" s="46" t="s"/>
    </x:row>
    <x:row r="9338" spans="1:27">
      <x:c r="B9338" s="0" t="s">
        <x:v>2820</x:v>
      </x:c>
      <x:c r="C9338" s="0" t="s">
        <x:v>557</x:v>
      </x:c>
      <x:c r="D9338" s="0" t="s">
        <x:v>2821</x:v>
      </x:c>
      <x:c r="E9338" s="43" t="n">
        <x:v>0.7647</x:v>
      </x:c>
      <x:c r="F9338" s="0" t="s">
        <x:v>707</x:v>
      </x:c>
      <x:c r="G9338" s="0" t="s">
        <x:v>708</x:v>
      </x:c>
      <x:c r="H9338" s="44" t="n">
        <x:v>30.16</x:v>
      </x:c>
      <x:c r="I9338" s="0" t="s">
        <x:v>709</x:v>
      </x:c>
      <x:c r="J9338" s="45">
        <x:f>ROUND(E9338/I9335* H9338,5)</x:f>
      </x:c>
      <x:c r="K9338" s="46" t="s"/>
    </x:row>
    <x:row r="9339" spans="1:27">
      <x:c r="D9339" s="47" t="s">
        <x:v>710</x:v>
      </x:c>
      <x:c r="E9339" s="46" t="s"/>
      <x:c r="H9339" s="46" t="s"/>
      <x:c r="K9339" s="44">
        <x:f>SUM(J9337:J9338)</x:f>
      </x:c>
    </x:row>
    <x:row r="9340" spans="1:27">
      <x:c r="B9340" s="14" t="s">
        <x:v>732</x:v>
      </x:c>
      <x:c r="E9340" s="46" t="s"/>
      <x:c r="H9340" s="46" t="s"/>
      <x:c r="K9340" s="46" t="s"/>
    </x:row>
    <x:row r="9341" spans="1:27">
      <x:c r="B9341" s="0" t="s">
        <x:v>2822</x:v>
      </x:c>
      <x:c r="C9341" s="0" t="s">
        <x:v>557</x:v>
      </x:c>
      <x:c r="D9341" s="0" t="s">
        <x:v>2823</x:v>
      </x:c>
      <x:c r="E9341" s="43" t="n">
        <x:v>0.7647</x:v>
      </x:c>
      <x:c r="F9341" s="0" t="s">
        <x:v>707</x:v>
      </x:c>
      <x:c r="G9341" s="0" t="s">
        <x:v>708</x:v>
      </x:c>
      <x:c r="H9341" s="44" t="n">
        <x:v>5.9</x:v>
      </x:c>
      <x:c r="I9341" s="0" t="s">
        <x:v>709</x:v>
      </x:c>
      <x:c r="J9341" s="45">
        <x:f>ROUND(E9341/I9335* H9341,5)</x:f>
      </x:c>
      <x:c r="K9341" s="46" t="s"/>
    </x:row>
    <x:row r="9342" spans="1:27">
      <x:c r="D9342" s="47" t="s">
        <x:v>737</x:v>
      </x:c>
      <x:c r="E9342" s="46" t="s"/>
      <x:c r="H9342" s="46" t="s"/>
      <x:c r="K9342" s="44">
        <x:f>SUM(J9341:J9341)</x:f>
      </x:c>
    </x:row>
    <x:row r="9343" spans="1:27">
      <x:c r="E9343" s="46" t="s"/>
      <x:c r="H9343" s="46" t="s"/>
      <x:c r="K9343" s="46" t="s"/>
    </x:row>
    <x:row r="9344" spans="1:27">
      <x:c r="D9344" s="47" t="s">
        <x:v>711</x:v>
      </x:c>
      <x:c r="E9344" s="46" t="s"/>
      <x:c r="H9344" s="46" t="n">
        <x:v>1.5</x:v>
      </x:c>
      <x:c r="I9344" s="0" t="s">
        <x:v>712</x:v>
      </x:c>
      <x:c r="J9344" s="0">
        <x:f>ROUND(H9344/100*K9339,5)</x:f>
      </x:c>
      <x:c r="K9344" s="46" t="s"/>
    </x:row>
    <x:row r="9345" spans="1:27">
      <x:c r="D9345" s="47" t="s">
        <x:v>713</x:v>
      </x:c>
      <x:c r="E9345" s="46" t="s"/>
      <x:c r="H9345" s="46" t="s"/>
      <x:c r="K9345" s="48">
        <x:f>SUM(J9336:J9344)</x:f>
      </x:c>
    </x:row>
    <x:row r="9346" spans="1:27">
      <x:c r="D9346" s="47" t="s">
        <x:v>714</x:v>
      </x:c>
      <x:c r="E9346" s="46" t="s"/>
      <x:c r="H9346" s="46" t="n">
        <x:v>12.5</x:v>
      </x:c>
      <x:c r="I9346" s="0" t="s">
        <x:v>712</x:v>
      </x:c>
      <x:c r="K9346" s="44">
        <x:f>ROUND(H9346/100*K9345,5)</x:f>
      </x:c>
    </x:row>
    <x:row r="9347" spans="1:27">
      <x:c r="D9347" s="47" t="s">
        <x:v>715</x:v>
      </x:c>
      <x:c r="E9347" s="46" t="s"/>
      <x:c r="H9347" s="46" t="s"/>
      <x:c r="K9347" s="48">
        <x:f>SUM(K9345:K9346)</x:f>
      </x:c>
    </x:row>
    <x:row r="9349" spans="1:27" customFormat="1" ht="45" customHeight="1">
      <x:c r="A9349" s="36" t="s"/>
      <x:c r="B9349" s="36" t="s">
        <x:v>3523</x:v>
      </x:c>
      <x:c r="C9349" s="37" t="s">
        <x:v>19</x:v>
      </x:c>
      <x:c r="D9349" s="38" t="s">
        <x:v>3524</x:v>
      </x:c>
      <x:c r="E9349" s="37" t="s"/>
      <x:c r="F9349" s="37" t="s"/>
      <x:c r="G9349" s="37" t="s"/>
      <x:c r="H9349" s="39" t="s">
        <x:v>702</x:v>
      </x:c>
      <x:c r="I9349" s="40" t="n">
        <x:v>1</x:v>
      </x:c>
      <x:c r="J9349" s="41" t="s"/>
      <x:c r="K9349" s="42">
        <x:f>ROUND(K9361,2)</x:f>
      </x:c>
      <x:c r="L9349" s="38" t="s">
        <x:v>3525</x:v>
      </x:c>
      <x:c r="M9349" s="37" t="s"/>
      <x:c r="N9349" s="37" t="s"/>
      <x:c r="O9349" s="37" t="s"/>
      <x:c r="P9349" s="37" t="s"/>
      <x:c r="Q9349" s="37" t="s"/>
      <x:c r="R9349" s="37" t="s"/>
      <x:c r="S9349" s="37" t="s"/>
      <x:c r="T9349" s="37" t="s"/>
      <x:c r="U9349" s="37" t="s"/>
      <x:c r="V9349" s="37" t="s"/>
      <x:c r="W9349" s="37" t="s"/>
      <x:c r="X9349" s="37" t="s"/>
      <x:c r="Y9349" s="37" t="s"/>
      <x:c r="Z9349" s="37" t="s"/>
      <x:c r="AA9349" s="37" t="s"/>
    </x:row>
    <x:row r="9350" spans="1:27">
      <x:c r="B9350" s="14" t="s">
        <x:v>704</x:v>
      </x:c>
    </x:row>
    <x:row r="9351" spans="1:27">
      <x:c r="B9351" s="0" t="s">
        <x:v>2820</x:v>
      </x:c>
      <x:c r="C9351" s="0" t="s">
        <x:v>557</x:v>
      </x:c>
      <x:c r="D9351" s="0" t="s">
        <x:v>2821</x:v>
      </x:c>
      <x:c r="E9351" s="43" t="n">
        <x:v>0.182</x:v>
      </x:c>
      <x:c r="F9351" s="0" t="s">
        <x:v>707</x:v>
      </x:c>
      <x:c r="G9351" s="0" t="s">
        <x:v>708</x:v>
      </x:c>
      <x:c r="H9351" s="44" t="n">
        <x:v>30.16</x:v>
      </x:c>
      <x:c r="I9351" s="0" t="s">
        <x:v>709</x:v>
      </x:c>
      <x:c r="J9351" s="45">
        <x:f>ROUND(E9351/I9349* H9351,5)</x:f>
      </x:c>
      <x:c r="K9351" s="46" t="s"/>
    </x:row>
    <x:row r="9352" spans="1:27">
      <x:c r="B9352" s="0" t="s">
        <x:v>2818</x:v>
      </x:c>
      <x:c r="C9352" s="0" t="s">
        <x:v>557</x:v>
      </x:c>
      <x:c r="D9352" s="0" t="s">
        <x:v>2819</x:v>
      </x:c>
      <x:c r="E9352" s="43" t="n">
        <x:v>0.182</x:v>
      </x:c>
      <x:c r="F9352" s="0" t="s">
        <x:v>707</x:v>
      </x:c>
      <x:c r="G9352" s="0" t="s">
        <x:v>708</x:v>
      </x:c>
      <x:c r="H9352" s="44" t="n">
        <x:v>28.44</x:v>
      </x:c>
      <x:c r="I9352" s="0" t="s">
        <x:v>709</x:v>
      </x:c>
      <x:c r="J9352" s="45">
        <x:f>ROUND(E9352/I9349* H9352,5)</x:f>
      </x:c>
      <x:c r="K9352" s="46" t="s"/>
    </x:row>
    <x:row r="9353" spans="1:27">
      <x:c r="D9353" s="47" t="s">
        <x:v>710</x:v>
      </x:c>
      <x:c r="E9353" s="46" t="s"/>
      <x:c r="H9353" s="46" t="s"/>
      <x:c r="K9353" s="44">
        <x:f>SUM(J9351:J9352)</x:f>
      </x:c>
    </x:row>
    <x:row r="9354" spans="1:27">
      <x:c r="B9354" s="14" t="s">
        <x:v>732</x:v>
      </x:c>
      <x:c r="E9354" s="46" t="s"/>
      <x:c r="H9354" s="46" t="s"/>
      <x:c r="K9354" s="46" t="s"/>
    </x:row>
    <x:row r="9355" spans="1:27">
      <x:c r="B9355" s="0" t="s">
        <x:v>2822</x:v>
      </x:c>
      <x:c r="C9355" s="0" t="s">
        <x:v>557</x:v>
      </x:c>
      <x:c r="D9355" s="0" t="s">
        <x:v>2823</x:v>
      </x:c>
      <x:c r="E9355" s="43" t="n">
        <x:v>0.182</x:v>
      </x:c>
      <x:c r="F9355" s="0" t="s">
        <x:v>707</x:v>
      </x:c>
      <x:c r="G9355" s="0" t="s">
        <x:v>708</x:v>
      </x:c>
      <x:c r="H9355" s="44" t="n">
        <x:v>5.9</x:v>
      </x:c>
      <x:c r="I9355" s="0" t="s">
        <x:v>709</x:v>
      </x:c>
      <x:c r="J9355" s="45">
        <x:f>ROUND(E9355/I9349* H9355,5)</x:f>
      </x:c>
      <x:c r="K9355" s="46" t="s"/>
    </x:row>
    <x:row r="9356" spans="1:27">
      <x:c r="D9356" s="47" t="s">
        <x:v>737</x:v>
      </x:c>
      <x:c r="E9356" s="46" t="s"/>
      <x:c r="H9356" s="46" t="s"/>
      <x:c r="K9356" s="44">
        <x:f>SUM(J9355:J9355)</x:f>
      </x:c>
    </x:row>
    <x:row r="9357" spans="1:27">
      <x:c r="E9357" s="46" t="s"/>
      <x:c r="H9357" s="46" t="s"/>
      <x:c r="K9357" s="46" t="s"/>
    </x:row>
    <x:row r="9358" spans="1:27">
      <x:c r="D9358" s="47" t="s">
        <x:v>711</x:v>
      </x:c>
      <x:c r="E9358" s="46" t="s"/>
      <x:c r="H9358" s="46" t="n">
        <x:v>1.5</x:v>
      </x:c>
      <x:c r="I9358" s="0" t="s">
        <x:v>712</x:v>
      </x:c>
      <x:c r="J9358" s="0">
        <x:f>ROUND(H9358/100*K9353,5)</x:f>
      </x:c>
      <x:c r="K9358" s="46" t="s"/>
    </x:row>
    <x:row r="9359" spans="1:27">
      <x:c r="D9359" s="47" t="s">
        <x:v>713</x:v>
      </x:c>
      <x:c r="E9359" s="46" t="s"/>
      <x:c r="H9359" s="46" t="s"/>
      <x:c r="K9359" s="48">
        <x:f>SUM(J9350:J9358)</x:f>
      </x:c>
    </x:row>
    <x:row r="9360" spans="1:27">
      <x:c r="D9360" s="47" t="s">
        <x:v>714</x:v>
      </x:c>
      <x:c r="E9360" s="46" t="s"/>
      <x:c r="H9360" s="46" t="n">
        <x:v>12.5</x:v>
      </x:c>
      <x:c r="I9360" s="0" t="s">
        <x:v>712</x:v>
      </x:c>
      <x:c r="K9360" s="44">
        <x:f>ROUND(H9360/100*K9359,5)</x:f>
      </x:c>
    </x:row>
    <x:row r="9361" spans="1:27">
      <x:c r="D9361" s="47" t="s">
        <x:v>715</x:v>
      </x:c>
      <x:c r="E9361" s="46" t="s"/>
      <x:c r="H9361" s="46" t="s"/>
      <x:c r="K9361" s="48">
        <x:f>SUM(K9359:K9360)</x:f>
      </x:c>
    </x:row>
    <x:row r="9363" spans="1:27" customFormat="1" ht="45" customHeight="1">
      <x:c r="A9363" s="36" t="s"/>
      <x:c r="B9363" s="36" t="s">
        <x:v>3526</x:v>
      </x:c>
      <x:c r="C9363" s="37" t="s">
        <x:v>19</x:v>
      </x:c>
      <x:c r="D9363" s="38" t="s">
        <x:v>3527</x:v>
      </x:c>
      <x:c r="E9363" s="37" t="s"/>
      <x:c r="F9363" s="37" t="s"/>
      <x:c r="G9363" s="37" t="s"/>
      <x:c r="H9363" s="39" t="s">
        <x:v>702</x:v>
      </x:c>
      <x:c r="I9363" s="40" t="n">
        <x:v>1</x:v>
      </x:c>
      <x:c r="J9363" s="41" t="s"/>
      <x:c r="K9363" s="42">
        <x:f>ROUND(K9375,2)</x:f>
      </x:c>
      <x:c r="L9363" s="38" t="s">
        <x:v>3527</x:v>
      </x:c>
      <x:c r="M9363" s="37" t="s"/>
      <x:c r="N9363" s="37" t="s"/>
      <x:c r="O9363" s="37" t="s"/>
      <x:c r="P9363" s="37" t="s"/>
      <x:c r="Q9363" s="37" t="s"/>
      <x:c r="R9363" s="37" t="s"/>
      <x:c r="S9363" s="37" t="s"/>
      <x:c r="T9363" s="37" t="s"/>
      <x:c r="U9363" s="37" t="s"/>
      <x:c r="V9363" s="37" t="s"/>
      <x:c r="W9363" s="37" t="s"/>
      <x:c r="X9363" s="37" t="s"/>
      <x:c r="Y9363" s="37" t="s"/>
      <x:c r="Z9363" s="37" t="s"/>
      <x:c r="AA9363" s="37" t="s"/>
    </x:row>
    <x:row r="9364" spans="1:27">
      <x:c r="B9364" s="14" t="s">
        <x:v>704</x:v>
      </x:c>
    </x:row>
    <x:row r="9365" spans="1:27">
      <x:c r="B9365" s="0" t="s">
        <x:v>2820</x:v>
      </x:c>
      <x:c r="C9365" s="0" t="s">
        <x:v>557</x:v>
      </x:c>
      <x:c r="D9365" s="0" t="s">
        <x:v>2821</x:v>
      </x:c>
      <x:c r="E9365" s="43" t="n">
        <x:v>0.5098</x:v>
      </x:c>
      <x:c r="F9365" s="0" t="s">
        <x:v>707</x:v>
      </x:c>
      <x:c r="G9365" s="0" t="s">
        <x:v>708</x:v>
      </x:c>
      <x:c r="H9365" s="44" t="n">
        <x:v>30.16</x:v>
      </x:c>
      <x:c r="I9365" s="0" t="s">
        <x:v>709</x:v>
      </x:c>
      <x:c r="J9365" s="45">
        <x:f>ROUND(E9365/I9363* H9365,5)</x:f>
      </x:c>
      <x:c r="K9365" s="46" t="s"/>
    </x:row>
    <x:row r="9366" spans="1:27">
      <x:c r="B9366" s="0" t="s">
        <x:v>2818</x:v>
      </x:c>
      <x:c r="C9366" s="0" t="s">
        <x:v>557</x:v>
      </x:c>
      <x:c r="D9366" s="0" t="s">
        <x:v>2819</x:v>
      </x:c>
      <x:c r="E9366" s="43" t="n">
        <x:v>0.5098</x:v>
      </x:c>
      <x:c r="F9366" s="0" t="s">
        <x:v>707</x:v>
      </x:c>
      <x:c r="G9366" s="0" t="s">
        <x:v>708</x:v>
      </x:c>
      <x:c r="H9366" s="44" t="n">
        <x:v>28.44</x:v>
      </x:c>
      <x:c r="I9366" s="0" t="s">
        <x:v>709</x:v>
      </x:c>
      <x:c r="J9366" s="45">
        <x:f>ROUND(E9366/I9363* H9366,5)</x:f>
      </x:c>
      <x:c r="K9366" s="46" t="s"/>
    </x:row>
    <x:row r="9367" spans="1:27">
      <x:c r="D9367" s="47" t="s">
        <x:v>710</x:v>
      </x:c>
      <x:c r="E9367" s="46" t="s"/>
      <x:c r="H9367" s="46" t="s"/>
      <x:c r="K9367" s="44">
        <x:f>SUM(J9365:J9366)</x:f>
      </x:c>
    </x:row>
    <x:row r="9368" spans="1:27">
      <x:c r="B9368" s="14" t="s">
        <x:v>732</x:v>
      </x:c>
      <x:c r="E9368" s="46" t="s"/>
      <x:c r="H9368" s="46" t="s"/>
      <x:c r="K9368" s="46" t="s"/>
    </x:row>
    <x:row r="9369" spans="1:27">
      <x:c r="B9369" s="0" t="s">
        <x:v>2822</x:v>
      </x:c>
      <x:c r="C9369" s="0" t="s">
        <x:v>557</x:v>
      </x:c>
      <x:c r="D9369" s="0" t="s">
        <x:v>2823</x:v>
      </x:c>
      <x:c r="E9369" s="43" t="n">
        <x:v>0.5098</x:v>
      </x:c>
      <x:c r="F9369" s="0" t="s">
        <x:v>707</x:v>
      </x:c>
      <x:c r="G9369" s="0" t="s">
        <x:v>708</x:v>
      </x:c>
      <x:c r="H9369" s="44" t="n">
        <x:v>5.9</x:v>
      </x:c>
      <x:c r="I9369" s="0" t="s">
        <x:v>709</x:v>
      </x:c>
      <x:c r="J9369" s="45">
        <x:f>ROUND(E9369/I9363* H9369,5)</x:f>
      </x:c>
      <x:c r="K9369" s="46" t="s"/>
    </x:row>
    <x:row r="9370" spans="1:27">
      <x:c r="D9370" s="47" t="s">
        <x:v>737</x:v>
      </x:c>
      <x:c r="E9370" s="46" t="s"/>
      <x:c r="H9370" s="46" t="s"/>
      <x:c r="K9370" s="44">
        <x:f>SUM(J9369:J9369)</x:f>
      </x:c>
    </x:row>
    <x:row r="9371" spans="1:27">
      <x:c r="E9371" s="46" t="s"/>
      <x:c r="H9371" s="46" t="s"/>
      <x:c r="K9371" s="46" t="s"/>
    </x:row>
    <x:row r="9372" spans="1:27">
      <x:c r="D9372" s="47" t="s">
        <x:v>711</x:v>
      </x:c>
      <x:c r="E9372" s="46" t="s"/>
      <x:c r="H9372" s="46" t="n">
        <x:v>1.5</x:v>
      </x:c>
      <x:c r="I9372" s="0" t="s">
        <x:v>712</x:v>
      </x:c>
      <x:c r="J9372" s="0">
        <x:f>ROUND(H9372/100*K9367,5)</x:f>
      </x:c>
      <x:c r="K9372" s="46" t="s"/>
    </x:row>
    <x:row r="9373" spans="1:27">
      <x:c r="D9373" s="47" t="s">
        <x:v>713</x:v>
      </x:c>
      <x:c r="E9373" s="46" t="s"/>
      <x:c r="H9373" s="46" t="s"/>
      <x:c r="K9373" s="48">
        <x:f>SUM(J9364:J9372)</x:f>
      </x:c>
    </x:row>
    <x:row r="9374" spans="1:27">
      <x:c r="D9374" s="47" t="s">
        <x:v>714</x:v>
      </x:c>
      <x:c r="E9374" s="46" t="s"/>
      <x:c r="H9374" s="46" t="n">
        <x:v>12.5</x:v>
      </x:c>
      <x:c r="I9374" s="0" t="s">
        <x:v>712</x:v>
      </x:c>
      <x:c r="K9374" s="44">
        <x:f>ROUND(H9374/100*K9373,5)</x:f>
      </x:c>
    </x:row>
    <x:row r="9375" spans="1:27">
      <x:c r="D9375" s="47" t="s">
        <x:v>715</x:v>
      </x:c>
      <x:c r="E9375" s="46" t="s"/>
      <x:c r="H9375" s="46" t="s"/>
      <x:c r="K9375" s="48">
        <x:f>SUM(K9373:K9374)</x:f>
      </x:c>
    </x:row>
    <x:row r="9377" spans="1:27" customFormat="1" ht="45" customHeight="1">
      <x:c r="A9377" s="36" t="s"/>
      <x:c r="B9377" s="36" t="s">
        <x:v>3528</x:v>
      </x:c>
      <x:c r="C9377" s="37" t="s">
        <x:v>19</x:v>
      </x:c>
      <x:c r="D9377" s="38" t="s">
        <x:v>3529</x:v>
      </x:c>
      <x:c r="E9377" s="37" t="s"/>
      <x:c r="F9377" s="37" t="s"/>
      <x:c r="G9377" s="37" t="s"/>
      <x:c r="H9377" s="39" t="s">
        <x:v>702</x:v>
      </x:c>
      <x:c r="I9377" s="40" t="n">
        <x:v>1</x:v>
      </x:c>
      <x:c r="J9377" s="41" t="s"/>
      <x:c r="K9377" s="42">
        <x:f>ROUND(K9389,2)</x:f>
      </x:c>
      <x:c r="L9377" s="38" t="s">
        <x:v>3530</x:v>
      </x:c>
      <x:c r="M9377" s="37" t="s"/>
      <x:c r="N9377" s="37" t="s"/>
      <x:c r="O9377" s="37" t="s"/>
      <x:c r="P9377" s="37" t="s"/>
      <x:c r="Q9377" s="37" t="s"/>
      <x:c r="R9377" s="37" t="s"/>
      <x:c r="S9377" s="37" t="s"/>
      <x:c r="T9377" s="37" t="s"/>
      <x:c r="U9377" s="37" t="s"/>
      <x:c r="V9377" s="37" t="s"/>
      <x:c r="W9377" s="37" t="s"/>
      <x:c r="X9377" s="37" t="s"/>
      <x:c r="Y9377" s="37" t="s"/>
      <x:c r="Z9377" s="37" t="s"/>
      <x:c r="AA9377" s="37" t="s"/>
    </x:row>
    <x:row r="9378" spans="1:27">
      <x:c r="B9378" s="14" t="s">
        <x:v>704</x:v>
      </x:c>
    </x:row>
    <x:row r="9379" spans="1:27">
      <x:c r="B9379" s="0" t="s">
        <x:v>2818</x:v>
      </x:c>
      <x:c r="C9379" s="0" t="s">
        <x:v>557</x:v>
      </x:c>
      <x:c r="D9379" s="0" t="s">
        <x:v>2819</x:v>
      </x:c>
      <x:c r="E9379" s="43" t="n">
        <x:v>0.3641</x:v>
      </x:c>
      <x:c r="F9379" s="0" t="s">
        <x:v>707</x:v>
      </x:c>
      <x:c r="G9379" s="0" t="s">
        <x:v>708</x:v>
      </x:c>
      <x:c r="H9379" s="44" t="n">
        <x:v>28.44</x:v>
      </x:c>
      <x:c r="I9379" s="0" t="s">
        <x:v>709</x:v>
      </x:c>
      <x:c r="J9379" s="45">
        <x:f>ROUND(E9379/I9377* H9379,5)</x:f>
      </x:c>
      <x:c r="K9379" s="46" t="s"/>
    </x:row>
    <x:row r="9380" spans="1:27">
      <x:c r="B9380" s="0" t="s">
        <x:v>2820</x:v>
      </x:c>
      <x:c r="C9380" s="0" t="s">
        <x:v>557</x:v>
      </x:c>
      <x:c r="D9380" s="0" t="s">
        <x:v>2821</x:v>
      </x:c>
      <x:c r="E9380" s="43" t="n">
        <x:v>0.3641</x:v>
      </x:c>
      <x:c r="F9380" s="0" t="s">
        <x:v>707</x:v>
      </x:c>
      <x:c r="G9380" s="0" t="s">
        <x:v>708</x:v>
      </x:c>
      <x:c r="H9380" s="44" t="n">
        <x:v>30.16</x:v>
      </x:c>
      <x:c r="I9380" s="0" t="s">
        <x:v>709</x:v>
      </x:c>
      <x:c r="J9380" s="45">
        <x:f>ROUND(E9380/I9377* H9380,5)</x:f>
      </x:c>
      <x:c r="K9380" s="46" t="s"/>
    </x:row>
    <x:row r="9381" spans="1:27">
      <x:c r="D9381" s="47" t="s">
        <x:v>710</x:v>
      </x:c>
      <x:c r="E9381" s="46" t="s"/>
      <x:c r="H9381" s="46" t="s"/>
      <x:c r="K9381" s="44">
        <x:f>SUM(J9379:J9380)</x:f>
      </x:c>
    </x:row>
    <x:row r="9382" spans="1:27">
      <x:c r="B9382" s="14" t="s">
        <x:v>732</x:v>
      </x:c>
      <x:c r="E9382" s="46" t="s"/>
      <x:c r="H9382" s="46" t="s"/>
      <x:c r="K9382" s="46" t="s"/>
    </x:row>
    <x:row r="9383" spans="1:27">
      <x:c r="B9383" s="0" t="s">
        <x:v>2822</x:v>
      </x:c>
      <x:c r="C9383" s="0" t="s">
        <x:v>557</x:v>
      </x:c>
      <x:c r="D9383" s="0" t="s">
        <x:v>2823</x:v>
      </x:c>
      <x:c r="E9383" s="43" t="n">
        <x:v>0.3641</x:v>
      </x:c>
      <x:c r="F9383" s="0" t="s">
        <x:v>707</x:v>
      </x:c>
      <x:c r="G9383" s="0" t="s">
        <x:v>708</x:v>
      </x:c>
      <x:c r="H9383" s="44" t="n">
        <x:v>5.9</x:v>
      </x:c>
      <x:c r="I9383" s="0" t="s">
        <x:v>709</x:v>
      </x:c>
      <x:c r="J9383" s="45">
        <x:f>ROUND(E9383/I9377* H9383,5)</x:f>
      </x:c>
      <x:c r="K9383" s="46" t="s"/>
    </x:row>
    <x:row r="9384" spans="1:27">
      <x:c r="D9384" s="47" t="s">
        <x:v>737</x:v>
      </x:c>
      <x:c r="E9384" s="46" t="s"/>
      <x:c r="H9384" s="46" t="s"/>
      <x:c r="K9384" s="44">
        <x:f>SUM(J9383:J9383)</x:f>
      </x:c>
    </x:row>
    <x:row r="9385" spans="1:27">
      <x:c r="E9385" s="46" t="s"/>
      <x:c r="H9385" s="46" t="s"/>
      <x:c r="K9385" s="46" t="s"/>
    </x:row>
    <x:row r="9386" spans="1:27">
      <x:c r="D9386" s="47" t="s">
        <x:v>711</x:v>
      </x:c>
      <x:c r="E9386" s="46" t="s"/>
      <x:c r="H9386" s="46" t="n">
        <x:v>1.5</x:v>
      </x:c>
      <x:c r="I9386" s="0" t="s">
        <x:v>712</x:v>
      </x:c>
      <x:c r="J9386" s="0">
        <x:f>ROUND(H9386/100*K9381,5)</x:f>
      </x:c>
      <x:c r="K9386" s="46" t="s"/>
    </x:row>
    <x:row r="9387" spans="1:27">
      <x:c r="D9387" s="47" t="s">
        <x:v>713</x:v>
      </x:c>
      <x:c r="E9387" s="46" t="s"/>
      <x:c r="H9387" s="46" t="s"/>
      <x:c r="K9387" s="48">
        <x:f>SUM(J9378:J9386)</x:f>
      </x:c>
    </x:row>
    <x:row r="9388" spans="1:27">
      <x:c r="D9388" s="47" t="s">
        <x:v>714</x:v>
      </x:c>
      <x:c r="E9388" s="46" t="s"/>
      <x:c r="H9388" s="46" t="n">
        <x:v>12.5</x:v>
      </x:c>
      <x:c r="I9388" s="0" t="s">
        <x:v>712</x:v>
      </x:c>
      <x:c r="K9388" s="44">
        <x:f>ROUND(H9388/100*K9387,5)</x:f>
      </x:c>
    </x:row>
    <x:row r="9389" spans="1:27">
      <x:c r="D9389" s="47" t="s">
        <x:v>715</x:v>
      </x:c>
      <x:c r="E9389" s="46" t="s"/>
      <x:c r="H9389" s="46" t="s"/>
      <x:c r="K9389" s="48">
        <x:f>SUM(K9387:K9388)</x:f>
      </x:c>
    </x:row>
    <x:row r="9391" spans="1:27" customFormat="1" ht="45" customHeight="1">
      <x:c r="A9391" s="36" t="s"/>
      <x:c r="B9391" s="36" t="s">
        <x:v>3531</x:v>
      </x:c>
      <x:c r="C9391" s="37" t="s">
        <x:v>19</x:v>
      </x:c>
      <x:c r="D9391" s="38" t="s">
        <x:v>3532</x:v>
      </x:c>
      <x:c r="E9391" s="37" t="s"/>
      <x:c r="F9391" s="37" t="s"/>
      <x:c r="G9391" s="37" t="s"/>
      <x:c r="H9391" s="39" t="s">
        <x:v>702</x:v>
      </x:c>
      <x:c r="I9391" s="40" t="n">
        <x:v>1</x:v>
      </x:c>
      <x:c r="J9391" s="41" t="s"/>
      <x:c r="K9391" s="42">
        <x:f>ROUND(K9403,2)</x:f>
      </x:c>
      <x:c r="L9391" s="38" t="s">
        <x:v>3532</x:v>
      </x:c>
      <x:c r="M9391" s="37" t="s"/>
      <x:c r="N9391" s="37" t="s"/>
      <x:c r="O9391" s="37" t="s"/>
      <x:c r="P9391" s="37" t="s"/>
      <x:c r="Q9391" s="37" t="s"/>
      <x:c r="R9391" s="37" t="s"/>
      <x:c r="S9391" s="37" t="s"/>
      <x:c r="T9391" s="37" t="s"/>
      <x:c r="U9391" s="37" t="s"/>
      <x:c r="V9391" s="37" t="s"/>
      <x:c r="W9391" s="37" t="s"/>
      <x:c r="X9391" s="37" t="s"/>
      <x:c r="Y9391" s="37" t="s"/>
      <x:c r="Z9391" s="37" t="s"/>
      <x:c r="AA9391" s="37" t="s"/>
    </x:row>
    <x:row r="9392" spans="1:27">
      <x:c r="B9392" s="14" t="s">
        <x:v>704</x:v>
      </x:c>
    </x:row>
    <x:row r="9393" spans="1:27">
      <x:c r="B9393" s="0" t="s">
        <x:v>2818</x:v>
      </x:c>
      <x:c r="C9393" s="0" t="s">
        <x:v>557</x:v>
      </x:c>
      <x:c r="D9393" s="0" t="s">
        <x:v>2819</x:v>
      </x:c>
      <x:c r="E9393" s="43" t="n">
        <x:v>0.1912</x:v>
      </x:c>
      <x:c r="F9393" s="0" t="s">
        <x:v>707</x:v>
      </x:c>
      <x:c r="G9393" s="0" t="s">
        <x:v>708</x:v>
      </x:c>
      <x:c r="H9393" s="44" t="n">
        <x:v>28.44</x:v>
      </x:c>
      <x:c r="I9393" s="0" t="s">
        <x:v>709</x:v>
      </x:c>
      <x:c r="J9393" s="45">
        <x:f>ROUND(E9393/I9391* H9393,5)</x:f>
      </x:c>
      <x:c r="K9393" s="46" t="s"/>
    </x:row>
    <x:row r="9394" spans="1:27">
      <x:c r="B9394" s="0" t="s">
        <x:v>2820</x:v>
      </x:c>
      <x:c r="C9394" s="0" t="s">
        <x:v>557</x:v>
      </x:c>
      <x:c r="D9394" s="0" t="s">
        <x:v>2821</x:v>
      </x:c>
      <x:c r="E9394" s="43" t="n">
        <x:v>0.1912</x:v>
      </x:c>
      <x:c r="F9394" s="0" t="s">
        <x:v>707</x:v>
      </x:c>
      <x:c r="G9394" s="0" t="s">
        <x:v>708</x:v>
      </x:c>
      <x:c r="H9394" s="44" t="n">
        <x:v>30.16</x:v>
      </x:c>
      <x:c r="I9394" s="0" t="s">
        <x:v>709</x:v>
      </x:c>
      <x:c r="J9394" s="45">
        <x:f>ROUND(E9394/I9391* H9394,5)</x:f>
      </x:c>
      <x:c r="K9394" s="46" t="s"/>
    </x:row>
    <x:row r="9395" spans="1:27">
      <x:c r="D9395" s="47" t="s">
        <x:v>710</x:v>
      </x:c>
      <x:c r="E9395" s="46" t="s"/>
      <x:c r="H9395" s="46" t="s"/>
      <x:c r="K9395" s="44">
        <x:f>SUM(J9393:J9394)</x:f>
      </x:c>
    </x:row>
    <x:row r="9396" spans="1:27">
      <x:c r="B9396" s="14" t="s">
        <x:v>732</x:v>
      </x:c>
      <x:c r="E9396" s="46" t="s"/>
      <x:c r="H9396" s="46" t="s"/>
      <x:c r="K9396" s="46" t="s"/>
    </x:row>
    <x:row r="9397" spans="1:27">
      <x:c r="B9397" s="0" t="s">
        <x:v>2822</x:v>
      </x:c>
      <x:c r="C9397" s="0" t="s">
        <x:v>557</x:v>
      </x:c>
      <x:c r="D9397" s="0" t="s">
        <x:v>2823</x:v>
      </x:c>
      <x:c r="E9397" s="43" t="n">
        <x:v>0.1912</x:v>
      </x:c>
      <x:c r="F9397" s="0" t="s">
        <x:v>707</x:v>
      </x:c>
      <x:c r="G9397" s="0" t="s">
        <x:v>708</x:v>
      </x:c>
      <x:c r="H9397" s="44" t="n">
        <x:v>5.9</x:v>
      </x:c>
      <x:c r="I9397" s="0" t="s">
        <x:v>709</x:v>
      </x:c>
      <x:c r="J9397" s="45">
        <x:f>ROUND(E9397/I9391* H9397,5)</x:f>
      </x:c>
      <x:c r="K9397" s="46" t="s"/>
    </x:row>
    <x:row r="9398" spans="1:27">
      <x:c r="D9398" s="47" t="s">
        <x:v>737</x:v>
      </x:c>
      <x:c r="E9398" s="46" t="s"/>
      <x:c r="H9398" s="46" t="s"/>
      <x:c r="K9398" s="44">
        <x:f>SUM(J9397:J9397)</x:f>
      </x:c>
    </x:row>
    <x:row r="9399" spans="1:27">
      <x:c r="E9399" s="46" t="s"/>
      <x:c r="H9399" s="46" t="s"/>
      <x:c r="K9399" s="46" t="s"/>
    </x:row>
    <x:row r="9400" spans="1:27">
      <x:c r="D9400" s="47" t="s">
        <x:v>711</x:v>
      </x:c>
      <x:c r="E9400" s="46" t="s"/>
      <x:c r="H9400" s="46" t="n">
        <x:v>1.5</x:v>
      </x:c>
      <x:c r="I9400" s="0" t="s">
        <x:v>712</x:v>
      </x:c>
      <x:c r="J9400" s="0">
        <x:f>ROUND(H9400/100*K9395,5)</x:f>
      </x:c>
      <x:c r="K9400" s="46" t="s"/>
    </x:row>
    <x:row r="9401" spans="1:27">
      <x:c r="D9401" s="47" t="s">
        <x:v>713</x:v>
      </x:c>
      <x:c r="E9401" s="46" t="s"/>
      <x:c r="H9401" s="46" t="s"/>
      <x:c r="K9401" s="48">
        <x:f>SUM(J9392:J9400)</x:f>
      </x:c>
    </x:row>
    <x:row r="9402" spans="1:27">
      <x:c r="D9402" s="47" t="s">
        <x:v>714</x:v>
      </x:c>
      <x:c r="E9402" s="46" t="s"/>
      <x:c r="H9402" s="46" t="n">
        <x:v>12.5</x:v>
      </x:c>
      <x:c r="I9402" s="0" t="s">
        <x:v>712</x:v>
      </x:c>
      <x:c r="K9402" s="44">
        <x:f>ROUND(H9402/100*K9401,5)</x:f>
      </x:c>
    </x:row>
    <x:row r="9403" spans="1:27">
      <x:c r="D9403" s="47" t="s">
        <x:v>715</x:v>
      </x:c>
      <x:c r="E9403" s="46" t="s"/>
      <x:c r="H9403" s="46" t="s"/>
      <x:c r="K9403" s="48">
        <x:f>SUM(K9401:K9402)</x:f>
      </x:c>
    </x:row>
    <x:row r="9405" spans="1:27" customFormat="1" ht="45" customHeight="1">
      <x:c r="A9405" s="36" t="s"/>
      <x:c r="B9405" s="36" t="s">
        <x:v>3533</x:v>
      </x:c>
      <x:c r="C9405" s="37" t="s">
        <x:v>19</x:v>
      </x:c>
      <x:c r="D9405" s="38" t="s">
        <x:v>3534</x:v>
      </x:c>
      <x:c r="E9405" s="37" t="s"/>
      <x:c r="F9405" s="37" t="s"/>
      <x:c r="G9405" s="37" t="s"/>
      <x:c r="H9405" s="39" t="s">
        <x:v>702</x:v>
      </x:c>
      <x:c r="I9405" s="40" t="n">
        <x:v>1</x:v>
      </x:c>
      <x:c r="J9405" s="41" t="s"/>
      <x:c r="K9405" s="42">
        <x:f>ROUND(K9417,2)</x:f>
      </x:c>
      <x:c r="L9405" s="38" t="s">
        <x:v>3535</x:v>
      </x:c>
      <x:c r="M9405" s="37" t="s"/>
      <x:c r="N9405" s="37" t="s"/>
      <x:c r="O9405" s="37" t="s"/>
      <x:c r="P9405" s="37" t="s"/>
      <x:c r="Q9405" s="37" t="s"/>
      <x:c r="R9405" s="37" t="s"/>
      <x:c r="S9405" s="37" t="s"/>
      <x:c r="T9405" s="37" t="s"/>
      <x:c r="U9405" s="37" t="s"/>
      <x:c r="V9405" s="37" t="s"/>
      <x:c r="W9405" s="37" t="s"/>
      <x:c r="X9405" s="37" t="s"/>
      <x:c r="Y9405" s="37" t="s"/>
      <x:c r="Z9405" s="37" t="s"/>
      <x:c r="AA9405" s="37" t="s"/>
    </x:row>
    <x:row r="9406" spans="1:27">
      <x:c r="B9406" s="14" t="s">
        <x:v>704</x:v>
      </x:c>
    </x:row>
    <x:row r="9407" spans="1:27">
      <x:c r="B9407" s="0" t="s">
        <x:v>2818</x:v>
      </x:c>
      <x:c r="C9407" s="0" t="s">
        <x:v>557</x:v>
      </x:c>
      <x:c r="D9407" s="0" t="s">
        <x:v>2819</x:v>
      </x:c>
      <x:c r="E9407" s="43" t="n">
        <x:v>0.1214</x:v>
      </x:c>
      <x:c r="F9407" s="0" t="s">
        <x:v>707</x:v>
      </x:c>
      <x:c r="G9407" s="0" t="s">
        <x:v>708</x:v>
      </x:c>
      <x:c r="H9407" s="44" t="n">
        <x:v>28.44</x:v>
      </x:c>
      <x:c r="I9407" s="0" t="s">
        <x:v>709</x:v>
      </x:c>
      <x:c r="J9407" s="45">
        <x:f>ROUND(E9407/I9405* H9407,5)</x:f>
      </x:c>
      <x:c r="K9407" s="46" t="s"/>
    </x:row>
    <x:row r="9408" spans="1:27">
      <x:c r="B9408" s="0" t="s">
        <x:v>2820</x:v>
      </x:c>
      <x:c r="C9408" s="0" t="s">
        <x:v>557</x:v>
      </x:c>
      <x:c r="D9408" s="0" t="s">
        <x:v>2821</x:v>
      </x:c>
      <x:c r="E9408" s="43" t="n">
        <x:v>0.1214</x:v>
      </x:c>
      <x:c r="F9408" s="0" t="s">
        <x:v>707</x:v>
      </x:c>
      <x:c r="G9408" s="0" t="s">
        <x:v>708</x:v>
      </x:c>
      <x:c r="H9408" s="44" t="n">
        <x:v>30.16</x:v>
      </x:c>
      <x:c r="I9408" s="0" t="s">
        <x:v>709</x:v>
      </x:c>
      <x:c r="J9408" s="45">
        <x:f>ROUND(E9408/I9405* H9408,5)</x:f>
      </x:c>
      <x:c r="K9408" s="46" t="s"/>
    </x:row>
    <x:row r="9409" spans="1:27">
      <x:c r="D9409" s="47" t="s">
        <x:v>710</x:v>
      </x:c>
      <x:c r="E9409" s="46" t="s"/>
      <x:c r="H9409" s="46" t="s"/>
      <x:c r="K9409" s="44">
        <x:f>SUM(J9407:J9408)</x:f>
      </x:c>
    </x:row>
    <x:row r="9410" spans="1:27">
      <x:c r="B9410" s="14" t="s">
        <x:v>732</x:v>
      </x:c>
      <x:c r="E9410" s="46" t="s"/>
      <x:c r="H9410" s="46" t="s"/>
      <x:c r="K9410" s="46" t="s"/>
    </x:row>
    <x:row r="9411" spans="1:27">
      <x:c r="B9411" s="0" t="s">
        <x:v>2822</x:v>
      </x:c>
      <x:c r="C9411" s="0" t="s">
        <x:v>557</x:v>
      </x:c>
      <x:c r="D9411" s="0" t="s">
        <x:v>2823</x:v>
      </x:c>
      <x:c r="E9411" s="43" t="n">
        <x:v>0.1214</x:v>
      </x:c>
      <x:c r="F9411" s="0" t="s">
        <x:v>707</x:v>
      </x:c>
      <x:c r="G9411" s="0" t="s">
        <x:v>708</x:v>
      </x:c>
      <x:c r="H9411" s="44" t="n">
        <x:v>5.9</x:v>
      </x:c>
      <x:c r="I9411" s="0" t="s">
        <x:v>709</x:v>
      </x:c>
      <x:c r="J9411" s="45">
        <x:f>ROUND(E9411/I9405* H9411,5)</x:f>
      </x:c>
      <x:c r="K9411" s="46" t="s"/>
    </x:row>
    <x:row r="9412" spans="1:27">
      <x:c r="D9412" s="47" t="s">
        <x:v>737</x:v>
      </x:c>
      <x:c r="E9412" s="46" t="s"/>
      <x:c r="H9412" s="46" t="s"/>
      <x:c r="K9412" s="44">
        <x:f>SUM(J9411:J9411)</x:f>
      </x:c>
    </x:row>
    <x:row r="9413" spans="1:27">
      <x:c r="E9413" s="46" t="s"/>
      <x:c r="H9413" s="46" t="s"/>
      <x:c r="K9413" s="46" t="s"/>
    </x:row>
    <x:row r="9414" spans="1:27">
      <x:c r="D9414" s="47" t="s">
        <x:v>711</x:v>
      </x:c>
      <x:c r="E9414" s="46" t="s"/>
      <x:c r="H9414" s="46" t="n">
        <x:v>1.5</x:v>
      </x:c>
      <x:c r="I9414" s="0" t="s">
        <x:v>712</x:v>
      </x:c>
      <x:c r="J9414" s="0">
        <x:f>ROUND(H9414/100*K9409,5)</x:f>
      </x:c>
      <x:c r="K9414" s="46" t="s"/>
    </x:row>
    <x:row r="9415" spans="1:27">
      <x:c r="D9415" s="47" t="s">
        <x:v>713</x:v>
      </x:c>
      <x:c r="E9415" s="46" t="s"/>
      <x:c r="H9415" s="46" t="s"/>
      <x:c r="K9415" s="48">
        <x:f>SUM(J9406:J9414)</x:f>
      </x:c>
    </x:row>
    <x:row r="9416" spans="1:27">
      <x:c r="D9416" s="47" t="s">
        <x:v>714</x:v>
      </x:c>
      <x:c r="E9416" s="46" t="s"/>
      <x:c r="H9416" s="46" t="n">
        <x:v>12.5</x:v>
      </x:c>
      <x:c r="I9416" s="0" t="s">
        <x:v>712</x:v>
      </x:c>
      <x:c r="K9416" s="44">
        <x:f>ROUND(H9416/100*K9415,5)</x:f>
      </x:c>
    </x:row>
    <x:row r="9417" spans="1:27">
      <x:c r="D9417" s="47" t="s">
        <x:v>715</x:v>
      </x:c>
      <x:c r="E9417" s="46" t="s"/>
      <x:c r="H9417" s="46" t="s"/>
      <x:c r="K9417" s="48">
        <x:f>SUM(K9415:K9416)</x:f>
      </x:c>
    </x:row>
    <x:row r="9419" spans="1:27" customFormat="1" ht="45" customHeight="1">
      <x:c r="A9419" s="36" t="s"/>
      <x:c r="B9419" s="36" t="s">
        <x:v>3536</x:v>
      </x:c>
      <x:c r="C9419" s="37" t="s">
        <x:v>19</x:v>
      </x:c>
      <x:c r="D9419" s="38" t="s">
        <x:v>3537</x:v>
      </x:c>
      <x:c r="E9419" s="37" t="s"/>
      <x:c r="F9419" s="37" t="s"/>
      <x:c r="G9419" s="37" t="s"/>
      <x:c r="H9419" s="39" t="s">
        <x:v>702</x:v>
      </x:c>
      <x:c r="I9419" s="40" t="n">
        <x:v>1</x:v>
      </x:c>
      <x:c r="J9419" s="41" t="s"/>
      <x:c r="K9419" s="42">
        <x:f>ROUND(K9431,2)</x:f>
      </x:c>
      <x:c r="L9419" s="38" t="s">
        <x:v>3538</x:v>
      </x:c>
      <x:c r="M9419" s="37" t="s"/>
      <x:c r="N9419" s="37" t="s"/>
      <x:c r="O9419" s="37" t="s"/>
      <x:c r="P9419" s="37" t="s"/>
      <x:c r="Q9419" s="37" t="s"/>
      <x:c r="R9419" s="37" t="s"/>
      <x:c r="S9419" s="37" t="s"/>
      <x:c r="T9419" s="37" t="s"/>
      <x:c r="U9419" s="37" t="s"/>
      <x:c r="V9419" s="37" t="s"/>
      <x:c r="W9419" s="37" t="s"/>
      <x:c r="X9419" s="37" t="s"/>
      <x:c r="Y9419" s="37" t="s"/>
      <x:c r="Z9419" s="37" t="s"/>
      <x:c r="AA9419" s="37" t="s"/>
    </x:row>
    <x:row r="9420" spans="1:27">
      <x:c r="B9420" s="14" t="s">
        <x:v>704</x:v>
      </x:c>
    </x:row>
    <x:row r="9421" spans="1:27">
      <x:c r="B9421" s="0" t="s">
        <x:v>2818</x:v>
      </x:c>
      <x:c r="C9421" s="0" t="s">
        <x:v>557</x:v>
      </x:c>
      <x:c r="D9421" s="0" t="s">
        <x:v>2819</x:v>
      </x:c>
      <x:c r="E9421" s="43" t="n">
        <x:v>0.182</x:v>
      </x:c>
      <x:c r="F9421" s="0" t="s">
        <x:v>707</x:v>
      </x:c>
      <x:c r="G9421" s="0" t="s">
        <x:v>708</x:v>
      </x:c>
      <x:c r="H9421" s="44" t="n">
        <x:v>28.44</x:v>
      </x:c>
      <x:c r="I9421" s="0" t="s">
        <x:v>709</x:v>
      </x:c>
      <x:c r="J9421" s="45">
        <x:f>ROUND(E9421/I9419* H9421,5)</x:f>
      </x:c>
      <x:c r="K9421" s="46" t="s"/>
    </x:row>
    <x:row r="9422" spans="1:27">
      <x:c r="B9422" s="0" t="s">
        <x:v>2820</x:v>
      </x:c>
      <x:c r="C9422" s="0" t="s">
        <x:v>557</x:v>
      </x:c>
      <x:c r="D9422" s="0" t="s">
        <x:v>2821</x:v>
      </x:c>
      <x:c r="E9422" s="43" t="n">
        <x:v>0.182</x:v>
      </x:c>
      <x:c r="F9422" s="0" t="s">
        <x:v>707</x:v>
      </x:c>
      <x:c r="G9422" s="0" t="s">
        <x:v>708</x:v>
      </x:c>
      <x:c r="H9422" s="44" t="n">
        <x:v>30.16</x:v>
      </x:c>
      <x:c r="I9422" s="0" t="s">
        <x:v>709</x:v>
      </x:c>
      <x:c r="J9422" s="45">
        <x:f>ROUND(E9422/I9419* H9422,5)</x:f>
      </x:c>
      <x:c r="K9422" s="46" t="s"/>
    </x:row>
    <x:row r="9423" spans="1:27">
      <x:c r="D9423" s="47" t="s">
        <x:v>710</x:v>
      </x:c>
      <x:c r="E9423" s="46" t="s"/>
      <x:c r="H9423" s="46" t="s"/>
      <x:c r="K9423" s="44">
        <x:f>SUM(J9421:J9422)</x:f>
      </x:c>
    </x:row>
    <x:row r="9424" spans="1:27">
      <x:c r="B9424" s="14" t="s">
        <x:v>732</x:v>
      </x:c>
      <x:c r="E9424" s="46" t="s"/>
      <x:c r="H9424" s="46" t="s"/>
      <x:c r="K9424" s="46" t="s"/>
    </x:row>
    <x:row r="9425" spans="1:27">
      <x:c r="B9425" s="0" t="s">
        <x:v>2822</x:v>
      </x:c>
      <x:c r="C9425" s="0" t="s">
        <x:v>557</x:v>
      </x:c>
      <x:c r="D9425" s="0" t="s">
        <x:v>2823</x:v>
      </x:c>
      <x:c r="E9425" s="43" t="n">
        <x:v>0.182</x:v>
      </x:c>
      <x:c r="F9425" s="0" t="s">
        <x:v>707</x:v>
      </x:c>
      <x:c r="G9425" s="0" t="s">
        <x:v>708</x:v>
      </x:c>
      <x:c r="H9425" s="44" t="n">
        <x:v>5.9</x:v>
      </x:c>
      <x:c r="I9425" s="0" t="s">
        <x:v>709</x:v>
      </x:c>
      <x:c r="J9425" s="45">
        <x:f>ROUND(E9425/I9419* H9425,5)</x:f>
      </x:c>
      <x:c r="K9425" s="46" t="s"/>
    </x:row>
    <x:row r="9426" spans="1:27">
      <x:c r="D9426" s="47" t="s">
        <x:v>737</x:v>
      </x:c>
      <x:c r="E9426" s="46" t="s"/>
      <x:c r="H9426" s="46" t="s"/>
      <x:c r="K9426" s="44">
        <x:f>SUM(J9425:J9425)</x:f>
      </x:c>
    </x:row>
    <x:row r="9427" spans="1:27">
      <x:c r="E9427" s="46" t="s"/>
      <x:c r="H9427" s="46" t="s"/>
      <x:c r="K9427" s="46" t="s"/>
    </x:row>
    <x:row r="9428" spans="1:27">
      <x:c r="D9428" s="47" t="s">
        <x:v>711</x:v>
      </x:c>
      <x:c r="E9428" s="46" t="s"/>
      <x:c r="H9428" s="46" t="n">
        <x:v>1.5</x:v>
      </x:c>
      <x:c r="I9428" s="0" t="s">
        <x:v>712</x:v>
      </x:c>
      <x:c r="J9428" s="0">
        <x:f>ROUND(H9428/100*K9423,5)</x:f>
      </x:c>
      <x:c r="K9428" s="46" t="s"/>
    </x:row>
    <x:row r="9429" spans="1:27">
      <x:c r="D9429" s="47" t="s">
        <x:v>713</x:v>
      </x:c>
      <x:c r="E9429" s="46" t="s"/>
      <x:c r="H9429" s="46" t="s"/>
      <x:c r="K9429" s="48">
        <x:f>SUM(J9420:J9428)</x:f>
      </x:c>
    </x:row>
    <x:row r="9430" spans="1:27">
      <x:c r="D9430" s="47" t="s">
        <x:v>714</x:v>
      </x:c>
      <x:c r="E9430" s="46" t="s"/>
      <x:c r="H9430" s="46" t="n">
        <x:v>12.5</x:v>
      </x:c>
      <x:c r="I9430" s="0" t="s">
        <x:v>712</x:v>
      </x:c>
      <x:c r="K9430" s="44">
        <x:f>ROUND(H9430/100*K9429,5)</x:f>
      </x:c>
    </x:row>
    <x:row r="9431" spans="1:27">
      <x:c r="D9431" s="47" t="s">
        <x:v>715</x:v>
      </x:c>
      <x:c r="E9431" s="46" t="s"/>
      <x:c r="H9431" s="46" t="s"/>
      <x:c r="K9431" s="48">
        <x:f>SUM(K9429:K9430)</x:f>
      </x:c>
    </x:row>
    <x:row r="9433" spans="1:27" customFormat="1" ht="45" customHeight="1">
      <x:c r="A9433" s="36" t="s"/>
      <x:c r="B9433" s="36" t="s">
        <x:v>3539</x:v>
      </x:c>
      <x:c r="C9433" s="37" t="s">
        <x:v>19</x:v>
      </x:c>
      <x:c r="D9433" s="38" t="s">
        <x:v>3540</x:v>
      </x:c>
      <x:c r="E9433" s="37" t="s"/>
      <x:c r="F9433" s="37" t="s"/>
      <x:c r="G9433" s="37" t="s"/>
      <x:c r="H9433" s="39" t="s">
        <x:v>702</x:v>
      </x:c>
      <x:c r="I9433" s="40" t="n">
        <x:v>1</x:v>
      </x:c>
      <x:c r="J9433" s="41" t="s"/>
      <x:c r="K9433" s="42">
        <x:f>ROUND(K9445,2)</x:f>
      </x:c>
      <x:c r="L9433" s="38" t="s">
        <x:v>3541</x:v>
      </x:c>
      <x:c r="M9433" s="37" t="s"/>
      <x:c r="N9433" s="37" t="s"/>
      <x:c r="O9433" s="37" t="s"/>
      <x:c r="P9433" s="37" t="s"/>
      <x:c r="Q9433" s="37" t="s"/>
      <x:c r="R9433" s="37" t="s"/>
      <x:c r="S9433" s="37" t="s"/>
      <x:c r="T9433" s="37" t="s"/>
      <x:c r="U9433" s="37" t="s"/>
      <x:c r="V9433" s="37" t="s"/>
      <x:c r="W9433" s="37" t="s"/>
      <x:c r="X9433" s="37" t="s"/>
      <x:c r="Y9433" s="37" t="s"/>
      <x:c r="Z9433" s="37" t="s"/>
      <x:c r="AA9433" s="37" t="s"/>
    </x:row>
    <x:row r="9434" spans="1:27">
      <x:c r="B9434" s="14" t="s">
        <x:v>704</x:v>
      </x:c>
    </x:row>
    <x:row r="9435" spans="1:27">
      <x:c r="B9435" s="0" t="s">
        <x:v>2818</x:v>
      </x:c>
      <x:c r="C9435" s="0" t="s">
        <x:v>557</x:v>
      </x:c>
      <x:c r="D9435" s="0" t="s">
        <x:v>2819</x:v>
      </x:c>
      <x:c r="E9435" s="43" t="n">
        <x:v>0.2731</x:v>
      </x:c>
      <x:c r="F9435" s="0" t="s">
        <x:v>707</x:v>
      </x:c>
      <x:c r="G9435" s="0" t="s">
        <x:v>708</x:v>
      </x:c>
      <x:c r="H9435" s="44" t="n">
        <x:v>28.44</x:v>
      </x:c>
      <x:c r="I9435" s="0" t="s">
        <x:v>709</x:v>
      </x:c>
      <x:c r="J9435" s="45">
        <x:f>ROUND(E9435/I9433* H9435,5)</x:f>
      </x:c>
      <x:c r="K9435" s="46" t="s"/>
    </x:row>
    <x:row r="9436" spans="1:27">
      <x:c r="B9436" s="0" t="s">
        <x:v>2820</x:v>
      </x:c>
      <x:c r="C9436" s="0" t="s">
        <x:v>557</x:v>
      </x:c>
      <x:c r="D9436" s="0" t="s">
        <x:v>2821</x:v>
      </x:c>
      <x:c r="E9436" s="43" t="n">
        <x:v>0.2731</x:v>
      </x:c>
      <x:c r="F9436" s="0" t="s">
        <x:v>707</x:v>
      </x:c>
      <x:c r="G9436" s="0" t="s">
        <x:v>708</x:v>
      </x:c>
      <x:c r="H9436" s="44" t="n">
        <x:v>30.16</x:v>
      </x:c>
      <x:c r="I9436" s="0" t="s">
        <x:v>709</x:v>
      </x:c>
      <x:c r="J9436" s="45">
        <x:f>ROUND(E9436/I9433* H9436,5)</x:f>
      </x:c>
      <x:c r="K9436" s="46" t="s"/>
    </x:row>
    <x:row r="9437" spans="1:27">
      <x:c r="D9437" s="47" t="s">
        <x:v>710</x:v>
      </x:c>
      <x:c r="E9437" s="46" t="s"/>
      <x:c r="H9437" s="46" t="s"/>
      <x:c r="K9437" s="44">
        <x:f>SUM(J9435:J9436)</x:f>
      </x:c>
    </x:row>
    <x:row r="9438" spans="1:27">
      <x:c r="B9438" s="14" t="s">
        <x:v>732</x:v>
      </x:c>
      <x:c r="E9438" s="46" t="s"/>
      <x:c r="H9438" s="46" t="s"/>
      <x:c r="K9438" s="46" t="s"/>
    </x:row>
    <x:row r="9439" spans="1:27">
      <x:c r="B9439" s="0" t="s">
        <x:v>2822</x:v>
      </x:c>
      <x:c r="C9439" s="0" t="s">
        <x:v>557</x:v>
      </x:c>
      <x:c r="D9439" s="0" t="s">
        <x:v>2823</x:v>
      </x:c>
      <x:c r="E9439" s="43" t="n">
        <x:v>0.2731</x:v>
      </x:c>
      <x:c r="F9439" s="0" t="s">
        <x:v>707</x:v>
      </x:c>
      <x:c r="G9439" s="0" t="s">
        <x:v>708</x:v>
      </x:c>
      <x:c r="H9439" s="44" t="n">
        <x:v>5.9</x:v>
      </x:c>
      <x:c r="I9439" s="0" t="s">
        <x:v>709</x:v>
      </x:c>
      <x:c r="J9439" s="45">
        <x:f>ROUND(E9439/I9433* H9439,5)</x:f>
      </x:c>
      <x:c r="K9439" s="46" t="s"/>
    </x:row>
    <x:row r="9440" spans="1:27">
      <x:c r="D9440" s="47" t="s">
        <x:v>737</x:v>
      </x:c>
      <x:c r="E9440" s="46" t="s"/>
      <x:c r="H9440" s="46" t="s"/>
      <x:c r="K9440" s="44">
        <x:f>SUM(J9439:J9439)</x:f>
      </x:c>
    </x:row>
    <x:row r="9441" spans="1:27">
      <x:c r="E9441" s="46" t="s"/>
      <x:c r="H9441" s="46" t="s"/>
      <x:c r="K9441" s="46" t="s"/>
    </x:row>
    <x:row r="9442" spans="1:27">
      <x:c r="D9442" s="47" t="s">
        <x:v>711</x:v>
      </x:c>
      <x:c r="E9442" s="46" t="s"/>
      <x:c r="H9442" s="46" t="n">
        <x:v>1.5</x:v>
      </x:c>
      <x:c r="I9442" s="0" t="s">
        <x:v>712</x:v>
      </x:c>
      <x:c r="J9442" s="0">
        <x:f>ROUND(H9442/100*K9437,5)</x:f>
      </x:c>
      <x:c r="K9442" s="46" t="s"/>
    </x:row>
    <x:row r="9443" spans="1:27">
      <x:c r="D9443" s="47" t="s">
        <x:v>713</x:v>
      </x:c>
      <x:c r="E9443" s="46" t="s"/>
      <x:c r="H9443" s="46" t="s"/>
      <x:c r="K9443" s="48">
        <x:f>SUM(J9434:J9442)</x:f>
      </x:c>
    </x:row>
    <x:row r="9444" spans="1:27">
      <x:c r="D9444" s="47" t="s">
        <x:v>714</x:v>
      </x:c>
      <x:c r="E9444" s="46" t="s"/>
      <x:c r="H9444" s="46" t="n">
        <x:v>12.5</x:v>
      </x:c>
      <x:c r="I9444" s="0" t="s">
        <x:v>712</x:v>
      </x:c>
      <x:c r="K9444" s="44">
        <x:f>ROUND(H9444/100*K9443,5)</x:f>
      </x:c>
    </x:row>
    <x:row r="9445" spans="1:27">
      <x:c r="D9445" s="47" t="s">
        <x:v>715</x:v>
      </x:c>
      <x:c r="E9445" s="46" t="s"/>
      <x:c r="H9445" s="46" t="s"/>
      <x:c r="K9445" s="48">
        <x:f>SUM(K9443:K9444)</x:f>
      </x:c>
    </x:row>
    <x:row r="9447" spans="1:27" customFormat="1" ht="45" customHeight="1">
      <x:c r="A9447" s="36" t="s"/>
      <x:c r="B9447" s="36" t="s">
        <x:v>3542</x:v>
      </x:c>
      <x:c r="C9447" s="37" t="s">
        <x:v>19</x:v>
      </x:c>
      <x:c r="D9447" s="38" t="s">
        <x:v>3543</x:v>
      </x:c>
      <x:c r="E9447" s="37" t="s"/>
      <x:c r="F9447" s="37" t="s"/>
      <x:c r="G9447" s="37" t="s"/>
      <x:c r="H9447" s="39" t="s">
        <x:v>702</x:v>
      </x:c>
      <x:c r="I9447" s="40" t="n">
        <x:v>1</x:v>
      </x:c>
      <x:c r="J9447" s="41" t="s"/>
      <x:c r="K9447" s="42">
        <x:f>ROUND(K9459,2)</x:f>
      </x:c>
      <x:c r="L9447" s="38" t="s">
        <x:v>3544</x:v>
      </x:c>
      <x:c r="M9447" s="37" t="s"/>
      <x:c r="N9447" s="37" t="s"/>
      <x:c r="O9447" s="37" t="s"/>
      <x:c r="P9447" s="37" t="s"/>
      <x:c r="Q9447" s="37" t="s"/>
      <x:c r="R9447" s="37" t="s"/>
      <x:c r="S9447" s="37" t="s"/>
      <x:c r="T9447" s="37" t="s"/>
      <x:c r="U9447" s="37" t="s"/>
      <x:c r="V9447" s="37" t="s"/>
      <x:c r="W9447" s="37" t="s"/>
      <x:c r="X9447" s="37" t="s"/>
      <x:c r="Y9447" s="37" t="s"/>
      <x:c r="Z9447" s="37" t="s"/>
      <x:c r="AA9447" s="37" t="s"/>
    </x:row>
    <x:row r="9448" spans="1:27">
      <x:c r="B9448" s="14" t="s">
        <x:v>704</x:v>
      </x:c>
    </x:row>
    <x:row r="9449" spans="1:27">
      <x:c r="B9449" s="0" t="s">
        <x:v>2820</x:v>
      </x:c>
      <x:c r="C9449" s="0" t="s">
        <x:v>557</x:v>
      </x:c>
      <x:c r="D9449" s="0" t="s">
        <x:v>2821</x:v>
      </x:c>
      <x:c r="E9449" s="43" t="n">
        <x:v>0.1214</x:v>
      </x:c>
      <x:c r="F9449" s="0" t="s">
        <x:v>707</x:v>
      </x:c>
      <x:c r="G9449" s="0" t="s">
        <x:v>708</x:v>
      </x:c>
      <x:c r="H9449" s="44" t="n">
        <x:v>30.16</x:v>
      </x:c>
      <x:c r="I9449" s="0" t="s">
        <x:v>709</x:v>
      </x:c>
      <x:c r="J9449" s="45">
        <x:f>ROUND(E9449/I9447* H9449,5)</x:f>
      </x:c>
      <x:c r="K9449" s="46" t="s"/>
    </x:row>
    <x:row r="9450" spans="1:27">
      <x:c r="B9450" s="0" t="s">
        <x:v>2818</x:v>
      </x:c>
      <x:c r="C9450" s="0" t="s">
        <x:v>557</x:v>
      </x:c>
      <x:c r="D9450" s="0" t="s">
        <x:v>2819</x:v>
      </x:c>
      <x:c r="E9450" s="43" t="n">
        <x:v>0.1214</x:v>
      </x:c>
      <x:c r="F9450" s="0" t="s">
        <x:v>707</x:v>
      </x:c>
      <x:c r="G9450" s="0" t="s">
        <x:v>708</x:v>
      </x:c>
      <x:c r="H9450" s="44" t="n">
        <x:v>28.44</x:v>
      </x:c>
      <x:c r="I9450" s="0" t="s">
        <x:v>709</x:v>
      </x:c>
      <x:c r="J9450" s="45">
        <x:f>ROUND(E9450/I9447* H9450,5)</x:f>
      </x:c>
      <x:c r="K9450" s="46" t="s"/>
    </x:row>
    <x:row r="9451" spans="1:27">
      <x:c r="D9451" s="47" t="s">
        <x:v>710</x:v>
      </x:c>
      <x:c r="E9451" s="46" t="s"/>
      <x:c r="H9451" s="46" t="s"/>
      <x:c r="K9451" s="44">
        <x:f>SUM(J9449:J9450)</x:f>
      </x:c>
    </x:row>
    <x:row r="9452" spans="1:27">
      <x:c r="B9452" s="14" t="s">
        <x:v>732</x:v>
      </x:c>
      <x:c r="E9452" s="46" t="s"/>
      <x:c r="H9452" s="46" t="s"/>
      <x:c r="K9452" s="46" t="s"/>
    </x:row>
    <x:row r="9453" spans="1:27">
      <x:c r="B9453" s="0" t="s">
        <x:v>2822</x:v>
      </x:c>
      <x:c r="C9453" s="0" t="s">
        <x:v>557</x:v>
      </x:c>
      <x:c r="D9453" s="0" t="s">
        <x:v>2823</x:v>
      </x:c>
      <x:c r="E9453" s="43" t="n">
        <x:v>0.1214</x:v>
      </x:c>
      <x:c r="F9453" s="0" t="s">
        <x:v>707</x:v>
      </x:c>
      <x:c r="G9453" s="0" t="s">
        <x:v>708</x:v>
      </x:c>
      <x:c r="H9453" s="44" t="n">
        <x:v>5.9</x:v>
      </x:c>
      <x:c r="I9453" s="0" t="s">
        <x:v>709</x:v>
      </x:c>
      <x:c r="J9453" s="45">
        <x:f>ROUND(E9453/I9447* H9453,5)</x:f>
      </x:c>
      <x:c r="K9453" s="46" t="s"/>
    </x:row>
    <x:row r="9454" spans="1:27">
      <x:c r="D9454" s="47" t="s">
        <x:v>737</x:v>
      </x:c>
      <x:c r="E9454" s="46" t="s"/>
      <x:c r="H9454" s="46" t="s"/>
      <x:c r="K9454" s="44">
        <x:f>SUM(J9453:J9453)</x:f>
      </x:c>
    </x:row>
    <x:row r="9455" spans="1:27">
      <x:c r="E9455" s="46" t="s"/>
      <x:c r="H9455" s="46" t="s"/>
      <x:c r="K9455" s="46" t="s"/>
    </x:row>
    <x:row r="9456" spans="1:27">
      <x:c r="D9456" s="47" t="s">
        <x:v>711</x:v>
      </x:c>
      <x:c r="E9456" s="46" t="s"/>
      <x:c r="H9456" s="46" t="n">
        <x:v>1.5</x:v>
      </x:c>
      <x:c r="I9456" s="0" t="s">
        <x:v>712</x:v>
      </x:c>
      <x:c r="J9456" s="0">
        <x:f>ROUND(H9456/100*K9451,5)</x:f>
      </x:c>
      <x:c r="K9456" s="46" t="s"/>
    </x:row>
    <x:row r="9457" spans="1:27">
      <x:c r="D9457" s="47" t="s">
        <x:v>713</x:v>
      </x:c>
      <x:c r="E9457" s="46" t="s"/>
      <x:c r="H9457" s="46" t="s"/>
      <x:c r="K9457" s="48">
        <x:f>SUM(J9448:J9456)</x:f>
      </x:c>
    </x:row>
    <x:row r="9458" spans="1:27">
      <x:c r="D9458" s="47" t="s">
        <x:v>714</x:v>
      </x:c>
      <x:c r="E9458" s="46" t="s"/>
      <x:c r="H9458" s="46" t="n">
        <x:v>12.5</x:v>
      </x:c>
      <x:c r="I9458" s="0" t="s">
        <x:v>712</x:v>
      </x:c>
      <x:c r="K9458" s="44">
        <x:f>ROUND(H9458/100*K9457,5)</x:f>
      </x:c>
    </x:row>
    <x:row r="9459" spans="1:27">
      <x:c r="D9459" s="47" t="s">
        <x:v>715</x:v>
      </x:c>
      <x:c r="E9459" s="46" t="s"/>
      <x:c r="H9459" s="46" t="s"/>
      <x:c r="K9459" s="48">
        <x:f>SUM(K9457:K9458)</x:f>
      </x:c>
    </x:row>
    <x:row r="9461" spans="1:27" customFormat="1" ht="45" customHeight="1">
      <x:c r="A9461" s="36" t="s"/>
      <x:c r="B9461" s="36" t="s">
        <x:v>3545</x:v>
      </x:c>
      <x:c r="C9461" s="37" t="s">
        <x:v>19</x:v>
      </x:c>
      <x:c r="D9461" s="38" t="s">
        <x:v>3546</x:v>
      </x:c>
      <x:c r="E9461" s="37" t="s"/>
      <x:c r="F9461" s="37" t="s"/>
      <x:c r="G9461" s="37" t="s"/>
      <x:c r="H9461" s="39" t="s">
        <x:v>702</x:v>
      </x:c>
      <x:c r="I9461" s="40" t="n">
        <x:v>1</x:v>
      </x:c>
      <x:c r="J9461" s="41" t="s"/>
      <x:c r="K9461" s="42">
        <x:f>ROUND(K9473,2)</x:f>
      </x:c>
      <x:c r="L9461" s="38" t="s">
        <x:v>3547</x:v>
      </x:c>
      <x:c r="M9461" s="37" t="s"/>
      <x:c r="N9461" s="37" t="s"/>
      <x:c r="O9461" s="37" t="s"/>
      <x:c r="P9461" s="37" t="s"/>
      <x:c r="Q9461" s="37" t="s"/>
      <x:c r="R9461" s="37" t="s"/>
      <x:c r="S9461" s="37" t="s"/>
      <x:c r="T9461" s="37" t="s"/>
      <x:c r="U9461" s="37" t="s"/>
      <x:c r="V9461" s="37" t="s"/>
      <x:c r="W9461" s="37" t="s"/>
      <x:c r="X9461" s="37" t="s"/>
      <x:c r="Y9461" s="37" t="s"/>
      <x:c r="Z9461" s="37" t="s"/>
      <x:c r="AA9461" s="37" t="s"/>
    </x:row>
    <x:row r="9462" spans="1:27">
      <x:c r="B9462" s="14" t="s">
        <x:v>704</x:v>
      </x:c>
    </x:row>
    <x:row r="9463" spans="1:27">
      <x:c r="B9463" s="0" t="s">
        <x:v>2820</x:v>
      </x:c>
      <x:c r="C9463" s="0" t="s">
        <x:v>557</x:v>
      </x:c>
      <x:c r="D9463" s="0" t="s">
        <x:v>2821</x:v>
      </x:c>
      <x:c r="E9463" s="43" t="n">
        <x:v>0.2731</x:v>
      </x:c>
      <x:c r="F9463" s="0" t="s">
        <x:v>707</x:v>
      </x:c>
      <x:c r="G9463" s="0" t="s">
        <x:v>708</x:v>
      </x:c>
      <x:c r="H9463" s="44" t="n">
        <x:v>30.16</x:v>
      </x:c>
      <x:c r="I9463" s="0" t="s">
        <x:v>709</x:v>
      </x:c>
      <x:c r="J9463" s="45">
        <x:f>ROUND(E9463/I9461* H9463,5)</x:f>
      </x:c>
      <x:c r="K9463" s="46" t="s"/>
    </x:row>
    <x:row r="9464" spans="1:27">
      <x:c r="B9464" s="0" t="s">
        <x:v>2818</x:v>
      </x:c>
      <x:c r="C9464" s="0" t="s">
        <x:v>557</x:v>
      </x:c>
      <x:c r="D9464" s="0" t="s">
        <x:v>2819</x:v>
      </x:c>
      <x:c r="E9464" s="43" t="n">
        <x:v>0.2731</x:v>
      </x:c>
      <x:c r="F9464" s="0" t="s">
        <x:v>707</x:v>
      </x:c>
      <x:c r="G9464" s="0" t="s">
        <x:v>708</x:v>
      </x:c>
      <x:c r="H9464" s="44" t="n">
        <x:v>28.44</x:v>
      </x:c>
      <x:c r="I9464" s="0" t="s">
        <x:v>709</x:v>
      </x:c>
      <x:c r="J9464" s="45">
        <x:f>ROUND(E9464/I9461* H9464,5)</x:f>
      </x:c>
      <x:c r="K9464" s="46" t="s"/>
    </x:row>
    <x:row r="9465" spans="1:27">
      <x:c r="D9465" s="47" t="s">
        <x:v>710</x:v>
      </x:c>
      <x:c r="E9465" s="46" t="s"/>
      <x:c r="H9465" s="46" t="s"/>
      <x:c r="K9465" s="44">
        <x:f>SUM(J9463:J9464)</x:f>
      </x:c>
    </x:row>
    <x:row r="9466" spans="1:27">
      <x:c r="B9466" s="14" t="s">
        <x:v>732</x:v>
      </x:c>
      <x:c r="E9466" s="46" t="s"/>
      <x:c r="H9466" s="46" t="s"/>
      <x:c r="K9466" s="46" t="s"/>
    </x:row>
    <x:row r="9467" spans="1:27">
      <x:c r="B9467" s="0" t="s">
        <x:v>2822</x:v>
      </x:c>
      <x:c r="C9467" s="0" t="s">
        <x:v>557</x:v>
      </x:c>
      <x:c r="D9467" s="0" t="s">
        <x:v>2823</x:v>
      </x:c>
      <x:c r="E9467" s="43" t="n">
        <x:v>0.2731</x:v>
      </x:c>
      <x:c r="F9467" s="0" t="s">
        <x:v>707</x:v>
      </x:c>
      <x:c r="G9467" s="0" t="s">
        <x:v>708</x:v>
      </x:c>
      <x:c r="H9467" s="44" t="n">
        <x:v>5.9</x:v>
      </x:c>
      <x:c r="I9467" s="0" t="s">
        <x:v>709</x:v>
      </x:c>
      <x:c r="J9467" s="45">
        <x:f>ROUND(E9467/I9461* H9467,5)</x:f>
      </x:c>
      <x:c r="K9467" s="46" t="s"/>
    </x:row>
    <x:row r="9468" spans="1:27">
      <x:c r="D9468" s="47" t="s">
        <x:v>737</x:v>
      </x:c>
      <x:c r="E9468" s="46" t="s"/>
      <x:c r="H9468" s="46" t="s"/>
      <x:c r="K9468" s="44">
        <x:f>SUM(J9467:J9467)</x:f>
      </x:c>
    </x:row>
    <x:row r="9469" spans="1:27">
      <x:c r="E9469" s="46" t="s"/>
      <x:c r="H9469" s="46" t="s"/>
      <x:c r="K9469" s="46" t="s"/>
    </x:row>
    <x:row r="9470" spans="1:27">
      <x:c r="D9470" s="47" t="s">
        <x:v>711</x:v>
      </x:c>
      <x:c r="E9470" s="46" t="s"/>
      <x:c r="H9470" s="46" t="n">
        <x:v>1.5</x:v>
      </x:c>
      <x:c r="I9470" s="0" t="s">
        <x:v>712</x:v>
      </x:c>
      <x:c r="J9470" s="0">
        <x:f>ROUND(H9470/100*K9465,5)</x:f>
      </x:c>
      <x:c r="K9470" s="46" t="s"/>
    </x:row>
    <x:row r="9471" spans="1:27">
      <x:c r="D9471" s="47" t="s">
        <x:v>713</x:v>
      </x:c>
      <x:c r="E9471" s="46" t="s"/>
      <x:c r="H9471" s="46" t="s"/>
      <x:c r="K9471" s="48">
        <x:f>SUM(J9462:J9470)</x:f>
      </x:c>
    </x:row>
    <x:row r="9472" spans="1:27">
      <x:c r="D9472" s="47" t="s">
        <x:v>714</x:v>
      </x:c>
      <x:c r="E9472" s="46" t="s"/>
      <x:c r="H9472" s="46" t="n">
        <x:v>12.5</x:v>
      </x:c>
      <x:c r="I9472" s="0" t="s">
        <x:v>712</x:v>
      </x:c>
      <x:c r="K9472" s="44">
        <x:f>ROUND(H9472/100*K9471,5)</x:f>
      </x:c>
    </x:row>
    <x:row r="9473" spans="1:27">
      <x:c r="D9473" s="47" t="s">
        <x:v>715</x:v>
      </x:c>
      <x:c r="E9473" s="46" t="s"/>
      <x:c r="H9473" s="46" t="s"/>
      <x:c r="K9473" s="48">
        <x:f>SUM(K9471:K9472)</x:f>
      </x:c>
    </x:row>
    <x:row r="9475" spans="1:27" customFormat="1" ht="45" customHeight="1">
      <x:c r="A9475" s="36" t="s"/>
      <x:c r="B9475" s="36" t="s">
        <x:v>3548</x:v>
      </x:c>
      <x:c r="C9475" s="37" t="s">
        <x:v>19</x:v>
      </x:c>
      <x:c r="D9475" s="38" t="s">
        <x:v>3549</x:v>
      </x:c>
      <x:c r="E9475" s="37" t="s"/>
      <x:c r="F9475" s="37" t="s"/>
      <x:c r="G9475" s="37" t="s"/>
      <x:c r="H9475" s="39" t="s">
        <x:v>702</x:v>
      </x:c>
      <x:c r="I9475" s="40" t="n">
        <x:v>1</x:v>
      </x:c>
      <x:c r="J9475" s="41" t="s"/>
      <x:c r="K9475" s="42">
        <x:f>ROUND(K9487,2)</x:f>
      </x:c>
      <x:c r="L9475" s="38" t="s">
        <x:v>3550</x:v>
      </x:c>
      <x:c r="M9475" s="37" t="s"/>
      <x:c r="N9475" s="37" t="s"/>
      <x:c r="O9475" s="37" t="s"/>
      <x:c r="P9475" s="37" t="s"/>
      <x:c r="Q9475" s="37" t="s"/>
      <x:c r="R9475" s="37" t="s"/>
      <x:c r="S9475" s="37" t="s"/>
      <x:c r="T9475" s="37" t="s"/>
      <x:c r="U9475" s="37" t="s"/>
      <x:c r="V9475" s="37" t="s"/>
      <x:c r="W9475" s="37" t="s"/>
      <x:c r="X9475" s="37" t="s"/>
      <x:c r="Y9475" s="37" t="s"/>
      <x:c r="Z9475" s="37" t="s"/>
      <x:c r="AA9475" s="37" t="s"/>
    </x:row>
    <x:row r="9476" spans="1:27">
      <x:c r="B9476" s="14" t="s">
        <x:v>704</x:v>
      </x:c>
    </x:row>
    <x:row r="9477" spans="1:27">
      <x:c r="B9477" s="0" t="s">
        <x:v>2818</x:v>
      </x:c>
      <x:c r="C9477" s="0" t="s">
        <x:v>557</x:v>
      </x:c>
      <x:c r="D9477" s="0" t="s">
        <x:v>2819</x:v>
      </x:c>
      <x:c r="E9477" s="43" t="n">
        <x:v>0.182</x:v>
      </x:c>
      <x:c r="F9477" s="0" t="s">
        <x:v>707</x:v>
      </x:c>
      <x:c r="G9477" s="0" t="s">
        <x:v>708</x:v>
      </x:c>
      <x:c r="H9477" s="44" t="n">
        <x:v>28.44</x:v>
      </x:c>
      <x:c r="I9477" s="0" t="s">
        <x:v>709</x:v>
      </x:c>
      <x:c r="J9477" s="45">
        <x:f>ROUND(E9477/I9475* H9477,5)</x:f>
      </x:c>
      <x:c r="K9477" s="46" t="s"/>
    </x:row>
    <x:row r="9478" spans="1:27">
      <x:c r="B9478" s="0" t="s">
        <x:v>2820</x:v>
      </x:c>
      <x:c r="C9478" s="0" t="s">
        <x:v>557</x:v>
      </x:c>
      <x:c r="D9478" s="0" t="s">
        <x:v>2821</x:v>
      </x:c>
      <x:c r="E9478" s="43" t="n">
        <x:v>0.182</x:v>
      </x:c>
      <x:c r="F9478" s="0" t="s">
        <x:v>707</x:v>
      </x:c>
      <x:c r="G9478" s="0" t="s">
        <x:v>708</x:v>
      </x:c>
      <x:c r="H9478" s="44" t="n">
        <x:v>30.16</x:v>
      </x:c>
      <x:c r="I9478" s="0" t="s">
        <x:v>709</x:v>
      </x:c>
      <x:c r="J9478" s="45">
        <x:f>ROUND(E9478/I9475* H9478,5)</x:f>
      </x:c>
      <x:c r="K9478" s="46" t="s"/>
    </x:row>
    <x:row r="9479" spans="1:27">
      <x:c r="D9479" s="47" t="s">
        <x:v>710</x:v>
      </x:c>
      <x:c r="E9479" s="46" t="s"/>
      <x:c r="H9479" s="46" t="s"/>
      <x:c r="K9479" s="44">
        <x:f>SUM(J9477:J9478)</x:f>
      </x:c>
    </x:row>
    <x:row r="9480" spans="1:27">
      <x:c r="B9480" s="14" t="s">
        <x:v>732</x:v>
      </x:c>
      <x:c r="E9480" s="46" t="s"/>
      <x:c r="H9480" s="46" t="s"/>
      <x:c r="K9480" s="46" t="s"/>
    </x:row>
    <x:row r="9481" spans="1:27">
      <x:c r="B9481" s="0" t="s">
        <x:v>2822</x:v>
      </x:c>
      <x:c r="C9481" s="0" t="s">
        <x:v>557</x:v>
      </x:c>
      <x:c r="D9481" s="0" t="s">
        <x:v>2823</x:v>
      </x:c>
      <x:c r="E9481" s="43" t="n">
        <x:v>0.182</x:v>
      </x:c>
      <x:c r="F9481" s="0" t="s">
        <x:v>707</x:v>
      </x:c>
      <x:c r="G9481" s="0" t="s">
        <x:v>708</x:v>
      </x:c>
      <x:c r="H9481" s="44" t="n">
        <x:v>5.9</x:v>
      </x:c>
      <x:c r="I9481" s="0" t="s">
        <x:v>709</x:v>
      </x:c>
      <x:c r="J9481" s="45">
        <x:f>ROUND(E9481/I9475* H9481,5)</x:f>
      </x:c>
      <x:c r="K9481" s="46" t="s"/>
    </x:row>
    <x:row r="9482" spans="1:27">
      <x:c r="D9482" s="47" t="s">
        <x:v>737</x:v>
      </x:c>
      <x:c r="E9482" s="46" t="s"/>
      <x:c r="H9482" s="46" t="s"/>
      <x:c r="K9482" s="44">
        <x:f>SUM(J9481:J9481)</x:f>
      </x:c>
    </x:row>
    <x:row r="9483" spans="1:27">
      <x:c r="E9483" s="46" t="s"/>
      <x:c r="H9483" s="46" t="s"/>
      <x:c r="K9483" s="46" t="s"/>
    </x:row>
    <x:row r="9484" spans="1:27">
      <x:c r="D9484" s="47" t="s">
        <x:v>711</x:v>
      </x:c>
      <x:c r="E9484" s="46" t="s"/>
      <x:c r="H9484" s="46" t="n">
        <x:v>1.5</x:v>
      </x:c>
      <x:c r="I9484" s="0" t="s">
        <x:v>712</x:v>
      </x:c>
      <x:c r="J9484" s="0">
        <x:f>ROUND(H9484/100*K9479,5)</x:f>
      </x:c>
      <x:c r="K9484" s="46" t="s"/>
    </x:row>
    <x:row r="9485" spans="1:27">
      <x:c r="D9485" s="47" t="s">
        <x:v>713</x:v>
      </x:c>
      <x:c r="E9485" s="46" t="s"/>
      <x:c r="H9485" s="46" t="s"/>
      <x:c r="K9485" s="48">
        <x:f>SUM(J9476:J9484)</x:f>
      </x:c>
    </x:row>
    <x:row r="9486" spans="1:27">
      <x:c r="D9486" s="47" t="s">
        <x:v>714</x:v>
      </x:c>
      <x:c r="E9486" s="46" t="s"/>
      <x:c r="H9486" s="46" t="n">
        <x:v>12.5</x:v>
      </x:c>
      <x:c r="I9486" s="0" t="s">
        <x:v>712</x:v>
      </x:c>
      <x:c r="K9486" s="44">
        <x:f>ROUND(H9486/100*K9485,5)</x:f>
      </x:c>
    </x:row>
    <x:row r="9487" spans="1:27">
      <x:c r="D9487" s="47" t="s">
        <x:v>715</x:v>
      </x:c>
      <x:c r="E9487" s="46" t="s"/>
      <x:c r="H9487" s="46" t="s"/>
      <x:c r="K9487" s="48">
        <x:f>SUM(K9485:K9486)</x:f>
      </x:c>
    </x:row>
    <x:row r="9489" spans="1:27" customFormat="1" ht="45" customHeight="1">
      <x:c r="A9489" s="36" t="s"/>
      <x:c r="B9489" s="36" t="s">
        <x:v>3551</x:v>
      </x:c>
      <x:c r="C9489" s="37" t="s">
        <x:v>19</x:v>
      </x:c>
      <x:c r="D9489" s="38" t="s">
        <x:v>3552</x:v>
      </x:c>
      <x:c r="E9489" s="37" t="s"/>
      <x:c r="F9489" s="37" t="s"/>
      <x:c r="G9489" s="37" t="s"/>
      <x:c r="H9489" s="39" t="s">
        <x:v>702</x:v>
      </x:c>
      <x:c r="I9489" s="40" t="n">
        <x:v>1</x:v>
      </x:c>
      <x:c r="J9489" s="41" t="s"/>
      <x:c r="K9489" s="42">
        <x:f>ROUND(K9501,2)</x:f>
      </x:c>
      <x:c r="L9489" s="38" t="s">
        <x:v>3552</x:v>
      </x:c>
      <x:c r="M9489" s="37" t="s"/>
      <x:c r="N9489" s="37" t="s"/>
      <x:c r="O9489" s="37" t="s"/>
      <x:c r="P9489" s="37" t="s"/>
      <x:c r="Q9489" s="37" t="s"/>
      <x:c r="R9489" s="37" t="s"/>
      <x:c r="S9489" s="37" t="s"/>
      <x:c r="T9489" s="37" t="s"/>
      <x:c r="U9489" s="37" t="s"/>
      <x:c r="V9489" s="37" t="s"/>
      <x:c r="W9489" s="37" t="s"/>
      <x:c r="X9489" s="37" t="s"/>
      <x:c r="Y9489" s="37" t="s"/>
      <x:c r="Z9489" s="37" t="s"/>
      <x:c r="AA9489" s="37" t="s"/>
    </x:row>
    <x:row r="9490" spans="1:27">
      <x:c r="B9490" s="14" t="s">
        <x:v>704</x:v>
      </x:c>
    </x:row>
    <x:row r="9491" spans="1:27">
      <x:c r="B9491" s="0" t="s">
        <x:v>2818</x:v>
      </x:c>
      <x:c r="C9491" s="0" t="s">
        <x:v>557</x:v>
      </x:c>
      <x:c r="D9491" s="0" t="s">
        <x:v>2819</x:v>
      </x:c>
      <x:c r="E9491" s="43" t="n">
        <x:v>0.091</x:v>
      </x:c>
      <x:c r="F9491" s="0" t="s">
        <x:v>707</x:v>
      </x:c>
      <x:c r="G9491" s="0" t="s">
        <x:v>708</x:v>
      </x:c>
      <x:c r="H9491" s="44" t="n">
        <x:v>28.44</x:v>
      </x:c>
      <x:c r="I9491" s="0" t="s">
        <x:v>709</x:v>
      </x:c>
      <x:c r="J9491" s="45">
        <x:f>ROUND(E9491/I9489* H9491,5)</x:f>
      </x:c>
      <x:c r="K9491" s="46" t="s"/>
    </x:row>
    <x:row r="9492" spans="1:27">
      <x:c r="B9492" s="0" t="s">
        <x:v>2820</x:v>
      </x:c>
      <x:c r="C9492" s="0" t="s">
        <x:v>557</x:v>
      </x:c>
      <x:c r="D9492" s="0" t="s">
        <x:v>2821</x:v>
      </x:c>
      <x:c r="E9492" s="43" t="n">
        <x:v>0.091</x:v>
      </x:c>
      <x:c r="F9492" s="0" t="s">
        <x:v>707</x:v>
      </x:c>
      <x:c r="G9492" s="0" t="s">
        <x:v>708</x:v>
      </x:c>
      <x:c r="H9492" s="44" t="n">
        <x:v>30.16</x:v>
      </x:c>
      <x:c r="I9492" s="0" t="s">
        <x:v>709</x:v>
      </x:c>
      <x:c r="J9492" s="45">
        <x:f>ROUND(E9492/I9489* H9492,5)</x:f>
      </x:c>
      <x:c r="K9492" s="46" t="s"/>
    </x:row>
    <x:row r="9493" spans="1:27">
      <x:c r="D9493" s="47" t="s">
        <x:v>710</x:v>
      </x:c>
      <x:c r="E9493" s="46" t="s"/>
      <x:c r="H9493" s="46" t="s"/>
      <x:c r="K9493" s="44">
        <x:f>SUM(J9491:J9492)</x:f>
      </x:c>
    </x:row>
    <x:row r="9494" spans="1:27">
      <x:c r="B9494" s="14" t="s">
        <x:v>732</x:v>
      </x:c>
      <x:c r="E9494" s="46" t="s"/>
      <x:c r="H9494" s="46" t="s"/>
      <x:c r="K9494" s="46" t="s"/>
    </x:row>
    <x:row r="9495" spans="1:27">
      <x:c r="B9495" s="0" t="s">
        <x:v>2822</x:v>
      </x:c>
      <x:c r="C9495" s="0" t="s">
        <x:v>557</x:v>
      </x:c>
      <x:c r="D9495" s="0" t="s">
        <x:v>2823</x:v>
      </x:c>
      <x:c r="E9495" s="43" t="n">
        <x:v>0.091</x:v>
      </x:c>
      <x:c r="F9495" s="0" t="s">
        <x:v>707</x:v>
      </x:c>
      <x:c r="G9495" s="0" t="s">
        <x:v>708</x:v>
      </x:c>
      <x:c r="H9495" s="44" t="n">
        <x:v>5.9</x:v>
      </x:c>
      <x:c r="I9495" s="0" t="s">
        <x:v>709</x:v>
      </x:c>
      <x:c r="J9495" s="45">
        <x:f>ROUND(E9495/I9489* H9495,5)</x:f>
      </x:c>
      <x:c r="K9495" s="46" t="s"/>
    </x:row>
    <x:row r="9496" spans="1:27">
      <x:c r="D9496" s="47" t="s">
        <x:v>737</x:v>
      </x:c>
      <x:c r="E9496" s="46" t="s"/>
      <x:c r="H9496" s="46" t="s"/>
      <x:c r="K9496" s="44">
        <x:f>SUM(J9495:J9495)</x:f>
      </x:c>
    </x:row>
    <x:row r="9497" spans="1:27">
      <x:c r="E9497" s="46" t="s"/>
      <x:c r="H9497" s="46" t="s"/>
      <x:c r="K9497" s="46" t="s"/>
    </x:row>
    <x:row r="9498" spans="1:27">
      <x:c r="D9498" s="47" t="s">
        <x:v>711</x:v>
      </x:c>
      <x:c r="E9498" s="46" t="s"/>
      <x:c r="H9498" s="46" t="n">
        <x:v>1.5</x:v>
      </x:c>
      <x:c r="I9498" s="0" t="s">
        <x:v>712</x:v>
      </x:c>
      <x:c r="J9498" s="0">
        <x:f>ROUND(H9498/100*K9493,5)</x:f>
      </x:c>
      <x:c r="K9498" s="46" t="s"/>
    </x:row>
    <x:row r="9499" spans="1:27">
      <x:c r="D9499" s="47" t="s">
        <x:v>713</x:v>
      </x:c>
      <x:c r="E9499" s="46" t="s"/>
      <x:c r="H9499" s="46" t="s"/>
      <x:c r="K9499" s="48">
        <x:f>SUM(J9490:J9498)</x:f>
      </x:c>
    </x:row>
    <x:row r="9500" spans="1:27">
      <x:c r="D9500" s="47" t="s">
        <x:v>714</x:v>
      </x:c>
      <x:c r="E9500" s="46" t="s"/>
      <x:c r="H9500" s="46" t="n">
        <x:v>12.5</x:v>
      </x:c>
      <x:c r="I9500" s="0" t="s">
        <x:v>712</x:v>
      </x:c>
      <x:c r="K9500" s="44">
        <x:f>ROUND(H9500/100*K9499,5)</x:f>
      </x:c>
    </x:row>
    <x:row r="9501" spans="1:27">
      <x:c r="D9501" s="47" t="s">
        <x:v>715</x:v>
      </x:c>
      <x:c r="E9501" s="46" t="s"/>
      <x:c r="H9501" s="46" t="s"/>
      <x:c r="K9501" s="48">
        <x:f>SUM(K9499:K9500)</x:f>
      </x:c>
    </x:row>
    <x:row r="9503" spans="1:27" customFormat="1" ht="45" customHeight="1">
      <x:c r="A9503" s="36" t="s"/>
      <x:c r="B9503" s="36" t="s">
        <x:v>3553</x:v>
      </x:c>
      <x:c r="C9503" s="37" t="s">
        <x:v>19</x:v>
      </x:c>
      <x:c r="D9503" s="38" t="s">
        <x:v>3554</x:v>
      </x:c>
      <x:c r="E9503" s="37" t="s"/>
      <x:c r="F9503" s="37" t="s"/>
      <x:c r="G9503" s="37" t="s"/>
      <x:c r="H9503" s="39" t="s">
        <x:v>702</x:v>
      </x:c>
      <x:c r="I9503" s="40" t="n">
        <x:v>1</x:v>
      </x:c>
      <x:c r="J9503" s="41" t="s"/>
      <x:c r="K9503" s="42">
        <x:f>ROUND(K9515,2)</x:f>
      </x:c>
      <x:c r="L9503" s="38" t="s">
        <x:v>3554</x:v>
      </x:c>
      <x:c r="M9503" s="37" t="s"/>
      <x:c r="N9503" s="37" t="s"/>
      <x:c r="O9503" s="37" t="s"/>
      <x:c r="P9503" s="37" t="s"/>
      <x:c r="Q9503" s="37" t="s"/>
      <x:c r="R9503" s="37" t="s"/>
      <x:c r="S9503" s="37" t="s"/>
      <x:c r="T9503" s="37" t="s"/>
      <x:c r="U9503" s="37" t="s"/>
      <x:c r="V9503" s="37" t="s"/>
      <x:c r="W9503" s="37" t="s"/>
      <x:c r="X9503" s="37" t="s"/>
      <x:c r="Y9503" s="37" t="s"/>
      <x:c r="Z9503" s="37" t="s"/>
      <x:c r="AA9503" s="37" t="s"/>
    </x:row>
    <x:row r="9504" spans="1:27">
      <x:c r="B9504" s="14" t="s">
        <x:v>704</x:v>
      </x:c>
    </x:row>
    <x:row r="9505" spans="1:27">
      <x:c r="B9505" s="0" t="s">
        <x:v>2820</x:v>
      </x:c>
      <x:c r="C9505" s="0" t="s">
        <x:v>557</x:v>
      </x:c>
      <x:c r="D9505" s="0" t="s">
        <x:v>2821</x:v>
      </x:c>
      <x:c r="E9505" s="43" t="n">
        <x:v>1.4562</x:v>
      </x:c>
      <x:c r="F9505" s="0" t="s">
        <x:v>707</x:v>
      </x:c>
      <x:c r="G9505" s="0" t="s">
        <x:v>708</x:v>
      </x:c>
      <x:c r="H9505" s="44" t="n">
        <x:v>30.16</x:v>
      </x:c>
      <x:c r="I9505" s="0" t="s">
        <x:v>709</x:v>
      </x:c>
      <x:c r="J9505" s="45">
        <x:f>ROUND(E9505/I9503* H9505,5)</x:f>
      </x:c>
      <x:c r="K9505" s="46" t="s"/>
    </x:row>
    <x:row r="9506" spans="1:27">
      <x:c r="B9506" s="0" t="s">
        <x:v>2818</x:v>
      </x:c>
      <x:c r="C9506" s="0" t="s">
        <x:v>557</x:v>
      </x:c>
      <x:c r="D9506" s="0" t="s">
        <x:v>2819</x:v>
      </x:c>
      <x:c r="E9506" s="43" t="n">
        <x:v>1.4562</x:v>
      </x:c>
      <x:c r="F9506" s="0" t="s">
        <x:v>707</x:v>
      </x:c>
      <x:c r="G9506" s="0" t="s">
        <x:v>708</x:v>
      </x:c>
      <x:c r="H9506" s="44" t="n">
        <x:v>28.44</x:v>
      </x:c>
      <x:c r="I9506" s="0" t="s">
        <x:v>709</x:v>
      </x:c>
      <x:c r="J9506" s="45">
        <x:f>ROUND(E9506/I9503* H9506,5)</x:f>
      </x:c>
      <x:c r="K9506" s="46" t="s"/>
    </x:row>
    <x:row r="9507" spans="1:27">
      <x:c r="D9507" s="47" t="s">
        <x:v>710</x:v>
      </x:c>
      <x:c r="E9507" s="46" t="s"/>
      <x:c r="H9507" s="46" t="s"/>
      <x:c r="K9507" s="44">
        <x:f>SUM(J9505:J9506)</x:f>
      </x:c>
    </x:row>
    <x:row r="9508" spans="1:27">
      <x:c r="B9508" s="14" t="s">
        <x:v>732</x:v>
      </x:c>
      <x:c r="E9508" s="46" t="s"/>
      <x:c r="H9508" s="46" t="s"/>
      <x:c r="K9508" s="46" t="s"/>
    </x:row>
    <x:row r="9509" spans="1:27">
      <x:c r="B9509" s="0" t="s">
        <x:v>2822</x:v>
      </x:c>
      <x:c r="C9509" s="0" t="s">
        <x:v>557</x:v>
      </x:c>
      <x:c r="D9509" s="0" t="s">
        <x:v>2823</x:v>
      </x:c>
      <x:c r="E9509" s="43" t="n">
        <x:v>1.4562</x:v>
      </x:c>
      <x:c r="F9509" s="0" t="s">
        <x:v>707</x:v>
      </x:c>
      <x:c r="G9509" s="0" t="s">
        <x:v>708</x:v>
      </x:c>
      <x:c r="H9509" s="44" t="n">
        <x:v>5.9</x:v>
      </x:c>
      <x:c r="I9509" s="0" t="s">
        <x:v>709</x:v>
      </x:c>
      <x:c r="J9509" s="45">
        <x:f>ROUND(E9509/I9503* H9509,5)</x:f>
      </x:c>
      <x:c r="K9509" s="46" t="s"/>
    </x:row>
    <x:row r="9510" spans="1:27">
      <x:c r="D9510" s="47" t="s">
        <x:v>737</x:v>
      </x:c>
      <x:c r="E9510" s="46" t="s"/>
      <x:c r="H9510" s="46" t="s"/>
      <x:c r="K9510" s="44">
        <x:f>SUM(J9509:J9509)</x:f>
      </x:c>
    </x:row>
    <x:row r="9511" spans="1:27">
      <x:c r="E9511" s="46" t="s"/>
      <x:c r="H9511" s="46" t="s"/>
      <x:c r="K9511" s="46" t="s"/>
    </x:row>
    <x:row r="9512" spans="1:27">
      <x:c r="D9512" s="47" t="s">
        <x:v>711</x:v>
      </x:c>
      <x:c r="E9512" s="46" t="s"/>
      <x:c r="H9512" s="46" t="n">
        <x:v>1.5</x:v>
      </x:c>
      <x:c r="I9512" s="0" t="s">
        <x:v>712</x:v>
      </x:c>
      <x:c r="J9512" s="0">
        <x:f>ROUND(H9512/100*K9507,5)</x:f>
      </x:c>
      <x:c r="K9512" s="46" t="s"/>
    </x:row>
    <x:row r="9513" spans="1:27">
      <x:c r="D9513" s="47" t="s">
        <x:v>713</x:v>
      </x:c>
      <x:c r="E9513" s="46" t="s"/>
      <x:c r="H9513" s="46" t="s"/>
      <x:c r="K9513" s="48">
        <x:f>SUM(J9504:J9512)</x:f>
      </x:c>
    </x:row>
    <x:row r="9514" spans="1:27">
      <x:c r="D9514" s="47" t="s">
        <x:v>714</x:v>
      </x:c>
      <x:c r="E9514" s="46" t="s"/>
      <x:c r="H9514" s="46" t="n">
        <x:v>12.5</x:v>
      </x:c>
      <x:c r="I9514" s="0" t="s">
        <x:v>712</x:v>
      </x:c>
      <x:c r="K9514" s="44">
        <x:f>ROUND(H9514/100*K9513,5)</x:f>
      </x:c>
    </x:row>
    <x:row r="9515" spans="1:27">
      <x:c r="D9515" s="47" t="s">
        <x:v>715</x:v>
      </x:c>
      <x:c r="E9515" s="46" t="s"/>
      <x:c r="H9515" s="46" t="s"/>
      <x:c r="K9515" s="48">
        <x:f>SUM(K9513:K9514)</x:f>
      </x:c>
    </x:row>
    <x:row r="9517" spans="1:27" customFormat="1" ht="45" customHeight="1">
      <x:c r="A9517" s="36" t="s"/>
      <x:c r="B9517" s="36" t="s">
        <x:v>3555</x:v>
      </x:c>
      <x:c r="C9517" s="37" t="s">
        <x:v>19</x:v>
      </x:c>
      <x:c r="D9517" s="38" t="s">
        <x:v>3556</x:v>
      </x:c>
      <x:c r="E9517" s="37" t="s"/>
      <x:c r="F9517" s="37" t="s"/>
      <x:c r="G9517" s="37" t="s"/>
      <x:c r="H9517" s="39" t="s">
        <x:v>702</x:v>
      </x:c>
      <x:c r="I9517" s="40" t="n">
        <x:v>1</x:v>
      </x:c>
      <x:c r="J9517" s="41" t="s"/>
      <x:c r="K9517" s="42">
        <x:f>ROUND(K9529,2)</x:f>
      </x:c>
      <x:c r="L9517" s="38" t="s">
        <x:v>3557</x:v>
      </x:c>
      <x:c r="M9517" s="37" t="s"/>
      <x:c r="N9517" s="37" t="s"/>
      <x:c r="O9517" s="37" t="s"/>
      <x:c r="P9517" s="37" t="s"/>
      <x:c r="Q9517" s="37" t="s"/>
      <x:c r="R9517" s="37" t="s"/>
      <x:c r="S9517" s="37" t="s"/>
      <x:c r="T9517" s="37" t="s"/>
      <x:c r="U9517" s="37" t="s"/>
      <x:c r="V9517" s="37" t="s"/>
      <x:c r="W9517" s="37" t="s"/>
      <x:c r="X9517" s="37" t="s"/>
      <x:c r="Y9517" s="37" t="s"/>
      <x:c r="Z9517" s="37" t="s"/>
      <x:c r="AA9517" s="37" t="s"/>
    </x:row>
    <x:row r="9518" spans="1:27">
      <x:c r="B9518" s="14" t="s">
        <x:v>704</x:v>
      </x:c>
    </x:row>
    <x:row r="9519" spans="1:27">
      <x:c r="B9519" s="0" t="s">
        <x:v>2818</x:v>
      </x:c>
      <x:c r="C9519" s="0" t="s">
        <x:v>557</x:v>
      </x:c>
      <x:c r="D9519" s="0" t="s">
        <x:v>2819</x:v>
      </x:c>
      <x:c r="E9519" s="43" t="n">
        <x:v>2.9122</x:v>
      </x:c>
      <x:c r="F9519" s="0" t="s">
        <x:v>707</x:v>
      </x:c>
      <x:c r="G9519" s="0" t="s">
        <x:v>708</x:v>
      </x:c>
      <x:c r="H9519" s="44" t="n">
        <x:v>28.44</x:v>
      </x:c>
      <x:c r="I9519" s="0" t="s">
        <x:v>709</x:v>
      </x:c>
      <x:c r="J9519" s="45">
        <x:f>ROUND(E9519/I9517* H9519,5)</x:f>
      </x:c>
      <x:c r="K9519" s="46" t="s"/>
    </x:row>
    <x:row r="9520" spans="1:27">
      <x:c r="B9520" s="0" t="s">
        <x:v>2820</x:v>
      </x:c>
      <x:c r="C9520" s="0" t="s">
        <x:v>557</x:v>
      </x:c>
      <x:c r="D9520" s="0" t="s">
        <x:v>2821</x:v>
      </x:c>
      <x:c r="E9520" s="43" t="n">
        <x:v>2.9122</x:v>
      </x:c>
      <x:c r="F9520" s="0" t="s">
        <x:v>707</x:v>
      </x:c>
      <x:c r="G9520" s="0" t="s">
        <x:v>708</x:v>
      </x:c>
      <x:c r="H9520" s="44" t="n">
        <x:v>30.16</x:v>
      </x:c>
      <x:c r="I9520" s="0" t="s">
        <x:v>709</x:v>
      </x:c>
      <x:c r="J9520" s="45">
        <x:f>ROUND(E9520/I9517* H9520,5)</x:f>
      </x:c>
      <x:c r="K9520" s="46" t="s"/>
    </x:row>
    <x:row r="9521" spans="1:27">
      <x:c r="D9521" s="47" t="s">
        <x:v>710</x:v>
      </x:c>
      <x:c r="E9521" s="46" t="s"/>
      <x:c r="H9521" s="46" t="s"/>
      <x:c r="K9521" s="44">
        <x:f>SUM(J9519:J9520)</x:f>
      </x:c>
    </x:row>
    <x:row r="9522" spans="1:27">
      <x:c r="B9522" s="14" t="s">
        <x:v>732</x:v>
      </x:c>
      <x:c r="E9522" s="46" t="s"/>
      <x:c r="H9522" s="46" t="s"/>
      <x:c r="K9522" s="46" t="s"/>
    </x:row>
    <x:row r="9523" spans="1:27">
      <x:c r="B9523" s="0" t="s">
        <x:v>2822</x:v>
      </x:c>
      <x:c r="C9523" s="0" t="s">
        <x:v>557</x:v>
      </x:c>
      <x:c r="D9523" s="0" t="s">
        <x:v>2823</x:v>
      </x:c>
      <x:c r="E9523" s="43" t="n">
        <x:v>2.9122</x:v>
      </x:c>
      <x:c r="F9523" s="0" t="s">
        <x:v>707</x:v>
      </x:c>
      <x:c r="G9523" s="0" t="s">
        <x:v>708</x:v>
      </x:c>
      <x:c r="H9523" s="44" t="n">
        <x:v>5.9</x:v>
      </x:c>
      <x:c r="I9523" s="0" t="s">
        <x:v>709</x:v>
      </x:c>
      <x:c r="J9523" s="45">
        <x:f>ROUND(E9523/I9517* H9523,5)</x:f>
      </x:c>
      <x:c r="K9523" s="46" t="s"/>
    </x:row>
    <x:row r="9524" spans="1:27">
      <x:c r="D9524" s="47" t="s">
        <x:v>737</x:v>
      </x:c>
      <x:c r="E9524" s="46" t="s"/>
      <x:c r="H9524" s="46" t="s"/>
      <x:c r="K9524" s="44">
        <x:f>SUM(J9523:J9523)</x:f>
      </x:c>
    </x:row>
    <x:row r="9525" spans="1:27">
      <x:c r="E9525" s="46" t="s"/>
      <x:c r="H9525" s="46" t="s"/>
      <x:c r="K9525" s="46" t="s"/>
    </x:row>
    <x:row r="9526" spans="1:27">
      <x:c r="D9526" s="47" t="s">
        <x:v>711</x:v>
      </x:c>
      <x:c r="E9526" s="46" t="s"/>
      <x:c r="H9526" s="46" t="n">
        <x:v>1.5</x:v>
      </x:c>
      <x:c r="I9526" s="0" t="s">
        <x:v>712</x:v>
      </x:c>
      <x:c r="J9526" s="0">
        <x:f>ROUND(H9526/100*K9521,5)</x:f>
      </x:c>
      <x:c r="K9526" s="46" t="s"/>
    </x:row>
    <x:row r="9527" spans="1:27">
      <x:c r="D9527" s="47" t="s">
        <x:v>713</x:v>
      </x:c>
      <x:c r="E9527" s="46" t="s"/>
      <x:c r="H9527" s="46" t="s"/>
      <x:c r="K9527" s="48">
        <x:f>SUM(J9518:J9526)</x:f>
      </x:c>
    </x:row>
    <x:row r="9528" spans="1:27">
      <x:c r="D9528" s="47" t="s">
        <x:v>714</x:v>
      </x:c>
      <x:c r="E9528" s="46" t="s"/>
      <x:c r="H9528" s="46" t="n">
        <x:v>12.5</x:v>
      </x:c>
      <x:c r="I9528" s="0" t="s">
        <x:v>712</x:v>
      </x:c>
      <x:c r="K9528" s="44">
        <x:f>ROUND(H9528/100*K9527,5)</x:f>
      </x:c>
    </x:row>
    <x:row r="9529" spans="1:27">
      <x:c r="D9529" s="47" t="s">
        <x:v>715</x:v>
      </x:c>
      <x:c r="E9529" s="46" t="s"/>
      <x:c r="H9529" s="46" t="s"/>
      <x:c r="K9529" s="48">
        <x:f>SUM(K9527:K9528)</x:f>
      </x:c>
    </x:row>
    <x:row r="9531" spans="1:27" customFormat="1" ht="45" customHeight="1">
      <x:c r="A9531" s="36" t="s"/>
      <x:c r="B9531" s="36" t="s">
        <x:v>3558</x:v>
      </x:c>
      <x:c r="C9531" s="37" t="s">
        <x:v>19</x:v>
      </x:c>
      <x:c r="D9531" s="38" t="s">
        <x:v>3559</x:v>
      </x:c>
      <x:c r="E9531" s="37" t="s"/>
      <x:c r="F9531" s="37" t="s"/>
      <x:c r="G9531" s="37" t="s"/>
      <x:c r="H9531" s="39" t="s">
        <x:v>702</x:v>
      </x:c>
      <x:c r="I9531" s="40" t="n">
        <x:v>1</x:v>
      </x:c>
      <x:c r="J9531" s="41" t="s"/>
      <x:c r="K9531" s="42">
        <x:f>ROUND(K9543,2)</x:f>
      </x:c>
      <x:c r="L9531" s="38" t="s">
        <x:v>3560</x:v>
      </x:c>
      <x:c r="M9531" s="37" t="s"/>
      <x:c r="N9531" s="37" t="s"/>
      <x:c r="O9531" s="37" t="s"/>
      <x:c r="P9531" s="37" t="s"/>
      <x:c r="Q9531" s="37" t="s"/>
      <x:c r="R9531" s="37" t="s"/>
      <x:c r="S9531" s="37" t="s"/>
      <x:c r="T9531" s="37" t="s"/>
      <x:c r="U9531" s="37" t="s"/>
      <x:c r="V9531" s="37" t="s"/>
      <x:c r="W9531" s="37" t="s"/>
      <x:c r="X9531" s="37" t="s"/>
      <x:c r="Y9531" s="37" t="s"/>
      <x:c r="Z9531" s="37" t="s"/>
      <x:c r="AA9531" s="37" t="s"/>
    </x:row>
    <x:row r="9532" spans="1:27">
      <x:c r="B9532" s="14" t="s">
        <x:v>704</x:v>
      </x:c>
    </x:row>
    <x:row r="9533" spans="1:27">
      <x:c r="B9533" s="0" t="s">
        <x:v>2818</x:v>
      </x:c>
      <x:c r="C9533" s="0" t="s">
        <x:v>557</x:v>
      </x:c>
      <x:c r="D9533" s="0" t="s">
        <x:v>2819</x:v>
      </x:c>
      <x:c r="E9533" s="43" t="n">
        <x:v>0.1214</x:v>
      </x:c>
      <x:c r="F9533" s="0" t="s">
        <x:v>707</x:v>
      </x:c>
      <x:c r="G9533" s="0" t="s">
        <x:v>708</x:v>
      </x:c>
      <x:c r="H9533" s="44" t="n">
        <x:v>28.44</x:v>
      </x:c>
      <x:c r="I9533" s="0" t="s">
        <x:v>709</x:v>
      </x:c>
      <x:c r="J9533" s="45">
        <x:f>ROUND(E9533/I9531* H9533,5)</x:f>
      </x:c>
      <x:c r="K9533" s="46" t="s"/>
    </x:row>
    <x:row r="9534" spans="1:27">
      <x:c r="B9534" s="0" t="s">
        <x:v>2820</x:v>
      </x:c>
      <x:c r="C9534" s="0" t="s">
        <x:v>557</x:v>
      </x:c>
      <x:c r="D9534" s="0" t="s">
        <x:v>2821</x:v>
      </x:c>
      <x:c r="E9534" s="43" t="n">
        <x:v>0.1214</x:v>
      </x:c>
      <x:c r="F9534" s="0" t="s">
        <x:v>707</x:v>
      </x:c>
      <x:c r="G9534" s="0" t="s">
        <x:v>708</x:v>
      </x:c>
      <x:c r="H9534" s="44" t="n">
        <x:v>30.16</x:v>
      </x:c>
      <x:c r="I9534" s="0" t="s">
        <x:v>709</x:v>
      </x:c>
      <x:c r="J9534" s="45">
        <x:f>ROUND(E9534/I9531* H9534,5)</x:f>
      </x:c>
      <x:c r="K9534" s="46" t="s"/>
    </x:row>
    <x:row r="9535" spans="1:27">
      <x:c r="D9535" s="47" t="s">
        <x:v>710</x:v>
      </x:c>
      <x:c r="E9535" s="46" t="s"/>
      <x:c r="H9535" s="46" t="s"/>
      <x:c r="K9535" s="44">
        <x:f>SUM(J9533:J9534)</x:f>
      </x:c>
    </x:row>
    <x:row r="9536" spans="1:27">
      <x:c r="B9536" s="14" t="s">
        <x:v>732</x:v>
      </x:c>
      <x:c r="E9536" s="46" t="s"/>
      <x:c r="H9536" s="46" t="s"/>
      <x:c r="K9536" s="46" t="s"/>
    </x:row>
    <x:row r="9537" spans="1:27">
      <x:c r="B9537" s="0" t="s">
        <x:v>2822</x:v>
      </x:c>
      <x:c r="C9537" s="0" t="s">
        <x:v>557</x:v>
      </x:c>
      <x:c r="D9537" s="0" t="s">
        <x:v>2823</x:v>
      </x:c>
      <x:c r="E9537" s="43" t="n">
        <x:v>0.1214</x:v>
      </x:c>
      <x:c r="F9537" s="0" t="s">
        <x:v>707</x:v>
      </x:c>
      <x:c r="G9537" s="0" t="s">
        <x:v>708</x:v>
      </x:c>
      <x:c r="H9537" s="44" t="n">
        <x:v>5.9</x:v>
      </x:c>
      <x:c r="I9537" s="0" t="s">
        <x:v>709</x:v>
      </x:c>
      <x:c r="J9537" s="45">
        <x:f>ROUND(E9537/I9531* H9537,5)</x:f>
      </x:c>
      <x:c r="K9537" s="46" t="s"/>
    </x:row>
    <x:row r="9538" spans="1:27">
      <x:c r="D9538" s="47" t="s">
        <x:v>737</x:v>
      </x:c>
      <x:c r="E9538" s="46" t="s"/>
      <x:c r="H9538" s="46" t="s"/>
      <x:c r="K9538" s="44">
        <x:f>SUM(J9537:J9537)</x:f>
      </x:c>
    </x:row>
    <x:row r="9539" spans="1:27">
      <x:c r="E9539" s="46" t="s"/>
      <x:c r="H9539" s="46" t="s"/>
      <x:c r="K9539" s="46" t="s"/>
    </x:row>
    <x:row r="9540" spans="1:27">
      <x:c r="D9540" s="47" t="s">
        <x:v>711</x:v>
      </x:c>
      <x:c r="E9540" s="46" t="s"/>
      <x:c r="H9540" s="46" t="n">
        <x:v>1.5</x:v>
      </x:c>
      <x:c r="I9540" s="0" t="s">
        <x:v>712</x:v>
      </x:c>
      <x:c r="J9540" s="0">
        <x:f>ROUND(H9540/100*K9535,5)</x:f>
      </x:c>
      <x:c r="K9540" s="46" t="s"/>
    </x:row>
    <x:row r="9541" spans="1:27">
      <x:c r="D9541" s="47" t="s">
        <x:v>713</x:v>
      </x:c>
      <x:c r="E9541" s="46" t="s"/>
      <x:c r="H9541" s="46" t="s"/>
      <x:c r="K9541" s="48">
        <x:f>SUM(J9532:J9540)</x:f>
      </x:c>
    </x:row>
    <x:row r="9542" spans="1:27">
      <x:c r="D9542" s="47" t="s">
        <x:v>714</x:v>
      </x:c>
      <x:c r="E9542" s="46" t="s"/>
      <x:c r="H9542" s="46" t="n">
        <x:v>12.5</x:v>
      </x:c>
      <x:c r="I9542" s="0" t="s">
        <x:v>712</x:v>
      </x:c>
      <x:c r="K9542" s="44">
        <x:f>ROUND(H9542/100*K9541,5)</x:f>
      </x:c>
    </x:row>
    <x:row r="9543" spans="1:27">
      <x:c r="D9543" s="47" t="s">
        <x:v>715</x:v>
      </x:c>
      <x:c r="E9543" s="46" t="s"/>
      <x:c r="H9543" s="46" t="s"/>
      <x:c r="K9543" s="48">
        <x:f>SUM(K9541:K9542)</x:f>
      </x:c>
    </x:row>
    <x:row r="9545" spans="1:27" customFormat="1" ht="45" customHeight="1">
      <x:c r="A9545" s="36" t="s"/>
      <x:c r="B9545" s="36" t="s">
        <x:v>3561</x:v>
      </x:c>
      <x:c r="C9545" s="37" t="s">
        <x:v>19</x:v>
      </x:c>
      <x:c r="D9545" s="38" t="s">
        <x:v>3562</x:v>
      </x:c>
      <x:c r="E9545" s="37" t="s"/>
      <x:c r="F9545" s="37" t="s"/>
      <x:c r="G9545" s="37" t="s"/>
      <x:c r="H9545" s="39" t="s">
        <x:v>702</x:v>
      </x:c>
      <x:c r="I9545" s="40" t="n">
        <x:v>1</x:v>
      </x:c>
      <x:c r="J9545" s="41" t="s"/>
      <x:c r="K9545" s="42">
        <x:f>ROUND(K9557,2)</x:f>
      </x:c>
      <x:c r="L9545" s="38" t="s">
        <x:v>3562</x:v>
      </x:c>
      <x:c r="M9545" s="37" t="s"/>
      <x:c r="N9545" s="37" t="s"/>
      <x:c r="O9545" s="37" t="s"/>
      <x:c r="P9545" s="37" t="s"/>
      <x:c r="Q9545" s="37" t="s"/>
      <x:c r="R9545" s="37" t="s"/>
      <x:c r="S9545" s="37" t="s"/>
      <x:c r="T9545" s="37" t="s"/>
      <x:c r="U9545" s="37" t="s"/>
      <x:c r="V9545" s="37" t="s"/>
      <x:c r="W9545" s="37" t="s"/>
      <x:c r="X9545" s="37" t="s"/>
      <x:c r="Y9545" s="37" t="s"/>
      <x:c r="Z9545" s="37" t="s"/>
      <x:c r="AA9545" s="37" t="s"/>
    </x:row>
    <x:row r="9546" spans="1:27">
      <x:c r="B9546" s="14" t="s">
        <x:v>704</x:v>
      </x:c>
    </x:row>
    <x:row r="9547" spans="1:27">
      <x:c r="B9547" s="0" t="s">
        <x:v>2820</x:v>
      </x:c>
      <x:c r="C9547" s="0" t="s">
        <x:v>557</x:v>
      </x:c>
      <x:c r="D9547" s="0" t="s">
        <x:v>2821</x:v>
      </x:c>
      <x:c r="E9547" s="43" t="n">
        <x:v>0.3824</x:v>
      </x:c>
      <x:c r="F9547" s="0" t="s">
        <x:v>707</x:v>
      </x:c>
      <x:c r="G9547" s="0" t="s">
        <x:v>708</x:v>
      </x:c>
      <x:c r="H9547" s="44" t="n">
        <x:v>30.16</x:v>
      </x:c>
      <x:c r="I9547" s="0" t="s">
        <x:v>709</x:v>
      </x:c>
      <x:c r="J9547" s="45">
        <x:f>ROUND(E9547/I9545* H9547,5)</x:f>
      </x:c>
      <x:c r="K9547" s="46" t="s"/>
    </x:row>
    <x:row r="9548" spans="1:27">
      <x:c r="B9548" s="0" t="s">
        <x:v>2818</x:v>
      </x:c>
      <x:c r="C9548" s="0" t="s">
        <x:v>557</x:v>
      </x:c>
      <x:c r="D9548" s="0" t="s">
        <x:v>2819</x:v>
      </x:c>
      <x:c r="E9548" s="43" t="n">
        <x:v>0.3824</x:v>
      </x:c>
      <x:c r="F9548" s="0" t="s">
        <x:v>707</x:v>
      </x:c>
      <x:c r="G9548" s="0" t="s">
        <x:v>708</x:v>
      </x:c>
      <x:c r="H9548" s="44" t="n">
        <x:v>28.44</x:v>
      </x:c>
      <x:c r="I9548" s="0" t="s">
        <x:v>709</x:v>
      </x:c>
      <x:c r="J9548" s="45">
        <x:f>ROUND(E9548/I9545* H9548,5)</x:f>
      </x:c>
      <x:c r="K9548" s="46" t="s"/>
    </x:row>
    <x:row r="9549" spans="1:27">
      <x:c r="D9549" s="47" t="s">
        <x:v>710</x:v>
      </x:c>
      <x:c r="E9549" s="46" t="s"/>
      <x:c r="H9549" s="46" t="s"/>
      <x:c r="K9549" s="44">
        <x:f>SUM(J9547:J9548)</x:f>
      </x:c>
    </x:row>
    <x:row r="9550" spans="1:27">
      <x:c r="B9550" s="14" t="s">
        <x:v>732</x:v>
      </x:c>
      <x:c r="E9550" s="46" t="s"/>
      <x:c r="H9550" s="46" t="s"/>
      <x:c r="K9550" s="46" t="s"/>
    </x:row>
    <x:row r="9551" spans="1:27">
      <x:c r="B9551" s="0" t="s">
        <x:v>2822</x:v>
      </x:c>
      <x:c r="C9551" s="0" t="s">
        <x:v>557</x:v>
      </x:c>
      <x:c r="D9551" s="0" t="s">
        <x:v>2823</x:v>
      </x:c>
      <x:c r="E9551" s="43" t="n">
        <x:v>0.3824</x:v>
      </x:c>
      <x:c r="F9551" s="0" t="s">
        <x:v>707</x:v>
      </x:c>
      <x:c r="G9551" s="0" t="s">
        <x:v>708</x:v>
      </x:c>
      <x:c r="H9551" s="44" t="n">
        <x:v>5.9</x:v>
      </x:c>
      <x:c r="I9551" s="0" t="s">
        <x:v>709</x:v>
      </x:c>
      <x:c r="J9551" s="45">
        <x:f>ROUND(E9551/I9545* H9551,5)</x:f>
      </x:c>
      <x:c r="K9551" s="46" t="s"/>
    </x:row>
    <x:row r="9552" spans="1:27">
      <x:c r="D9552" s="47" t="s">
        <x:v>737</x:v>
      </x:c>
      <x:c r="E9552" s="46" t="s"/>
      <x:c r="H9552" s="46" t="s"/>
      <x:c r="K9552" s="44">
        <x:f>SUM(J9551:J9551)</x:f>
      </x:c>
    </x:row>
    <x:row r="9553" spans="1:27">
      <x:c r="E9553" s="46" t="s"/>
      <x:c r="H9553" s="46" t="s"/>
      <x:c r="K9553" s="46" t="s"/>
    </x:row>
    <x:row r="9554" spans="1:27">
      <x:c r="D9554" s="47" t="s">
        <x:v>711</x:v>
      </x:c>
      <x:c r="E9554" s="46" t="s"/>
      <x:c r="H9554" s="46" t="n">
        <x:v>1.5</x:v>
      </x:c>
      <x:c r="I9554" s="0" t="s">
        <x:v>712</x:v>
      </x:c>
      <x:c r="J9554" s="0">
        <x:f>ROUND(H9554/100*K9549,5)</x:f>
      </x:c>
      <x:c r="K9554" s="46" t="s"/>
    </x:row>
    <x:row r="9555" spans="1:27">
      <x:c r="D9555" s="47" t="s">
        <x:v>713</x:v>
      </x:c>
      <x:c r="E9555" s="46" t="s"/>
      <x:c r="H9555" s="46" t="s"/>
      <x:c r="K9555" s="48">
        <x:f>SUM(J9546:J9554)</x:f>
      </x:c>
    </x:row>
    <x:row r="9556" spans="1:27">
      <x:c r="D9556" s="47" t="s">
        <x:v>714</x:v>
      </x:c>
      <x:c r="E9556" s="46" t="s"/>
      <x:c r="H9556" s="46" t="n">
        <x:v>12.5</x:v>
      </x:c>
      <x:c r="I9556" s="0" t="s">
        <x:v>712</x:v>
      </x:c>
      <x:c r="K9556" s="44">
        <x:f>ROUND(H9556/100*K9555,5)</x:f>
      </x:c>
    </x:row>
    <x:row r="9557" spans="1:27">
      <x:c r="D9557" s="47" t="s">
        <x:v>715</x:v>
      </x:c>
      <x:c r="E9557" s="46" t="s"/>
      <x:c r="H9557" s="46" t="s"/>
      <x:c r="K9557" s="48">
        <x:f>SUM(K9555:K9556)</x:f>
      </x:c>
    </x:row>
    <x:row r="9559" spans="1:27" customFormat="1" ht="45" customHeight="1">
      <x:c r="A9559" s="36" t="s"/>
      <x:c r="B9559" s="36" t="s">
        <x:v>3563</x:v>
      </x:c>
      <x:c r="C9559" s="37" t="s">
        <x:v>19</x:v>
      </x:c>
      <x:c r="D9559" s="38" t="s">
        <x:v>3564</x:v>
      </x:c>
      <x:c r="E9559" s="37" t="s"/>
      <x:c r="F9559" s="37" t="s"/>
      <x:c r="G9559" s="37" t="s"/>
      <x:c r="H9559" s="39" t="s">
        <x:v>702</x:v>
      </x:c>
      <x:c r="I9559" s="40" t="n">
        <x:v>1</x:v>
      </x:c>
      <x:c r="J9559" s="41" t="s"/>
      <x:c r="K9559" s="42">
        <x:f>ROUND(K9571,2)</x:f>
      </x:c>
      <x:c r="L9559" s="38" t="s">
        <x:v>3565</x:v>
      </x:c>
      <x:c r="M9559" s="37" t="s"/>
      <x:c r="N9559" s="37" t="s"/>
      <x:c r="O9559" s="37" t="s"/>
      <x:c r="P9559" s="37" t="s"/>
      <x:c r="Q9559" s="37" t="s"/>
      <x:c r="R9559" s="37" t="s"/>
      <x:c r="S9559" s="37" t="s"/>
      <x:c r="T9559" s="37" t="s"/>
      <x:c r="U9559" s="37" t="s"/>
      <x:c r="V9559" s="37" t="s"/>
      <x:c r="W9559" s="37" t="s"/>
      <x:c r="X9559" s="37" t="s"/>
      <x:c r="Y9559" s="37" t="s"/>
      <x:c r="Z9559" s="37" t="s"/>
      <x:c r="AA9559" s="37" t="s"/>
    </x:row>
    <x:row r="9560" spans="1:27">
      <x:c r="B9560" s="14" t="s">
        <x:v>704</x:v>
      </x:c>
    </x:row>
    <x:row r="9561" spans="1:27">
      <x:c r="B9561" s="0" t="s">
        <x:v>2820</x:v>
      </x:c>
      <x:c r="C9561" s="0" t="s">
        <x:v>557</x:v>
      </x:c>
      <x:c r="D9561" s="0" t="s">
        <x:v>2821</x:v>
      </x:c>
      <x:c r="E9561" s="43" t="n">
        <x:v>0.1214</x:v>
      </x:c>
      <x:c r="F9561" s="0" t="s">
        <x:v>707</x:v>
      </x:c>
      <x:c r="G9561" s="0" t="s">
        <x:v>708</x:v>
      </x:c>
      <x:c r="H9561" s="44" t="n">
        <x:v>30.16</x:v>
      </x:c>
      <x:c r="I9561" s="0" t="s">
        <x:v>709</x:v>
      </x:c>
      <x:c r="J9561" s="45">
        <x:f>ROUND(E9561/I9559* H9561,5)</x:f>
      </x:c>
      <x:c r="K9561" s="46" t="s"/>
    </x:row>
    <x:row r="9562" spans="1:27">
      <x:c r="B9562" s="0" t="s">
        <x:v>2818</x:v>
      </x:c>
      <x:c r="C9562" s="0" t="s">
        <x:v>557</x:v>
      </x:c>
      <x:c r="D9562" s="0" t="s">
        <x:v>2819</x:v>
      </x:c>
      <x:c r="E9562" s="43" t="n">
        <x:v>0.1214</x:v>
      </x:c>
      <x:c r="F9562" s="0" t="s">
        <x:v>707</x:v>
      </x:c>
      <x:c r="G9562" s="0" t="s">
        <x:v>708</x:v>
      </x:c>
      <x:c r="H9562" s="44" t="n">
        <x:v>28.44</x:v>
      </x:c>
      <x:c r="I9562" s="0" t="s">
        <x:v>709</x:v>
      </x:c>
      <x:c r="J9562" s="45">
        <x:f>ROUND(E9562/I9559* H9562,5)</x:f>
      </x:c>
      <x:c r="K9562" s="46" t="s"/>
    </x:row>
    <x:row r="9563" spans="1:27">
      <x:c r="D9563" s="47" t="s">
        <x:v>710</x:v>
      </x:c>
      <x:c r="E9563" s="46" t="s"/>
      <x:c r="H9563" s="46" t="s"/>
      <x:c r="K9563" s="44">
        <x:f>SUM(J9561:J9562)</x:f>
      </x:c>
    </x:row>
    <x:row r="9564" spans="1:27">
      <x:c r="B9564" s="14" t="s">
        <x:v>732</x:v>
      </x:c>
      <x:c r="E9564" s="46" t="s"/>
      <x:c r="H9564" s="46" t="s"/>
      <x:c r="K9564" s="46" t="s"/>
    </x:row>
    <x:row r="9565" spans="1:27">
      <x:c r="B9565" s="0" t="s">
        <x:v>2822</x:v>
      </x:c>
      <x:c r="C9565" s="0" t="s">
        <x:v>557</x:v>
      </x:c>
      <x:c r="D9565" s="0" t="s">
        <x:v>2823</x:v>
      </x:c>
      <x:c r="E9565" s="43" t="n">
        <x:v>0.1214</x:v>
      </x:c>
      <x:c r="F9565" s="0" t="s">
        <x:v>707</x:v>
      </x:c>
      <x:c r="G9565" s="0" t="s">
        <x:v>708</x:v>
      </x:c>
      <x:c r="H9565" s="44" t="n">
        <x:v>5.9</x:v>
      </x:c>
      <x:c r="I9565" s="0" t="s">
        <x:v>709</x:v>
      </x:c>
      <x:c r="J9565" s="45">
        <x:f>ROUND(E9565/I9559* H9565,5)</x:f>
      </x:c>
      <x:c r="K9565" s="46" t="s"/>
    </x:row>
    <x:row r="9566" spans="1:27">
      <x:c r="D9566" s="47" t="s">
        <x:v>737</x:v>
      </x:c>
      <x:c r="E9566" s="46" t="s"/>
      <x:c r="H9566" s="46" t="s"/>
      <x:c r="K9566" s="44">
        <x:f>SUM(J9565:J9565)</x:f>
      </x:c>
    </x:row>
    <x:row r="9567" spans="1:27">
      <x:c r="E9567" s="46" t="s"/>
      <x:c r="H9567" s="46" t="s"/>
      <x:c r="K9567" s="46" t="s"/>
    </x:row>
    <x:row r="9568" spans="1:27">
      <x:c r="D9568" s="47" t="s">
        <x:v>711</x:v>
      </x:c>
      <x:c r="E9568" s="46" t="s"/>
      <x:c r="H9568" s="46" t="n">
        <x:v>1.5</x:v>
      </x:c>
      <x:c r="I9568" s="0" t="s">
        <x:v>712</x:v>
      </x:c>
      <x:c r="J9568" s="0">
        <x:f>ROUND(H9568/100*K9563,5)</x:f>
      </x:c>
      <x:c r="K9568" s="46" t="s"/>
    </x:row>
    <x:row r="9569" spans="1:27">
      <x:c r="D9569" s="47" t="s">
        <x:v>713</x:v>
      </x:c>
      <x:c r="E9569" s="46" t="s"/>
      <x:c r="H9569" s="46" t="s"/>
      <x:c r="K9569" s="48">
        <x:f>SUM(J9560:J9568)</x:f>
      </x:c>
    </x:row>
    <x:row r="9570" spans="1:27">
      <x:c r="D9570" s="47" t="s">
        <x:v>714</x:v>
      </x:c>
      <x:c r="E9570" s="46" t="s"/>
      <x:c r="H9570" s="46" t="n">
        <x:v>12.5</x:v>
      </x:c>
      <x:c r="I9570" s="0" t="s">
        <x:v>712</x:v>
      </x:c>
      <x:c r="K9570" s="44">
        <x:f>ROUND(H9570/100*K9569,5)</x:f>
      </x:c>
    </x:row>
    <x:row r="9571" spans="1:27">
      <x:c r="D9571" s="47" t="s">
        <x:v>715</x:v>
      </x:c>
      <x:c r="E9571" s="46" t="s"/>
      <x:c r="H9571" s="46" t="s"/>
      <x:c r="K9571" s="48">
        <x:f>SUM(K9569:K9570)</x:f>
      </x:c>
    </x:row>
    <x:row r="9573" spans="1:27" customFormat="1" ht="45" customHeight="1">
      <x:c r="A9573" s="36" t="s"/>
      <x:c r="B9573" s="36" t="s">
        <x:v>3566</x:v>
      </x:c>
      <x:c r="C9573" s="37" t="s">
        <x:v>19</x:v>
      </x:c>
      <x:c r="D9573" s="38" t="s">
        <x:v>3567</x:v>
      </x:c>
      <x:c r="E9573" s="37" t="s"/>
      <x:c r="F9573" s="37" t="s"/>
      <x:c r="G9573" s="37" t="s"/>
      <x:c r="H9573" s="39" t="s">
        <x:v>702</x:v>
      </x:c>
      <x:c r="I9573" s="40" t="n">
        <x:v>1</x:v>
      </x:c>
      <x:c r="J9573" s="41" t="s"/>
      <x:c r="K9573" s="42">
        <x:f>ROUND(K9585,2)</x:f>
      </x:c>
      <x:c r="L9573" s="38" t="s">
        <x:v>3568</x:v>
      </x:c>
      <x:c r="M9573" s="37" t="s"/>
      <x:c r="N9573" s="37" t="s"/>
      <x:c r="O9573" s="37" t="s"/>
      <x:c r="P9573" s="37" t="s"/>
      <x:c r="Q9573" s="37" t="s"/>
      <x:c r="R9573" s="37" t="s"/>
      <x:c r="S9573" s="37" t="s"/>
      <x:c r="T9573" s="37" t="s"/>
      <x:c r="U9573" s="37" t="s"/>
      <x:c r="V9573" s="37" t="s"/>
      <x:c r="W9573" s="37" t="s"/>
      <x:c r="X9573" s="37" t="s"/>
      <x:c r="Y9573" s="37" t="s"/>
      <x:c r="Z9573" s="37" t="s"/>
      <x:c r="AA9573" s="37" t="s"/>
    </x:row>
    <x:row r="9574" spans="1:27">
      <x:c r="B9574" s="14" t="s">
        <x:v>704</x:v>
      </x:c>
    </x:row>
    <x:row r="9575" spans="1:27">
      <x:c r="B9575" s="0" t="s">
        <x:v>2818</x:v>
      </x:c>
      <x:c r="C9575" s="0" t="s">
        <x:v>557</x:v>
      </x:c>
      <x:c r="D9575" s="0" t="s">
        <x:v>2819</x:v>
      </x:c>
      <x:c r="E9575" s="43" t="n">
        <x:v>0.182</x:v>
      </x:c>
      <x:c r="F9575" s="0" t="s">
        <x:v>707</x:v>
      </x:c>
      <x:c r="G9575" s="0" t="s">
        <x:v>708</x:v>
      </x:c>
      <x:c r="H9575" s="44" t="n">
        <x:v>28.44</x:v>
      </x:c>
      <x:c r="I9575" s="0" t="s">
        <x:v>709</x:v>
      </x:c>
      <x:c r="J9575" s="45">
        <x:f>ROUND(E9575/I9573* H9575,5)</x:f>
      </x:c>
      <x:c r="K9575" s="46" t="s"/>
    </x:row>
    <x:row r="9576" spans="1:27">
      <x:c r="B9576" s="0" t="s">
        <x:v>2820</x:v>
      </x:c>
      <x:c r="C9576" s="0" t="s">
        <x:v>557</x:v>
      </x:c>
      <x:c r="D9576" s="0" t="s">
        <x:v>2821</x:v>
      </x:c>
      <x:c r="E9576" s="43" t="n">
        <x:v>0.182</x:v>
      </x:c>
      <x:c r="F9576" s="0" t="s">
        <x:v>707</x:v>
      </x:c>
      <x:c r="G9576" s="0" t="s">
        <x:v>708</x:v>
      </x:c>
      <x:c r="H9576" s="44" t="n">
        <x:v>30.16</x:v>
      </x:c>
      <x:c r="I9576" s="0" t="s">
        <x:v>709</x:v>
      </x:c>
      <x:c r="J9576" s="45">
        <x:f>ROUND(E9576/I9573* H9576,5)</x:f>
      </x:c>
      <x:c r="K9576" s="46" t="s"/>
    </x:row>
    <x:row r="9577" spans="1:27">
      <x:c r="D9577" s="47" t="s">
        <x:v>710</x:v>
      </x:c>
      <x:c r="E9577" s="46" t="s"/>
      <x:c r="H9577" s="46" t="s"/>
      <x:c r="K9577" s="44">
        <x:f>SUM(J9575:J9576)</x:f>
      </x:c>
    </x:row>
    <x:row r="9578" spans="1:27">
      <x:c r="B9578" s="14" t="s">
        <x:v>732</x:v>
      </x:c>
      <x:c r="E9578" s="46" t="s"/>
      <x:c r="H9578" s="46" t="s"/>
      <x:c r="K9578" s="46" t="s"/>
    </x:row>
    <x:row r="9579" spans="1:27">
      <x:c r="B9579" s="0" t="s">
        <x:v>2822</x:v>
      </x:c>
      <x:c r="C9579" s="0" t="s">
        <x:v>557</x:v>
      </x:c>
      <x:c r="D9579" s="0" t="s">
        <x:v>2823</x:v>
      </x:c>
      <x:c r="E9579" s="43" t="n">
        <x:v>0.182</x:v>
      </x:c>
      <x:c r="F9579" s="0" t="s">
        <x:v>707</x:v>
      </x:c>
      <x:c r="G9579" s="0" t="s">
        <x:v>708</x:v>
      </x:c>
      <x:c r="H9579" s="44" t="n">
        <x:v>5.9</x:v>
      </x:c>
      <x:c r="I9579" s="0" t="s">
        <x:v>709</x:v>
      </x:c>
      <x:c r="J9579" s="45">
        <x:f>ROUND(E9579/I9573* H9579,5)</x:f>
      </x:c>
      <x:c r="K9579" s="46" t="s"/>
    </x:row>
    <x:row r="9580" spans="1:27">
      <x:c r="D9580" s="47" t="s">
        <x:v>737</x:v>
      </x:c>
      <x:c r="E9580" s="46" t="s"/>
      <x:c r="H9580" s="46" t="s"/>
      <x:c r="K9580" s="44">
        <x:f>SUM(J9579:J9579)</x:f>
      </x:c>
    </x:row>
    <x:row r="9581" spans="1:27">
      <x:c r="E9581" s="46" t="s"/>
      <x:c r="H9581" s="46" t="s"/>
      <x:c r="K9581" s="46" t="s"/>
    </x:row>
    <x:row r="9582" spans="1:27">
      <x:c r="D9582" s="47" t="s">
        <x:v>711</x:v>
      </x:c>
      <x:c r="E9582" s="46" t="s"/>
      <x:c r="H9582" s="46" t="n">
        <x:v>1.5</x:v>
      </x:c>
      <x:c r="I9582" s="0" t="s">
        <x:v>712</x:v>
      </x:c>
      <x:c r="J9582" s="0">
        <x:f>ROUND(H9582/100*K9577,5)</x:f>
      </x:c>
      <x:c r="K9582" s="46" t="s"/>
    </x:row>
    <x:row r="9583" spans="1:27">
      <x:c r="D9583" s="47" t="s">
        <x:v>713</x:v>
      </x:c>
      <x:c r="E9583" s="46" t="s"/>
      <x:c r="H9583" s="46" t="s"/>
      <x:c r="K9583" s="48">
        <x:f>SUM(J9574:J9582)</x:f>
      </x:c>
    </x:row>
    <x:row r="9584" spans="1:27">
      <x:c r="D9584" s="47" t="s">
        <x:v>714</x:v>
      </x:c>
      <x:c r="E9584" s="46" t="s"/>
      <x:c r="H9584" s="46" t="n">
        <x:v>12.5</x:v>
      </x:c>
      <x:c r="I9584" s="0" t="s">
        <x:v>712</x:v>
      </x:c>
      <x:c r="K9584" s="44">
        <x:f>ROUND(H9584/100*K9583,5)</x:f>
      </x:c>
    </x:row>
    <x:row r="9585" spans="1:27">
      <x:c r="D9585" s="47" t="s">
        <x:v>715</x:v>
      </x:c>
      <x:c r="E9585" s="46" t="s"/>
      <x:c r="H9585" s="46" t="s"/>
      <x:c r="K9585" s="48">
        <x:f>SUM(K9583:K9584)</x:f>
      </x:c>
    </x:row>
    <x:row r="9587" spans="1:27" customFormat="1" ht="45" customHeight="1">
      <x:c r="A9587" s="36" t="s"/>
      <x:c r="B9587" s="36" t="s">
        <x:v>3569</x:v>
      </x:c>
      <x:c r="C9587" s="37" t="s">
        <x:v>19</x:v>
      </x:c>
      <x:c r="D9587" s="38" t="s">
        <x:v>3570</x:v>
      </x:c>
      <x:c r="E9587" s="37" t="s"/>
      <x:c r="F9587" s="37" t="s"/>
      <x:c r="G9587" s="37" t="s"/>
      <x:c r="H9587" s="39" t="s">
        <x:v>702</x:v>
      </x:c>
      <x:c r="I9587" s="40" t="n">
        <x:v>1</x:v>
      </x:c>
      <x:c r="J9587" s="41" t="s"/>
      <x:c r="K9587" s="42">
        <x:f>ROUND(K9599,2)</x:f>
      </x:c>
      <x:c r="L9587" s="38" t="s">
        <x:v>3571</x:v>
      </x:c>
      <x:c r="M9587" s="37" t="s"/>
      <x:c r="N9587" s="37" t="s"/>
      <x:c r="O9587" s="37" t="s"/>
      <x:c r="P9587" s="37" t="s"/>
      <x:c r="Q9587" s="37" t="s"/>
      <x:c r="R9587" s="37" t="s"/>
      <x:c r="S9587" s="37" t="s"/>
      <x:c r="T9587" s="37" t="s"/>
      <x:c r="U9587" s="37" t="s"/>
      <x:c r="V9587" s="37" t="s"/>
      <x:c r="W9587" s="37" t="s"/>
      <x:c r="X9587" s="37" t="s"/>
      <x:c r="Y9587" s="37" t="s"/>
      <x:c r="Z9587" s="37" t="s"/>
      <x:c r="AA9587" s="37" t="s"/>
    </x:row>
    <x:row r="9588" spans="1:27">
      <x:c r="B9588" s="14" t="s">
        <x:v>704</x:v>
      </x:c>
    </x:row>
    <x:row r="9589" spans="1:27">
      <x:c r="B9589" s="0" t="s">
        <x:v>2818</x:v>
      </x:c>
      <x:c r="C9589" s="0" t="s">
        <x:v>557</x:v>
      </x:c>
      <x:c r="D9589" s="0" t="s">
        <x:v>2819</x:v>
      </x:c>
      <x:c r="E9589" s="43" t="n">
        <x:v>0.4248</x:v>
      </x:c>
      <x:c r="F9589" s="0" t="s">
        <x:v>707</x:v>
      </x:c>
      <x:c r="G9589" s="0" t="s">
        <x:v>708</x:v>
      </x:c>
      <x:c r="H9589" s="44" t="n">
        <x:v>28.44</x:v>
      </x:c>
      <x:c r="I9589" s="0" t="s">
        <x:v>709</x:v>
      </x:c>
      <x:c r="J9589" s="45">
        <x:f>ROUND(E9589/I9587* H9589,5)</x:f>
      </x:c>
      <x:c r="K9589" s="46" t="s"/>
    </x:row>
    <x:row r="9590" spans="1:27">
      <x:c r="B9590" s="0" t="s">
        <x:v>2820</x:v>
      </x:c>
      <x:c r="C9590" s="0" t="s">
        <x:v>557</x:v>
      </x:c>
      <x:c r="D9590" s="0" t="s">
        <x:v>2821</x:v>
      </x:c>
      <x:c r="E9590" s="43" t="n">
        <x:v>0.4248</x:v>
      </x:c>
      <x:c r="F9590" s="0" t="s">
        <x:v>707</x:v>
      </x:c>
      <x:c r="G9590" s="0" t="s">
        <x:v>708</x:v>
      </x:c>
      <x:c r="H9590" s="44" t="n">
        <x:v>30.16</x:v>
      </x:c>
      <x:c r="I9590" s="0" t="s">
        <x:v>709</x:v>
      </x:c>
      <x:c r="J9590" s="45">
        <x:f>ROUND(E9590/I9587* H9590,5)</x:f>
      </x:c>
      <x:c r="K9590" s="46" t="s"/>
    </x:row>
    <x:row r="9591" spans="1:27">
      <x:c r="D9591" s="47" t="s">
        <x:v>710</x:v>
      </x:c>
      <x:c r="E9591" s="46" t="s"/>
      <x:c r="H9591" s="46" t="s"/>
      <x:c r="K9591" s="44">
        <x:f>SUM(J9589:J9590)</x:f>
      </x:c>
    </x:row>
    <x:row r="9592" spans="1:27">
      <x:c r="B9592" s="14" t="s">
        <x:v>732</x:v>
      </x:c>
      <x:c r="E9592" s="46" t="s"/>
      <x:c r="H9592" s="46" t="s"/>
      <x:c r="K9592" s="46" t="s"/>
    </x:row>
    <x:row r="9593" spans="1:27">
      <x:c r="B9593" s="0" t="s">
        <x:v>2822</x:v>
      </x:c>
      <x:c r="C9593" s="0" t="s">
        <x:v>557</x:v>
      </x:c>
      <x:c r="D9593" s="0" t="s">
        <x:v>2823</x:v>
      </x:c>
      <x:c r="E9593" s="43" t="n">
        <x:v>0.4248</x:v>
      </x:c>
      <x:c r="F9593" s="0" t="s">
        <x:v>707</x:v>
      </x:c>
      <x:c r="G9593" s="0" t="s">
        <x:v>708</x:v>
      </x:c>
      <x:c r="H9593" s="44" t="n">
        <x:v>5.9</x:v>
      </x:c>
      <x:c r="I9593" s="0" t="s">
        <x:v>709</x:v>
      </x:c>
      <x:c r="J9593" s="45">
        <x:f>ROUND(E9593/I9587* H9593,5)</x:f>
      </x:c>
      <x:c r="K9593" s="46" t="s"/>
    </x:row>
    <x:row r="9594" spans="1:27">
      <x:c r="D9594" s="47" t="s">
        <x:v>737</x:v>
      </x:c>
      <x:c r="E9594" s="46" t="s"/>
      <x:c r="H9594" s="46" t="s"/>
      <x:c r="K9594" s="44">
        <x:f>SUM(J9593:J9593)</x:f>
      </x:c>
    </x:row>
    <x:row r="9595" spans="1:27">
      <x:c r="E9595" s="46" t="s"/>
      <x:c r="H9595" s="46" t="s"/>
      <x:c r="K9595" s="46" t="s"/>
    </x:row>
    <x:row r="9596" spans="1:27">
      <x:c r="D9596" s="47" t="s">
        <x:v>711</x:v>
      </x:c>
      <x:c r="E9596" s="46" t="s"/>
      <x:c r="H9596" s="46" t="n">
        <x:v>1.5</x:v>
      </x:c>
      <x:c r="I9596" s="0" t="s">
        <x:v>712</x:v>
      </x:c>
      <x:c r="J9596" s="0">
        <x:f>ROUND(H9596/100*K9591,5)</x:f>
      </x:c>
      <x:c r="K9596" s="46" t="s"/>
    </x:row>
    <x:row r="9597" spans="1:27">
      <x:c r="D9597" s="47" t="s">
        <x:v>713</x:v>
      </x:c>
      <x:c r="E9597" s="46" t="s"/>
      <x:c r="H9597" s="46" t="s"/>
      <x:c r="K9597" s="48">
        <x:f>SUM(J9588:J9596)</x:f>
      </x:c>
    </x:row>
    <x:row r="9598" spans="1:27">
      <x:c r="D9598" s="47" t="s">
        <x:v>714</x:v>
      </x:c>
      <x:c r="E9598" s="46" t="s"/>
      <x:c r="H9598" s="46" t="n">
        <x:v>12.5</x:v>
      </x:c>
      <x:c r="I9598" s="0" t="s">
        <x:v>712</x:v>
      </x:c>
      <x:c r="K9598" s="44">
        <x:f>ROUND(H9598/100*K9597,5)</x:f>
      </x:c>
    </x:row>
    <x:row r="9599" spans="1:27">
      <x:c r="D9599" s="47" t="s">
        <x:v>715</x:v>
      </x:c>
      <x:c r="E9599" s="46" t="s"/>
      <x:c r="H9599" s="46" t="s"/>
      <x:c r="K9599" s="48">
        <x:f>SUM(K9597:K9598)</x:f>
      </x:c>
    </x:row>
    <x:row r="9601" spans="1:27" customFormat="1" ht="45" customHeight="1">
      <x:c r="A9601" s="36" t="s"/>
      <x:c r="B9601" s="36" t="s">
        <x:v>3572</x:v>
      </x:c>
      <x:c r="C9601" s="37" t="s">
        <x:v>19</x:v>
      </x:c>
      <x:c r="D9601" s="38" t="s">
        <x:v>3573</x:v>
      </x:c>
      <x:c r="E9601" s="37" t="s"/>
      <x:c r="F9601" s="37" t="s"/>
      <x:c r="G9601" s="37" t="s"/>
      <x:c r="H9601" s="39" t="s">
        <x:v>702</x:v>
      </x:c>
      <x:c r="I9601" s="40" t="n">
        <x:v>1</x:v>
      </x:c>
      <x:c r="J9601" s="41" t="s"/>
      <x:c r="K9601" s="42">
        <x:f>ROUND(K9613,2)</x:f>
      </x:c>
      <x:c r="L9601" s="38" t="s">
        <x:v>3574</x:v>
      </x:c>
      <x:c r="M9601" s="37" t="s"/>
      <x:c r="N9601" s="37" t="s"/>
      <x:c r="O9601" s="37" t="s"/>
      <x:c r="P9601" s="37" t="s"/>
      <x:c r="Q9601" s="37" t="s"/>
      <x:c r="R9601" s="37" t="s"/>
      <x:c r="S9601" s="37" t="s"/>
      <x:c r="T9601" s="37" t="s"/>
      <x:c r="U9601" s="37" t="s"/>
      <x:c r="V9601" s="37" t="s"/>
      <x:c r="W9601" s="37" t="s"/>
      <x:c r="X9601" s="37" t="s"/>
      <x:c r="Y9601" s="37" t="s"/>
      <x:c r="Z9601" s="37" t="s"/>
      <x:c r="AA9601" s="37" t="s"/>
    </x:row>
    <x:row r="9602" spans="1:27">
      <x:c r="B9602" s="14" t="s">
        <x:v>704</x:v>
      </x:c>
    </x:row>
    <x:row r="9603" spans="1:27">
      <x:c r="B9603" s="0" t="s">
        <x:v>2818</x:v>
      </x:c>
      <x:c r="C9603" s="0" t="s">
        <x:v>557</x:v>
      </x:c>
      <x:c r="D9603" s="0" t="s">
        <x:v>2819</x:v>
      </x:c>
      <x:c r="E9603" s="43" t="n">
        <x:v>0.728</x:v>
      </x:c>
      <x:c r="F9603" s="0" t="s">
        <x:v>707</x:v>
      </x:c>
      <x:c r="G9603" s="0" t="s">
        <x:v>708</x:v>
      </x:c>
      <x:c r="H9603" s="44" t="n">
        <x:v>28.44</x:v>
      </x:c>
      <x:c r="I9603" s="0" t="s">
        <x:v>709</x:v>
      </x:c>
      <x:c r="J9603" s="45">
        <x:f>ROUND(E9603/I9601* H9603,5)</x:f>
      </x:c>
      <x:c r="K9603" s="46" t="s"/>
    </x:row>
    <x:row r="9604" spans="1:27">
      <x:c r="B9604" s="0" t="s">
        <x:v>2820</x:v>
      </x:c>
      <x:c r="C9604" s="0" t="s">
        <x:v>557</x:v>
      </x:c>
      <x:c r="D9604" s="0" t="s">
        <x:v>2821</x:v>
      </x:c>
      <x:c r="E9604" s="43" t="n">
        <x:v>0.728</x:v>
      </x:c>
      <x:c r="F9604" s="0" t="s">
        <x:v>707</x:v>
      </x:c>
      <x:c r="G9604" s="0" t="s">
        <x:v>708</x:v>
      </x:c>
      <x:c r="H9604" s="44" t="n">
        <x:v>30.16</x:v>
      </x:c>
      <x:c r="I9604" s="0" t="s">
        <x:v>709</x:v>
      </x:c>
      <x:c r="J9604" s="45">
        <x:f>ROUND(E9604/I9601* H9604,5)</x:f>
      </x:c>
      <x:c r="K9604" s="46" t="s"/>
    </x:row>
    <x:row r="9605" spans="1:27">
      <x:c r="D9605" s="47" t="s">
        <x:v>710</x:v>
      </x:c>
      <x:c r="E9605" s="46" t="s"/>
      <x:c r="H9605" s="46" t="s"/>
      <x:c r="K9605" s="44">
        <x:f>SUM(J9603:J9604)</x:f>
      </x:c>
    </x:row>
    <x:row r="9606" spans="1:27">
      <x:c r="B9606" s="14" t="s">
        <x:v>732</x:v>
      </x:c>
      <x:c r="E9606" s="46" t="s"/>
      <x:c r="H9606" s="46" t="s"/>
      <x:c r="K9606" s="46" t="s"/>
    </x:row>
    <x:row r="9607" spans="1:27">
      <x:c r="B9607" s="0" t="s">
        <x:v>2822</x:v>
      </x:c>
      <x:c r="C9607" s="0" t="s">
        <x:v>557</x:v>
      </x:c>
      <x:c r="D9607" s="0" t="s">
        <x:v>2823</x:v>
      </x:c>
      <x:c r="E9607" s="43" t="n">
        <x:v>0.728</x:v>
      </x:c>
      <x:c r="F9607" s="0" t="s">
        <x:v>707</x:v>
      </x:c>
      <x:c r="G9607" s="0" t="s">
        <x:v>708</x:v>
      </x:c>
      <x:c r="H9607" s="44" t="n">
        <x:v>5.9</x:v>
      </x:c>
      <x:c r="I9607" s="0" t="s">
        <x:v>709</x:v>
      </x:c>
      <x:c r="J9607" s="45">
        <x:f>ROUND(E9607/I9601* H9607,5)</x:f>
      </x:c>
      <x:c r="K9607" s="46" t="s"/>
    </x:row>
    <x:row r="9608" spans="1:27">
      <x:c r="D9608" s="47" t="s">
        <x:v>737</x:v>
      </x:c>
      <x:c r="E9608" s="46" t="s"/>
      <x:c r="H9608" s="46" t="s"/>
      <x:c r="K9608" s="44">
        <x:f>SUM(J9607:J9607)</x:f>
      </x:c>
    </x:row>
    <x:row r="9609" spans="1:27">
      <x:c r="E9609" s="46" t="s"/>
      <x:c r="H9609" s="46" t="s"/>
      <x:c r="K9609" s="46" t="s"/>
    </x:row>
    <x:row r="9610" spans="1:27">
      <x:c r="D9610" s="47" t="s">
        <x:v>711</x:v>
      </x:c>
      <x:c r="E9610" s="46" t="s"/>
      <x:c r="H9610" s="46" t="n">
        <x:v>1.5</x:v>
      </x:c>
      <x:c r="I9610" s="0" t="s">
        <x:v>712</x:v>
      </x:c>
      <x:c r="J9610" s="0">
        <x:f>ROUND(H9610/100*K9605,5)</x:f>
      </x:c>
      <x:c r="K9610" s="46" t="s"/>
    </x:row>
    <x:row r="9611" spans="1:27">
      <x:c r="D9611" s="47" t="s">
        <x:v>713</x:v>
      </x:c>
      <x:c r="E9611" s="46" t="s"/>
      <x:c r="H9611" s="46" t="s"/>
      <x:c r="K9611" s="48">
        <x:f>SUM(J9602:J9610)</x:f>
      </x:c>
    </x:row>
    <x:row r="9612" spans="1:27">
      <x:c r="D9612" s="47" t="s">
        <x:v>714</x:v>
      </x:c>
      <x:c r="E9612" s="46" t="s"/>
      <x:c r="H9612" s="46" t="n">
        <x:v>12.5</x:v>
      </x:c>
      <x:c r="I9612" s="0" t="s">
        <x:v>712</x:v>
      </x:c>
      <x:c r="K9612" s="44">
        <x:f>ROUND(H9612/100*K9611,5)</x:f>
      </x:c>
    </x:row>
    <x:row r="9613" spans="1:27">
      <x:c r="D9613" s="47" t="s">
        <x:v>715</x:v>
      </x:c>
      <x:c r="E9613" s="46" t="s"/>
      <x:c r="H9613" s="46" t="s"/>
      <x:c r="K9613" s="48">
        <x:f>SUM(K9611:K9612)</x:f>
      </x:c>
    </x:row>
    <x:row r="9615" spans="1:27" customFormat="1" ht="45" customHeight="1">
      <x:c r="A9615" s="36" t="s"/>
      <x:c r="B9615" s="36" t="s">
        <x:v>3575</x:v>
      </x:c>
      <x:c r="C9615" s="37" t="s">
        <x:v>19</x:v>
      </x:c>
      <x:c r="D9615" s="38" t="s">
        <x:v>3576</x:v>
      </x:c>
      <x:c r="E9615" s="37" t="s"/>
      <x:c r="F9615" s="37" t="s"/>
      <x:c r="G9615" s="37" t="s"/>
      <x:c r="H9615" s="39" t="s">
        <x:v>702</x:v>
      </x:c>
      <x:c r="I9615" s="40" t="n">
        <x:v>1</x:v>
      </x:c>
      <x:c r="J9615" s="41" t="s"/>
      <x:c r="K9615" s="42">
        <x:f>ROUND(K9627,2)</x:f>
      </x:c>
      <x:c r="L9615" s="38" t="s">
        <x:v>3577</x:v>
      </x:c>
      <x:c r="M9615" s="37" t="s"/>
      <x:c r="N9615" s="37" t="s"/>
      <x:c r="O9615" s="37" t="s"/>
      <x:c r="P9615" s="37" t="s"/>
      <x:c r="Q9615" s="37" t="s"/>
      <x:c r="R9615" s="37" t="s"/>
      <x:c r="S9615" s="37" t="s"/>
      <x:c r="T9615" s="37" t="s"/>
      <x:c r="U9615" s="37" t="s"/>
      <x:c r="V9615" s="37" t="s"/>
      <x:c r="W9615" s="37" t="s"/>
      <x:c r="X9615" s="37" t="s"/>
      <x:c r="Y9615" s="37" t="s"/>
      <x:c r="Z9615" s="37" t="s"/>
      <x:c r="AA9615" s="37" t="s"/>
    </x:row>
    <x:row r="9616" spans="1:27">
      <x:c r="B9616" s="14" t="s">
        <x:v>704</x:v>
      </x:c>
    </x:row>
    <x:row r="9617" spans="1:27">
      <x:c r="B9617" s="0" t="s">
        <x:v>2818</x:v>
      </x:c>
      <x:c r="C9617" s="0" t="s">
        <x:v>557</x:v>
      </x:c>
      <x:c r="D9617" s="0" t="s">
        <x:v>2819</x:v>
      </x:c>
      <x:c r="E9617" s="43" t="n">
        <x:v>1.618</x:v>
      </x:c>
      <x:c r="F9617" s="0" t="s">
        <x:v>707</x:v>
      </x:c>
      <x:c r="G9617" s="0" t="s">
        <x:v>708</x:v>
      </x:c>
      <x:c r="H9617" s="44" t="n">
        <x:v>28.44</x:v>
      </x:c>
      <x:c r="I9617" s="0" t="s">
        <x:v>709</x:v>
      </x:c>
      <x:c r="J9617" s="45">
        <x:f>ROUND(E9617/I9615* H9617,5)</x:f>
      </x:c>
      <x:c r="K9617" s="46" t="s"/>
    </x:row>
    <x:row r="9618" spans="1:27">
      <x:c r="B9618" s="0" t="s">
        <x:v>2820</x:v>
      </x:c>
      <x:c r="C9618" s="0" t="s">
        <x:v>557</x:v>
      </x:c>
      <x:c r="D9618" s="0" t="s">
        <x:v>2821</x:v>
      </x:c>
      <x:c r="E9618" s="43" t="n">
        <x:v>1.618</x:v>
      </x:c>
      <x:c r="F9618" s="0" t="s">
        <x:v>707</x:v>
      </x:c>
      <x:c r="G9618" s="0" t="s">
        <x:v>708</x:v>
      </x:c>
      <x:c r="H9618" s="44" t="n">
        <x:v>30.16</x:v>
      </x:c>
      <x:c r="I9618" s="0" t="s">
        <x:v>709</x:v>
      </x:c>
      <x:c r="J9618" s="45">
        <x:f>ROUND(E9618/I9615* H9618,5)</x:f>
      </x:c>
      <x:c r="K9618" s="46" t="s"/>
    </x:row>
    <x:row r="9619" spans="1:27">
      <x:c r="D9619" s="47" t="s">
        <x:v>710</x:v>
      </x:c>
      <x:c r="E9619" s="46" t="s"/>
      <x:c r="H9619" s="46" t="s"/>
      <x:c r="K9619" s="44">
        <x:f>SUM(J9617:J9618)</x:f>
      </x:c>
    </x:row>
    <x:row r="9620" spans="1:27">
      <x:c r="B9620" s="14" t="s">
        <x:v>732</x:v>
      </x:c>
      <x:c r="E9620" s="46" t="s"/>
      <x:c r="H9620" s="46" t="s"/>
      <x:c r="K9620" s="46" t="s"/>
    </x:row>
    <x:row r="9621" spans="1:27">
      <x:c r="B9621" s="0" t="s">
        <x:v>2822</x:v>
      </x:c>
      <x:c r="C9621" s="0" t="s">
        <x:v>557</x:v>
      </x:c>
      <x:c r="D9621" s="0" t="s">
        <x:v>2823</x:v>
      </x:c>
      <x:c r="E9621" s="43" t="n">
        <x:v>1.618</x:v>
      </x:c>
      <x:c r="F9621" s="0" t="s">
        <x:v>707</x:v>
      </x:c>
      <x:c r="G9621" s="0" t="s">
        <x:v>708</x:v>
      </x:c>
      <x:c r="H9621" s="44" t="n">
        <x:v>5.9</x:v>
      </x:c>
      <x:c r="I9621" s="0" t="s">
        <x:v>709</x:v>
      </x:c>
      <x:c r="J9621" s="45">
        <x:f>ROUND(E9621/I9615* H9621,5)</x:f>
      </x:c>
      <x:c r="K9621" s="46" t="s"/>
    </x:row>
    <x:row r="9622" spans="1:27">
      <x:c r="D9622" s="47" t="s">
        <x:v>737</x:v>
      </x:c>
      <x:c r="E9622" s="46" t="s"/>
      <x:c r="H9622" s="46" t="s"/>
      <x:c r="K9622" s="44">
        <x:f>SUM(J9621:J9621)</x:f>
      </x:c>
    </x:row>
    <x:row r="9623" spans="1:27">
      <x:c r="E9623" s="46" t="s"/>
      <x:c r="H9623" s="46" t="s"/>
      <x:c r="K9623" s="46" t="s"/>
    </x:row>
    <x:row r="9624" spans="1:27">
      <x:c r="D9624" s="47" t="s">
        <x:v>711</x:v>
      </x:c>
      <x:c r="E9624" s="46" t="s"/>
      <x:c r="H9624" s="46" t="n">
        <x:v>1.5</x:v>
      </x:c>
      <x:c r="I9624" s="0" t="s">
        <x:v>712</x:v>
      </x:c>
      <x:c r="J9624" s="0">
        <x:f>ROUND(H9624/100*K9619,5)</x:f>
      </x:c>
      <x:c r="K9624" s="46" t="s"/>
    </x:row>
    <x:row r="9625" spans="1:27">
      <x:c r="D9625" s="47" t="s">
        <x:v>713</x:v>
      </x:c>
      <x:c r="E9625" s="46" t="s"/>
      <x:c r="H9625" s="46" t="s"/>
      <x:c r="K9625" s="48">
        <x:f>SUM(J9616:J9624)</x:f>
      </x:c>
    </x:row>
    <x:row r="9626" spans="1:27">
      <x:c r="D9626" s="47" t="s">
        <x:v>714</x:v>
      </x:c>
      <x:c r="E9626" s="46" t="s"/>
      <x:c r="H9626" s="46" t="n">
        <x:v>12.5</x:v>
      </x:c>
      <x:c r="I9626" s="0" t="s">
        <x:v>712</x:v>
      </x:c>
      <x:c r="K9626" s="44">
        <x:f>ROUND(H9626/100*K9625,5)</x:f>
      </x:c>
    </x:row>
    <x:row r="9627" spans="1:27">
      <x:c r="D9627" s="47" t="s">
        <x:v>715</x:v>
      </x:c>
      <x:c r="E9627" s="46" t="s"/>
      <x:c r="H9627" s="46" t="s"/>
      <x:c r="K9627" s="48">
        <x:f>SUM(K9625:K9626)</x:f>
      </x:c>
    </x:row>
    <x:row r="9629" spans="1:27" customFormat="1" ht="45" customHeight="1">
      <x:c r="A9629" s="36" t="s"/>
      <x:c r="B9629" s="36" t="s">
        <x:v>3578</x:v>
      </x:c>
      <x:c r="C9629" s="37" t="s">
        <x:v>19</x:v>
      </x:c>
      <x:c r="D9629" s="38" t="s">
        <x:v>3579</x:v>
      </x:c>
      <x:c r="E9629" s="37" t="s"/>
      <x:c r="F9629" s="37" t="s"/>
      <x:c r="G9629" s="37" t="s"/>
      <x:c r="H9629" s="39" t="s">
        <x:v>702</x:v>
      </x:c>
      <x:c r="I9629" s="40" t="n">
        <x:v>1</x:v>
      </x:c>
      <x:c r="J9629" s="41" t="s"/>
      <x:c r="K9629" s="42">
        <x:f>ROUND(K9641,2)</x:f>
      </x:c>
      <x:c r="L9629" s="38" t="s">
        <x:v>3580</x:v>
      </x:c>
      <x:c r="M9629" s="37" t="s"/>
      <x:c r="N9629" s="37" t="s"/>
      <x:c r="O9629" s="37" t="s"/>
      <x:c r="P9629" s="37" t="s"/>
      <x:c r="Q9629" s="37" t="s"/>
      <x:c r="R9629" s="37" t="s"/>
      <x:c r="S9629" s="37" t="s"/>
      <x:c r="T9629" s="37" t="s"/>
      <x:c r="U9629" s="37" t="s"/>
      <x:c r="V9629" s="37" t="s"/>
      <x:c r="W9629" s="37" t="s"/>
      <x:c r="X9629" s="37" t="s"/>
      <x:c r="Y9629" s="37" t="s"/>
      <x:c r="Z9629" s="37" t="s"/>
      <x:c r="AA9629" s="37" t="s"/>
    </x:row>
    <x:row r="9630" spans="1:27">
      <x:c r="B9630" s="14" t="s">
        <x:v>704</x:v>
      </x:c>
    </x:row>
    <x:row r="9631" spans="1:27">
      <x:c r="B9631" s="0" t="s">
        <x:v>2818</x:v>
      </x:c>
      <x:c r="C9631" s="0" t="s">
        <x:v>557</x:v>
      </x:c>
      <x:c r="D9631" s="0" t="s">
        <x:v>2819</x:v>
      </x:c>
      <x:c r="E9631" s="43" t="n">
        <x:v>1.618</x:v>
      </x:c>
      <x:c r="F9631" s="0" t="s">
        <x:v>707</x:v>
      </x:c>
      <x:c r="G9631" s="0" t="s">
        <x:v>708</x:v>
      </x:c>
      <x:c r="H9631" s="44" t="n">
        <x:v>28.44</x:v>
      </x:c>
      <x:c r="I9631" s="0" t="s">
        <x:v>709</x:v>
      </x:c>
      <x:c r="J9631" s="45">
        <x:f>ROUND(E9631/I9629* H9631,5)</x:f>
      </x:c>
      <x:c r="K9631" s="46" t="s"/>
    </x:row>
    <x:row r="9632" spans="1:27">
      <x:c r="B9632" s="0" t="s">
        <x:v>2820</x:v>
      </x:c>
      <x:c r="C9632" s="0" t="s">
        <x:v>557</x:v>
      </x:c>
      <x:c r="D9632" s="0" t="s">
        <x:v>2821</x:v>
      </x:c>
      <x:c r="E9632" s="43" t="n">
        <x:v>1.618</x:v>
      </x:c>
      <x:c r="F9632" s="0" t="s">
        <x:v>707</x:v>
      </x:c>
      <x:c r="G9632" s="0" t="s">
        <x:v>708</x:v>
      </x:c>
      <x:c r="H9632" s="44" t="n">
        <x:v>30.16</x:v>
      </x:c>
      <x:c r="I9632" s="0" t="s">
        <x:v>709</x:v>
      </x:c>
      <x:c r="J9632" s="45">
        <x:f>ROUND(E9632/I9629* H9632,5)</x:f>
      </x:c>
      <x:c r="K9632" s="46" t="s"/>
    </x:row>
    <x:row r="9633" spans="1:27">
      <x:c r="D9633" s="47" t="s">
        <x:v>710</x:v>
      </x:c>
      <x:c r="E9633" s="46" t="s"/>
      <x:c r="H9633" s="46" t="s"/>
      <x:c r="K9633" s="44">
        <x:f>SUM(J9631:J9632)</x:f>
      </x:c>
    </x:row>
    <x:row r="9634" spans="1:27">
      <x:c r="B9634" s="14" t="s">
        <x:v>732</x:v>
      </x:c>
      <x:c r="E9634" s="46" t="s"/>
      <x:c r="H9634" s="46" t="s"/>
      <x:c r="K9634" s="46" t="s"/>
    </x:row>
    <x:row r="9635" spans="1:27">
      <x:c r="B9635" s="0" t="s">
        <x:v>2822</x:v>
      </x:c>
      <x:c r="C9635" s="0" t="s">
        <x:v>557</x:v>
      </x:c>
      <x:c r="D9635" s="0" t="s">
        <x:v>2823</x:v>
      </x:c>
      <x:c r="E9635" s="43" t="n">
        <x:v>1.618</x:v>
      </x:c>
      <x:c r="F9635" s="0" t="s">
        <x:v>707</x:v>
      </x:c>
      <x:c r="G9635" s="0" t="s">
        <x:v>708</x:v>
      </x:c>
      <x:c r="H9635" s="44" t="n">
        <x:v>5.9</x:v>
      </x:c>
      <x:c r="I9635" s="0" t="s">
        <x:v>709</x:v>
      </x:c>
      <x:c r="J9635" s="45">
        <x:f>ROUND(E9635/I9629* H9635,5)</x:f>
      </x:c>
      <x:c r="K9635" s="46" t="s"/>
    </x:row>
    <x:row r="9636" spans="1:27">
      <x:c r="D9636" s="47" t="s">
        <x:v>737</x:v>
      </x:c>
      <x:c r="E9636" s="46" t="s"/>
      <x:c r="H9636" s="46" t="s"/>
      <x:c r="K9636" s="44">
        <x:f>SUM(J9635:J9635)</x:f>
      </x:c>
    </x:row>
    <x:row r="9637" spans="1:27">
      <x:c r="E9637" s="46" t="s"/>
      <x:c r="H9637" s="46" t="s"/>
      <x:c r="K9637" s="46" t="s"/>
    </x:row>
    <x:row r="9638" spans="1:27">
      <x:c r="D9638" s="47" t="s">
        <x:v>711</x:v>
      </x:c>
      <x:c r="E9638" s="46" t="s"/>
      <x:c r="H9638" s="46" t="n">
        <x:v>1.5</x:v>
      </x:c>
      <x:c r="I9638" s="0" t="s">
        <x:v>712</x:v>
      </x:c>
      <x:c r="J9638" s="0">
        <x:f>ROUND(H9638/100*K9633,5)</x:f>
      </x:c>
      <x:c r="K9638" s="46" t="s"/>
    </x:row>
    <x:row r="9639" spans="1:27">
      <x:c r="D9639" s="47" t="s">
        <x:v>713</x:v>
      </x:c>
      <x:c r="E9639" s="46" t="s"/>
      <x:c r="H9639" s="46" t="s"/>
      <x:c r="K9639" s="48">
        <x:f>SUM(J9630:J9638)</x:f>
      </x:c>
    </x:row>
    <x:row r="9640" spans="1:27">
      <x:c r="D9640" s="47" t="s">
        <x:v>714</x:v>
      </x:c>
      <x:c r="E9640" s="46" t="s"/>
      <x:c r="H9640" s="46" t="n">
        <x:v>12.5</x:v>
      </x:c>
      <x:c r="I9640" s="0" t="s">
        <x:v>712</x:v>
      </x:c>
      <x:c r="K9640" s="44">
        <x:f>ROUND(H9640/100*K9639,5)</x:f>
      </x:c>
    </x:row>
    <x:row r="9641" spans="1:27">
      <x:c r="D9641" s="47" t="s">
        <x:v>715</x:v>
      </x:c>
      <x:c r="E9641" s="46" t="s"/>
      <x:c r="H9641" s="46" t="s"/>
      <x:c r="K9641" s="48">
        <x:f>SUM(K9639:K9640)</x:f>
      </x:c>
    </x:row>
    <x:row r="9643" spans="1:27" customFormat="1" ht="45" customHeight="1">
      <x:c r="A9643" s="36" t="s"/>
      <x:c r="B9643" s="36" t="s">
        <x:v>3581</x:v>
      </x:c>
      <x:c r="C9643" s="37" t="s">
        <x:v>19</x:v>
      </x:c>
      <x:c r="D9643" s="38" t="s">
        <x:v>3582</x:v>
      </x:c>
      <x:c r="E9643" s="37" t="s"/>
      <x:c r="F9643" s="37" t="s"/>
      <x:c r="G9643" s="37" t="s"/>
      <x:c r="H9643" s="39" t="s">
        <x:v>702</x:v>
      </x:c>
      <x:c r="I9643" s="40" t="n">
        <x:v>1</x:v>
      </x:c>
      <x:c r="J9643" s="41" t="s"/>
      <x:c r="K9643" s="42">
        <x:f>ROUND(K9655,2)</x:f>
      </x:c>
      <x:c r="L9643" s="38" t="s">
        <x:v>3582</x:v>
      </x:c>
      <x:c r="M9643" s="37" t="s"/>
      <x:c r="N9643" s="37" t="s"/>
      <x:c r="O9643" s="37" t="s"/>
      <x:c r="P9643" s="37" t="s"/>
      <x:c r="Q9643" s="37" t="s"/>
      <x:c r="R9643" s="37" t="s"/>
      <x:c r="S9643" s="37" t="s"/>
      <x:c r="T9643" s="37" t="s"/>
      <x:c r="U9643" s="37" t="s"/>
      <x:c r="V9643" s="37" t="s"/>
      <x:c r="W9643" s="37" t="s"/>
      <x:c r="X9643" s="37" t="s"/>
      <x:c r="Y9643" s="37" t="s"/>
      <x:c r="Z9643" s="37" t="s"/>
      <x:c r="AA9643" s="37" t="s"/>
    </x:row>
    <x:row r="9644" spans="1:27">
      <x:c r="B9644" s="14" t="s">
        <x:v>704</x:v>
      </x:c>
    </x:row>
    <x:row r="9645" spans="1:27">
      <x:c r="B9645" s="0" t="s">
        <x:v>2820</x:v>
      </x:c>
      <x:c r="C9645" s="0" t="s">
        <x:v>557</x:v>
      </x:c>
      <x:c r="D9645" s="0" t="s">
        <x:v>2821</x:v>
      </x:c>
      <x:c r="E9645" s="43" t="n">
        <x:v>3.6402</x:v>
      </x:c>
      <x:c r="F9645" s="0" t="s">
        <x:v>707</x:v>
      </x:c>
      <x:c r="G9645" s="0" t="s">
        <x:v>708</x:v>
      </x:c>
      <x:c r="H9645" s="44" t="n">
        <x:v>30.16</x:v>
      </x:c>
      <x:c r="I9645" s="0" t="s">
        <x:v>709</x:v>
      </x:c>
      <x:c r="J9645" s="45">
        <x:f>ROUND(E9645/I9643* H9645,5)</x:f>
      </x:c>
      <x:c r="K9645" s="46" t="s"/>
    </x:row>
    <x:row r="9646" spans="1:27">
      <x:c r="B9646" s="0" t="s">
        <x:v>2818</x:v>
      </x:c>
      <x:c r="C9646" s="0" t="s">
        <x:v>557</x:v>
      </x:c>
      <x:c r="D9646" s="0" t="s">
        <x:v>2819</x:v>
      </x:c>
      <x:c r="E9646" s="43" t="n">
        <x:v>3.6402</x:v>
      </x:c>
      <x:c r="F9646" s="0" t="s">
        <x:v>707</x:v>
      </x:c>
      <x:c r="G9646" s="0" t="s">
        <x:v>708</x:v>
      </x:c>
      <x:c r="H9646" s="44" t="n">
        <x:v>28.44</x:v>
      </x:c>
      <x:c r="I9646" s="0" t="s">
        <x:v>709</x:v>
      </x:c>
      <x:c r="J9646" s="45">
        <x:f>ROUND(E9646/I9643* H9646,5)</x:f>
      </x:c>
      <x:c r="K9646" s="46" t="s"/>
    </x:row>
    <x:row r="9647" spans="1:27">
      <x:c r="D9647" s="47" t="s">
        <x:v>710</x:v>
      </x:c>
      <x:c r="E9647" s="46" t="s"/>
      <x:c r="H9647" s="46" t="s"/>
      <x:c r="K9647" s="44">
        <x:f>SUM(J9645:J9646)</x:f>
      </x:c>
    </x:row>
    <x:row r="9648" spans="1:27">
      <x:c r="B9648" s="14" t="s">
        <x:v>732</x:v>
      </x:c>
      <x:c r="E9648" s="46" t="s"/>
      <x:c r="H9648" s="46" t="s"/>
      <x:c r="K9648" s="46" t="s"/>
    </x:row>
    <x:row r="9649" spans="1:27">
      <x:c r="B9649" s="0" t="s">
        <x:v>2822</x:v>
      </x:c>
      <x:c r="C9649" s="0" t="s">
        <x:v>557</x:v>
      </x:c>
      <x:c r="D9649" s="0" t="s">
        <x:v>2823</x:v>
      </x:c>
      <x:c r="E9649" s="43" t="n">
        <x:v>3.6402</x:v>
      </x:c>
      <x:c r="F9649" s="0" t="s">
        <x:v>707</x:v>
      </x:c>
      <x:c r="G9649" s="0" t="s">
        <x:v>708</x:v>
      </x:c>
      <x:c r="H9649" s="44" t="n">
        <x:v>5.9</x:v>
      </x:c>
      <x:c r="I9649" s="0" t="s">
        <x:v>709</x:v>
      </x:c>
      <x:c r="J9649" s="45">
        <x:f>ROUND(E9649/I9643* H9649,5)</x:f>
      </x:c>
      <x:c r="K9649" s="46" t="s"/>
    </x:row>
    <x:row r="9650" spans="1:27">
      <x:c r="D9650" s="47" t="s">
        <x:v>737</x:v>
      </x:c>
      <x:c r="E9650" s="46" t="s"/>
      <x:c r="H9650" s="46" t="s"/>
      <x:c r="K9650" s="44">
        <x:f>SUM(J9649:J9649)</x:f>
      </x:c>
    </x:row>
    <x:row r="9651" spans="1:27">
      <x:c r="E9651" s="46" t="s"/>
      <x:c r="H9651" s="46" t="s"/>
      <x:c r="K9651" s="46" t="s"/>
    </x:row>
    <x:row r="9652" spans="1:27">
      <x:c r="D9652" s="47" t="s">
        <x:v>711</x:v>
      </x:c>
      <x:c r="E9652" s="46" t="s"/>
      <x:c r="H9652" s="46" t="n">
        <x:v>1.5</x:v>
      </x:c>
      <x:c r="I9652" s="0" t="s">
        <x:v>712</x:v>
      </x:c>
      <x:c r="J9652" s="0">
        <x:f>ROUND(H9652/100*K9647,5)</x:f>
      </x:c>
      <x:c r="K9652" s="46" t="s"/>
    </x:row>
    <x:row r="9653" spans="1:27">
      <x:c r="D9653" s="47" t="s">
        <x:v>713</x:v>
      </x:c>
      <x:c r="E9653" s="46" t="s"/>
      <x:c r="H9653" s="46" t="s"/>
      <x:c r="K9653" s="48">
        <x:f>SUM(J9644:J9652)</x:f>
      </x:c>
    </x:row>
    <x:row r="9654" spans="1:27">
      <x:c r="D9654" s="47" t="s">
        <x:v>714</x:v>
      </x:c>
      <x:c r="E9654" s="46" t="s"/>
      <x:c r="H9654" s="46" t="n">
        <x:v>12.5</x:v>
      </x:c>
      <x:c r="I9654" s="0" t="s">
        <x:v>712</x:v>
      </x:c>
      <x:c r="K9654" s="44">
        <x:f>ROUND(H9654/100*K9653,5)</x:f>
      </x:c>
    </x:row>
    <x:row r="9655" spans="1:27">
      <x:c r="D9655" s="47" t="s">
        <x:v>715</x:v>
      </x:c>
      <x:c r="E9655" s="46" t="s"/>
      <x:c r="H9655" s="46" t="s"/>
      <x:c r="K9655" s="48">
        <x:f>SUM(K9653:K9654)</x:f>
      </x:c>
    </x:row>
    <x:row r="9657" spans="1:27" customFormat="1" ht="45" customHeight="1">
      <x:c r="A9657" s="36" t="s"/>
      <x:c r="B9657" s="36" t="s">
        <x:v>3583</x:v>
      </x:c>
      <x:c r="C9657" s="37" t="s">
        <x:v>19</x:v>
      </x:c>
      <x:c r="D9657" s="38" t="s">
        <x:v>3584</x:v>
      </x:c>
      <x:c r="E9657" s="37" t="s"/>
      <x:c r="F9657" s="37" t="s"/>
      <x:c r="G9657" s="37" t="s"/>
      <x:c r="H9657" s="39" t="s">
        <x:v>702</x:v>
      </x:c>
      <x:c r="I9657" s="40" t="n">
        <x:v>1</x:v>
      </x:c>
      <x:c r="J9657" s="41" t="s"/>
      <x:c r="K9657" s="42">
        <x:f>ROUND(K9669,2)</x:f>
      </x:c>
      <x:c r="L9657" s="38" t="s">
        <x:v>3584</x:v>
      </x:c>
      <x:c r="M9657" s="37" t="s"/>
      <x:c r="N9657" s="37" t="s"/>
      <x:c r="O9657" s="37" t="s"/>
      <x:c r="P9657" s="37" t="s"/>
      <x:c r="Q9657" s="37" t="s"/>
      <x:c r="R9657" s="37" t="s"/>
      <x:c r="S9657" s="37" t="s"/>
      <x:c r="T9657" s="37" t="s"/>
      <x:c r="U9657" s="37" t="s"/>
      <x:c r="V9657" s="37" t="s"/>
      <x:c r="W9657" s="37" t="s"/>
      <x:c r="X9657" s="37" t="s"/>
      <x:c r="Y9657" s="37" t="s"/>
      <x:c r="Z9657" s="37" t="s"/>
      <x:c r="AA9657" s="37" t="s"/>
    </x:row>
    <x:row r="9658" spans="1:27">
      <x:c r="B9658" s="14" t="s">
        <x:v>704</x:v>
      </x:c>
    </x:row>
    <x:row r="9659" spans="1:27">
      <x:c r="B9659" s="0" t="s">
        <x:v>2820</x:v>
      </x:c>
      <x:c r="C9659" s="0" t="s">
        <x:v>557</x:v>
      </x:c>
      <x:c r="D9659" s="0" t="s">
        <x:v>2821</x:v>
      </x:c>
      <x:c r="E9659" s="43" t="n">
        <x:v>0.728</x:v>
      </x:c>
      <x:c r="F9659" s="0" t="s">
        <x:v>707</x:v>
      </x:c>
      <x:c r="G9659" s="0" t="s">
        <x:v>708</x:v>
      </x:c>
      <x:c r="H9659" s="44" t="n">
        <x:v>30.16</x:v>
      </x:c>
      <x:c r="I9659" s="0" t="s">
        <x:v>709</x:v>
      </x:c>
      <x:c r="J9659" s="45">
        <x:f>ROUND(E9659/I9657* H9659,5)</x:f>
      </x:c>
      <x:c r="K9659" s="46" t="s"/>
    </x:row>
    <x:row r="9660" spans="1:27">
      <x:c r="B9660" s="0" t="s">
        <x:v>2818</x:v>
      </x:c>
      <x:c r="C9660" s="0" t="s">
        <x:v>557</x:v>
      </x:c>
      <x:c r="D9660" s="0" t="s">
        <x:v>2819</x:v>
      </x:c>
      <x:c r="E9660" s="43" t="n">
        <x:v>0.728</x:v>
      </x:c>
      <x:c r="F9660" s="0" t="s">
        <x:v>707</x:v>
      </x:c>
      <x:c r="G9660" s="0" t="s">
        <x:v>708</x:v>
      </x:c>
      <x:c r="H9660" s="44" t="n">
        <x:v>28.44</x:v>
      </x:c>
      <x:c r="I9660" s="0" t="s">
        <x:v>709</x:v>
      </x:c>
      <x:c r="J9660" s="45">
        <x:f>ROUND(E9660/I9657* H9660,5)</x:f>
      </x:c>
      <x:c r="K9660" s="46" t="s"/>
    </x:row>
    <x:row r="9661" spans="1:27">
      <x:c r="D9661" s="47" t="s">
        <x:v>710</x:v>
      </x:c>
      <x:c r="E9661" s="46" t="s"/>
      <x:c r="H9661" s="46" t="s"/>
      <x:c r="K9661" s="44">
        <x:f>SUM(J9659:J9660)</x:f>
      </x:c>
    </x:row>
    <x:row r="9662" spans="1:27">
      <x:c r="B9662" s="14" t="s">
        <x:v>732</x:v>
      </x:c>
      <x:c r="E9662" s="46" t="s"/>
      <x:c r="H9662" s="46" t="s"/>
      <x:c r="K9662" s="46" t="s"/>
    </x:row>
    <x:row r="9663" spans="1:27">
      <x:c r="B9663" s="0" t="s">
        <x:v>2822</x:v>
      </x:c>
      <x:c r="C9663" s="0" t="s">
        <x:v>557</x:v>
      </x:c>
      <x:c r="D9663" s="0" t="s">
        <x:v>2823</x:v>
      </x:c>
      <x:c r="E9663" s="43" t="n">
        <x:v>0.728</x:v>
      </x:c>
      <x:c r="F9663" s="0" t="s">
        <x:v>707</x:v>
      </x:c>
      <x:c r="G9663" s="0" t="s">
        <x:v>708</x:v>
      </x:c>
      <x:c r="H9663" s="44" t="n">
        <x:v>5.9</x:v>
      </x:c>
      <x:c r="I9663" s="0" t="s">
        <x:v>709</x:v>
      </x:c>
      <x:c r="J9663" s="45">
        <x:f>ROUND(E9663/I9657* H9663,5)</x:f>
      </x:c>
      <x:c r="K9663" s="46" t="s"/>
    </x:row>
    <x:row r="9664" spans="1:27">
      <x:c r="D9664" s="47" t="s">
        <x:v>737</x:v>
      </x:c>
      <x:c r="E9664" s="46" t="s"/>
      <x:c r="H9664" s="46" t="s"/>
      <x:c r="K9664" s="44">
        <x:f>SUM(J9663:J9663)</x:f>
      </x:c>
    </x:row>
    <x:row r="9665" spans="1:27">
      <x:c r="E9665" s="46" t="s"/>
      <x:c r="H9665" s="46" t="s"/>
      <x:c r="K9665" s="46" t="s"/>
    </x:row>
    <x:row r="9666" spans="1:27">
      <x:c r="D9666" s="47" t="s">
        <x:v>711</x:v>
      </x:c>
      <x:c r="E9666" s="46" t="s"/>
      <x:c r="H9666" s="46" t="n">
        <x:v>1.5</x:v>
      </x:c>
      <x:c r="I9666" s="0" t="s">
        <x:v>712</x:v>
      </x:c>
      <x:c r="J9666" s="0">
        <x:f>ROUND(H9666/100*K9661,5)</x:f>
      </x:c>
      <x:c r="K9666" s="46" t="s"/>
    </x:row>
    <x:row r="9667" spans="1:27">
      <x:c r="D9667" s="47" t="s">
        <x:v>713</x:v>
      </x:c>
      <x:c r="E9667" s="46" t="s"/>
      <x:c r="H9667" s="46" t="s"/>
      <x:c r="K9667" s="48">
        <x:f>SUM(J9658:J9666)</x:f>
      </x:c>
    </x:row>
    <x:row r="9668" spans="1:27">
      <x:c r="D9668" s="47" t="s">
        <x:v>714</x:v>
      </x:c>
      <x:c r="E9668" s="46" t="s"/>
      <x:c r="H9668" s="46" t="n">
        <x:v>12.5</x:v>
      </x:c>
      <x:c r="I9668" s="0" t="s">
        <x:v>712</x:v>
      </x:c>
      <x:c r="K9668" s="44">
        <x:f>ROUND(H9668/100*K9667,5)</x:f>
      </x:c>
    </x:row>
    <x:row r="9669" spans="1:27">
      <x:c r="D9669" s="47" t="s">
        <x:v>715</x:v>
      </x:c>
      <x:c r="E9669" s="46" t="s"/>
      <x:c r="H9669" s="46" t="s"/>
      <x:c r="K9669" s="48">
        <x:f>SUM(K9667:K9668)</x:f>
      </x:c>
    </x:row>
    <x:row r="9671" spans="1:27" customFormat="1" ht="45" customHeight="1">
      <x:c r="A9671" s="36" t="s"/>
      <x:c r="B9671" s="36" t="s">
        <x:v>3585</x:v>
      </x:c>
      <x:c r="C9671" s="37" t="s">
        <x:v>19</x:v>
      </x:c>
      <x:c r="D9671" s="38" t="s">
        <x:v>3586</x:v>
      </x:c>
      <x:c r="E9671" s="37" t="s"/>
      <x:c r="F9671" s="37" t="s"/>
      <x:c r="G9671" s="37" t="s"/>
      <x:c r="H9671" s="39" t="s">
        <x:v>702</x:v>
      </x:c>
      <x:c r="I9671" s="40" t="n">
        <x:v>1</x:v>
      </x:c>
      <x:c r="J9671" s="41" t="s"/>
      <x:c r="K9671" s="42">
        <x:f>ROUND(K9683,2)</x:f>
      </x:c>
      <x:c r="L9671" s="38" t="s">
        <x:v>3586</x:v>
      </x:c>
      <x:c r="M9671" s="37" t="s"/>
      <x:c r="N9671" s="37" t="s"/>
      <x:c r="O9671" s="37" t="s"/>
      <x:c r="P9671" s="37" t="s"/>
      <x:c r="Q9671" s="37" t="s"/>
      <x:c r="R9671" s="37" t="s"/>
      <x:c r="S9671" s="37" t="s"/>
      <x:c r="T9671" s="37" t="s"/>
      <x:c r="U9671" s="37" t="s"/>
      <x:c r="V9671" s="37" t="s"/>
      <x:c r="W9671" s="37" t="s"/>
      <x:c r="X9671" s="37" t="s"/>
      <x:c r="Y9671" s="37" t="s"/>
      <x:c r="Z9671" s="37" t="s"/>
      <x:c r="AA9671" s="37" t="s"/>
    </x:row>
    <x:row r="9672" spans="1:27">
      <x:c r="B9672" s="14" t="s">
        <x:v>704</x:v>
      </x:c>
    </x:row>
    <x:row r="9673" spans="1:27">
      <x:c r="B9673" s="0" t="s">
        <x:v>2818</x:v>
      </x:c>
      <x:c r="C9673" s="0" t="s">
        <x:v>557</x:v>
      </x:c>
      <x:c r="D9673" s="0" t="s">
        <x:v>2819</x:v>
      </x:c>
      <x:c r="E9673" s="43" t="n">
        <x:v>1.4562</x:v>
      </x:c>
      <x:c r="F9673" s="0" t="s">
        <x:v>707</x:v>
      </x:c>
      <x:c r="G9673" s="0" t="s">
        <x:v>708</x:v>
      </x:c>
      <x:c r="H9673" s="44" t="n">
        <x:v>28.44</x:v>
      </x:c>
      <x:c r="I9673" s="0" t="s">
        <x:v>709</x:v>
      </x:c>
      <x:c r="J9673" s="45">
        <x:f>ROUND(E9673/I9671* H9673,5)</x:f>
      </x:c>
      <x:c r="K9673" s="46" t="s"/>
    </x:row>
    <x:row r="9674" spans="1:27">
      <x:c r="B9674" s="0" t="s">
        <x:v>2820</x:v>
      </x:c>
      <x:c r="C9674" s="0" t="s">
        <x:v>557</x:v>
      </x:c>
      <x:c r="D9674" s="0" t="s">
        <x:v>2821</x:v>
      </x:c>
      <x:c r="E9674" s="43" t="n">
        <x:v>1.4562</x:v>
      </x:c>
      <x:c r="F9674" s="0" t="s">
        <x:v>707</x:v>
      </x:c>
      <x:c r="G9674" s="0" t="s">
        <x:v>708</x:v>
      </x:c>
      <x:c r="H9674" s="44" t="n">
        <x:v>30.16</x:v>
      </x:c>
      <x:c r="I9674" s="0" t="s">
        <x:v>709</x:v>
      </x:c>
      <x:c r="J9674" s="45">
        <x:f>ROUND(E9674/I9671* H9674,5)</x:f>
      </x:c>
      <x:c r="K9674" s="46" t="s"/>
    </x:row>
    <x:row r="9675" spans="1:27">
      <x:c r="D9675" s="47" t="s">
        <x:v>710</x:v>
      </x:c>
      <x:c r="E9675" s="46" t="s"/>
      <x:c r="H9675" s="46" t="s"/>
      <x:c r="K9675" s="44">
        <x:f>SUM(J9673:J9674)</x:f>
      </x:c>
    </x:row>
    <x:row r="9676" spans="1:27">
      <x:c r="B9676" s="14" t="s">
        <x:v>732</x:v>
      </x:c>
      <x:c r="E9676" s="46" t="s"/>
      <x:c r="H9676" s="46" t="s"/>
      <x:c r="K9676" s="46" t="s"/>
    </x:row>
    <x:row r="9677" spans="1:27">
      <x:c r="B9677" s="0" t="s">
        <x:v>2822</x:v>
      </x:c>
      <x:c r="C9677" s="0" t="s">
        <x:v>557</x:v>
      </x:c>
      <x:c r="D9677" s="0" t="s">
        <x:v>2823</x:v>
      </x:c>
      <x:c r="E9677" s="43" t="n">
        <x:v>1.4562</x:v>
      </x:c>
      <x:c r="F9677" s="0" t="s">
        <x:v>707</x:v>
      </x:c>
      <x:c r="G9677" s="0" t="s">
        <x:v>708</x:v>
      </x:c>
      <x:c r="H9677" s="44" t="n">
        <x:v>5.9</x:v>
      </x:c>
      <x:c r="I9677" s="0" t="s">
        <x:v>709</x:v>
      </x:c>
      <x:c r="J9677" s="45">
        <x:f>ROUND(E9677/I9671* H9677,5)</x:f>
      </x:c>
      <x:c r="K9677" s="46" t="s"/>
    </x:row>
    <x:row r="9678" spans="1:27">
      <x:c r="D9678" s="47" t="s">
        <x:v>737</x:v>
      </x:c>
      <x:c r="E9678" s="46" t="s"/>
      <x:c r="H9678" s="46" t="s"/>
      <x:c r="K9678" s="44">
        <x:f>SUM(J9677:J9677)</x:f>
      </x:c>
    </x:row>
    <x:row r="9679" spans="1:27">
      <x:c r="E9679" s="46" t="s"/>
      <x:c r="H9679" s="46" t="s"/>
      <x:c r="K9679" s="46" t="s"/>
    </x:row>
    <x:row r="9680" spans="1:27">
      <x:c r="D9680" s="47" t="s">
        <x:v>711</x:v>
      </x:c>
      <x:c r="E9680" s="46" t="s"/>
      <x:c r="H9680" s="46" t="n">
        <x:v>1.5</x:v>
      </x:c>
      <x:c r="I9680" s="0" t="s">
        <x:v>712</x:v>
      </x:c>
      <x:c r="J9680" s="0">
        <x:f>ROUND(H9680/100*K9675,5)</x:f>
      </x:c>
      <x:c r="K9680" s="46" t="s"/>
    </x:row>
    <x:row r="9681" spans="1:27">
      <x:c r="D9681" s="47" t="s">
        <x:v>713</x:v>
      </x:c>
      <x:c r="E9681" s="46" t="s"/>
      <x:c r="H9681" s="46" t="s"/>
      <x:c r="K9681" s="48">
        <x:f>SUM(J9672:J9680)</x:f>
      </x:c>
    </x:row>
    <x:row r="9682" spans="1:27">
      <x:c r="D9682" s="47" t="s">
        <x:v>714</x:v>
      </x:c>
      <x:c r="E9682" s="46" t="s"/>
      <x:c r="H9682" s="46" t="n">
        <x:v>12.5</x:v>
      </x:c>
      <x:c r="I9682" s="0" t="s">
        <x:v>712</x:v>
      </x:c>
      <x:c r="K9682" s="44">
        <x:f>ROUND(H9682/100*K9681,5)</x:f>
      </x:c>
    </x:row>
    <x:row r="9683" spans="1:27">
      <x:c r="D9683" s="47" t="s">
        <x:v>715</x:v>
      </x:c>
      <x:c r="E9683" s="46" t="s"/>
      <x:c r="H9683" s="46" t="s"/>
      <x:c r="K9683" s="48">
        <x:f>SUM(K9681:K9682)</x:f>
      </x:c>
    </x:row>
    <x:row r="9685" spans="1:27" customFormat="1" ht="45" customHeight="1">
      <x:c r="A9685" s="36" t="s"/>
      <x:c r="B9685" s="36" t="s">
        <x:v>3587</x:v>
      </x:c>
      <x:c r="C9685" s="37" t="s">
        <x:v>19</x:v>
      </x:c>
      <x:c r="D9685" s="38" t="s">
        <x:v>3588</x:v>
      </x:c>
      <x:c r="E9685" s="37" t="s"/>
      <x:c r="F9685" s="37" t="s"/>
      <x:c r="G9685" s="37" t="s"/>
      <x:c r="H9685" s="39" t="s">
        <x:v>702</x:v>
      </x:c>
      <x:c r="I9685" s="40" t="n">
        <x:v>1</x:v>
      </x:c>
      <x:c r="J9685" s="41" t="s"/>
      <x:c r="K9685" s="42">
        <x:f>ROUND(K9697,2)</x:f>
      </x:c>
      <x:c r="L9685" s="38" t="s">
        <x:v>3588</x:v>
      </x:c>
      <x:c r="M9685" s="37" t="s"/>
      <x:c r="N9685" s="37" t="s"/>
      <x:c r="O9685" s="37" t="s"/>
      <x:c r="P9685" s="37" t="s"/>
      <x:c r="Q9685" s="37" t="s"/>
      <x:c r="R9685" s="37" t="s"/>
      <x:c r="S9685" s="37" t="s"/>
      <x:c r="T9685" s="37" t="s"/>
      <x:c r="U9685" s="37" t="s"/>
      <x:c r="V9685" s="37" t="s"/>
      <x:c r="W9685" s="37" t="s"/>
      <x:c r="X9685" s="37" t="s"/>
      <x:c r="Y9685" s="37" t="s"/>
      <x:c r="Z9685" s="37" t="s"/>
      <x:c r="AA9685" s="37" t="s"/>
    </x:row>
    <x:row r="9686" spans="1:27">
      <x:c r="B9686" s="14" t="s">
        <x:v>704</x:v>
      </x:c>
    </x:row>
    <x:row r="9687" spans="1:27">
      <x:c r="B9687" s="0" t="s">
        <x:v>2818</x:v>
      </x:c>
      <x:c r="C9687" s="0" t="s">
        <x:v>557</x:v>
      </x:c>
      <x:c r="D9687" s="0" t="s">
        <x:v>2819</x:v>
      </x:c>
      <x:c r="E9687" s="43" t="n">
        <x:v>1.0921</x:v>
      </x:c>
      <x:c r="F9687" s="0" t="s">
        <x:v>707</x:v>
      </x:c>
      <x:c r="G9687" s="0" t="s">
        <x:v>708</x:v>
      </x:c>
      <x:c r="H9687" s="44" t="n">
        <x:v>28.44</x:v>
      </x:c>
      <x:c r="I9687" s="0" t="s">
        <x:v>709</x:v>
      </x:c>
      <x:c r="J9687" s="45">
        <x:f>ROUND(E9687/I9685* H9687,5)</x:f>
      </x:c>
      <x:c r="K9687" s="46" t="s"/>
    </x:row>
    <x:row r="9688" spans="1:27">
      <x:c r="B9688" s="0" t="s">
        <x:v>2820</x:v>
      </x:c>
      <x:c r="C9688" s="0" t="s">
        <x:v>557</x:v>
      </x:c>
      <x:c r="D9688" s="0" t="s">
        <x:v>2821</x:v>
      </x:c>
      <x:c r="E9688" s="43" t="n">
        <x:v>1.0921</x:v>
      </x:c>
      <x:c r="F9688" s="0" t="s">
        <x:v>707</x:v>
      </x:c>
      <x:c r="G9688" s="0" t="s">
        <x:v>708</x:v>
      </x:c>
      <x:c r="H9688" s="44" t="n">
        <x:v>30.16</x:v>
      </x:c>
      <x:c r="I9688" s="0" t="s">
        <x:v>709</x:v>
      </x:c>
      <x:c r="J9688" s="45">
        <x:f>ROUND(E9688/I9685* H9688,5)</x:f>
      </x:c>
      <x:c r="K9688" s="46" t="s"/>
    </x:row>
    <x:row r="9689" spans="1:27">
      <x:c r="D9689" s="47" t="s">
        <x:v>710</x:v>
      </x:c>
      <x:c r="E9689" s="46" t="s"/>
      <x:c r="H9689" s="46" t="s"/>
      <x:c r="K9689" s="44">
        <x:f>SUM(J9687:J9688)</x:f>
      </x:c>
    </x:row>
    <x:row r="9690" spans="1:27">
      <x:c r="B9690" s="14" t="s">
        <x:v>732</x:v>
      </x:c>
      <x:c r="E9690" s="46" t="s"/>
      <x:c r="H9690" s="46" t="s"/>
      <x:c r="K9690" s="46" t="s"/>
    </x:row>
    <x:row r="9691" spans="1:27">
      <x:c r="B9691" s="0" t="s">
        <x:v>2822</x:v>
      </x:c>
      <x:c r="C9691" s="0" t="s">
        <x:v>557</x:v>
      </x:c>
      <x:c r="D9691" s="0" t="s">
        <x:v>2823</x:v>
      </x:c>
      <x:c r="E9691" s="43" t="n">
        <x:v>1.0921</x:v>
      </x:c>
      <x:c r="F9691" s="0" t="s">
        <x:v>707</x:v>
      </x:c>
      <x:c r="G9691" s="0" t="s">
        <x:v>708</x:v>
      </x:c>
      <x:c r="H9691" s="44" t="n">
        <x:v>5.9</x:v>
      </x:c>
      <x:c r="I9691" s="0" t="s">
        <x:v>709</x:v>
      </x:c>
      <x:c r="J9691" s="45">
        <x:f>ROUND(E9691/I9685* H9691,5)</x:f>
      </x:c>
      <x:c r="K9691" s="46" t="s"/>
    </x:row>
    <x:row r="9692" spans="1:27">
      <x:c r="D9692" s="47" t="s">
        <x:v>737</x:v>
      </x:c>
      <x:c r="E9692" s="46" t="s"/>
      <x:c r="H9692" s="46" t="s"/>
      <x:c r="K9692" s="44">
        <x:f>SUM(J9691:J9691)</x:f>
      </x:c>
    </x:row>
    <x:row r="9693" spans="1:27">
      <x:c r="E9693" s="46" t="s"/>
      <x:c r="H9693" s="46" t="s"/>
      <x:c r="K9693" s="46" t="s"/>
    </x:row>
    <x:row r="9694" spans="1:27">
      <x:c r="D9694" s="47" t="s">
        <x:v>711</x:v>
      </x:c>
      <x:c r="E9694" s="46" t="s"/>
      <x:c r="H9694" s="46" t="n">
        <x:v>1.5</x:v>
      </x:c>
      <x:c r="I9694" s="0" t="s">
        <x:v>712</x:v>
      </x:c>
      <x:c r="J9694" s="0">
        <x:f>ROUND(H9694/100*K9689,5)</x:f>
      </x:c>
      <x:c r="K9694" s="46" t="s"/>
    </x:row>
    <x:row r="9695" spans="1:27">
      <x:c r="D9695" s="47" t="s">
        <x:v>713</x:v>
      </x:c>
      <x:c r="E9695" s="46" t="s"/>
      <x:c r="H9695" s="46" t="s"/>
      <x:c r="K9695" s="48">
        <x:f>SUM(J9686:J9694)</x:f>
      </x:c>
    </x:row>
    <x:row r="9696" spans="1:27">
      <x:c r="D9696" s="47" t="s">
        <x:v>714</x:v>
      </x:c>
      <x:c r="E9696" s="46" t="s"/>
      <x:c r="H9696" s="46" t="n">
        <x:v>12.5</x:v>
      </x:c>
      <x:c r="I9696" s="0" t="s">
        <x:v>712</x:v>
      </x:c>
      <x:c r="K9696" s="44">
        <x:f>ROUND(H9696/100*K9695,5)</x:f>
      </x:c>
    </x:row>
    <x:row r="9697" spans="1:27">
      <x:c r="D9697" s="47" t="s">
        <x:v>715</x:v>
      </x:c>
      <x:c r="E9697" s="46" t="s"/>
      <x:c r="H9697" s="46" t="s"/>
      <x:c r="K9697" s="48">
        <x:f>SUM(K9695:K9696)</x:f>
      </x:c>
    </x:row>
    <x:row r="9699" spans="1:27" customFormat="1" ht="45" customHeight="1">
      <x:c r="A9699" s="36" t="s"/>
      <x:c r="B9699" s="36" t="s">
        <x:v>3589</x:v>
      </x:c>
      <x:c r="C9699" s="37" t="s">
        <x:v>19</x:v>
      </x:c>
      <x:c r="D9699" s="38" t="s">
        <x:v>3590</x:v>
      </x:c>
      <x:c r="E9699" s="37" t="s"/>
      <x:c r="F9699" s="37" t="s"/>
      <x:c r="G9699" s="37" t="s"/>
      <x:c r="H9699" s="39" t="s">
        <x:v>702</x:v>
      </x:c>
      <x:c r="I9699" s="40" t="n">
        <x:v>1</x:v>
      </x:c>
      <x:c r="J9699" s="41" t="s"/>
      <x:c r="K9699" s="42">
        <x:f>ROUND(K9711,2)</x:f>
      </x:c>
      <x:c r="L9699" s="38" t="s">
        <x:v>3591</x:v>
      </x:c>
      <x:c r="M9699" s="37" t="s"/>
      <x:c r="N9699" s="37" t="s"/>
      <x:c r="O9699" s="37" t="s"/>
      <x:c r="P9699" s="37" t="s"/>
      <x:c r="Q9699" s="37" t="s"/>
      <x:c r="R9699" s="37" t="s"/>
      <x:c r="S9699" s="37" t="s"/>
      <x:c r="T9699" s="37" t="s"/>
      <x:c r="U9699" s="37" t="s"/>
      <x:c r="V9699" s="37" t="s"/>
      <x:c r="W9699" s="37" t="s"/>
      <x:c r="X9699" s="37" t="s"/>
      <x:c r="Y9699" s="37" t="s"/>
      <x:c r="Z9699" s="37" t="s"/>
      <x:c r="AA9699" s="37" t="s"/>
    </x:row>
    <x:row r="9700" spans="1:27">
      <x:c r="B9700" s="14" t="s">
        <x:v>704</x:v>
      </x:c>
    </x:row>
    <x:row r="9701" spans="1:27">
      <x:c r="B9701" s="0" t="s">
        <x:v>2820</x:v>
      </x:c>
      <x:c r="C9701" s="0" t="s">
        <x:v>557</x:v>
      </x:c>
      <x:c r="D9701" s="0" t="s">
        <x:v>2821</x:v>
      </x:c>
      <x:c r="E9701" s="43" t="n">
        <x:v>1.0921</x:v>
      </x:c>
      <x:c r="F9701" s="0" t="s">
        <x:v>707</x:v>
      </x:c>
      <x:c r="G9701" s="0" t="s">
        <x:v>708</x:v>
      </x:c>
      <x:c r="H9701" s="44" t="n">
        <x:v>30.16</x:v>
      </x:c>
      <x:c r="I9701" s="0" t="s">
        <x:v>709</x:v>
      </x:c>
      <x:c r="J9701" s="45">
        <x:f>ROUND(E9701/I9699* H9701,5)</x:f>
      </x:c>
      <x:c r="K9701" s="46" t="s"/>
    </x:row>
    <x:row r="9702" spans="1:27">
      <x:c r="B9702" s="0" t="s">
        <x:v>2818</x:v>
      </x:c>
      <x:c r="C9702" s="0" t="s">
        <x:v>557</x:v>
      </x:c>
      <x:c r="D9702" s="0" t="s">
        <x:v>2819</x:v>
      </x:c>
      <x:c r="E9702" s="43" t="n">
        <x:v>1.0921</x:v>
      </x:c>
      <x:c r="F9702" s="0" t="s">
        <x:v>707</x:v>
      </x:c>
      <x:c r="G9702" s="0" t="s">
        <x:v>708</x:v>
      </x:c>
      <x:c r="H9702" s="44" t="n">
        <x:v>28.44</x:v>
      </x:c>
      <x:c r="I9702" s="0" t="s">
        <x:v>709</x:v>
      </x:c>
      <x:c r="J9702" s="45">
        <x:f>ROUND(E9702/I9699* H9702,5)</x:f>
      </x:c>
      <x:c r="K9702" s="46" t="s"/>
    </x:row>
    <x:row r="9703" spans="1:27">
      <x:c r="D9703" s="47" t="s">
        <x:v>710</x:v>
      </x:c>
      <x:c r="E9703" s="46" t="s"/>
      <x:c r="H9703" s="46" t="s"/>
      <x:c r="K9703" s="44">
        <x:f>SUM(J9701:J9702)</x:f>
      </x:c>
    </x:row>
    <x:row r="9704" spans="1:27">
      <x:c r="B9704" s="14" t="s">
        <x:v>732</x:v>
      </x:c>
      <x:c r="E9704" s="46" t="s"/>
      <x:c r="H9704" s="46" t="s"/>
      <x:c r="K9704" s="46" t="s"/>
    </x:row>
    <x:row r="9705" spans="1:27">
      <x:c r="B9705" s="0" t="s">
        <x:v>2822</x:v>
      </x:c>
      <x:c r="C9705" s="0" t="s">
        <x:v>557</x:v>
      </x:c>
      <x:c r="D9705" s="0" t="s">
        <x:v>2823</x:v>
      </x:c>
      <x:c r="E9705" s="43" t="n">
        <x:v>1.0921</x:v>
      </x:c>
      <x:c r="F9705" s="0" t="s">
        <x:v>707</x:v>
      </x:c>
      <x:c r="G9705" s="0" t="s">
        <x:v>708</x:v>
      </x:c>
      <x:c r="H9705" s="44" t="n">
        <x:v>5.9</x:v>
      </x:c>
      <x:c r="I9705" s="0" t="s">
        <x:v>709</x:v>
      </x:c>
      <x:c r="J9705" s="45">
        <x:f>ROUND(E9705/I9699* H9705,5)</x:f>
      </x:c>
      <x:c r="K9705" s="46" t="s"/>
    </x:row>
    <x:row r="9706" spans="1:27">
      <x:c r="D9706" s="47" t="s">
        <x:v>737</x:v>
      </x:c>
      <x:c r="E9706" s="46" t="s"/>
      <x:c r="H9706" s="46" t="s"/>
      <x:c r="K9706" s="44">
        <x:f>SUM(J9705:J9705)</x:f>
      </x:c>
    </x:row>
    <x:row r="9707" spans="1:27">
      <x:c r="E9707" s="46" t="s"/>
      <x:c r="H9707" s="46" t="s"/>
      <x:c r="K9707" s="46" t="s"/>
    </x:row>
    <x:row r="9708" spans="1:27">
      <x:c r="D9708" s="47" t="s">
        <x:v>711</x:v>
      </x:c>
      <x:c r="E9708" s="46" t="s"/>
      <x:c r="H9708" s="46" t="n">
        <x:v>1.5</x:v>
      </x:c>
      <x:c r="I9708" s="0" t="s">
        <x:v>712</x:v>
      </x:c>
      <x:c r="J9708" s="0">
        <x:f>ROUND(H9708/100*K9703,5)</x:f>
      </x:c>
      <x:c r="K9708" s="46" t="s"/>
    </x:row>
    <x:row r="9709" spans="1:27">
      <x:c r="D9709" s="47" t="s">
        <x:v>713</x:v>
      </x:c>
      <x:c r="E9709" s="46" t="s"/>
      <x:c r="H9709" s="46" t="s"/>
      <x:c r="K9709" s="48">
        <x:f>SUM(J9700:J9708)</x:f>
      </x:c>
    </x:row>
    <x:row r="9710" spans="1:27">
      <x:c r="D9710" s="47" t="s">
        <x:v>714</x:v>
      </x:c>
      <x:c r="E9710" s="46" t="s"/>
      <x:c r="H9710" s="46" t="n">
        <x:v>12.5</x:v>
      </x:c>
      <x:c r="I9710" s="0" t="s">
        <x:v>712</x:v>
      </x:c>
      <x:c r="K9710" s="44">
        <x:f>ROUND(H9710/100*K9709,5)</x:f>
      </x:c>
    </x:row>
    <x:row r="9711" spans="1:27">
      <x:c r="D9711" s="47" t="s">
        <x:v>715</x:v>
      </x:c>
      <x:c r="E9711" s="46" t="s"/>
      <x:c r="H9711" s="46" t="s"/>
      <x:c r="K9711" s="48">
        <x:f>SUM(K9709:K9710)</x:f>
      </x:c>
    </x:row>
    <x:row r="9713" spans="1:27" customFormat="1" ht="45" customHeight="1">
      <x:c r="A9713" s="36" t="s"/>
      <x:c r="B9713" s="36" t="s">
        <x:v>3592</x:v>
      </x:c>
      <x:c r="C9713" s="37" t="s">
        <x:v>19</x:v>
      </x:c>
      <x:c r="D9713" s="38" t="s">
        <x:v>3593</x:v>
      </x:c>
      <x:c r="E9713" s="37" t="s"/>
      <x:c r="F9713" s="37" t="s"/>
      <x:c r="G9713" s="37" t="s"/>
      <x:c r="H9713" s="39" t="s">
        <x:v>702</x:v>
      </x:c>
      <x:c r="I9713" s="40" t="n">
        <x:v>1</x:v>
      </x:c>
      <x:c r="J9713" s="41" t="s"/>
      <x:c r="K9713" s="42">
        <x:f>ROUND(K9725,2)</x:f>
      </x:c>
      <x:c r="L9713" s="38" t="s">
        <x:v>3593</x:v>
      </x:c>
      <x:c r="M9713" s="37" t="s"/>
      <x:c r="N9713" s="37" t="s"/>
      <x:c r="O9713" s="37" t="s"/>
      <x:c r="P9713" s="37" t="s"/>
      <x:c r="Q9713" s="37" t="s"/>
      <x:c r="R9713" s="37" t="s"/>
      <x:c r="S9713" s="37" t="s"/>
      <x:c r="T9713" s="37" t="s"/>
      <x:c r="U9713" s="37" t="s"/>
      <x:c r="V9713" s="37" t="s"/>
      <x:c r="W9713" s="37" t="s"/>
      <x:c r="X9713" s="37" t="s"/>
      <x:c r="Y9713" s="37" t="s"/>
      <x:c r="Z9713" s="37" t="s"/>
      <x:c r="AA9713" s="37" t="s"/>
    </x:row>
    <x:row r="9714" spans="1:27">
      <x:c r="B9714" s="14" t="s">
        <x:v>704</x:v>
      </x:c>
    </x:row>
    <x:row r="9715" spans="1:27">
      <x:c r="B9715" s="0" t="s">
        <x:v>2818</x:v>
      </x:c>
      <x:c r="C9715" s="0" t="s">
        <x:v>557</x:v>
      </x:c>
      <x:c r="D9715" s="0" t="s">
        <x:v>2819</x:v>
      </x:c>
      <x:c r="E9715" s="43" t="n">
        <x:v>1.4562</x:v>
      </x:c>
      <x:c r="F9715" s="0" t="s">
        <x:v>707</x:v>
      </x:c>
      <x:c r="G9715" s="0" t="s">
        <x:v>708</x:v>
      </x:c>
      <x:c r="H9715" s="44" t="n">
        <x:v>28.44</x:v>
      </x:c>
      <x:c r="I9715" s="0" t="s">
        <x:v>709</x:v>
      </x:c>
      <x:c r="J9715" s="45">
        <x:f>ROUND(E9715/I9713* H9715,5)</x:f>
      </x:c>
      <x:c r="K9715" s="46" t="s"/>
    </x:row>
    <x:row r="9716" spans="1:27">
      <x:c r="B9716" s="0" t="s">
        <x:v>2820</x:v>
      </x:c>
      <x:c r="C9716" s="0" t="s">
        <x:v>557</x:v>
      </x:c>
      <x:c r="D9716" s="0" t="s">
        <x:v>2821</x:v>
      </x:c>
      <x:c r="E9716" s="43" t="n">
        <x:v>1.4562</x:v>
      </x:c>
      <x:c r="F9716" s="0" t="s">
        <x:v>707</x:v>
      </x:c>
      <x:c r="G9716" s="0" t="s">
        <x:v>708</x:v>
      </x:c>
      <x:c r="H9716" s="44" t="n">
        <x:v>30.16</x:v>
      </x:c>
      <x:c r="I9716" s="0" t="s">
        <x:v>709</x:v>
      </x:c>
      <x:c r="J9716" s="45">
        <x:f>ROUND(E9716/I9713* H9716,5)</x:f>
      </x:c>
      <x:c r="K9716" s="46" t="s"/>
    </x:row>
    <x:row r="9717" spans="1:27">
      <x:c r="D9717" s="47" t="s">
        <x:v>710</x:v>
      </x:c>
      <x:c r="E9717" s="46" t="s"/>
      <x:c r="H9717" s="46" t="s"/>
      <x:c r="K9717" s="44">
        <x:f>SUM(J9715:J9716)</x:f>
      </x:c>
    </x:row>
    <x:row r="9718" spans="1:27">
      <x:c r="B9718" s="14" t="s">
        <x:v>732</x:v>
      </x:c>
      <x:c r="E9718" s="46" t="s"/>
      <x:c r="H9718" s="46" t="s"/>
      <x:c r="K9718" s="46" t="s"/>
    </x:row>
    <x:row r="9719" spans="1:27">
      <x:c r="B9719" s="0" t="s">
        <x:v>2822</x:v>
      </x:c>
      <x:c r="C9719" s="0" t="s">
        <x:v>557</x:v>
      </x:c>
      <x:c r="D9719" s="0" t="s">
        <x:v>2823</x:v>
      </x:c>
      <x:c r="E9719" s="43" t="n">
        <x:v>1.4562</x:v>
      </x:c>
      <x:c r="F9719" s="0" t="s">
        <x:v>707</x:v>
      </x:c>
      <x:c r="G9719" s="0" t="s">
        <x:v>708</x:v>
      </x:c>
      <x:c r="H9719" s="44" t="n">
        <x:v>5.9</x:v>
      </x:c>
      <x:c r="I9719" s="0" t="s">
        <x:v>709</x:v>
      </x:c>
      <x:c r="J9719" s="45">
        <x:f>ROUND(E9719/I9713* H9719,5)</x:f>
      </x:c>
      <x:c r="K9719" s="46" t="s"/>
    </x:row>
    <x:row r="9720" spans="1:27">
      <x:c r="D9720" s="47" t="s">
        <x:v>737</x:v>
      </x:c>
      <x:c r="E9720" s="46" t="s"/>
      <x:c r="H9720" s="46" t="s"/>
      <x:c r="K9720" s="44">
        <x:f>SUM(J9719:J9719)</x:f>
      </x:c>
    </x:row>
    <x:row r="9721" spans="1:27">
      <x:c r="E9721" s="46" t="s"/>
      <x:c r="H9721" s="46" t="s"/>
      <x:c r="K9721" s="46" t="s"/>
    </x:row>
    <x:row r="9722" spans="1:27">
      <x:c r="D9722" s="47" t="s">
        <x:v>711</x:v>
      </x:c>
      <x:c r="E9722" s="46" t="s"/>
      <x:c r="H9722" s="46" t="n">
        <x:v>1.5</x:v>
      </x:c>
      <x:c r="I9722" s="0" t="s">
        <x:v>712</x:v>
      </x:c>
      <x:c r="J9722" s="0">
        <x:f>ROUND(H9722/100*K9717,5)</x:f>
      </x:c>
      <x:c r="K9722" s="46" t="s"/>
    </x:row>
    <x:row r="9723" spans="1:27">
      <x:c r="D9723" s="47" t="s">
        <x:v>713</x:v>
      </x:c>
      <x:c r="E9723" s="46" t="s"/>
      <x:c r="H9723" s="46" t="s"/>
      <x:c r="K9723" s="48">
        <x:f>SUM(J9714:J9722)</x:f>
      </x:c>
    </x:row>
    <x:row r="9724" spans="1:27">
      <x:c r="D9724" s="47" t="s">
        <x:v>714</x:v>
      </x:c>
      <x:c r="E9724" s="46" t="s"/>
      <x:c r="H9724" s="46" t="n">
        <x:v>12.5</x:v>
      </x:c>
      <x:c r="I9724" s="0" t="s">
        <x:v>712</x:v>
      </x:c>
      <x:c r="K9724" s="44">
        <x:f>ROUND(H9724/100*K9723,5)</x:f>
      </x:c>
    </x:row>
    <x:row r="9725" spans="1:27">
      <x:c r="D9725" s="47" t="s">
        <x:v>715</x:v>
      </x:c>
      <x:c r="E9725" s="46" t="s"/>
      <x:c r="H9725" s="46" t="s"/>
      <x:c r="K9725" s="48">
        <x:f>SUM(K9723:K9724)</x:f>
      </x:c>
    </x:row>
    <x:row r="9727" spans="1:27" customFormat="1" ht="45" customHeight="1">
      <x:c r="A9727" s="36" t="s"/>
      <x:c r="B9727" s="36" t="s">
        <x:v>3594</x:v>
      </x:c>
      <x:c r="C9727" s="37" t="s">
        <x:v>19</x:v>
      </x:c>
      <x:c r="D9727" s="38" t="s">
        <x:v>3595</x:v>
      </x:c>
      <x:c r="E9727" s="37" t="s"/>
      <x:c r="F9727" s="37" t="s"/>
      <x:c r="G9727" s="37" t="s"/>
      <x:c r="H9727" s="39" t="s">
        <x:v>702</x:v>
      </x:c>
      <x:c r="I9727" s="40" t="n">
        <x:v>1</x:v>
      </x:c>
      <x:c r="J9727" s="41" t="s"/>
      <x:c r="K9727" s="42">
        <x:f>ROUND(K9739,2)</x:f>
      </x:c>
      <x:c r="L9727" s="38" t="s">
        <x:v>3595</x:v>
      </x:c>
      <x:c r="M9727" s="37" t="s"/>
      <x:c r="N9727" s="37" t="s"/>
      <x:c r="O9727" s="37" t="s"/>
      <x:c r="P9727" s="37" t="s"/>
      <x:c r="Q9727" s="37" t="s"/>
      <x:c r="R9727" s="37" t="s"/>
      <x:c r="S9727" s="37" t="s"/>
      <x:c r="T9727" s="37" t="s"/>
      <x:c r="U9727" s="37" t="s"/>
      <x:c r="V9727" s="37" t="s"/>
      <x:c r="W9727" s="37" t="s"/>
      <x:c r="X9727" s="37" t="s"/>
      <x:c r="Y9727" s="37" t="s"/>
      <x:c r="Z9727" s="37" t="s"/>
      <x:c r="AA9727" s="37" t="s"/>
    </x:row>
    <x:row r="9728" spans="1:27">
      <x:c r="B9728" s="14" t="s">
        <x:v>704</x:v>
      </x:c>
    </x:row>
    <x:row r="9729" spans="1:27">
      <x:c r="B9729" s="0" t="s">
        <x:v>2818</x:v>
      </x:c>
      <x:c r="C9729" s="0" t="s">
        <x:v>557</x:v>
      </x:c>
      <x:c r="D9729" s="0" t="s">
        <x:v>2819</x:v>
      </x:c>
      <x:c r="E9729" s="43" t="n">
        <x:v>0.2731</x:v>
      </x:c>
      <x:c r="F9729" s="0" t="s">
        <x:v>707</x:v>
      </x:c>
      <x:c r="G9729" s="0" t="s">
        <x:v>708</x:v>
      </x:c>
      <x:c r="H9729" s="44" t="n">
        <x:v>28.44</x:v>
      </x:c>
      <x:c r="I9729" s="0" t="s">
        <x:v>709</x:v>
      </x:c>
      <x:c r="J9729" s="45">
        <x:f>ROUND(E9729/I9727* H9729,5)</x:f>
      </x:c>
      <x:c r="K9729" s="46" t="s"/>
    </x:row>
    <x:row r="9730" spans="1:27">
      <x:c r="B9730" s="0" t="s">
        <x:v>2820</x:v>
      </x:c>
      <x:c r="C9730" s="0" t="s">
        <x:v>557</x:v>
      </x:c>
      <x:c r="D9730" s="0" t="s">
        <x:v>2821</x:v>
      </x:c>
      <x:c r="E9730" s="43" t="n">
        <x:v>0.2731</x:v>
      </x:c>
      <x:c r="F9730" s="0" t="s">
        <x:v>707</x:v>
      </x:c>
      <x:c r="G9730" s="0" t="s">
        <x:v>708</x:v>
      </x:c>
      <x:c r="H9730" s="44" t="n">
        <x:v>30.16</x:v>
      </x:c>
      <x:c r="I9730" s="0" t="s">
        <x:v>709</x:v>
      </x:c>
      <x:c r="J9730" s="45">
        <x:f>ROUND(E9730/I9727* H9730,5)</x:f>
      </x:c>
      <x:c r="K9730" s="46" t="s"/>
    </x:row>
    <x:row r="9731" spans="1:27">
      <x:c r="D9731" s="47" t="s">
        <x:v>710</x:v>
      </x:c>
      <x:c r="E9731" s="46" t="s"/>
      <x:c r="H9731" s="46" t="s"/>
      <x:c r="K9731" s="44">
        <x:f>SUM(J9729:J9730)</x:f>
      </x:c>
    </x:row>
    <x:row r="9732" spans="1:27">
      <x:c r="B9732" s="14" t="s">
        <x:v>732</x:v>
      </x:c>
      <x:c r="E9732" s="46" t="s"/>
      <x:c r="H9732" s="46" t="s"/>
      <x:c r="K9732" s="46" t="s"/>
    </x:row>
    <x:row r="9733" spans="1:27">
      <x:c r="B9733" s="0" t="s">
        <x:v>2822</x:v>
      </x:c>
      <x:c r="C9733" s="0" t="s">
        <x:v>557</x:v>
      </x:c>
      <x:c r="D9733" s="0" t="s">
        <x:v>2823</x:v>
      </x:c>
      <x:c r="E9733" s="43" t="n">
        <x:v>0.2731</x:v>
      </x:c>
      <x:c r="F9733" s="0" t="s">
        <x:v>707</x:v>
      </x:c>
      <x:c r="G9733" s="0" t="s">
        <x:v>708</x:v>
      </x:c>
      <x:c r="H9733" s="44" t="n">
        <x:v>5.9</x:v>
      </x:c>
      <x:c r="I9733" s="0" t="s">
        <x:v>709</x:v>
      </x:c>
      <x:c r="J9733" s="45">
        <x:f>ROUND(E9733/I9727* H9733,5)</x:f>
      </x:c>
      <x:c r="K9733" s="46" t="s"/>
    </x:row>
    <x:row r="9734" spans="1:27">
      <x:c r="D9734" s="47" t="s">
        <x:v>737</x:v>
      </x:c>
      <x:c r="E9734" s="46" t="s"/>
      <x:c r="H9734" s="46" t="s"/>
      <x:c r="K9734" s="44">
        <x:f>SUM(J9733:J9733)</x:f>
      </x:c>
    </x:row>
    <x:row r="9735" spans="1:27">
      <x:c r="E9735" s="46" t="s"/>
      <x:c r="H9735" s="46" t="s"/>
      <x:c r="K9735" s="46" t="s"/>
    </x:row>
    <x:row r="9736" spans="1:27">
      <x:c r="D9736" s="47" t="s">
        <x:v>711</x:v>
      </x:c>
      <x:c r="E9736" s="46" t="s"/>
      <x:c r="H9736" s="46" t="n">
        <x:v>1.5</x:v>
      </x:c>
      <x:c r="I9736" s="0" t="s">
        <x:v>712</x:v>
      </x:c>
      <x:c r="J9736" s="0">
        <x:f>ROUND(H9736/100*K9731,5)</x:f>
      </x:c>
      <x:c r="K9736" s="46" t="s"/>
    </x:row>
    <x:row r="9737" spans="1:27">
      <x:c r="D9737" s="47" t="s">
        <x:v>713</x:v>
      </x:c>
      <x:c r="E9737" s="46" t="s"/>
      <x:c r="H9737" s="46" t="s"/>
      <x:c r="K9737" s="48">
        <x:f>SUM(J9728:J9736)</x:f>
      </x:c>
    </x:row>
    <x:row r="9738" spans="1:27">
      <x:c r="D9738" s="47" t="s">
        <x:v>714</x:v>
      </x:c>
      <x:c r="E9738" s="46" t="s"/>
      <x:c r="H9738" s="46" t="n">
        <x:v>12.5</x:v>
      </x:c>
      <x:c r="I9738" s="0" t="s">
        <x:v>712</x:v>
      </x:c>
      <x:c r="K9738" s="44">
        <x:f>ROUND(H9738/100*K9737,5)</x:f>
      </x:c>
    </x:row>
    <x:row r="9739" spans="1:27">
      <x:c r="D9739" s="47" t="s">
        <x:v>715</x:v>
      </x:c>
      <x:c r="E9739" s="46" t="s"/>
      <x:c r="H9739" s="46" t="s"/>
      <x:c r="K9739" s="48">
        <x:f>SUM(K9737:K9738)</x:f>
      </x:c>
    </x:row>
    <x:row r="9741" spans="1:27" customFormat="1" ht="45" customHeight="1">
      <x:c r="A9741" s="36" t="s"/>
      <x:c r="B9741" s="36" t="s">
        <x:v>3596</x:v>
      </x:c>
      <x:c r="C9741" s="37" t="s">
        <x:v>19</x:v>
      </x:c>
      <x:c r="D9741" s="38" t="s">
        <x:v>3597</x:v>
      </x:c>
      <x:c r="E9741" s="37" t="s"/>
      <x:c r="F9741" s="37" t="s"/>
      <x:c r="G9741" s="37" t="s"/>
      <x:c r="H9741" s="39" t="s">
        <x:v>702</x:v>
      </x:c>
      <x:c r="I9741" s="40" t="n">
        <x:v>1</x:v>
      </x:c>
      <x:c r="J9741" s="41" t="s"/>
      <x:c r="K9741" s="42">
        <x:f>ROUND(K9753,2)</x:f>
      </x:c>
      <x:c r="L9741" s="38" t="s">
        <x:v>3598</x:v>
      </x:c>
      <x:c r="M9741" s="37" t="s"/>
      <x:c r="N9741" s="37" t="s"/>
      <x:c r="O9741" s="37" t="s"/>
      <x:c r="P9741" s="37" t="s"/>
      <x:c r="Q9741" s="37" t="s"/>
      <x:c r="R9741" s="37" t="s"/>
      <x:c r="S9741" s="37" t="s"/>
      <x:c r="T9741" s="37" t="s"/>
      <x:c r="U9741" s="37" t="s"/>
      <x:c r="V9741" s="37" t="s"/>
      <x:c r="W9741" s="37" t="s"/>
      <x:c r="X9741" s="37" t="s"/>
      <x:c r="Y9741" s="37" t="s"/>
      <x:c r="Z9741" s="37" t="s"/>
      <x:c r="AA9741" s="37" t="s"/>
    </x:row>
    <x:row r="9742" spans="1:27">
      <x:c r="B9742" s="14" t="s">
        <x:v>704</x:v>
      </x:c>
    </x:row>
    <x:row r="9743" spans="1:27">
      <x:c r="B9743" s="0" t="s">
        <x:v>2820</x:v>
      </x:c>
      <x:c r="C9743" s="0" t="s">
        <x:v>557</x:v>
      </x:c>
      <x:c r="D9743" s="0" t="s">
        <x:v>2821</x:v>
      </x:c>
      <x:c r="E9743" s="43" t="n">
        <x:v>0.182</x:v>
      </x:c>
      <x:c r="F9743" s="0" t="s">
        <x:v>707</x:v>
      </x:c>
      <x:c r="G9743" s="0" t="s">
        <x:v>708</x:v>
      </x:c>
      <x:c r="H9743" s="44" t="n">
        <x:v>30.16</x:v>
      </x:c>
      <x:c r="I9743" s="0" t="s">
        <x:v>709</x:v>
      </x:c>
      <x:c r="J9743" s="45">
        <x:f>ROUND(E9743/I9741* H9743,5)</x:f>
      </x:c>
      <x:c r="K9743" s="46" t="s"/>
    </x:row>
    <x:row r="9744" spans="1:27">
      <x:c r="B9744" s="0" t="s">
        <x:v>2818</x:v>
      </x:c>
      <x:c r="C9744" s="0" t="s">
        <x:v>557</x:v>
      </x:c>
      <x:c r="D9744" s="0" t="s">
        <x:v>2819</x:v>
      </x:c>
      <x:c r="E9744" s="43" t="n">
        <x:v>0.182</x:v>
      </x:c>
      <x:c r="F9744" s="0" t="s">
        <x:v>707</x:v>
      </x:c>
      <x:c r="G9744" s="0" t="s">
        <x:v>708</x:v>
      </x:c>
      <x:c r="H9744" s="44" t="n">
        <x:v>28.44</x:v>
      </x:c>
      <x:c r="I9744" s="0" t="s">
        <x:v>709</x:v>
      </x:c>
      <x:c r="J9744" s="45">
        <x:f>ROUND(E9744/I9741* H9744,5)</x:f>
      </x:c>
      <x:c r="K9744" s="46" t="s"/>
    </x:row>
    <x:row r="9745" spans="1:27">
      <x:c r="D9745" s="47" t="s">
        <x:v>710</x:v>
      </x:c>
      <x:c r="E9745" s="46" t="s"/>
      <x:c r="H9745" s="46" t="s"/>
      <x:c r="K9745" s="44">
        <x:f>SUM(J9743:J9744)</x:f>
      </x:c>
    </x:row>
    <x:row r="9746" spans="1:27">
      <x:c r="B9746" s="14" t="s">
        <x:v>732</x:v>
      </x:c>
      <x:c r="E9746" s="46" t="s"/>
      <x:c r="H9746" s="46" t="s"/>
      <x:c r="K9746" s="46" t="s"/>
    </x:row>
    <x:row r="9747" spans="1:27">
      <x:c r="B9747" s="0" t="s">
        <x:v>2822</x:v>
      </x:c>
      <x:c r="C9747" s="0" t="s">
        <x:v>557</x:v>
      </x:c>
      <x:c r="D9747" s="0" t="s">
        <x:v>2823</x:v>
      </x:c>
      <x:c r="E9747" s="43" t="n">
        <x:v>0.182</x:v>
      </x:c>
      <x:c r="F9747" s="0" t="s">
        <x:v>707</x:v>
      </x:c>
      <x:c r="G9747" s="0" t="s">
        <x:v>708</x:v>
      </x:c>
      <x:c r="H9747" s="44" t="n">
        <x:v>5.9</x:v>
      </x:c>
      <x:c r="I9747" s="0" t="s">
        <x:v>709</x:v>
      </x:c>
      <x:c r="J9747" s="45">
        <x:f>ROUND(E9747/I9741* H9747,5)</x:f>
      </x:c>
      <x:c r="K9747" s="46" t="s"/>
    </x:row>
    <x:row r="9748" spans="1:27">
      <x:c r="D9748" s="47" t="s">
        <x:v>737</x:v>
      </x:c>
      <x:c r="E9748" s="46" t="s"/>
      <x:c r="H9748" s="46" t="s"/>
      <x:c r="K9748" s="44">
        <x:f>SUM(J9747:J9747)</x:f>
      </x:c>
    </x:row>
    <x:row r="9749" spans="1:27">
      <x:c r="E9749" s="46" t="s"/>
      <x:c r="H9749" s="46" t="s"/>
      <x:c r="K9749" s="46" t="s"/>
    </x:row>
    <x:row r="9750" spans="1:27">
      <x:c r="D9750" s="47" t="s">
        <x:v>711</x:v>
      </x:c>
      <x:c r="E9750" s="46" t="s"/>
      <x:c r="H9750" s="46" t="n">
        <x:v>1.5</x:v>
      </x:c>
      <x:c r="I9750" s="0" t="s">
        <x:v>712</x:v>
      </x:c>
      <x:c r="J9750" s="0">
        <x:f>ROUND(H9750/100*K9745,5)</x:f>
      </x:c>
      <x:c r="K9750" s="46" t="s"/>
    </x:row>
    <x:row r="9751" spans="1:27">
      <x:c r="D9751" s="47" t="s">
        <x:v>713</x:v>
      </x:c>
      <x:c r="E9751" s="46" t="s"/>
      <x:c r="H9751" s="46" t="s"/>
      <x:c r="K9751" s="48">
        <x:f>SUM(J9742:J9750)</x:f>
      </x:c>
    </x:row>
    <x:row r="9752" spans="1:27">
      <x:c r="D9752" s="47" t="s">
        <x:v>714</x:v>
      </x:c>
      <x:c r="E9752" s="46" t="s"/>
      <x:c r="H9752" s="46" t="n">
        <x:v>12.5</x:v>
      </x:c>
      <x:c r="I9752" s="0" t="s">
        <x:v>712</x:v>
      </x:c>
      <x:c r="K9752" s="44">
        <x:f>ROUND(H9752/100*K9751,5)</x:f>
      </x:c>
    </x:row>
    <x:row r="9753" spans="1:27">
      <x:c r="D9753" s="47" t="s">
        <x:v>715</x:v>
      </x:c>
      <x:c r="E9753" s="46" t="s"/>
      <x:c r="H9753" s="46" t="s"/>
      <x:c r="K9753" s="48">
        <x:f>SUM(K9751:K9752)</x:f>
      </x:c>
    </x:row>
    <x:row r="9755" spans="1:27" customFormat="1" ht="45" customHeight="1">
      <x:c r="A9755" s="36" t="s"/>
      <x:c r="B9755" s="36" t="s">
        <x:v>3599</x:v>
      </x:c>
      <x:c r="C9755" s="37" t="s">
        <x:v>19</x:v>
      </x:c>
      <x:c r="D9755" s="38" t="s">
        <x:v>3600</x:v>
      </x:c>
      <x:c r="E9755" s="37" t="s"/>
      <x:c r="F9755" s="37" t="s"/>
      <x:c r="G9755" s="37" t="s"/>
      <x:c r="H9755" s="39" t="s">
        <x:v>702</x:v>
      </x:c>
      <x:c r="I9755" s="40" t="n">
        <x:v>1</x:v>
      </x:c>
      <x:c r="J9755" s="41" t="s"/>
      <x:c r="K9755" s="42">
        <x:f>ROUND(K9767,2)</x:f>
      </x:c>
      <x:c r="L9755" s="38" t="s">
        <x:v>3601</x:v>
      </x:c>
      <x:c r="M9755" s="37" t="s"/>
      <x:c r="N9755" s="37" t="s"/>
      <x:c r="O9755" s="37" t="s"/>
      <x:c r="P9755" s="37" t="s"/>
      <x:c r="Q9755" s="37" t="s"/>
      <x:c r="R9755" s="37" t="s"/>
      <x:c r="S9755" s="37" t="s"/>
      <x:c r="T9755" s="37" t="s"/>
      <x:c r="U9755" s="37" t="s"/>
      <x:c r="V9755" s="37" t="s"/>
      <x:c r="W9755" s="37" t="s"/>
      <x:c r="X9755" s="37" t="s"/>
      <x:c r="Y9755" s="37" t="s"/>
      <x:c r="Z9755" s="37" t="s"/>
      <x:c r="AA9755" s="37" t="s"/>
    </x:row>
    <x:row r="9756" spans="1:27">
      <x:c r="B9756" s="14" t="s">
        <x:v>704</x:v>
      </x:c>
    </x:row>
    <x:row r="9757" spans="1:27">
      <x:c r="B9757" s="0" t="s">
        <x:v>2820</x:v>
      </x:c>
      <x:c r="C9757" s="0" t="s">
        <x:v>557</x:v>
      </x:c>
      <x:c r="D9757" s="0" t="s">
        <x:v>2821</x:v>
      </x:c>
      <x:c r="E9757" s="43" t="n">
        <x:v>1.0921</x:v>
      </x:c>
      <x:c r="F9757" s="0" t="s">
        <x:v>707</x:v>
      </x:c>
      <x:c r="G9757" s="0" t="s">
        <x:v>708</x:v>
      </x:c>
      <x:c r="H9757" s="44" t="n">
        <x:v>30.16</x:v>
      </x:c>
      <x:c r="I9757" s="0" t="s">
        <x:v>709</x:v>
      </x:c>
      <x:c r="J9757" s="45">
        <x:f>ROUND(E9757/I9755* H9757,5)</x:f>
      </x:c>
      <x:c r="K9757" s="46" t="s"/>
    </x:row>
    <x:row r="9758" spans="1:27">
      <x:c r="B9758" s="0" t="s">
        <x:v>2818</x:v>
      </x:c>
      <x:c r="C9758" s="0" t="s">
        <x:v>557</x:v>
      </x:c>
      <x:c r="D9758" s="0" t="s">
        <x:v>2819</x:v>
      </x:c>
      <x:c r="E9758" s="43" t="n">
        <x:v>1.0921</x:v>
      </x:c>
      <x:c r="F9758" s="0" t="s">
        <x:v>707</x:v>
      </x:c>
      <x:c r="G9758" s="0" t="s">
        <x:v>708</x:v>
      </x:c>
      <x:c r="H9758" s="44" t="n">
        <x:v>28.44</x:v>
      </x:c>
      <x:c r="I9758" s="0" t="s">
        <x:v>709</x:v>
      </x:c>
      <x:c r="J9758" s="45">
        <x:f>ROUND(E9758/I9755* H9758,5)</x:f>
      </x:c>
      <x:c r="K9758" s="46" t="s"/>
    </x:row>
    <x:row r="9759" spans="1:27">
      <x:c r="D9759" s="47" t="s">
        <x:v>710</x:v>
      </x:c>
      <x:c r="E9759" s="46" t="s"/>
      <x:c r="H9759" s="46" t="s"/>
      <x:c r="K9759" s="44">
        <x:f>SUM(J9757:J9758)</x:f>
      </x:c>
    </x:row>
    <x:row r="9760" spans="1:27">
      <x:c r="B9760" s="14" t="s">
        <x:v>732</x:v>
      </x:c>
      <x:c r="E9760" s="46" t="s"/>
      <x:c r="H9760" s="46" t="s"/>
      <x:c r="K9760" s="46" t="s"/>
    </x:row>
    <x:row r="9761" spans="1:27">
      <x:c r="B9761" s="0" t="s">
        <x:v>2822</x:v>
      </x:c>
      <x:c r="C9761" s="0" t="s">
        <x:v>557</x:v>
      </x:c>
      <x:c r="D9761" s="0" t="s">
        <x:v>2823</x:v>
      </x:c>
      <x:c r="E9761" s="43" t="n">
        <x:v>1.0921</x:v>
      </x:c>
      <x:c r="F9761" s="0" t="s">
        <x:v>707</x:v>
      </x:c>
      <x:c r="G9761" s="0" t="s">
        <x:v>708</x:v>
      </x:c>
      <x:c r="H9761" s="44" t="n">
        <x:v>5.9</x:v>
      </x:c>
      <x:c r="I9761" s="0" t="s">
        <x:v>709</x:v>
      </x:c>
      <x:c r="J9761" s="45">
        <x:f>ROUND(E9761/I9755* H9761,5)</x:f>
      </x:c>
      <x:c r="K9761" s="46" t="s"/>
    </x:row>
    <x:row r="9762" spans="1:27">
      <x:c r="D9762" s="47" t="s">
        <x:v>737</x:v>
      </x:c>
      <x:c r="E9762" s="46" t="s"/>
      <x:c r="H9762" s="46" t="s"/>
      <x:c r="K9762" s="44">
        <x:f>SUM(J9761:J9761)</x:f>
      </x:c>
    </x:row>
    <x:row r="9763" spans="1:27">
      <x:c r="E9763" s="46" t="s"/>
      <x:c r="H9763" s="46" t="s"/>
      <x:c r="K9763" s="46" t="s"/>
    </x:row>
    <x:row r="9764" spans="1:27">
      <x:c r="D9764" s="47" t="s">
        <x:v>711</x:v>
      </x:c>
      <x:c r="E9764" s="46" t="s"/>
      <x:c r="H9764" s="46" t="n">
        <x:v>1.5</x:v>
      </x:c>
      <x:c r="I9764" s="0" t="s">
        <x:v>712</x:v>
      </x:c>
      <x:c r="J9764" s="0">
        <x:f>ROUND(H9764/100*K9759,5)</x:f>
      </x:c>
      <x:c r="K9764" s="46" t="s"/>
    </x:row>
    <x:row r="9765" spans="1:27">
      <x:c r="D9765" s="47" t="s">
        <x:v>713</x:v>
      </x:c>
      <x:c r="E9765" s="46" t="s"/>
      <x:c r="H9765" s="46" t="s"/>
      <x:c r="K9765" s="48">
        <x:f>SUM(J9756:J9764)</x:f>
      </x:c>
    </x:row>
    <x:row r="9766" spans="1:27">
      <x:c r="D9766" s="47" t="s">
        <x:v>714</x:v>
      </x:c>
      <x:c r="E9766" s="46" t="s"/>
      <x:c r="H9766" s="46" t="n">
        <x:v>12.5</x:v>
      </x:c>
      <x:c r="I9766" s="0" t="s">
        <x:v>712</x:v>
      </x:c>
      <x:c r="K9766" s="44">
        <x:f>ROUND(H9766/100*K9765,5)</x:f>
      </x:c>
    </x:row>
    <x:row r="9767" spans="1:27">
      <x:c r="D9767" s="47" t="s">
        <x:v>715</x:v>
      </x:c>
      <x:c r="E9767" s="46" t="s"/>
      <x:c r="H9767" s="46" t="s"/>
      <x:c r="K9767" s="48">
        <x:f>SUM(K9765:K9766)</x:f>
      </x:c>
    </x:row>
    <x:row r="9769" spans="1:27" customFormat="1" ht="45" customHeight="1">
      <x:c r="A9769" s="36" t="s"/>
      <x:c r="B9769" s="36" t="s">
        <x:v>3602</x:v>
      </x:c>
      <x:c r="C9769" s="37" t="s">
        <x:v>19</x:v>
      </x:c>
      <x:c r="D9769" s="38" t="s">
        <x:v>3603</x:v>
      </x:c>
      <x:c r="E9769" s="37" t="s"/>
      <x:c r="F9769" s="37" t="s"/>
      <x:c r="G9769" s="37" t="s"/>
      <x:c r="H9769" s="39" t="s">
        <x:v>702</x:v>
      </x:c>
      <x:c r="I9769" s="40" t="n">
        <x:v>1</x:v>
      </x:c>
      <x:c r="J9769" s="41" t="s"/>
      <x:c r="K9769" s="42">
        <x:f>ROUND(K9781,2)</x:f>
      </x:c>
      <x:c r="L9769" s="38" t="s">
        <x:v>3603</x:v>
      </x:c>
      <x:c r="M9769" s="37" t="s"/>
      <x:c r="N9769" s="37" t="s"/>
      <x:c r="O9769" s="37" t="s"/>
      <x:c r="P9769" s="37" t="s"/>
      <x:c r="Q9769" s="37" t="s"/>
      <x:c r="R9769" s="37" t="s"/>
      <x:c r="S9769" s="37" t="s"/>
      <x:c r="T9769" s="37" t="s"/>
      <x:c r="U9769" s="37" t="s"/>
      <x:c r="V9769" s="37" t="s"/>
      <x:c r="W9769" s="37" t="s"/>
      <x:c r="X9769" s="37" t="s"/>
      <x:c r="Y9769" s="37" t="s"/>
      <x:c r="Z9769" s="37" t="s"/>
      <x:c r="AA9769" s="37" t="s"/>
    </x:row>
    <x:row r="9770" spans="1:27">
      <x:c r="B9770" s="14" t="s">
        <x:v>704</x:v>
      </x:c>
    </x:row>
    <x:row r="9771" spans="1:27">
      <x:c r="B9771" s="0" t="s">
        <x:v>2818</x:v>
      </x:c>
      <x:c r="C9771" s="0" t="s">
        <x:v>557</x:v>
      </x:c>
      <x:c r="D9771" s="0" t="s">
        <x:v>2819</x:v>
      </x:c>
      <x:c r="E9771" s="43" t="n">
        <x:v>0.9707</x:v>
      </x:c>
      <x:c r="F9771" s="0" t="s">
        <x:v>707</x:v>
      </x:c>
      <x:c r="G9771" s="0" t="s">
        <x:v>708</x:v>
      </x:c>
      <x:c r="H9771" s="44" t="n">
        <x:v>28.44</x:v>
      </x:c>
      <x:c r="I9771" s="0" t="s">
        <x:v>709</x:v>
      </x:c>
      <x:c r="J9771" s="45">
        <x:f>ROUND(E9771/I9769* H9771,5)</x:f>
      </x:c>
      <x:c r="K9771" s="46" t="s"/>
    </x:row>
    <x:row r="9772" spans="1:27">
      <x:c r="B9772" s="0" t="s">
        <x:v>2820</x:v>
      </x:c>
      <x:c r="C9772" s="0" t="s">
        <x:v>557</x:v>
      </x:c>
      <x:c r="D9772" s="0" t="s">
        <x:v>2821</x:v>
      </x:c>
      <x:c r="E9772" s="43" t="n">
        <x:v>0.9707</x:v>
      </x:c>
      <x:c r="F9772" s="0" t="s">
        <x:v>707</x:v>
      </x:c>
      <x:c r="G9772" s="0" t="s">
        <x:v>708</x:v>
      </x:c>
      <x:c r="H9772" s="44" t="n">
        <x:v>30.16</x:v>
      </x:c>
      <x:c r="I9772" s="0" t="s">
        <x:v>709</x:v>
      </x:c>
      <x:c r="J9772" s="45">
        <x:f>ROUND(E9772/I9769* H9772,5)</x:f>
      </x:c>
      <x:c r="K9772" s="46" t="s"/>
    </x:row>
    <x:row r="9773" spans="1:27">
      <x:c r="D9773" s="47" t="s">
        <x:v>710</x:v>
      </x:c>
      <x:c r="E9773" s="46" t="s"/>
      <x:c r="H9773" s="46" t="s"/>
      <x:c r="K9773" s="44">
        <x:f>SUM(J9771:J9772)</x:f>
      </x:c>
    </x:row>
    <x:row r="9774" spans="1:27">
      <x:c r="B9774" s="14" t="s">
        <x:v>732</x:v>
      </x:c>
      <x:c r="E9774" s="46" t="s"/>
      <x:c r="H9774" s="46" t="s"/>
      <x:c r="K9774" s="46" t="s"/>
    </x:row>
    <x:row r="9775" spans="1:27">
      <x:c r="B9775" s="0" t="s">
        <x:v>2822</x:v>
      </x:c>
      <x:c r="C9775" s="0" t="s">
        <x:v>557</x:v>
      </x:c>
      <x:c r="D9775" s="0" t="s">
        <x:v>2823</x:v>
      </x:c>
      <x:c r="E9775" s="43" t="n">
        <x:v>0.9707</x:v>
      </x:c>
      <x:c r="F9775" s="0" t="s">
        <x:v>707</x:v>
      </x:c>
      <x:c r="G9775" s="0" t="s">
        <x:v>708</x:v>
      </x:c>
      <x:c r="H9775" s="44" t="n">
        <x:v>5.9</x:v>
      </x:c>
      <x:c r="I9775" s="0" t="s">
        <x:v>709</x:v>
      </x:c>
      <x:c r="J9775" s="45">
        <x:f>ROUND(E9775/I9769* H9775,5)</x:f>
      </x:c>
      <x:c r="K9775" s="46" t="s"/>
    </x:row>
    <x:row r="9776" spans="1:27">
      <x:c r="D9776" s="47" t="s">
        <x:v>737</x:v>
      </x:c>
      <x:c r="E9776" s="46" t="s"/>
      <x:c r="H9776" s="46" t="s"/>
      <x:c r="K9776" s="44">
        <x:f>SUM(J9775:J9775)</x:f>
      </x:c>
    </x:row>
    <x:row r="9777" spans="1:27">
      <x:c r="E9777" s="46" t="s"/>
      <x:c r="H9777" s="46" t="s"/>
      <x:c r="K9777" s="46" t="s"/>
    </x:row>
    <x:row r="9778" spans="1:27">
      <x:c r="D9778" s="47" t="s">
        <x:v>711</x:v>
      </x:c>
      <x:c r="E9778" s="46" t="s"/>
      <x:c r="H9778" s="46" t="n">
        <x:v>1.5</x:v>
      </x:c>
      <x:c r="I9778" s="0" t="s">
        <x:v>712</x:v>
      </x:c>
      <x:c r="J9778" s="0">
        <x:f>ROUND(H9778/100*K9773,5)</x:f>
      </x:c>
      <x:c r="K9778" s="46" t="s"/>
    </x:row>
    <x:row r="9779" spans="1:27">
      <x:c r="D9779" s="47" t="s">
        <x:v>713</x:v>
      </x:c>
      <x:c r="E9779" s="46" t="s"/>
      <x:c r="H9779" s="46" t="s"/>
      <x:c r="K9779" s="48">
        <x:f>SUM(J9770:J9778)</x:f>
      </x:c>
    </x:row>
    <x:row r="9780" spans="1:27">
      <x:c r="D9780" s="47" t="s">
        <x:v>714</x:v>
      </x:c>
      <x:c r="E9780" s="46" t="s"/>
      <x:c r="H9780" s="46" t="n">
        <x:v>12.5</x:v>
      </x:c>
      <x:c r="I9780" s="0" t="s">
        <x:v>712</x:v>
      </x:c>
      <x:c r="K9780" s="44">
        <x:f>ROUND(H9780/100*K9779,5)</x:f>
      </x:c>
    </x:row>
    <x:row r="9781" spans="1:27">
      <x:c r="D9781" s="47" t="s">
        <x:v>715</x:v>
      </x:c>
      <x:c r="E9781" s="46" t="s"/>
      <x:c r="H9781" s="46" t="s"/>
      <x:c r="K9781" s="48">
        <x:f>SUM(K9779:K9780)</x:f>
      </x:c>
    </x:row>
    <x:row r="9783" spans="1:27" customFormat="1" ht="45" customHeight="1">
      <x:c r="A9783" s="36" t="s"/>
      <x:c r="B9783" s="36" t="s">
        <x:v>3604</x:v>
      </x:c>
      <x:c r="C9783" s="37" t="s">
        <x:v>19</x:v>
      </x:c>
      <x:c r="D9783" s="38" t="s">
        <x:v>3605</x:v>
      </x:c>
      <x:c r="E9783" s="37" t="s"/>
      <x:c r="F9783" s="37" t="s"/>
      <x:c r="G9783" s="37" t="s"/>
      <x:c r="H9783" s="39" t="s">
        <x:v>702</x:v>
      </x:c>
      <x:c r="I9783" s="40" t="n">
        <x:v>1</x:v>
      </x:c>
      <x:c r="J9783" s="41" t="s"/>
      <x:c r="K9783" s="42">
        <x:f>ROUND(K9795,2)</x:f>
      </x:c>
      <x:c r="L9783" s="38" t="s">
        <x:v>3605</x:v>
      </x:c>
      <x:c r="M9783" s="37" t="s"/>
      <x:c r="N9783" s="37" t="s"/>
      <x:c r="O9783" s="37" t="s"/>
      <x:c r="P9783" s="37" t="s"/>
      <x:c r="Q9783" s="37" t="s"/>
      <x:c r="R9783" s="37" t="s"/>
      <x:c r="S9783" s="37" t="s"/>
      <x:c r="T9783" s="37" t="s"/>
      <x:c r="U9783" s="37" t="s"/>
      <x:c r="V9783" s="37" t="s"/>
      <x:c r="W9783" s="37" t="s"/>
      <x:c r="X9783" s="37" t="s"/>
      <x:c r="Y9783" s="37" t="s"/>
      <x:c r="Z9783" s="37" t="s"/>
      <x:c r="AA9783" s="37" t="s"/>
    </x:row>
    <x:row r="9784" spans="1:27">
      <x:c r="B9784" s="14" t="s">
        <x:v>704</x:v>
      </x:c>
    </x:row>
    <x:row r="9785" spans="1:27">
      <x:c r="B9785" s="0" t="s">
        <x:v>2818</x:v>
      </x:c>
      <x:c r="C9785" s="0" t="s">
        <x:v>557</x:v>
      </x:c>
      <x:c r="D9785" s="0" t="s">
        <x:v>2819</x:v>
      </x:c>
      <x:c r="E9785" s="43" t="n">
        <x:v>0.182</x:v>
      </x:c>
      <x:c r="F9785" s="0" t="s">
        <x:v>707</x:v>
      </x:c>
      <x:c r="G9785" s="0" t="s">
        <x:v>708</x:v>
      </x:c>
      <x:c r="H9785" s="44" t="n">
        <x:v>28.44</x:v>
      </x:c>
      <x:c r="I9785" s="0" t="s">
        <x:v>709</x:v>
      </x:c>
      <x:c r="J9785" s="45">
        <x:f>ROUND(E9785/I9783* H9785,5)</x:f>
      </x:c>
      <x:c r="K9785" s="46" t="s"/>
    </x:row>
    <x:row r="9786" spans="1:27">
      <x:c r="B9786" s="0" t="s">
        <x:v>2820</x:v>
      </x:c>
      <x:c r="C9786" s="0" t="s">
        <x:v>557</x:v>
      </x:c>
      <x:c r="D9786" s="0" t="s">
        <x:v>2821</x:v>
      </x:c>
      <x:c r="E9786" s="43" t="n">
        <x:v>0.182</x:v>
      </x:c>
      <x:c r="F9786" s="0" t="s">
        <x:v>707</x:v>
      </x:c>
      <x:c r="G9786" s="0" t="s">
        <x:v>708</x:v>
      </x:c>
      <x:c r="H9786" s="44" t="n">
        <x:v>30.16</x:v>
      </x:c>
      <x:c r="I9786" s="0" t="s">
        <x:v>709</x:v>
      </x:c>
      <x:c r="J9786" s="45">
        <x:f>ROUND(E9786/I9783* H9786,5)</x:f>
      </x:c>
      <x:c r="K9786" s="46" t="s"/>
    </x:row>
    <x:row r="9787" spans="1:27">
      <x:c r="D9787" s="47" t="s">
        <x:v>710</x:v>
      </x:c>
      <x:c r="E9787" s="46" t="s"/>
      <x:c r="H9787" s="46" t="s"/>
      <x:c r="K9787" s="44">
        <x:f>SUM(J9785:J9786)</x:f>
      </x:c>
    </x:row>
    <x:row r="9788" spans="1:27">
      <x:c r="B9788" s="14" t="s">
        <x:v>732</x:v>
      </x:c>
      <x:c r="E9788" s="46" t="s"/>
      <x:c r="H9788" s="46" t="s"/>
      <x:c r="K9788" s="46" t="s"/>
    </x:row>
    <x:row r="9789" spans="1:27">
      <x:c r="B9789" s="0" t="s">
        <x:v>2822</x:v>
      </x:c>
      <x:c r="C9789" s="0" t="s">
        <x:v>557</x:v>
      </x:c>
      <x:c r="D9789" s="0" t="s">
        <x:v>2823</x:v>
      </x:c>
      <x:c r="E9789" s="43" t="n">
        <x:v>0.182</x:v>
      </x:c>
      <x:c r="F9789" s="0" t="s">
        <x:v>707</x:v>
      </x:c>
      <x:c r="G9789" s="0" t="s">
        <x:v>708</x:v>
      </x:c>
      <x:c r="H9789" s="44" t="n">
        <x:v>5.9</x:v>
      </x:c>
      <x:c r="I9789" s="0" t="s">
        <x:v>709</x:v>
      </x:c>
      <x:c r="J9789" s="45">
        <x:f>ROUND(E9789/I9783* H9789,5)</x:f>
      </x:c>
      <x:c r="K9789" s="46" t="s"/>
    </x:row>
    <x:row r="9790" spans="1:27">
      <x:c r="D9790" s="47" t="s">
        <x:v>737</x:v>
      </x:c>
      <x:c r="E9790" s="46" t="s"/>
      <x:c r="H9790" s="46" t="s"/>
      <x:c r="K9790" s="44">
        <x:f>SUM(J9789:J9789)</x:f>
      </x:c>
    </x:row>
    <x:row r="9791" spans="1:27">
      <x:c r="E9791" s="46" t="s"/>
      <x:c r="H9791" s="46" t="s"/>
      <x:c r="K9791" s="46" t="s"/>
    </x:row>
    <x:row r="9792" spans="1:27">
      <x:c r="D9792" s="47" t="s">
        <x:v>711</x:v>
      </x:c>
      <x:c r="E9792" s="46" t="s"/>
      <x:c r="H9792" s="46" t="n">
        <x:v>1.5</x:v>
      </x:c>
      <x:c r="I9792" s="0" t="s">
        <x:v>712</x:v>
      </x:c>
      <x:c r="J9792" s="0">
        <x:f>ROUND(H9792/100*K9787,5)</x:f>
      </x:c>
      <x:c r="K9792" s="46" t="s"/>
    </x:row>
    <x:row r="9793" spans="1:27">
      <x:c r="D9793" s="47" t="s">
        <x:v>713</x:v>
      </x:c>
      <x:c r="E9793" s="46" t="s"/>
      <x:c r="H9793" s="46" t="s"/>
      <x:c r="K9793" s="48">
        <x:f>SUM(J9784:J9792)</x:f>
      </x:c>
    </x:row>
    <x:row r="9794" spans="1:27">
      <x:c r="D9794" s="47" t="s">
        <x:v>714</x:v>
      </x:c>
      <x:c r="E9794" s="46" t="s"/>
      <x:c r="H9794" s="46" t="n">
        <x:v>12.5</x:v>
      </x:c>
      <x:c r="I9794" s="0" t="s">
        <x:v>712</x:v>
      </x:c>
      <x:c r="K9794" s="44">
        <x:f>ROUND(H9794/100*K9793,5)</x:f>
      </x:c>
    </x:row>
    <x:row r="9795" spans="1:27">
      <x:c r="D9795" s="47" t="s">
        <x:v>715</x:v>
      </x:c>
      <x:c r="E9795" s="46" t="s"/>
      <x:c r="H9795" s="46" t="s"/>
      <x:c r="K9795" s="48">
        <x:f>SUM(K9793:K9794)</x:f>
      </x:c>
    </x:row>
    <x:row r="9797" spans="1:27" customFormat="1" ht="45" customHeight="1">
      <x:c r="A9797" s="36" t="s"/>
      <x:c r="B9797" s="36" t="s">
        <x:v>3606</x:v>
      </x:c>
      <x:c r="C9797" s="37" t="s">
        <x:v>19</x:v>
      </x:c>
      <x:c r="D9797" s="38" t="s">
        <x:v>3607</x:v>
      </x:c>
      <x:c r="E9797" s="37" t="s"/>
      <x:c r="F9797" s="37" t="s"/>
      <x:c r="G9797" s="37" t="s"/>
      <x:c r="H9797" s="39" t="s">
        <x:v>702</x:v>
      </x:c>
      <x:c r="I9797" s="40" t="n">
        <x:v>1</x:v>
      </x:c>
      <x:c r="J9797" s="41" t="s"/>
      <x:c r="K9797" s="42">
        <x:f>ROUND(K9809,2)</x:f>
      </x:c>
      <x:c r="L9797" s="38" t="s">
        <x:v>3607</x:v>
      </x:c>
      <x:c r="M9797" s="37" t="s"/>
      <x:c r="N9797" s="37" t="s"/>
      <x:c r="O9797" s="37" t="s"/>
      <x:c r="P9797" s="37" t="s"/>
      <x:c r="Q9797" s="37" t="s"/>
      <x:c r="R9797" s="37" t="s"/>
      <x:c r="S9797" s="37" t="s"/>
      <x:c r="T9797" s="37" t="s"/>
      <x:c r="U9797" s="37" t="s"/>
      <x:c r="V9797" s="37" t="s"/>
      <x:c r="W9797" s="37" t="s"/>
      <x:c r="X9797" s="37" t="s"/>
      <x:c r="Y9797" s="37" t="s"/>
      <x:c r="Z9797" s="37" t="s"/>
      <x:c r="AA9797" s="37" t="s"/>
    </x:row>
    <x:row r="9798" spans="1:27">
      <x:c r="B9798" s="14" t="s">
        <x:v>704</x:v>
      </x:c>
    </x:row>
    <x:row r="9799" spans="1:27">
      <x:c r="B9799" s="0" t="s">
        <x:v>2818</x:v>
      </x:c>
      <x:c r="C9799" s="0" t="s">
        <x:v>557</x:v>
      </x:c>
      <x:c r="D9799" s="0" t="s">
        <x:v>2819</x:v>
      </x:c>
      <x:c r="E9799" s="43" t="n">
        <x:v>0.182</x:v>
      </x:c>
      <x:c r="F9799" s="0" t="s">
        <x:v>707</x:v>
      </x:c>
      <x:c r="G9799" s="0" t="s">
        <x:v>708</x:v>
      </x:c>
      <x:c r="H9799" s="44" t="n">
        <x:v>28.44</x:v>
      </x:c>
      <x:c r="I9799" s="0" t="s">
        <x:v>709</x:v>
      </x:c>
      <x:c r="J9799" s="45">
        <x:f>ROUND(E9799/I9797* H9799,5)</x:f>
      </x:c>
      <x:c r="K9799" s="46" t="s"/>
    </x:row>
    <x:row r="9800" spans="1:27">
      <x:c r="B9800" s="0" t="s">
        <x:v>2820</x:v>
      </x:c>
      <x:c r="C9800" s="0" t="s">
        <x:v>557</x:v>
      </x:c>
      <x:c r="D9800" s="0" t="s">
        <x:v>2821</x:v>
      </x:c>
      <x:c r="E9800" s="43" t="n">
        <x:v>0.182</x:v>
      </x:c>
      <x:c r="F9800" s="0" t="s">
        <x:v>707</x:v>
      </x:c>
      <x:c r="G9800" s="0" t="s">
        <x:v>708</x:v>
      </x:c>
      <x:c r="H9800" s="44" t="n">
        <x:v>30.16</x:v>
      </x:c>
      <x:c r="I9800" s="0" t="s">
        <x:v>709</x:v>
      </x:c>
      <x:c r="J9800" s="45">
        <x:f>ROUND(E9800/I9797* H9800,5)</x:f>
      </x:c>
      <x:c r="K9800" s="46" t="s"/>
    </x:row>
    <x:row r="9801" spans="1:27">
      <x:c r="D9801" s="47" t="s">
        <x:v>710</x:v>
      </x:c>
      <x:c r="E9801" s="46" t="s"/>
      <x:c r="H9801" s="46" t="s"/>
      <x:c r="K9801" s="44">
        <x:f>SUM(J9799:J9800)</x:f>
      </x:c>
    </x:row>
    <x:row r="9802" spans="1:27">
      <x:c r="B9802" s="14" t="s">
        <x:v>732</x:v>
      </x:c>
      <x:c r="E9802" s="46" t="s"/>
      <x:c r="H9802" s="46" t="s"/>
      <x:c r="K9802" s="46" t="s"/>
    </x:row>
    <x:row r="9803" spans="1:27">
      <x:c r="B9803" s="0" t="s">
        <x:v>2822</x:v>
      </x:c>
      <x:c r="C9803" s="0" t="s">
        <x:v>557</x:v>
      </x:c>
      <x:c r="D9803" s="0" t="s">
        <x:v>2823</x:v>
      </x:c>
      <x:c r="E9803" s="43" t="n">
        <x:v>0.182</x:v>
      </x:c>
      <x:c r="F9803" s="0" t="s">
        <x:v>707</x:v>
      </x:c>
      <x:c r="G9803" s="0" t="s">
        <x:v>708</x:v>
      </x:c>
      <x:c r="H9803" s="44" t="n">
        <x:v>5.9</x:v>
      </x:c>
      <x:c r="I9803" s="0" t="s">
        <x:v>709</x:v>
      </x:c>
      <x:c r="J9803" s="45">
        <x:f>ROUND(E9803/I9797* H9803,5)</x:f>
      </x:c>
      <x:c r="K9803" s="46" t="s"/>
    </x:row>
    <x:row r="9804" spans="1:27">
      <x:c r="D9804" s="47" t="s">
        <x:v>737</x:v>
      </x:c>
      <x:c r="E9804" s="46" t="s"/>
      <x:c r="H9804" s="46" t="s"/>
      <x:c r="K9804" s="44">
        <x:f>SUM(J9803:J9803)</x:f>
      </x:c>
    </x:row>
    <x:row r="9805" spans="1:27">
      <x:c r="E9805" s="46" t="s"/>
      <x:c r="H9805" s="46" t="s"/>
      <x:c r="K9805" s="46" t="s"/>
    </x:row>
    <x:row r="9806" spans="1:27">
      <x:c r="D9806" s="47" t="s">
        <x:v>711</x:v>
      </x:c>
      <x:c r="E9806" s="46" t="s"/>
      <x:c r="H9806" s="46" t="n">
        <x:v>1.5</x:v>
      </x:c>
      <x:c r="I9806" s="0" t="s">
        <x:v>712</x:v>
      </x:c>
      <x:c r="J9806" s="0">
        <x:f>ROUND(H9806/100*K9801,5)</x:f>
      </x:c>
      <x:c r="K9806" s="46" t="s"/>
    </x:row>
    <x:row r="9807" spans="1:27">
      <x:c r="D9807" s="47" t="s">
        <x:v>713</x:v>
      </x:c>
      <x:c r="E9807" s="46" t="s"/>
      <x:c r="H9807" s="46" t="s"/>
      <x:c r="K9807" s="48">
        <x:f>SUM(J9798:J9806)</x:f>
      </x:c>
    </x:row>
    <x:row r="9808" spans="1:27">
      <x:c r="D9808" s="47" t="s">
        <x:v>714</x:v>
      </x:c>
      <x:c r="E9808" s="46" t="s"/>
      <x:c r="H9808" s="46" t="n">
        <x:v>12.5</x:v>
      </x:c>
      <x:c r="I9808" s="0" t="s">
        <x:v>712</x:v>
      </x:c>
      <x:c r="K9808" s="44">
        <x:f>ROUND(H9808/100*K9807,5)</x:f>
      </x:c>
    </x:row>
    <x:row r="9809" spans="1:27">
      <x:c r="D9809" s="47" t="s">
        <x:v>715</x:v>
      </x:c>
      <x:c r="E9809" s="46" t="s"/>
      <x:c r="H9809" s="46" t="s"/>
      <x:c r="K9809" s="48">
        <x:f>SUM(K9807:K9808)</x:f>
      </x:c>
    </x:row>
    <x:row r="9811" spans="1:27" customFormat="1" ht="45" customHeight="1">
      <x:c r="A9811" s="36" t="s"/>
      <x:c r="B9811" s="36" t="s">
        <x:v>3608</x:v>
      </x:c>
      <x:c r="C9811" s="37" t="s">
        <x:v>19</x:v>
      </x:c>
      <x:c r="D9811" s="38" t="s">
        <x:v>3609</x:v>
      </x:c>
      <x:c r="E9811" s="37" t="s"/>
      <x:c r="F9811" s="37" t="s"/>
      <x:c r="G9811" s="37" t="s"/>
      <x:c r="H9811" s="39" t="s">
        <x:v>702</x:v>
      </x:c>
      <x:c r="I9811" s="40" t="n">
        <x:v>1</x:v>
      </x:c>
      <x:c r="J9811" s="41" t="s"/>
      <x:c r="K9811" s="42">
        <x:f>ROUND(K9823,2)</x:f>
      </x:c>
      <x:c r="L9811" s="38" t="s">
        <x:v>3610</x:v>
      </x:c>
      <x:c r="M9811" s="37" t="s"/>
      <x:c r="N9811" s="37" t="s"/>
      <x:c r="O9811" s="37" t="s"/>
      <x:c r="P9811" s="37" t="s"/>
      <x:c r="Q9811" s="37" t="s"/>
      <x:c r="R9811" s="37" t="s"/>
      <x:c r="S9811" s="37" t="s"/>
      <x:c r="T9811" s="37" t="s"/>
      <x:c r="U9811" s="37" t="s"/>
      <x:c r="V9811" s="37" t="s"/>
      <x:c r="W9811" s="37" t="s"/>
      <x:c r="X9811" s="37" t="s"/>
      <x:c r="Y9811" s="37" t="s"/>
      <x:c r="Z9811" s="37" t="s"/>
      <x:c r="AA9811" s="37" t="s"/>
    </x:row>
    <x:row r="9812" spans="1:27">
      <x:c r="B9812" s="14" t="s">
        <x:v>704</x:v>
      </x:c>
    </x:row>
    <x:row r="9813" spans="1:27">
      <x:c r="B9813" s="0" t="s">
        <x:v>2818</x:v>
      </x:c>
      <x:c r="C9813" s="0" t="s">
        <x:v>557</x:v>
      </x:c>
      <x:c r="D9813" s="0" t="s">
        <x:v>2819</x:v>
      </x:c>
      <x:c r="E9813" s="43" t="n">
        <x:v>0.6067</x:v>
      </x:c>
      <x:c r="F9813" s="0" t="s">
        <x:v>707</x:v>
      </x:c>
      <x:c r="G9813" s="0" t="s">
        <x:v>708</x:v>
      </x:c>
      <x:c r="H9813" s="44" t="n">
        <x:v>28.44</x:v>
      </x:c>
      <x:c r="I9813" s="0" t="s">
        <x:v>709</x:v>
      </x:c>
      <x:c r="J9813" s="45">
        <x:f>ROUND(E9813/I9811* H9813,5)</x:f>
      </x:c>
      <x:c r="K9813" s="46" t="s"/>
    </x:row>
    <x:row r="9814" spans="1:27">
      <x:c r="B9814" s="0" t="s">
        <x:v>2820</x:v>
      </x:c>
      <x:c r="C9814" s="0" t="s">
        <x:v>557</x:v>
      </x:c>
      <x:c r="D9814" s="0" t="s">
        <x:v>2821</x:v>
      </x:c>
      <x:c r="E9814" s="43" t="n">
        <x:v>0.6067</x:v>
      </x:c>
      <x:c r="F9814" s="0" t="s">
        <x:v>707</x:v>
      </x:c>
      <x:c r="G9814" s="0" t="s">
        <x:v>708</x:v>
      </x:c>
      <x:c r="H9814" s="44" t="n">
        <x:v>30.16</x:v>
      </x:c>
      <x:c r="I9814" s="0" t="s">
        <x:v>709</x:v>
      </x:c>
      <x:c r="J9814" s="45">
        <x:f>ROUND(E9814/I9811* H9814,5)</x:f>
      </x:c>
      <x:c r="K9814" s="46" t="s"/>
    </x:row>
    <x:row r="9815" spans="1:27">
      <x:c r="D9815" s="47" t="s">
        <x:v>710</x:v>
      </x:c>
      <x:c r="E9815" s="46" t="s"/>
      <x:c r="H9815" s="46" t="s"/>
      <x:c r="K9815" s="44">
        <x:f>SUM(J9813:J9814)</x:f>
      </x:c>
    </x:row>
    <x:row r="9816" spans="1:27">
      <x:c r="B9816" s="14" t="s">
        <x:v>732</x:v>
      </x:c>
      <x:c r="E9816" s="46" t="s"/>
      <x:c r="H9816" s="46" t="s"/>
      <x:c r="K9816" s="46" t="s"/>
    </x:row>
    <x:row r="9817" spans="1:27">
      <x:c r="B9817" s="0" t="s">
        <x:v>2822</x:v>
      </x:c>
      <x:c r="C9817" s="0" t="s">
        <x:v>557</x:v>
      </x:c>
      <x:c r="D9817" s="0" t="s">
        <x:v>2823</x:v>
      </x:c>
      <x:c r="E9817" s="43" t="n">
        <x:v>0.6067</x:v>
      </x:c>
      <x:c r="F9817" s="0" t="s">
        <x:v>707</x:v>
      </x:c>
      <x:c r="G9817" s="0" t="s">
        <x:v>708</x:v>
      </x:c>
      <x:c r="H9817" s="44" t="n">
        <x:v>5.9</x:v>
      </x:c>
      <x:c r="I9817" s="0" t="s">
        <x:v>709</x:v>
      </x:c>
      <x:c r="J9817" s="45">
        <x:f>ROUND(E9817/I9811* H9817,5)</x:f>
      </x:c>
      <x:c r="K9817" s="46" t="s"/>
    </x:row>
    <x:row r="9818" spans="1:27">
      <x:c r="D9818" s="47" t="s">
        <x:v>737</x:v>
      </x:c>
      <x:c r="E9818" s="46" t="s"/>
      <x:c r="H9818" s="46" t="s"/>
      <x:c r="K9818" s="44">
        <x:f>SUM(J9817:J9817)</x:f>
      </x:c>
    </x:row>
    <x:row r="9819" spans="1:27">
      <x:c r="E9819" s="46" t="s"/>
      <x:c r="H9819" s="46" t="s"/>
      <x:c r="K9819" s="46" t="s"/>
    </x:row>
    <x:row r="9820" spans="1:27">
      <x:c r="D9820" s="47" t="s">
        <x:v>711</x:v>
      </x:c>
      <x:c r="E9820" s="46" t="s"/>
      <x:c r="H9820" s="46" t="n">
        <x:v>1.5</x:v>
      </x:c>
      <x:c r="I9820" s="0" t="s">
        <x:v>712</x:v>
      </x:c>
      <x:c r="J9820" s="0">
        <x:f>ROUND(H9820/100*K9815,5)</x:f>
      </x:c>
      <x:c r="K9820" s="46" t="s"/>
    </x:row>
    <x:row r="9821" spans="1:27">
      <x:c r="D9821" s="47" t="s">
        <x:v>713</x:v>
      </x:c>
      <x:c r="E9821" s="46" t="s"/>
      <x:c r="H9821" s="46" t="s"/>
      <x:c r="K9821" s="48">
        <x:f>SUM(J9812:J9820)</x:f>
      </x:c>
    </x:row>
    <x:row r="9822" spans="1:27">
      <x:c r="D9822" s="47" t="s">
        <x:v>714</x:v>
      </x:c>
      <x:c r="E9822" s="46" t="s"/>
      <x:c r="H9822" s="46" t="n">
        <x:v>12.5</x:v>
      </x:c>
      <x:c r="I9822" s="0" t="s">
        <x:v>712</x:v>
      </x:c>
      <x:c r="K9822" s="44">
        <x:f>ROUND(H9822/100*K9821,5)</x:f>
      </x:c>
    </x:row>
    <x:row r="9823" spans="1:27">
      <x:c r="D9823" s="47" t="s">
        <x:v>715</x:v>
      </x:c>
      <x:c r="E9823" s="46" t="s"/>
      <x:c r="H9823" s="46" t="s"/>
      <x:c r="K9823" s="48">
        <x:f>SUM(K9821:K9822)</x:f>
      </x:c>
    </x:row>
    <x:row r="9825" spans="1:27" customFormat="1" ht="45" customHeight="1">
      <x:c r="A9825" s="36" t="s"/>
      <x:c r="B9825" s="36" t="s">
        <x:v>3611</x:v>
      </x:c>
      <x:c r="C9825" s="37" t="s">
        <x:v>19</x:v>
      </x:c>
      <x:c r="D9825" s="38" t="s">
        <x:v>3612</x:v>
      </x:c>
      <x:c r="E9825" s="37" t="s"/>
      <x:c r="F9825" s="37" t="s"/>
      <x:c r="G9825" s="37" t="s"/>
      <x:c r="H9825" s="39" t="s">
        <x:v>702</x:v>
      </x:c>
      <x:c r="I9825" s="40" t="n">
        <x:v>1</x:v>
      </x:c>
      <x:c r="J9825" s="41" t="s"/>
      <x:c r="K9825" s="42">
        <x:f>ROUND(K9837,2)</x:f>
      </x:c>
      <x:c r="L9825" s="38" t="s">
        <x:v>3613</x:v>
      </x:c>
      <x:c r="M9825" s="37" t="s"/>
      <x:c r="N9825" s="37" t="s"/>
      <x:c r="O9825" s="37" t="s"/>
      <x:c r="P9825" s="37" t="s"/>
      <x:c r="Q9825" s="37" t="s"/>
      <x:c r="R9825" s="37" t="s"/>
      <x:c r="S9825" s="37" t="s"/>
      <x:c r="T9825" s="37" t="s"/>
      <x:c r="U9825" s="37" t="s"/>
      <x:c r="V9825" s="37" t="s"/>
      <x:c r="W9825" s="37" t="s"/>
      <x:c r="X9825" s="37" t="s"/>
      <x:c r="Y9825" s="37" t="s"/>
      <x:c r="Z9825" s="37" t="s"/>
      <x:c r="AA9825" s="37" t="s"/>
    </x:row>
    <x:row r="9826" spans="1:27">
      <x:c r="B9826" s="14" t="s">
        <x:v>704</x:v>
      </x:c>
    </x:row>
    <x:row r="9827" spans="1:27">
      <x:c r="B9827" s="0" t="s">
        <x:v>2818</x:v>
      </x:c>
      <x:c r="C9827" s="0" t="s">
        <x:v>557</x:v>
      </x:c>
      <x:c r="D9827" s="0" t="s">
        <x:v>2819</x:v>
      </x:c>
      <x:c r="E9827" s="43" t="n">
        <x:v>0.1618</x:v>
      </x:c>
      <x:c r="F9827" s="0" t="s">
        <x:v>707</x:v>
      </x:c>
      <x:c r="G9827" s="0" t="s">
        <x:v>708</x:v>
      </x:c>
      <x:c r="H9827" s="44" t="n">
        <x:v>28.44</x:v>
      </x:c>
      <x:c r="I9827" s="0" t="s">
        <x:v>709</x:v>
      </x:c>
      <x:c r="J9827" s="45">
        <x:f>ROUND(E9827/I9825* H9827,5)</x:f>
      </x:c>
      <x:c r="K9827" s="46" t="s"/>
    </x:row>
    <x:row r="9828" spans="1:27">
      <x:c r="B9828" s="0" t="s">
        <x:v>2820</x:v>
      </x:c>
      <x:c r="C9828" s="0" t="s">
        <x:v>557</x:v>
      </x:c>
      <x:c r="D9828" s="0" t="s">
        <x:v>2821</x:v>
      </x:c>
      <x:c r="E9828" s="43" t="n">
        <x:v>0.1618</x:v>
      </x:c>
      <x:c r="F9828" s="0" t="s">
        <x:v>707</x:v>
      </x:c>
      <x:c r="G9828" s="0" t="s">
        <x:v>708</x:v>
      </x:c>
      <x:c r="H9828" s="44" t="n">
        <x:v>30.16</x:v>
      </x:c>
      <x:c r="I9828" s="0" t="s">
        <x:v>709</x:v>
      </x:c>
      <x:c r="J9828" s="45">
        <x:f>ROUND(E9828/I9825* H9828,5)</x:f>
      </x:c>
      <x:c r="K9828" s="46" t="s"/>
    </x:row>
    <x:row r="9829" spans="1:27">
      <x:c r="D9829" s="47" t="s">
        <x:v>710</x:v>
      </x:c>
      <x:c r="E9829" s="46" t="s"/>
      <x:c r="H9829" s="46" t="s"/>
      <x:c r="K9829" s="44">
        <x:f>SUM(J9827:J9828)</x:f>
      </x:c>
    </x:row>
    <x:row r="9830" spans="1:27">
      <x:c r="B9830" s="14" t="s">
        <x:v>732</x:v>
      </x:c>
      <x:c r="E9830" s="46" t="s"/>
      <x:c r="H9830" s="46" t="s"/>
      <x:c r="K9830" s="46" t="s"/>
    </x:row>
    <x:row r="9831" spans="1:27">
      <x:c r="B9831" s="0" t="s">
        <x:v>2822</x:v>
      </x:c>
      <x:c r="C9831" s="0" t="s">
        <x:v>557</x:v>
      </x:c>
      <x:c r="D9831" s="0" t="s">
        <x:v>2823</x:v>
      </x:c>
      <x:c r="E9831" s="43" t="n">
        <x:v>0.1618</x:v>
      </x:c>
      <x:c r="F9831" s="0" t="s">
        <x:v>707</x:v>
      </x:c>
      <x:c r="G9831" s="0" t="s">
        <x:v>708</x:v>
      </x:c>
      <x:c r="H9831" s="44" t="n">
        <x:v>5.9</x:v>
      </x:c>
      <x:c r="I9831" s="0" t="s">
        <x:v>709</x:v>
      </x:c>
      <x:c r="J9831" s="45">
        <x:f>ROUND(E9831/I9825* H9831,5)</x:f>
      </x:c>
      <x:c r="K9831" s="46" t="s"/>
    </x:row>
    <x:row r="9832" spans="1:27">
      <x:c r="D9832" s="47" t="s">
        <x:v>737</x:v>
      </x:c>
      <x:c r="E9832" s="46" t="s"/>
      <x:c r="H9832" s="46" t="s"/>
      <x:c r="K9832" s="44">
        <x:f>SUM(J9831:J9831)</x:f>
      </x:c>
    </x:row>
    <x:row r="9833" spans="1:27">
      <x:c r="E9833" s="46" t="s"/>
      <x:c r="H9833" s="46" t="s"/>
      <x:c r="K9833" s="46" t="s"/>
    </x:row>
    <x:row r="9834" spans="1:27">
      <x:c r="D9834" s="47" t="s">
        <x:v>711</x:v>
      </x:c>
      <x:c r="E9834" s="46" t="s"/>
      <x:c r="H9834" s="46" t="n">
        <x:v>1.5</x:v>
      </x:c>
      <x:c r="I9834" s="0" t="s">
        <x:v>712</x:v>
      </x:c>
      <x:c r="J9834" s="0">
        <x:f>ROUND(H9834/100*K9829,5)</x:f>
      </x:c>
      <x:c r="K9834" s="46" t="s"/>
    </x:row>
    <x:row r="9835" spans="1:27">
      <x:c r="D9835" s="47" t="s">
        <x:v>713</x:v>
      </x:c>
      <x:c r="E9835" s="46" t="s"/>
      <x:c r="H9835" s="46" t="s"/>
      <x:c r="K9835" s="48">
        <x:f>SUM(J9826:J9834)</x:f>
      </x:c>
    </x:row>
    <x:row r="9836" spans="1:27">
      <x:c r="D9836" s="47" t="s">
        <x:v>714</x:v>
      </x:c>
      <x:c r="E9836" s="46" t="s"/>
      <x:c r="H9836" s="46" t="n">
        <x:v>12.5</x:v>
      </x:c>
      <x:c r="I9836" s="0" t="s">
        <x:v>712</x:v>
      </x:c>
      <x:c r="K9836" s="44">
        <x:f>ROUND(H9836/100*K9835,5)</x:f>
      </x:c>
    </x:row>
    <x:row r="9837" spans="1:27">
      <x:c r="D9837" s="47" t="s">
        <x:v>715</x:v>
      </x:c>
      <x:c r="E9837" s="46" t="s"/>
      <x:c r="H9837" s="46" t="s"/>
      <x:c r="K9837" s="48">
        <x:f>SUM(K9835:K9836)</x:f>
      </x:c>
    </x:row>
    <x:row r="9839" spans="1:27" customFormat="1" ht="45" customHeight="1">
      <x:c r="A9839" s="36" t="s"/>
      <x:c r="B9839" s="36" t="s">
        <x:v>3614</x:v>
      </x:c>
      <x:c r="C9839" s="37" t="s">
        <x:v>19</x:v>
      </x:c>
      <x:c r="D9839" s="38" t="s">
        <x:v>3615</x:v>
      </x:c>
      <x:c r="E9839" s="37" t="s"/>
      <x:c r="F9839" s="37" t="s"/>
      <x:c r="G9839" s="37" t="s"/>
      <x:c r="H9839" s="39" t="s">
        <x:v>702</x:v>
      </x:c>
      <x:c r="I9839" s="40" t="n">
        <x:v>1</x:v>
      </x:c>
      <x:c r="J9839" s="41" t="s"/>
      <x:c r="K9839" s="42">
        <x:f>ROUND(K9851,2)</x:f>
      </x:c>
      <x:c r="L9839" s="38" t="s">
        <x:v>3615</x:v>
      </x:c>
      <x:c r="M9839" s="37" t="s"/>
      <x:c r="N9839" s="37" t="s"/>
      <x:c r="O9839" s="37" t="s"/>
      <x:c r="P9839" s="37" t="s"/>
      <x:c r="Q9839" s="37" t="s"/>
      <x:c r="R9839" s="37" t="s"/>
      <x:c r="S9839" s="37" t="s"/>
      <x:c r="T9839" s="37" t="s"/>
      <x:c r="U9839" s="37" t="s"/>
      <x:c r="V9839" s="37" t="s"/>
      <x:c r="W9839" s="37" t="s"/>
      <x:c r="X9839" s="37" t="s"/>
      <x:c r="Y9839" s="37" t="s"/>
      <x:c r="Z9839" s="37" t="s"/>
      <x:c r="AA9839" s="37" t="s"/>
    </x:row>
    <x:row r="9840" spans="1:27">
      <x:c r="B9840" s="14" t="s">
        <x:v>704</x:v>
      </x:c>
    </x:row>
    <x:row r="9841" spans="1:27">
      <x:c r="B9841" s="0" t="s">
        <x:v>2820</x:v>
      </x:c>
      <x:c r="C9841" s="0" t="s">
        <x:v>557</x:v>
      </x:c>
      <x:c r="D9841" s="0" t="s">
        <x:v>2821</x:v>
      </x:c>
      <x:c r="E9841" s="43" t="n">
        <x:v>0.728</x:v>
      </x:c>
      <x:c r="F9841" s="0" t="s">
        <x:v>707</x:v>
      </x:c>
      <x:c r="G9841" s="0" t="s">
        <x:v>708</x:v>
      </x:c>
      <x:c r="H9841" s="44" t="n">
        <x:v>30.16</x:v>
      </x:c>
      <x:c r="I9841" s="0" t="s">
        <x:v>709</x:v>
      </x:c>
      <x:c r="J9841" s="45">
        <x:f>ROUND(E9841/I9839* H9841,5)</x:f>
      </x:c>
      <x:c r="K9841" s="46" t="s"/>
    </x:row>
    <x:row r="9842" spans="1:27">
      <x:c r="B9842" s="0" t="s">
        <x:v>2818</x:v>
      </x:c>
      <x:c r="C9842" s="0" t="s">
        <x:v>557</x:v>
      </x:c>
      <x:c r="D9842" s="0" t="s">
        <x:v>2819</x:v>
      </x:c>
      <x:c r="E9842" s="43" t="n">
        <x:v>0.728</x:v>
      </x:c>
      <x:c r="F9842" s="0" t="s">
        <x:v>707</x:v>
      </x:c>
      <x:c r="G9842" s="0" t="s">
        <x:v>708</x:v>
      </x:c>
      <x:c r="H9842" s="44" t="n">
        <x:v>28.44</x:v>
      </x:c>
      <x:c r="I9842" s="0" t="s">
        <x:v>709</x:v>
      </x:c>
      <x:c r="J9842" s="45">
        <x:f>ROUND(E9842/I9839* H9842,5)</x:f>
      </x:c>
      <x:c r="K9842" s="46" t="s"/>
    </x:row>
    <x:row r="9843" spans="1:27">
      <x:c r="D9843" s="47" t="s">
        <x:v>710</x:v>
      </x:c>
      <x:c r="E9843" s="46" t="s"/>
      <x:c r="H9843" s="46" t="s"/>
      <x:c r="K9843" s="44">
        <x:f>SUM(J9841:J9842)</x:f>
      </x:c>
    </x:row>
    <x:row r="9844" spans="1:27">
      <x:c r="B9844" s="14" t="s">
        <x:v>732</x:v>
      </x:c>
      <x:c r="E9844" s="46" t="s"/>
      <x:c r="H9844" s="46" t="s"/>
      <x:c r="K9844" s="46" t="s"/>
    </x:row>
    <x:row r="9845" spans="1:27">
      <x:c r="B9845" s="0" t="s">
        <x:v>2822</x:v>
      </x:c>
      <x:c r="C9845" s="0" t="s">
        <x:v>557</x:v>
      </x:c>
      <x:c r="D9845" s="0" t="s">
        <x:v>2823</x:v>
      </x:c>
      <x:c r="E9845" s="43" t="n">
        <x:v>0.728</x:v>
      </x:c>
      <x:c r="F9845" s="0" t="s">
        <x:v>707</x:v>
      </x:c>
      <x:c r="G9845" s="0" t="s">
        <x:v>708</x:v>
      </x:c>
      <x:c r="H9845" s="44" t="n">
        <x:v>5.9</x:v>
      </x:c>
      <x:c r="I9845" s="0" t="s">
        <x:v>709</x:v>
      </x:c>
      <x:c r="J9845" s="45">
        <x:f>ROUND(E9845/I9839* H9845,5)</x:f>
      </x:c>
      <x:c r="K9845" s="46" t="s"/>
    </x:row>
    <x:row r="9846" spans="1:27">
      <x:c r="D9846" s="47" t="s">
        <x:v>737</x:v>
      </x:c>
      <x:c r="E9846" s="46" t="s"/>
      <x:c r="H9846" s="46" t="s"/>
      <x:c r="K9846" s="44">
        <x:f>SUM(J9845:J9845)</x:f>
      </x:c>
    </x:row>
    <x:row r="9847" spans="1:27">
      <x:c r="E9847" s="46" t="s"/>
      <x:c r="H9847" s="46" t="s"/>
      <x:c r="K9847" s="46" t="s"/>
    </x:row>
    <x:row r="9848" spans="1:27">
      <x:c r="D9848" s="47" t="s">
        <x:v>711</x:v>
      </x:c>
      <x:c r="E9848" s="46" t="s"/>
      <x:c r="H9848" s="46" t="n">
        <x:v>1.5</x:v>
      </x:c>
      <x:c r="I9848" s="0" t="s">
        <x:v>712</x:v>
      </x:c>
      <x:c r="J9848" s="0">
        <x:f>ROUND(H9848/100*K9843,5)</x:f>
      </x:c>
      <x:c r="K9848" s="46" t="s"/>
    </x:row>
    <x:row r="9849" spans="1:27">
      <x:c r="D9849" s="47" t="s">
        <x:v>713</x:v>
      </x:c>
      <x:c r="E9849" s="46" t="s"/>
      <x:c r="H9849" s="46" t="s"/>
      <x:c r="K9849" s="48">
        <x:f>SUM(J9840:J9848)</x:f>
      </x:c>
    </x:row>
    <x:row r="9850" spans="1:27">
      <x:c r="D9850" s="47" t="s">
        <x:v>714</x:v>
      </x:c>
      <x:c r="E9850" s="46" t="s"/>
      <x:c r="H9850" s="46" t="n">
        <x:v>12.5</x:v>
      </x:c>
      <x:c r="I9850" s="0" t="s">
        <x:v>712</x:v>
      </x:c>
      <x:c r="K9850" s="44">
        <x:f>ROUND(H9850/100*K9849,5)</x:f>
      </x:c>
    </x:row>
    <x:row r="9851" spans="1:27">
      <x:c r="D9851" s="47" t="s">
        <x:v>715</x:v>
      </x:c>
      <x:c r="E9851" s="46" t="s"/>
      <x:c r="H9851" s="46" t="s"/>
      <x:c r="K9851" s="48">
        <x:f>SUM(K9849:K9850)</x:f>
      </x:c>
    </x:row>
    <x:row r="9853" spans="1:27" customFormat="1" ht="45" customHeight="1">
      <x:c r="A9853" s="36" t="s"/>
      <x:c r="B9853" s="36" t="s">
        <x:v>3616</x:v>
      </x:c>
      <x:c r="C9853" s="37" t="s">
        <x:v>19</x:v>
      </x:c>
      <x:c r="D9853" s="38" t="s">
        <x:v>3617</x:v>
      </x:c>
      <x:c r="E9853" s="37" t="s"/>
      <x:c r="F9853" s="37" t="s"/>
      <x:c r="G9853" s="37" t="s"/>
      <x:c r="H9853" s="39" t="s">
        <x:v>702</x:v>
      </x:c>
      <x:c r="I9853" s="40" t="n">
        <x:v>1</x:v>
      </x:c>
      <x:c r="J9853" s="41" t="s"/>
      <x:c r="K9853" s="42">
        <x:f>ROUND(K9865,2)</x:f>
      </x:c>
      <x:c r="L9853" s="38" t="s">
        <x:v>3617</x:v>
      </x:c>
      <x:c r="M9853" s="37" t="s"/>
      <x:c r="N9853" s="37" t="s"/>
      <x:c r="O9853" s="37" t="s"/>
      <x:c r="P9853" s="37" t="s"/>
      <x:c r="Q9853" s="37" t="s"/>
      <x:c r="R9853" s="37" t="s"/>
      <x:c r="S9853" s="37" t="s"/>
      <x:c r="T9853" s="37" t="s"/>
      <x:c r="U9853" s="37" t="s"/>
      <x:c r="V9853" s="37" t="s"/>
      <x:c r="W9853" s="37" t="s"/>
      <x:c r="X9853" s="37" t="s"/>
      <x:c r="Y9853" s="37" t="s"/>
      <x:c r="Z9853" s="37" t="s"/>
      <x:c r="AA9853" s="37" t="s"/>
    </x:row>
    <x:row r="9854" spans="1:27">
      <x:c r="B9854" s="14" t="s">
        <x:v>704</x:v>
      </x:c>
    </x:row>
    <x:row r="9855" spans="1:27">
      <x:c r="B9855" s="0" t="s">
        <x:v>2820</x:v>
      </x:c>
      <x:c r="C9855" s="0" t="s">
        <x:v>557</x:v>
      </x:c>
      <x:c r="D9855" s="0" t="s">
        <x:v>2821</x:v>
      </x:c>
      <x:c r="E9855" s="43" t="n">
        <x:v>0.0607</x:v>
      </x:c>
      <x:c r="F9855" s="0" t="s">
        <x:v>707</x:v>
      </x:c>
      <x:c r="G9855" s="0" t="s">
        <x:v>708</x:v>
      </x:c>
      <x:c r="H9855" s="44" t="n">
        <x:v>30.16</x:v>
      </x:c>
      <x:c r="I9855" s="0" t="s">
        <x:v>709</x:v>
      </x:c>
      <x:c r="J9855" s="45">
        <x:f>ROUND(E9855/I9853* H9855,5)</x:f>
      </x:c>
      <x:c r="K9855" s="46" t="s"/>
    </x:row>
    <x:row r="9856" spans="1:27">
      <x:c r="B9856" s="0" t="s">
        <x:v>2818</x:v>
      </x:c>
      <x:c r="C9856" s="0" t="s">
        <x:v>557</x:v>
      </x:c>
      <x:c r="D9856" s="0" t="s">
        <x:v>2819</x:v>
      </x:c>
      <x:c r="E9856" s="43" t="n">
        <x:v>0.0607</x:v>
      </x:c>
      <x:c r="F9856" s="0" t="s">
        <x:v>707</x:v>
      </x:c>
      <x:c r="G9856" s="0" t="s">
        <x:v>708</x:v>
      </x:c>
      <x:c r="H9856" s="44" t="n">
        <x:v>28.44</x:v>
      </x:c>
      <x:c r="I9856" s="0" t="s">
        <x:v>709</x:v>
      </x:c>
      <x:c r="J9856" s="45">
        <x:f>ROUND(E9856/I9853* H9856,5)</x:f>
      </x:c>
      <x:c r="K9856" s="46" t="s"/>
    </x:row>
    <x:row r="9857" spans="1:27">
      <x:c r="D9857" s="47" t="s">
        <x:v>710</x:v>
      </x:c>
      <x:c r="E9857" s="46" t="s"/>
      <x:c r="H9857" s="46" t="s"/>
      <x:c r="K9857" s="44">
        <x:f>SUM(J9855:J9856)</x:f>
      </x:c>
    </x:row>
    <x:row r="9858" spans="1:27">
      <x:c r="B9858" s="14" t="s">
        <x:v>732</x:v>
      </x:c>
      <x:c r="E9858" s="46" t="s"/>
      <x:c r="H9858" s="46" t="s"/>
      <x:c r="K9858" s="46" t="s"/>
    </x:row>
    <x:row r="9859" spans="1:27">
      <x:c r="B9859" s="0" t="s">
        <x:v>2822</x:v>
      </x:c>
      <x:c r="C9859" s="0" t="s">
        <x:v>557</x:v>
      </x:c>
      <x:c r="D9859" s="0" t="s">
        <x:v>2823</x:v>
      </x:c>
      <x:c r="E9859" s="43" t="n">
        <x:v>0.0607</x:v>
      </x:c>
      <x:c r="F9859" s="0" t="s">
        <x:v>707</x:v>
      </x:c>
      <x:c r="G9859" s="0" t="s">
        <x:v>708</x:v>
      </x:c>
      <x:c r="H9859" s="44" t="n">
        <x:v>5.9</x:v>
      </x:c>
      <x:c r="I9859" s="0" t="s">
        <x:v>709</x:v>
      </x:c>
      <x:c r="J9859" s="45">
        <x:f>ROUND(E9859/I9853* H9859,5)</x:f>
      </x:c>
      <x:c r="K9859" s="46" t="s"/>
    </x:row>
    <x:row r="9860" spans="1:27">
      <x:c r="D9860" s="47" t="s">
        <x:v>737</x:v>
      </x:c>
      <x:c r="E9860" s="46" t="s"/>
      <x:c r="H9860" s="46" t="s"/>
      <x:c r="K9860" s="44">
        <x:f>SUM(J9859:J9859)</x:f>
      </x:c>
    </x:row>
    <x:row r="9861" spans="1:27">
      <x:c r="E9861" s="46" t="s"/>
      <x:c r="H9861" s="46" t="s"/>
      <x:c r="K9861" s="46" t="s"/>
    </x:row>
    <x:row r="9862" spans="1:27">
      <x:c r="D9862" s="47" t="s">
        <x:v>711</x:v>
      </x:c>
      <x:c r="E9862" s="46" t="s"/>
      <x:c r="H9862" s="46" t="n">
        <x:v>1.5</x:v>
      </x:c>
      <x:c r="I9862" s="0" t="s">
        <x:v>712</x:v>
      </x:c>
      <x:c r="J9862" s="0">
        <x:f>ROUND(H9862/100*K9857,5)</x:f>
      </x:c>
      <x:c r="K9862" s="46" t="s"/>
    </x:row>
    <x:row r="9863" spans="1:27">
      <x:c r="D9863" s="47" t="s">
        <x:v>713</x:v>
      </x:c>
      <x:c r="E9863" s="46" t="s"/>
      <x:c r="H9863" s="46" t="s"/>
      <x:c r="K9863" s="48">
        <x:f>SUM(J9854:J9862)</x:f>
      </x:c>
    </x:row>
    <x:row r="9864" spans="1:27">
      <x:c r="D9864" s="47" t="s">
        <x:v>714</x:v>
      </x:c>
      <x:c r="E9864" s="46" t="s"/>
      <x:c r="H9864" s="46" t="n">
        <x:v>12.5</x:v>
      </x:c>
      <x:c r="I9864" s="0" t="s">
        <x:v>712</x:v>
      </x:c>
      <x:c r="K9864" s="44">
        <x:f>ROUND(H9864/100*K9863,5)</x:f>
      </x:c>
    </x:row>
    <x:row r="9865" spans="1:27">
      <x:c r="D9865" s="47" t="s">
        <x:v>715</x:v>
      </x:c>
      <x:c r="E9865" s="46" t="s"/>
      <x:c r="H9865" s="46" t="s"/>
      <x:c r="K9865" s="48">
        <x:f>SUM(K9863:K9864)</x:f>
      </x:c>
    </x:row>
    <x:row r="9867" spans="1:27" customFormat="1" ht="45" customHeight="1">
      <x:c r="A9867" s="36" t="s"/>
      <x:c r="B9867" s="36" t="s">
        <x:v>3618</x:v>
      </x:c>
      <x:c r="C9867" s="37" t="s">
        <x:v>19</x:v>
      </x:c>
      <x:c r="D9867" s="38" t="s">
        <x:v>2816</x:v>
      </x:c>
      <x:c r="E9867" s="37" t="s"/>
      <x:c r="F9867" s="37" t="s"/>
      <x:c r="G9867" s="37" t="s"/>
      <x:c r="H9867" s="39" t="s">
        <x:v>702</x:v>
      </x:c>
      <x:c r="I9867" s="40" t="n">
        <x:v>1</x:v>
      </x:c>
      <x:c r="J9867" s="41" t="s"/>
      <x:c r="K9867" s="42">
        <x:f>ROUND(K9879,2)</x:f>
      </x:c>
      <x:c r="L9867" s="38" t="s">
        <x:v>2817</x:v>
      </x:c>
      <x:c r="M9867" s="37" t="s"/>
      <x:c r="N9867" s="37" t="s"/>
      <x:c r="O9867" s="37" t="s"/>
      <x:c r="P9867" s="37" t="s"/>
      <x:c r="Q9867" s="37" t="s"/>
      <x:c r="R9867" s="37" t="s"/>
      <x:c r="S9867" s="37" t="s"/>
      <x:c r="T9867" s="37" t="s"/>
      <x:c r="U9867" s="37" t="s"/>
      <x:c r="V9867" s="37" t="s"/>
      <x:c r="W9867" s="37" t="s"/>
      <x:c r="X9867" s="37" t="s"/>
      <x:c r="Y9867" s="37" t="s"/>
      <x:c r="Z9867" s="37" t="s"/>
      <x:c r="AA9867" s="37" t="s"/>
    </x:row>
    <x:row r="9868" spans="1:27">
      <x:c r="B9868" s="14" t="s">
        <x:v>704</x:v>
      </x:c>
    </x:row>
    <x:row r="9869" spans="1:27">
      <x:c r="B9869" s="0" t="s">
        <x:v>2818</x:v>
      </x:c>
      <x:c r="C9869" s="0" t="s">
        <x:v>557</x:v>
      </x:c>
      <x:c r="D9869" s="0" t="s">
        <x:v>2819</x:v>
      </x:c>
      <x:c r="E9869" s="43" t="n">
        <x:v>0.728</x:v>
      </x:c>
      <x:c r="F9869" s="0" t="s">
        <x:v>707</x:v>
      </x:c>
      <x:c r="G9869" s="0" t="s">
        <x:v>708</x:v>
      </x:c>
      <x:c r="H9869" s="44" t="n">
        <x:v>28.44</x:v>
      </x:c>
      <x:c r="I9869" s="0" t="s">
        <x:v>709</x:v>
      </x:c>
      <x:c r="J9869" s="45">
        <x:f>ROUND(E9869/I9867* H9869,5)</x:f>
      </x:c>
      <x:c r="K9869" s="46" t="s"/>
    </x:row>
    <x:row r="9870" spans="1:27">
      <x:c r="B9870" s="0" t="s">
        <x:v>2820</x:v>
      </x:c>
      <x:c r="C9870" s="0" t="s">
        <x:v>557</x:v>
      </x:c>
      <x:c r="D9870" s="0" t="s">
        <x:v>2821</x:v>
      </x:c>
      <x:c r="E9870" s="43" t="n">
        <x:v>0.728</x:v>
      </x:c>
      <x:c r="F9870" s="0" t="s">
        <x:v>707</x:v>
      </x:c>
      <x:c r="G9870" s="0" t="s">
        <x:v>708</x:v>
      </x:c>
      <x:c r="H9870" s="44" t="n">
        <x:v>30.16</x:v>
      </x:c>
      <x:c r="I9870" s="0" t="s">
        <x:v>709</x:v>
      </x:c>
      <x:c r="J9870" s="45">
        <x:f>ROUND(E9870/I9867* H9870,5)</x:f>
      </x:c>
      <x:c r="K9870" s="46" t="s"/>
    </x:row>
    <x:row r="9871" spans="1:27">
      <x:c r="D9871" s="47" t="s">
        <x:v>710</x:v>
      </x:c>
      <x:c r="E9871" s="46" t="s"/>
      <x:c r="H9871" s="46" t="s"/>
      <x:c r="K9871" s="44">
        <x:f>SUM(J9869:J9870)</x:f>
      </x:c>
    </x:row>
    <x:row r="9872" spans="1:27">
      <x:c r="B9872" s="14" t="s">
        <x:v>732</x:v>
      </x:c>
      <x:c r="E9872" s="46" t="s"/>
      <x:c r="H9872" s="46" t="s"/>
      <x:c r="K9872" s="46" t="s"/>
    </x:row>
    <x:row r="9873" spans="1:27">
      <x:c r="B9873" s="0" t="s">
        <x:v>2822</x:v>
      </x:c>
      <x:c r="C9873" s="0" t="s">
        <x:v>557</x:v>
      </x:c>
      <x:c r="D9873" s="0" t="s">
        <x:v>2823</x:v>
      </x:c>
      <x:c r="E9873" s="43" t="n">
        <x:v>0.728</x:v>
      </x:c>
      <x:c r="F9873" s="0" t="s">
        <x:v>707</x:v>
      </x:c>
      <x:c r="G9873" s="0" t="s">
        <x:v>708</x:v>
      </x:c>
      <x:c r="H9873" s="44" t="n">
        <x:v>5.9</x:v>
      </x:c>
      <x:c r="I9873" s="0" t="s">
        <x:v>709</x:v>
      </x:c>
      <x:c r="J9873" s="45">
        <x:f>ROUND(E9873/I9867* H9873,5)</x:f>
      </x:c>
      <x:c r="K9873" s="46" t="s"/>
    </x:row>
    <x:row r="9874" spans="1:27">
      <x:c r="D9874" s="47" t="s">
        <x:v>737</x:v>
      </x:c>
      <x:c r="E9874" s="46" t="s"/>
      <x:c r="H9874" s="46" t="s"/>
      <x:c r="K9874" s="44">
        <x:f>SUM(J9873:J9873)</x:f>
      </x:c>
    </x:row>
    <x:row r="9875" spans="1:27">
      <x:c r="E9875" s="46" t="s"/>
      <x:c r="H9875" s="46" t="s"/>
      <x:c r="K9875" s="46" t="s"/>
    </x:row>
    <x:row r="9876" spans="1:27">
      <x:c r="D9876" s="47" t="s">
        <x:v>711</x:v>
      </x:c>
      <x:c r="E9876" s="46" t="s"/>
      <x:c r="H9876" s="46" t="n">
        <x:v>1.5</x:v>
      </x:c>
      <x:c r="I9876" s="0" t="s">
        <x:v>712</x:v>
      </x:c>
      <x:c r="J9876" s="0">
        <x:f>ROUND(H9876/100*K9871,5)</x:f>
      </x:c>
      <x:c r="K9876" s="46" t="s"/>
    </x:row>
    <x:row r="9877" spans="1:27">
      <x:c r="D9877" s="47" t="s">
        <x:v>713</x:v>
      </x:c>
      <x:c r="E9877" s="46" t="s"/>
      <x:c r="H9877" s="46" t="s"/>
      <x:c r="K9877" s="48">
        <x:f>SUM(J9868:J9876)</x:f>
      </x:c>
    </x:row>
    <x:row r="9878" spans="1:27">
      <x:c r="D9878" s="47" t="s">
        <x:v>714</x:v>
      </x:c>
      <x:c r="E9878" s="46" t="s"/>
      <x:c r="H9878" s="46" t="n">
        <x:v>12.5</x:v>
      </x:c>
      <x:c r="I9878" s="0" t="s">
        <x:v>712</x:v>
      </x:c>
      <x:c r="K9878" s="44">
        <x:f>ROUND(H9878/100*K9877,5)</x:f>
      </x:c>
    </x:row>
    <x:row r="9879" spans="1:27">
      <x:c r="D9879" s="47" t="s">
        <x:v>715</x:v>
      </x:c>
      <x:c r="E9879" s="46" t="s"/>
      <x:c r="H9879" s="46" t="s"/>
      <x:c r="K9879" s="48">
        <x:f>SUM(K9877:K9878)</x:f>
      </x:c>
    </x:row>
    <x:row r="9881" spans="1:27" customFormat="1" ht="45" customHeight="1">
      <x:c r="A9881" s="36" t="s"/>
      <x:c r="B9881" s="36" t="s">
        <x:v>3619</x:v>
      </x:c>
      <x:c r="C9881" s="37" t="s">
        <x:v>19</x:v>
      </x:c>
      <x:c r="D9881" s="38" t="s">
        <x:v>3620</x:v>
      </x:c>
      <x:c r="E9881" s="37" t="s"/>
      <x:c r="F9881" s="37" t="s"/>
      <x:c r="G9881" s="37" t="s"/>
      <x:c r="H9881" s="39" t="s">
        <x:v>702</x:v>
      </x:c>
      <x:c r="I9881" s="40" t="n">
        <x:v>1</x:v>
      </x:c>
      <x:c r="J9881" s="41" t="s"/>
      <x:c r="K9881" s="42">
        <x:f>ROUND(K9893,2)</x:f>
      </x:c>
      <x:c r="L9881" s="38" t="s">
        <x:v>3621</x:v>
      </x:c>
      <x:c r="M9881" s="37" t="s"/>
      <x:c r="N9881" s="37" t="s"/>
      <x:c r="O9881" s="37" t="s"/>
      <x:c r="P9881" s="37" t="s"/>
      <x:c r="Q9881" s="37" t="s"/>
      <x:c r="R9881" s="37" t="s"/>
      <x:c r="S9881" s="37" t="s"/>
      <x:c r="T9881" s="37" t="s"/>
      <x:c r="U9881" s="37" t="s"/>
      <x:c r="V9881" s="37" t="s"/>
      <x:c r="W9881" s="37" t="s"/>
      <x:c r="X9881" s="37" t="s"/>
      <x:c r="Y9881" s="37" t="s"/>
      <x:c r="Z9881" s="37" t="s"/>
      <x:c r="AA9881" s="37" t="s"/>
    </x:row>
    <x:row r="9882" spans="1:27">
      <x:c r="B9882" s="14" t="s">
        <x:v>704</x:v>
      </x:c>
    </x:row>
    <x:row r="9883" spans="1:27">
      <x:c r="B9883" s="0" t="s">
        <x:v>2818</x:v>
      </x:c>
      <x:c r="C9883" s="0" t="s">
        <x:v>557</x:v>
      </x:c>
      <x:c r="D9883" s="0" t="s">
        <x:v>2819</x:v>
      </x:c>
      <x:c r="E9883" s="43" t="n">
        <x:v>0.273</x:v>
      </x:c>
      <x:c r="F9883" s="0" t="s">
        <x:v>707</x:v>
      </x:c>
      <x:c r="G9883" s="0" t="s">
        <x:v>708</x:v>
      </x:c>
      <x:c r="H9883" s="44" t="n">
        <x:v>28.44</x:v>
      </x:c>
      <x:c r="I9883" s="0" t="s">
        <x:v>709</x:v>
      </x:c>
      <x:c r="J9883" s="45">
        <x:f>ROUND(E9883/I9881* H9883,5)</x:f>
      </x:c>
      <x:c r="K9883" s="46" t="s"/>
    </x:row>
    <x:row r="9884" spans="1:27">
      <x:c r="B9884" s="0" t="s">
        <x:v>2820</x:v>
      </x:c>
      <x:c r="C9884" s="0" t="s">
        <x:v>557</x:v>
      </x:c>
      <x:c r="D9884" s="0" t="s">
        <x:v>2821</x:v>
      </x:c>
      <x:c r="E9884" s="43" t="n">
        <x:v>0.273</x:v>
      </x:c>
      <x:c r="F9884" s="0" t="s">
        <x:v>707</x:v>
      </x:c>
      <x:c r="G9884" s="0" t="s">
        <x:v>708</x:v>
      </x:c>
      <x:c r="H9884" s="44" t="n">
        <x:v>30.16</x:v>
      </x:c>
      <x:c r="I9884" s="0" t="s">
        <x:v>709</x:v>
      </x:c>
      <x:c r="J9884" s="45">
        <x:f>ROUND(E9884/I9881* H9884,5)</x:f>
      </x:c>
      <x:c r="K9884" s="46" t="s"/>
    </x:row>
    <x:row r="9885" spans="1:27">
      <x:c r="D9885" s="47" t="s">
        <x:v>710</x:v>
      </x:c>
      <x:c r="E9885" s="46" t="s"/>
      <x:c r="H9885" s="46" t="s"/>
      <x:c r="K9885" s="44">
        <x:f>SUM(J9883:J9884)</x:f>
      </x:c>
    </x:row>
    <x:row r="9886" spans="1:27">
      <x:c r="B9886" s="14" t="s">
        <x:v>732</x:v>
      </x:c>
      <x:c r="E9886" s="46" t="s"/>
      <x:c r="H9886" s="46" t="s"/>
      <x:c r="K9886" s="46" t="s"/>
    </x:row>
    <x:row r="9887" spans="1:27">
      <x:c r="B9887" s="0" t="s">
        <x:v>2822</x:v>
      </x:c>
      <x:c r="C9887" s="0" t="s">
        <x:v>557</x:v>
      </x:c>
      <x:c r="D9887" s="0" t="s">
        <x:v>2823</x:v>
      </x:c>
      <x:c r="E9887" s="43" t="n">
        <x:v>0.273</x:v>
      </x:c>
      <x:c r="F9887" s="0" t="s">
        <x:v>707</x:v>
      </x:c>
      <x:c r="G9887" s="0" t="s">
        <x:v>708</x:v>
      </x:c>
      <x:c r="H9887" s="44" t="n">
        <x:v>5.9</x:v>
      </x:c>
      <x:c r="I9887" s="0" t="s">
        <x:v>709</x:v>
      </x:c>
      <x:c r="J9887" s="45">
        <x:f>ROUND(E9887/I9881* H9887,5)</x:f>
      </x:c>
      <x:c r="K9887" s="46" t="s"/>
    </x:row>
    <x:row r="9888" spans="1:27">
      <x:c r="D9888" s="47" t="s">
        <x:v>737</x:v>
      </x:c>
      <x:c r="E9888" s="46" t="s"/>
      <x:c r="H9888" s="46" t="s"/>
      <x:c r="K9888" s="44">
        <x:f>SUM(J9887:J9887)</x:f>
      </x:c>
    </x:row>
    <x:row r="9889" spans="1:27">
      <x:c r="E9889" s="46" t="s"/>
      <x:c r="H9889" s="46" t="s"/>
      <x:c r="K9889" s="46" t="s"/>
    </x:row>
    <x:row r="9890" spans="1:27">
      <x:c r="D9890" s="47" t="s">
        <x:v>711</x:v>
      </x:c>
      <x:c r="E9890" s="46" t="s"/>
      <x:c r="H9890" s="46" t="n">
        <x:v>1.5</x:v>
      </x:c>
      <x:c r="I9890" s="0" t="s">
        <x:v>712</x:v>
      </x:c>
      <x:c r="J9890" s="0">
        <x:f>ROUND(H9890/100*K9885,5)</x:f>
      </x:c>
      <x:c r="K9890" s="46" t="s"/>
    </x:row>
    <x:row r="9891" spans="1:27">
      <x:c r="D9891" s="47" t="s">
        <x:v>713</x:v>
      </x:c>
      <x:c r="E9891" s="46" t="s"/>
      <x:c r="H9891" s="46" t="s"/>
      <x:c r="K9891" s="48">
        <x:f>SUM(J9882:J9890)</x:f>
      </x:c>
    </x:row>
    <x:row r="9892" spans="1:27">
      <x:c r="D9892" s="47" t="s">
        <x:v>714</x:v>
      </x:c>
      <x:c r="E9892" s="46" t="s"/>
      <x:c r="H9892" s="46" t="n">
        <x:v>12.5</x:v>
      </x:c>
      <x:c r="I9892" s="0" t="s">
        <x:v>712</x:v>
      </x:c>
      <x:c r="K9892" s="44">
        <x:f>ROUND(H9892/100*K9891,5)</x:f>
      </x:c>
    </x:row>
    <x:row r="9893" spans="1:27">
      <x:c r="D9893" s="47" t="s">
        <x:v>715</x:v>
      </x:c>
      <x:c r="E9893" s="46" t="s"/>
      <x:c r="H9893" s="46" t="s"/>
      <x:c r="K9893" s="48">
        <x:f>SUM(K9891:K9892)</x:f>
      </x:c>
    </x:row>
    <x:row r="9895" spans="1:27" customFormat="1" ht="45" customHeight="1">
      <x:c r="A9895" s="36" t="s"/>
      <x:c r="B9895" s="36" t="s">
        <x:v>3622</x:v>
      </x:c>
      <x:c r="C9895" s="37" t="s">
        <x:v>19</x:v>
      </x:c>
      <x:c r="D9895" s="38" t="s">
        <x:v>3623</x:v>
      </x:c>
      <x:c r="E9895" s="37" t="s"/>
      <x:c r="F9895" s="37" t="s"/>
      <x:c r="G9895" s="37" t="s"/>
      <x:c r="H9895" s="39" t="s">
        <x:v>702</x:v>
      </x:c>
      <x:c r="I9895" s="40" t="n">
        <x:v>1</x:v>
      </x:c>
      <x:c r="J9895" s="41" t="s"/>
      <x:c r="K9895" s="42">
        <x:f>ROUND(K9907,2)</x:f>
      </x:c>
      <x:c r="L9895" s="38" t="s">
        <x:v>3624</x:v>
      </x:c>
      <x:c r="M9895" s="37" t="s"/>
      <x:c r="N9895" s="37" t="s"/>
      <x:c r="O9895" s="37" t="s"/>
      <x:c r="P9895" s="37" t="s"/>
      <x:c r="Q9895" s="37" t="s"/>
      <x:c r="R9895" s="37" t="s"/>
      <x:c r="S9895" s="37" t="s"/>
      <x:c r="T9895" s="37" t="s"/>
      <x:c r="U9895" s="37" t="s"/>
      <x:c r="V9895" s="37" t="s"/>
      <x:c r="W9895" s="37" t="s"/>
      <x:c r="X9895" s="37" t="s"/>
      <x:c r="Y9895" s="37" t="s"/>
      <x:c r="Z9895" s="37" t="s"/>
      <x:c r="AA9895" s="37" t="s"/>
    </x:row>
    <x:row r="9896" spans="1:27">
      <x:c r="B9896" s="14" t="s">
        <x:v>704</x:v>
      </x:c>
    </x:row>
    <x:row r="9897" spans="1:27">
      <x:c r="B9897" s="0" t="s">
        <x:v>2820</x:v>
      </x:c>
      <x:c r="C9897" s="0" t="s">
        <x:v>557</x:v>
      </x:c>
      <x:c r="D9897" s="0" t="s">
        <x:v>2821</x:v>
      </x:c>
      <x:c r="E9897" s="43" t="n">
        <x:v>2</x:v>
      </x:c>
      <x:c r="F9897" s="0" t="s">
        <x:v>707</x:v>
      </x:c>
      <x:c r="G9897" s="0" t="s">
        <x:v>708</x:v>
      </x:c>
      <x:c r="H9897" s="44" t="n">
        <x:v>30.16</x:v>
      </x:c>
      <x:c r="I9897" s="0" t="s">
        <x:v>709</x:v>
      </x:c>
      <x:c r="J9897" s="45">
        <x:f>ROUND(E9897/I9895* H9897,5)</x:f>
      </x:c>
      <x:c r="K9897" s="46" t="s"/>
    </x:row>
    <x:row r="9898" spans="1:27">
      <x:c r="B9898" s="0" t="s">
        <x:v>2818</x:v>
      </x:c>
      <x:c r="C9898" s="0" t="s">
        <x:v>557</x:v>
      </x:c>
      <x:c r="D9898" s="0" t="s">
        <x:v>2819</x:v>
      </x:c>
      <x:c r="E9898" s="43" t="n">
        <x:v>2</x:v>
      </x:c>
      <x:c r="F9898" s="0" t="s">
        <x:v>707</x:v>
      </x:c>
      <x:c r="G9898" s="0" t="s">
        <x:v>708</x:v>
      </x:c>
      <x:c r="H9898" s="44" t="n">
        <x:v>28.44</x:v>
      </x:c>
      <x:c r="I9898" s="0" t="s">
        <x:v>709</x:v>
      </x:c>
      <x:c r="J9898" s="45">
        <x:f>ROUND(E9898/I9895* H9898,5)</x:f>
      </x:c>
      <x:c r="K9898" s="46" t="s"/>
    </x:row>
    <x:row r="9899" spans="1:27">
      <x:c r="D9899" s="47" t="s">
        <x:v>710</x:v>
      </x:c>
      <x:c r="E9899" s="46" t="s"/>
      <x:c r="H9899" s="46" t="s"/>
      <x:c r="K9899" s="44">
        <x:f>SUM(J9897:J9898)</x:f>
      </x:c>
    </x:row>
    <x:row r="9900" spans="1:27">
      <x:c r="B9900" s="14" t="s">
        <x:v>732</x:v>
      </x:c>
      <x:c r="E9900" s="46" t="s"/>
      <x:c r="H9900" s="46" t="s"/>
      <x:c r="K9900" s="46" t="s"/>
    </x:row>
    <x:row r="9901" spans="1:27">
      <x:c r="B9901" s="0" t="s">
        <x:v>2822</x:v>
      </x:c>
      <x:c r="C9901" s="0" t="s">
        <x:v>557</x:v>
      </x:c>
      <x:c r="D9901" s="0" t="s">
        <x:v>2823</x:v>
      </x:c>
      <x:c r="E9901" s="43" t="n">
        <x:v>2</x:v>
      </x:c>
      <x:c r="F9901" s="0" t="s">
        <x:v>707</x:v>
      </x:c>
      <x:c r="G9901" s="0" t="s">
        <x:v>708</x:v>
      </x:c>
      <x:c r="H9901" s="44" t="n">
        <x:v>5.9</x:v>
      </x:c>
      <x:c r="I9901" s="0" t="s">
        <x:v>709</x:v>
      </x:c>
      <x:c r="J9901" s="45">
        <x:f>ROUND(E9901/I9895* H9901,5)</x:f>
      </x:c>
      <x:c r="K9901" s="46" t="s"/>
    </x:row>
    <x:row r="9902" spans="1:27">
      <x:c r="D9902" s="47" t="s">
        <x:v>737</x:v>
      </x:c>
      <x:c r="E9902" s="46" t="s"/>
      <x:c r="H9902" s="46" t="s"/>
      <x:c r="K9902" s="44">
        <x:f>SUM(J9901:J9901)</x:f>
      </x:c>
    </x:row>
    <x:row r="9903" spans="1:27">
      <x:c r="E9903" s="46" t="s"/>
      <x:c r="H9903" s="46" t="s"/>
      <x:c r="K9903" s="46" t="s"/>
    </x:row>
    <x:row r="9904" spans="1:27">
      <x:c r="D9904" s="47" t="s">
        <x:v>711</x:v>
      </x:c>
      <x:c r="E9904" s="46" t="s"/>
      <x:c r="H9904" s="46" t="n">
        <x:v>1.5</x:v>
      </x:c>
      <x:c r="I9904" s="0" t="s">
        <x:v>712</x:v>
      </x:c>
      <x:c r="J9904" s="0">
        <x:f>ROUND(H9904/100*K9899,5)</x:f>
      </x:c>
      <x:c r="K9904" s="46" t="s"/>
    </x:row>
    <x:row r="9905" spans="1:27">
      <x:c r="D9905" s="47" t="s">
        <x:v>713</x:v>
      </x:c>
      <x:c r="E9905" s="46" t="s"/>
      <x:c r="H9905" s="46" t="s"/>
      <x:c r="K9905" s="48">
        <x:f>SUM(J9896:J9904)</x:f>
      </x:c>
    </x:row>
    <x:row r="9906" spans="1:27">
      <x:c r="D9906" s="47" t="s">
        <x:v>714</x:v>
      </x:c>
      <x:c r="E9906" s="46" t="s"/>
      <x:c r="H9906" s="46" t="n">
        <x:v>12.5</x:v>
      </x:c>
      <x:c r="I9906" s="0" t="s">
        <x:v>712</x:v>
      </x:c>
      <x:c r="K9906" s="44">
        <x:f>ROUND(H9906/100*K9905,5)</x:f>
      </x:c>
    </x:row>
    <x:row r="9907" spans="1:27">
      <x:c r="D9907" s="47" t="s">
        <x:v>715</x:v>
      </x:c>
      <x:c r="E9907" s="46" t="s"/>
      <x:c r="H9907" s="46" t="s"/>
      <x:c r="K9907" s="48">
        <x:f>SUM(K9905:K9906)</x:f>
      </x:c>
    </x:row>
    <x:row r="9909" spans="1:27" customFormat="1" ht="45" customHeight="1">
      <x:c r="A9909" s="36" t="s"/>
      <x:c r="B9909" s="36" t="s">
        <x:v>3625</x:v>
      </x:c>
      <x:c r="C9909" s="37" t="s">
        <x:v>19</x:v>
      </x:c>
      <x:c r="D9909" s="38" t="s">
        <x:v>3626</x:v>
      </x:c>
      <x:c r="E9909" s="37" t="s"/>
      <x:c r="F9909" s="37" t="s"/>
      <x:c r="G9909" s="37" t="s"/>
      <x:c r="H9909" s="39" t="s">
        <x:v>702</x:v>
      </x:c>
      <x:c r="I9909" s="40" t="n">
        <x:v>1</x:v>
      </x:c>
      <x:c r="J9909" s="41" t="s"/>
      <x:c r="K9909" s="42">
        <x:f>ROUND(K9921,2)</x:f>
      </x:c>
      <x:c r="L9909" s="38" t="s">
        <x:v>3627</x:v>
      </x:c>
      <x:c r="M9909" s="37" t="s"/>
      <x:c r="N9909" s="37" t="s"/>
      <x:c r="O9909" s="37" t="s"/>
      <x:c r="P9909" s="37" t="s"/>
      <x:c r="Q9909" s="37" t="s"/>
      <x:c r="R9909" s="37" t="s"/>
      <x:c r="S9909" s="37" t="s"/>
      <x:c r="T9909" s="37" t="s"/>
      <x:c r="U9909" s="37" t="s"/>
      <x:c r="V9909" s="37" t="s"/>
      <x:c r="W9909" s="37" t="s"/>
      <x:c r="X9909" s="37" t="s"/>
      <x:c r="Y9909" s="37" t="s"/>
      <x:c r="Z9909" s="37" t="s"/>
      <x:c r="AA9909" s="37" t="s"/>
    </x:row>
    <x:row r="9910" spans="1:27">
      <x:c r="B9910" s="14" t="s">
        <x:v>704</x:v>
      </x:c>
    </x:row>
    <x:row r="9911" spans="1:27">
      <x:c r="B9911" s="0" t="s">
        <x:v>2818</x:v>
      </x:c>
      <x:c r="C9911" s="0" t="s">
        <x:v>557</x:v>
      </x:c>
      <x:c r="D9911" s="0" t="s">
        <x:v>2819</x:v>
      </x:c>
      <x:c r="E9911" s="43" t="n">
        <x:v>2</x:v>
      </x:c>
      <x:c r="F9911" s="0" t="s">
        <x:v>707</x:v>
      </x:c>
      <x:c r="G9911" s="0" t="s">
        <x:v>708</x:v>
      </x:c>
      <x:c r="H9911" s="44" t="n">
        <x:v>28.44</x:v>
      </x:c>
      <x:c r="I9911" s="0" t="s">
        <x:v>709</x:v>
      </x:c>
      <x:c r="J9911" s="45">
        <x:f>ROUND(E9911/I9909* H9911,5)</x:f>
      </x:c>
      <x:c r="K9911" s="46" t="s"/>
    </x:row>
    <x:row r="9912" spans="1:27">
      <x:c r="B9912" s="0" t="s">
        <x:v>2820</x:v>
      </x:c>
      <x:c r="C9912" s="0" t="s">
        <x:v>557</x:v>
      </x:c>
      <x:c r="D9912" s="0" t="s">
        <x:v>2821</x:v>
      </x:c>
      <x:c r="E9912" s="43" t="n">
        <x:v>2</x:v>
      </x:c>
      <x:c r="F9912" s="0" t="s">
        <x:v>707</x:v>
      </x:c>
      <x:c r="G9912" s="0" t="s">
        <x:v>708</x:v>
      </x:c>
      <x:c r="H9912" s="44" t="n">
        <x:v>30.16</x:v>
      </x:c>
      <x:c r="I9912" s="0" t="s">
        <x:v>709</x:v>
      </x:c>
      <x:c r="J9912" s="45">
        <x:f>ROUND(E9912/I9909* H9912,5)</x:f>
      </x:c>
      <x:c r="K9912" s="46" t="s"/>
    </x:row>
    <x:row r="9913" spans="1:27">
      <x:c r="D9913" s="47" t="s">
        <x:v>710</x:v>
      </x:c>
      <x:c r="E9913" s="46" t="s"/>
      <x:c r="H9913" s="46" t="s"/>
      <x:c r="K9913" s="44">
        <x:f>SUM(J9911:J9912)</x:f>
      </x:c>
    </x:row>
    <x:row r="9914" spans="1:27">
      <x:c r="B9914" s="14" t="s">
        <x:v>732</x:v>
      </x:c>
      <x:c r="E9914" s="46" t="s"/>
      <x:c r="H9914" s="46" t="s"/>
      <x:c r="K9914" s="46" t="s"/>
    </x:row>
    <x:row r="9915" spans="1:27">
      <x:c r="B9915" s="0" t="s">
        <x:v>2822</x:v>
      </x:c>
      <x:c r="C9915" s="0" t="s">
        <x:v>557</x:v>
      </x:c>
      <x:c r="D9915" s="0" t="s">
        <x:v>2823</x:v>
      </x:c>
      <x:c r="E9915" s="43" t="n">
        <x:v>2</x:v>
      </x:c>
      <x:c r="F9915" s="0" t="s">
        <x:v>707</x:v>
      </x:c>
      <x:c r="G9915" s="0" t="s">
        <x:v>708</x:v>
      </x:c>
      <x:c r="H9915" s="44" t="n">
        <x:v>5.9</x:v>
      </x:c>
      <x:c r="I9915" s="0" t="s">
        <x:v>709</x:v>
      </x:c>
      <x:c r="J9915" s="45">
        <x:f>ROUND(E9915/I9909* H9915,5)</x:f>
      </x:c>
      <x:c r="K9915" s="46" t="s"/>
    </x:row>
    <x:row r="9916" spans="1:27">
      <x:c r="D9916" s="47" t="s">
        <x:v>737</x:v>
      </x:c>
      <x:c r="E9916" s="46" t="s"/>
      <x:c r="H9916" s="46" t="s"/>
      <x:c r="K9916" s="44">
        <x:f>SUM(J9915:J9915)</x:f>
      </x:c>
    </x:row>
    <x:row r="9917" spans="1:27">
      <x:c r="E9917" s="46" t="s"/>
      <x:c r="H9917" s="46" t="s"/>
      <x:c r="K9917" s="46" t="s"/>
    </x:row>
    <x:row r="9918" spans="1:27">
      <x:c r="D9918" s="47" t="s">
        <x:v>711</x:v>
      </x:c>
      <x:c r="E9918" s="46" t="s"/>
      <x:c r="H9918" s="46" t="n">
        <x:v>1.5</x:v>
      </x:c>
      <x:c r="I9918" s="0" t="s">
        <x:v>712</x:v>
      </x:c>
      <x:c r="J9918" s="0">
        <x:f>ROUND(H9918/100*K9913,5)</x:f>
      </x:c>
      <x:c r="K9918" s="46" t="s"/>
    </x:row>
    <x:row r="9919" spans="1:27">
      <x:c r="D9919" s="47" t="s">
        <x:v>713</x:v>
      </x:c>
      <x:c r="E9919" s="46" t="s"/>
      <x:c r="H9919" s="46" t="s"/>
      <x:c r="K9919" s="48">
        <x:f>SUM(J9910:J9918)</x:f>
      </x:c>
    </x:row>
    <x:row r="9920" spans="1:27">
      <x:c r="D9920" s="47" t="s">
        <x:v>714</x:v>
      </x:c>
      <x:c r="E9920" s="46" t="s"/>
      <x:c r="H9920" s="46" t="n">
        <x:v>12.5</x:v>
      </x:c>
      <x:c r="I9920" s="0" t="s">
        <x:v>712</x:v>
      </x:c>
      <x:c r="K9920" s="44">
        <x:f>ROUND(H9920/100*K9919,5)</x:f>
      </x:c>
    </x:row>
    <x:row r="9921" spans="1:27">
      <x:c r="D9921" s="47" t="s">
        <x:v>715</x:v>
      </x:c>
      <x:c r="E9921" s="46" t="s"/>
      <x:c r="H9921" s="46" t="s"/>
      <x:c r="K9921" s="48">
        <x:f>SUM(K9919:K9920)</x:f>
      </x:c>
    </x:row>
    <x:row r="9923" spans="1:27" customFormat="1" ht="45" customHeight="1">
      <x:c r="A9923" s="36" t="s"/>
      <x:c r="B9923" s="36" t="s">
        <x:v>3628</x:v>
      </x:c>
      <x:c r="C9923" s="37" t="s">
        <x:v>19</x:v>
      </x:c>
      <x:c r="D9923" s="38" t="s">
        <x:v>3629</x:v>
      </x:c>
      <x:c r="E9923" s="37" t="s"/>
      <x:c r="F9923" s="37" t="s"/>
      <x:c r="G9923" s="37" t="s"/>
      <x:c r="H9923" s="39" t="s">
        <x:v>702</x:v>
      </x:c>
      <x:c r="I9923" s="40" t="n">
        <x:v>1</x:v>
      </x:c>
      <x:c r="J9923" s="41" t="s"/>
      <x:c r="K9923" s="42">
        <x:f>ROUND(K9935,2)</x:f>
      </x:c>
      <x:c r="L9923" s="38" t="s">
        <x:v>3630</x:v>
      </x:c>
      <x:c r="M9923" s="37" t="s"/>
      <x:c r="N9923" s="37" t="s"/>
      <x:c r="O9923" s="37" t="s"/>
      <x:c r="P9923" s="37" t="s"/>
      <x:c r="Q9923" s="37" t="s"/>
      <x:c r="R9923" s="37" t="s"/>
      <x:c r="S9923" s="37" t="s"/>
      <x:c r="T9923" s="37" t="s"/>
      <x:c r="U9923" s="37" t="s"/>
      <x:c r="V9923" s="37" t="s"/>
      <x:c r="W9923" s="37" t="s"/>
      <x:c r="X9923" s="37" t="s"/>
      <x:c r="Y9923" s="37" t="s"/>
      <x:c r="Z9923" s="37" t="s"/>
      <x:c r="AA9923" s="37" t="s"/>
    </x:row>
    <x:row r="9924" spans="1:27">
      <x:c r="B9924" s="14" t="s">
        <x:v>704</x:v>
      </x:c>
    </x:row>
    <x:row r="9925" spans="1:27">
      <x:c r="B9925" s="0" t="s">
        <x:v>2818</x:v>
      </x:c>
      <x:c r="C9925" s="0" t="s">
        <x:v>557</x:v>
      </x:c>
      <x:c r="D9925" s="0" t="s">
        <x:v>2819</x:v>
      </x:c>
      <x:c r="E9925" s="43" t="n">
        <x:v>0.091</x:v>
      </x:c>
      <x:c r="F9925" s="0" t="s">
        <x:v>707</x:v>
      </x:c>
      <x:c r="G9925" s="0" t="s">
        <x:v>708</x:v>
      </x:c>
      <x:c r="H9925" s="44" t="n">
        <x:v>28.44</x:v>
      </x:c>
      <x:c r="I9925" s="0" t="s">
        <x:v>709</x:v>
      </x:c>
      <x:c r="J9925" s="45">
        <x:f>ROUND(E9925/I9923* H9925,5)</x:f>
      </x:c>
      <x:c r="K9925" s="46" t="s"/>
    </x:row>
    <x:row r="9926" spans="1:27">
      <x:c r="B9926" s="0" t="s">
        <x:v>2820</x:v>
      </x:c>
      <x:c r="C9926" s="0" t="s">
        <x:v>557</x:v>
      </x:c>
      <x:c r="D9926" s="0" t="s">
        <x:v>2821</x:v>
      </x:c>
      <x:c r="E9926" s="43" t="n">
        <x:v>0.091</x:v>
      </x:c>
      <x:c r="F9926" s="0" t="s">
        <x:v>707</x:v>
      </x:c>
      <x:c r="G9926" s="0" t="s">
        <x:v>708</x:v>
      </x:c>
      <x:c r="H9926" s="44" t="n">
        <x:v>30.16</x:v>
      </x:c>
      <x:c r="I9926" s="0" t="s">
        <x:v>709</x:v>
      </x:c>
      <x:c r="J9926" s="45">
        <x:f>ROUND(E9926/I9923* H9926,5)</x:f>
      </x:c>
      <x:c r="K9926" s="46" t="s"/>
    </x:row>
    <x:row r="9927" spans="1:27">
      <x:c r="D9927" s="47" t="s">
        <x:v>710</x:v>
      </x:c>
      <x:c r="E9927" s="46" t="s"/>
      <x:c r="H9927" s="46" t="s"/>
      <x:c r="K9927" s="44">
        <x:f>SUM(J9925:J9926)</x:f>
      </x:c>
    </x:row>
    <x:row r="9928" spans="1:27">
      <x:c r="B9928" s="14" t="s">
        <x:v>732</x:v>
      </x:c>
      <x:c r="E9928" s="46" t="s"/>
      <x:c r="H9928" s="46" t="s"/>
      <x:c r="K9928" s="46" t="s"/>
    </x:row>
    <x:row r="9929" spans="1:27">
      <x:c r="B9929" s="0" t="s">
        <x:v>2822</x:v>
      </x:c>
      <x:c r="C9929" s="0" t="s">
        <x:v>557</x:v>
      </x:c>
      <x:c r="D9929" s="0" t="s">
        <x:v>2823</x:v>
      </x:c>
      <x:c r="E9929" s="43" t="n">
        <x:v>0.091</x:v>
      </x:c>
      <x:c r="F9929" s="0" t="s">
        <x:v>707</x:v>
      </x:c>
      <x:c r="G9929" s="0" t="s">
        <x:v>708</x:v>
      </x:c>
      <x:c r="H9929" s="44" t="n">
        <x:v>5.9</x:v>
      </x:c>
      <x:c r="I9929" s="0" t="s">
        <x:v>709</x:v>
      </x:c>
      <x:c r="J9929" s="45">
        <x:f>ROUND(E9929/I9923* H9929,5)</x:f>
      </x:c>
      <x:c r="K9929" s="46" t="s"/>
    </x:row>
    <x:row r="9930" spans="1:27">
      <x:c r="D9930" s="47" t="s">
        <x:v>737</x:v>
      </x:c>
      <x:c r="E9930" s="46" t="s"/>
      <x:c r="H9930" s="46" t="s"/>
      <x:c r="K9930" s="44">
        <x:f>SUM(J9929:J9929)</x:f>
      </x:c>
    </x:row>
    <x:row r="9931" spans="1:27">
      <x:c r="E9931" s="46" t="s"/>
      <x:c r="H9931" s="46" t="s"/>
      <x:c r="K9931" s="46" t="s"/>
    </x:row>
    <x:row r="9932" spans="1:27">
      <x:c r="D9932" s="47" t="s">
        <x:v>711</x:v>
      </x:c>
      <x:c r="E9932" s="46" t="s"/>
      <x:c r="H9932" s="46" t="n">
        <x:v>1.5</x:v>
      </x:c>
      <x:c r="I9932" s="0" t="s">
        <x:v>712</x:v>
      </x:c>
      <x:c r="J9932" s="0">
        <x:f>ROUND(H9932/100*K9927,5)</x:f>
      </x:c>
      <x:c r="K9932" s="46" t="s"/>
    </x:row>
    <x:row r="9933" spans="1:27">
      <x:c r="D9933" s="47" t="s">
        <x:v>713</x:v>
      </x:c>
      <x:c r="E9933" s="46" t="s"/>
      <x:c r="H9933" s="46" t="s"/>
      <x:c r="K9933" s="48">
        <x:f>SUM(J9924:J9932)</x:f>
      </x:c>
    </x:row>
    <x:row r="9934" spans="1:27">
      <x:c r="D9934" s="47" t="s">
        <x:v>714</x:v>
      </x:c>
      <x:c r="E9934" s="46" t="s"/>
      <x:c r="H9934" s="46" t="n">
        <x:v>12.5</x:v>
      </x:c>
      <x:c r="I9934" s="0" t="s">
        <x:v>712</x:v>
      </x:c>
      <x:c r="K9934" s="44">
        <x:f>ROUND(H9934/100*K9933,5)</x:f>
      </x:c>
    </x:row>
    <x:row r="9935" spans="1:27">
      <x:c r="D9935" s="47" t="s">
        <x:v>715</x:v>
      </x:c>
      <x:c r="E9935" s="46" t="s"/>
      <x:c r="H9935" s="46" t="s"/>
      <x:c r="K9935" s="48">
        <x:f>SUM(K9933:K9934)</x:f>
      </x:c>
    </x:row>
    <x:row r="9937" spans="1:27" customFormat="1" ht="45" customHeight="1">
      <x:c r="A9937" s="36" t="s"/>
      <x:c r="B9937" s="36" t="s">
        <x:v>3631</x:v>
      </x:c>
      <x:c r="C9937" s="37" t="s">
        <x:v>19</x:v>
      </x:c>
      <x:c r="D9937" s="38" t="s">
        <x:v>3632</x:v>
      </x:c>
      <x:c r="E9937" s="37" t="s"/>
      <x:c r="F9937" s="37" t="s"/>
      <x:c r="G9937" s="37" t="s"/>
      <x:c r="H9937" s="39" t="s">
        <x:v>702</x:v>
      </x:c>
      <x:c r="I9937" s="40" t="n">
        <x:v>1</x:v>
      </x:c>
      <x:c r="J9937" s="41" t="s"/>
      <x:c r="K9937" s="42">
        <x:f>ROUND(K9949,2)</x:f>
      </x:c>
      <x:c r="L9937" s="38" t="s">
        <x:v>3633</x:v>
      </x:c>
      <x:c r="M9937" s="37" t="s"/>
      <x:c r="N9937" s="37" t="s"/>
      <x:c r="O9937" s="37" t="s"/>
      <x:c r="P9937" s="37" t="s"/>
      <x:c r="Q9937" s="37" t="s"/>
      <x:c r="R9937" s="37" t="s"/>
      <x:c r="S9937" s="37" t="s"/>
      <x:c r="T9937" s="37" t="s"/>
      <x:c r="U9937" s="37" t="s"/>
      <x:c r="V9937" s="37" t="s"/>
      <x:c r="W9937" s="37" t="s"/>
      <x:c r="X9937" s="37" t="s"/>
      <x:c r="Y9937" s="37" t="s"/>
      <x:c r="Z9937" s="37" t="s"/>
      <x:c r="AA9937" s="37" t="s"/>
    </x:row>
    <x:row r="9938" spans="1:27">
      <x:c r="B9938" s="14" t="s">
        <x:v>704</x:v>
      </x:c>
    </x:row>
    <x:row r="9939" spans="1:27">
      <x:c r="B9939" s="0" t="s">
        <x:v>2820</x:v>
      </x:c>
      <x:c r="C9939" s="0" t="s">
        <x:v>557</x:v>
      </x:c>
      <x:c r="D9939" s="0" t="s">
        <x:v>2821</x:v>
      </x:c>
      <x:c r="E9939" s="43" t="n">
        <x:v>0.091</x:v>
      </x:c>
      <x:c r="F9939" s="0" t="s">
        <x:v>707</x:v>
      </x:c>
      <x:c r="G9939" s="0" t="s">
        <x:v>708</x:v>
      </x:c>
      <x:c r="H9939" s="44" t="n">
        <x:v>30.16</x:v>
      </x:c>
      <x:c r="I9939" s="0" t="s">
        <x:v>709</x:v>
      </x:c>
      <x:c r="J9939" s="45">
        <x:f>ROUND(E9939/I9937* H9939,5)</x:f>
      </x:c>
      <x:c r="K9939" s="46" t="s"/>
    </x:row>
    <x:row r="9940" spans="1:27">
      <x:c r="B9940" s="0" t="s">
        <x:v>2818</x:v>
      </x:c>
      <x:c r="C9940" s="0" t="s">
        <x:v>557</x:v>
      </x:c>
      <x:c r="D9940" s="0" t="s">
        <x:v>2819</x:v>
      </x:c>
      <x:c r="E9940" s="43" t="n">
        <x:v>0.091</x:v>
      </x:c>
      <x:c r="F9940" s="0" t="s">
        <x:v>707</x:v>
      </x:c>
      <x:c r="G9940" s="0" t="s">
        <x:v>708</x:v>
      </x:c>
      <x:c r="H9940" s="44" t="n">
        <x:v>28.44</x:v>
      </x:c>
      <x:c r="I9940" s="0" t="s">
        <x:v>709</x:v>
      </x:c>
      <x:c r="J9940" s="45">
        <x:f>ROUND(E9940/I9937* H9940,5)</x:f>
      </x:c>
      <x:c r="K9940" s="46" t="s"/>
    </x:row>
    <x:row r="9941" spans="1:27">
      <x:c r="D9941" s="47" t="s">
        <x:v>710</x:v>
      </x:c>
      <x:c r="E9941" s="46" t="s"/>
      <x:c r="H9941" s="46" t="s"/>
      <x:c r="K9941" s="44">
        <x:f>SUM(J9939:J9940)</x:f>
      </x:c>
    </x:row>
    <x:row r="9942" spans="1:27">
      <x:c r="B9942" s="14" t="s">
        <x:v>732</x:v>
      </x:c>
      <x:c r="E9942" s="46" t="s"/>
      <x:c r="H9942" s="46" t="s"/>
      <x:c r="K9942" s="46" t="s"/>
    </x:row>
    <x:row r="9943" spans="1:27">
      <x:c r="B9943" s="0" t="s">
        <x:v>2822</x:v>
      </x:c>
      <x:c r="C9943" s="0" t="s">
        <x:v>557</x:v>
      </x:c>
      <x:c r="D9943" s="0" t="s">
        <x:v>2823</x:v>
      </x:c>
      <x:c r="E9943" s="43" t="n">
        <x:v>0.091</x:v>
      </x:c>
      <x:c r="F9943" s="0" t="s">
        <x:v>707</x:v>
      </x:c>
      <x:c r="G9943" s="0" t="s">
        <x:v>708</x:v>
      </x:c>
      <x:c r="H9943" s="44" t="n">
        <x:v>5.9</x:v>
      </x:c>
      <x:c r="I9943" s="0" t="s">
        <x:v>709</x:v>
      </x:c>
      <x:c r="J9943" s="45">
        <x:f>ROUND(E9943/I9937* H9943,5)</x:f>
      </x:c>
      <x:c r="K9943" s="46" t="s"/>
    </x:row>
    <x:row r="9944" spans="1:27">
      <x:c r="D9944" s="47" t="s">
        <x:v>737</x:v>
      </x:c>
      <x:c r="E9944" s="46" t="s"/>
      <x:c r="H9944" s="46" t="s"/>
      <x:c r="K9944" s="44">
        <x:f>SUM(J9943:J9943)</x:f>
      </x:c>
    </x:row>
    <x:row r="9945" spans="1:27">
      <x:c r="E9945" s="46" t="s"/>
      <x:c r="H9945" s="46" t="s"/>
      <x:c r="K9945" s="46" t="s"/>
    </x:row>
    <x:row r="9946" spans="1:27">
      <x:c r="D9946" s="47" t="s">
        <x:v>711</x:v>
      </x:c>
      <x:c r="E9946" s="46" t="s"/>
      <x:c r="H9946" s="46" t="n">
        <x:v>1.5</x:v>
      </x:c>
      <x:c r="I9946" s="0" t="s">
        <x:v>712</x:v>
      </x:c>
      <x:c r="J9946" s="0">
        <x:f>ROUND(H9946/100*K9941,5)</x:f>
      </x:c>
      <x:c r="K9946" s="46" t="s"/>
    </x:row>
    <x:row r="9947" spans="1:27">
      <x:c r="D9947" s="47" t="s">
        <x:v>713</x:v>
      </x:c>
      <x:c r="E9947" s="46" t="s"/>
      <x:c r="H9947" s="46" t="s"/>
      <x:c r="K9947" s="48">
        <x:f>SUM(J9938:J9946)</x:f>
      </x:c>
    </x:row>
    <x:row r="9948" spans="1:27">
      <x:c r="D9948" s="47" t="s">
        <x:v>714</x:v>
      </x:c>
      <x:c r="E9948" s="46" t="s"/>
      <x:c r="H9948" s="46" t="n">
        <x:v>12.5</x:v>
      </x:c>
      <x:c r="I9948" s="0" t="s">
        <x:v>712</x:v>
      </x:c>
      <x:c r="K9948" s="44">
        <x:f>ROUND(H9948/100*K9947,5)</x:f>
      </x:c>
    </x:row>
    <x:row r="9949" spans="1:27">
      <x:c r="D9949" s="47" t="s">
        <x:v>715</x:v>
      </x:c>
      <x:c r="E9949" s="46" t="s"/>
      <x:c r="H9949" s="46" t="s"/>
      <x:c r="K9949" s="48">
        <x:f>SUM(K9947:K9948)</x:f>
      </x:c>
    </x:row>
    <x:row r="9951" spans="1:27" customFormat="1" ht="45" customHeight="1">
      <x:c r="A9951" s="36" t="s"/>
      <x:c r="B9951" s="36" t="s">
        <x:v>3634</x:v>
      </x:c>
      <x:c r="C9951" s="37" t="s">
        <x:v>19</x:v>
      </x:c>
      <x:c r="D9951" s="38" t="s">
        <x:v>3635</x:v>
      </x:c>
      <x:c r="E9951" s="37" t="s"/>
      <x:c r="F9951" s="37" t="s"/>
      <x:c r="G9951" s="37" t="s"/>
      <x:c r="H9951" s="39" t="s">
        <x:v>702</x:v>
      </x:c>
      <x:c r="I9951" s="40" t="n">
        <x:v>1</x:v>
      </x:c>
      <x:c r="J9951" s="41" t="s"/>
      <x:c r="K9951" s="42">
        <x:f>ROUND(K9963,2)</x:f>
      </x:c>
      <x:c r="L9951" s="38" t="s">
        <x:v>3635</x:v>
      </x:c>
      <x:c r="M9951" s="37" t="s"/>
      <x:c r="N9951" s="37" t="s"/>
      <x:c r="O9951" s="37" t="s"/>
      <x:c r="P9951" s="37" t="s"/>
      <x:c r="Q9951" s="37" t="s"/>
      <x:c r="R9951" s="37" t="s"/>
      <x:c r="S9951" s="37" t="s"/>
      <x:c r="T9951" s="37" t="s"/>
      <x:c r="U9951" s="37" t="s"/>
      <x:c r="V9951" s="37" t="s"/>
      <x:c r="W9951" s="37" t="s"/>
      <x:c r="X9951" s="37" t="s"/>
      <x:c r="Y9951" s="37" t="s"/>
      <x:c r="Z9951" s="37" t="s"/>
      <x:c r="AA9951" s="37" t="s"/>
    </x:row>
    <x:row r="9952" spans="1:27">
      <x:c r="B9952" s="14" t="s">
        <x:v>704</x:v>
      </x:c>
    </x:row>
    <x:row r="9953" spans="1:27">
      <x:c r="B9953" s="0" t="s">
        <x:v>2820</x:v>
      </x:c>
      <x:c r="C9953" s="0" t="s">
        <x:v>557</x:v>
      </x:c>
      <x:c r="D9953" s="0" t="s">
        <x:v>2821</x:v>
      </x:c>
      <x:c r="E9953" s="43" t="n">
        <x:v>0.091</x:v>
      </x:c>
      <x:c r="F9953" s="0" t="s">
        <x:v>707</x:v>
      </x:c>
      <x:c r="G9953" s="0" t="s">
        <x:v>708</x:v>
      </x:c>
      <x:c r="H9953" s="44" t="n">
        <x:v>30.16</x:v>
      </x:c>
      <x:c r="I9953" s="0" t="s">
        <x:v>709</x:v>
      </x:c>
      <x:c r="J9953" s="45">
        <x:f>ROUND(E9953/I9951* H9953,5)</x:f>
      </x:c>
      <x:c r="K9953" s="46" t="s"/>
    </x:row>
    <x:row r="9954" spans="1:27">
      <x:c r="B9954" s="0" t="s">
        <x:v>2818</x:v>
      </x:c>
      <x:c r="C9954" s="0" t="s">
        <x:v>557</x:v>
      </x:c>
      <x:c r="D9954" s="0" t="s">
        <x:v>2819</x:v>
      </x:c>
      <x:c r="E9954" s="43" t="n">
        <x:v>0.091</x:v>
      </x:c>
      <x:c r="F9954" s="0" t="s">
        <x:v>707</x:v>
      </x:c>
      <x:c r="G9954" s="0" t="s">
        <x:v>708</x:v>
      </x:c>
      <x:c r="H9954" s="44" t="n">
        <x:v>28.44</x:v>
      </x:c>
      <x:c r="I9954" s="0" t="s">
        <x:v>709</x:v>
      </x:c>
      <x:c r="J9954" s="45">
        <x:f>ROUND(E9954/I9951* H9954,5)</x:f>
      </x:c>
      <x:c r="K9954" s="46" t="s"/>
    </x:row>
    <x:row r="9955" spans="1:27">
      <x:c r="D9955" s="47" t="s">
        <x:v>710</x:v>
      </x:c>
      <x:c r="E9955" s="46" t="s"/>
      <x:c r="H9955" s="46" t="s"/>
      <x:c r="K9955" s="44">
        <x:f>SUM(J9953:J9954)</x:f>
      </x:c>
    </x:row>
    <x:row r="9956" spans="1:27">
      <x:c r="B9956" s="14" t="s">
        <x:v>732</x:v>
      </x:c>
      <x:c r="E9956" s="46" t="s"/>
      <x:c r="H9956" s="46" t="s"/>
      <x:c r="K9956" s="46" t="s"/>
    </x:row>
    <x:row r="9957" spans="1:27">
      <x:c r="B9957" s="0" t="s">
        <x:v>2822</x:v>
      </x:c>
      <x:c r="C9957" s="0" t="s">
        <x:v>557</x:v>
      </x:c>
      <x:c r="D9957" s="0" t="s">
        <x:v>2823</x:v>
      </x:c>
      <x:c r="E9957" s="43" t="n">
        <x:v>0.091</x:v>
      </x:c>
      <x:c r="F9957" s="0" t="s">
        <x:v>707</x:v>
      </x:c>
      <x:c r="G9957" s="0" t="s">
        <x:v>708</x:v>
      </x:c>
      <x:c r="H9957" s="44" t="n">
        <x:v>5.9</x:v>
      </x:c>
      <x:c r="I9957" s="0" t="s">
        <x:v>709</x:v>
      </x:c>
      <x:c r="J9957" s="45">
        <x:f>ROUND(E9957/I9951* H9957,5)</x:f>
      </x:c>
      <x:c r="K9957" s="46" t="s"/>
    </x:row>
    <x:row r="9958" spans="1:27">
      <x:c r="D9958" s="47" t="s">
        <x:v>737</x:v>
      </x:c>
      <x:c r="E9958" s="46" t="s"/>
      <x:c r="H9958" s="46" t="s"/>
      <x:c r="K9958" s="44">
        <x:f>SUM(J9957:J9957)</x:f>
      </x:c>
    </x:row>
    <x:row r="9959" spans="1:27">
      <x:c r="E9959" s="46" t="s"/>
      <x:c r="H9959" s="46" t="s"/>
      <x:c r="K9959" s="46" t="s"/>
    </x:row>
    <x:row r="9960" spans="1:27">
      <x:c r="D9960" s="47" t="s">
        <x:v>711</x:v>
      </x:c>
      <x:c r="E9960" s="46" t="s"/>
      <x:c r="H9960" s="46" t="n">
        <x:v>1.5</x:v>
      </x:c>
      <x:c r="I9960" s="0" t="s">
        <x:v>712</x:v>
      </x:c>
      <x:c r="J9960" s="0">
        <x:f>ROUND(H9960/100*K9955,5)</x:f>
      </x:c>
      <x:c r="K9960" s="46" t="s"/>
    </x:row>
    <x:row r="9961" spans="1:27">
      <x:c r="D9961" s="47" t="s">
        <x:v>713</x:v>
      </x:c>
      <x:c r="E9961" s="46" t="s"/>
      <x:c r="H9961" s="46" t="s"/>
      <x:c r="K9961" s="48">
        <x:f>SUM(J9952:J9960)</x:f>
      </x:c>
    </x:row>
    <x:row r="9962" spans="1:27">
      <x:c r="D9962" s="47" t="s">
        <x:v>714</x:v>
      </x:c>
      <x:c r="E9962" s="46" t="s"/>
      <x:c r="H9962" s="46" t="n">
        <x:v>12.5</x:v>
      </x:c>
      <x:c r="I9962" s="0" t="s">
        <x:v>712</x:v>
      </x:c>
      <x:c r="K9962" s="44">
        <x:f>ROUND(H9962/100*K9961,5)</x:f>
      </x:c>
    </x:row>
    <x:row r="9963" spans="1:27">
      <x:c r="D9963" s="47" t="s">
        <x:v>715</x:v>
      </x:c>
      <x:c r="E9963" s="46" t="s"/>
      <x:c r="H9963" s="46" t="s"/>
      <x:c r="K9963" s="48">
        <x:f>SUM(K9961:K9962)</x:f>
      </x:c>
    </x:row>
    <x:row r="9965" spans="1:27" customFormat="1" ht="45" customHeight="1">
      <x:c r="A9965" s="36" t="s"/>
      <x:c r="B9965" s="36" t="s">
        <x:v>3636</x:v>
      </x:c>
      <x:c r="C9965" s="37" t="s">
        <x:v>19</x:v>
      </x:c>
      <x:c r="D9965" s="38" t="s">
        <x:v>3637</x:v>
      </x:c>
      <x:c r="E9965" s="37" t="s"/>
      <x:c r="F9965" s="37" t="s"/>
      <x:c r="G9965" s="37" t="s"/>
      <x:c r="H9965" s="39" t="s">
        <x:v>702</x:v>
      </x:c>
      <x:c r="I9965" s="40" t="n">
        <x:v>1</x:v>
      </x:c>
      <x:c r="J9965" s="41" t="s"/>
      <x:c r="K9965" s="42">
        <x:f>ROUND(K9977,2)</x:f>
      </x:c>
      <x:c r="L9965" s="38" t="s">
        <x:v>3638</x:v>
      </x:c>
      <x:c r="M9965" s="37" t="s"/>
      <x:c r="N9965" s="37" t="s"/>
      <x:c r="O9965" s="37" t="s"/>
      <x:c r="P9965" s="37" t="s"/>
      <x:c r="Q9965" s="37" t="s"/>
      <x:c r="R9965" s="37" t="s"/>
      <x:c r="S9965" s="37" t="s"/>
      <x:c r="T9965" s="37" t="s"/>
      <x:c r="U9965" s="37" t="s"/>
      <x:c r="V9965" s="37" t="s"/>
      <x:c r="W9965" s="37" t="s"/>
      <x:c r="X9965" s="37" t="s"/>
      <x:c r="Y9965" s="37" t="s"/>
      <x:c r="Z9965" s="37" t="s"/>
      <x:c r="AA9965" s="37" t="s"/>
    </x:row>
    <x:row r="9966" spans="1:27">
      <x:c r="B9966" s="14" t="s">
        <x:v>704</x:v>
      </x:c>
    </x:row>
    <x:row r="9967" spans="1:27">
      <x:c r="B9967" s="0" t="s">
        <x:v>2818</x:v>
      </x:c>
      <x:c r="C9967" s="0" t="s">
        <x:v>557</x:v>
      </x:c>
      <x:c r="D9967" s="0" t="s">
        <x:v>2819</x:v>
      </x:c>
      <x:c r="E9967" s="43" t="n">
        <x:v>0.2</x:v>
      </x:c>
      <x:c r="F9967" s="0" t="s">
        <x:v>707</x:v>
      </x:c>
      <x:c r="G9967" s="0" t="s">
        <x:v>708</x:v>
      </x:c>
      <x:c r="H9967" s="44" t="n">
        <x:v>28.44</x:v>
      </x:c>
      <x:c r="I9967" s="0" t="s">
        <x:v>709</x:v>
      </x:c>
      <x:c r="J9967" s="45">
        <x:f>ROUND(E9967/I9965* H9967,5)</x:f>
      </x:c>
      <x:c r="K9967" s="46" t="s"/>
    </x:row>
    <x:row r="9968" spans="1:27">
      <x:c r="B9968" s="0" t="s">
        <x:v>2820</x:v>
      </x:c>
      <x:c r="C9968" s="0" t="s">
        <x:v>557</x:v>
      </x:c>
      <x:c r="D9968" s="0" t="s">
        <x:v>2821</x:v>
      </x:c>
      <x:c r="E9968" s="43" t="n">
        <x:v>0.2</x:v>
      </x:c>
      <x:c r="F9968" s="0" t="s">
        <x:v>707</x:v>
      </x:c>
      <x:c r="G9968" s="0" t="s">
        <x:v>708</x:v>
      </x:c>
      <x:c r="H9968" s="44" t="n">
        <x:v>30.16</x:v>
      </x:c>
      <x:c r="I9968" s="0" t="s">
        <x:v>709</x:v>
      </x:c>
      <x:c r="J9968" s="45">
        <x:f>ROUND(E9968/I9965* H9968,5)</x:f>
      </x:c>
      <x:c r="K9968" s="46" t="s"/>
    </x:row>
    <x:row r="9969" spans="1:27">
      <x:c r="D9969" s="47" t="s">
        <x:v>710</x:v>
      </x:c>
      <x:c r="E9969" s="46" t="s"/>
      <x:c r="H9969" s="46" t="s"/>
      <x:c r="K9969" s="44">
        <x:f>SUM(J9967:J9968)</x:f>
      </x:c>
    </x:row>
    <x:row r="9970" spans="1:27">
      <x:c r="B9970" s="14" t="s">
        <x:v>732</x:v>
      </x:c>
      <x:c r="E9970" s="46" t="s"/>
      <x:c r="H9970" s="46" t="s"/>
      <x:c r="K9970" s="46" t="s"/>
    </x:row>
    <x:row r="9971" spans="1:27">
      <x:c r="B9971" s="0" t="s">
        <x:v>2822</x:v>
      </x:c>
      <x:c r="C9971" s="0" t="s">
        <x:v>557</x:v>
      </x:c>
      <x:c r="D9971" s="0" t="s">
        <x:v>2823</x:v>
      </x:c>
      <x:c r="E9971" s="43" t="n">
        <x:v>0.2</x:v>
      </x:c>
      <x:c r="F9971" s="0" t="s">
        <x:v>707</x:v>
      </x:c>
      <x:c r="G9971" s="0" t="s">
        <x:v>708</x:v>
      </x:c>
      <x:c r="H9971" s="44" t="n">
        <x:v>5.9</x:v>
      </x:c>
      <x:c r="I9971" s="0" t="s">
        <x:v>709</x:v>
      </x:c>
      <x:c r="J9971" s="45">
        <x:f>ROUND(E9971/I9965* H9971,5)</x:f>
      </x:c>
      <x:c r="K9971" s="46" t="s"/>
    </x:row>
    <x:row r="9972" spans="1:27">
      <x:c r="D9972" s="47" t="s">
        <x:v>737</x:v>
      </x:c>
      <x:c r="E9972" s="46" t="s"/>
      <x:c r="H9972" s="46" t="s"/>
      <x:c r="K9972" s="44">
        <x:f>SUM(J9971:J9971)</x:f>
      </x:c>
    </x:row>
    <x:row r="9973" spans="1:27">
      <x:c r="E9973" s="46" t="s"/>
      <x:c r="H9973" s="46" t="s"/>
      <x:c r="K9973" s="46" t="s"/>
    </x:row>
    <x:row r="9974" spans="1:27">
      <x:c r="D9974" s="47" t="s">
        <x:v>711</x:v>
      </x:c>
      <x:c r="E9974" s="46" t="s"/>
      <x:c r="H9974" s="46" t="n">
        <x:v>1.5</x:v>
      </x:c>
      <x:c r="I9974" s="0" t="s">
        <x:v>712</x:v>
      </x:c>
      <x:c r="J9974" s="0">
        <x:f>ROUND(H9974/100*K9969,5)</x:f>
      </x:c>
      <x:c r="K9974" s="46" t="s"/>
    </x:row>
    <x:row r="9975" spans="1:27">
      <x:c r="D9975" s="47" t="s">
        <x:v>713</x:v>
      </x:c>
      <x:c r="E9975" s="46" t="s"/>
      <x:c r="H9975" s="46" t="s"/>
      <x:c r="K9975" s="48">
        <x:f>SUM(J9966:J9974)</x:f>
      </x:c>
    </x:row>
    <x:row r="9976" spans="1:27">
      <x:c r="D9976" s="47" t="s">
        <x:v>714</x:v>
      </x:c>
      <x:c r="E9976" s="46" t="s"/>
      <x:c r="H9976" s="46" t="n">
        <x:v>12.5</x:v>
      </x:c>
      <x:c r="I9976" s="0" t="s">
        <x:v>712</x:v>
      </x:c>
      <x:c r="K9976" s="44">
        <x:f>ROUND(H9976/100*K9975,5)</x:f>
      </x:c>
    </x:row>
    <x:row r="9977" spans="1:27">
      <x:c r="D9977" s="47" t="s">
        <x:v>715</x:v>
      </x:c>
      <x:c r="E9977" s="46" t="s"/>
      <x:c r="H9977" s="46" t="s"/>
      <x:c r="K9977" s="48">
        <x:f>SUM(K9975:K9976)</x:f>
      </x:c>
    </x:row>
    <x:row r="9979" spans="1:27" customFormat="1" ht="45" customHeight="1">
      <x:c r="A9979" s="36" t="s"/>
      <x:c r="B9979" s="36" t="s">
        <x:v>3639</x:v>
      </x:c>
      <x:c r="C9979" s="37" t="s">
        <x:v>19</x:v>
      </x:c>
      <x:c r="D9979" s="38" t="s">
        <x:v>3640</x:v>
      </x:c>
      <x:c r="E9979" s="37" t="s"/>
      <x:c r="F9979" s="37" t="s"/>
      <x:c r="G9979" s="37" t="s"/>
      <x:c r="H9979" s="39" t="s">
        <x:v>702</x:v>
      </x:c>
      <x:c r="I9979" s="40" t="n">
        <x:v>1</x:v>
      </x:c>
      <x:c r="J9979" s="41" t="s"/>
      <x:c r="K9979" s="42">
        <x:f>ROUND(K9991,2)</x:f>
      </x:c>
      <x:c r="L9979" s="38" t="s">
        <x:v>3641</x:v>
      </x:c>
      <x:c r="M9979" s="37" t="s"/>
      <x:c r="N9979" s="37" t="s"/>
      <x:c r="O9979" s="37" t="s"/>
      <x:c r="P9979" s="37" t="s"/>
      <x:c r="Q9979" s="37" t="s"/>
      <x:c r="R9979" s="37" t="s"/>
      <x:c r="S9979" s="37" t="s"/>
      <x:c r="T9979" s="37" t="s"/>
      <x:c r="U9979" s="37" t="s"/>
      <x:c r="V9979" s="37" t="s"/>
      <x:c r="W9979" s="37" t="s"/>
      <x:c r="X9979" s="37" t="s"/>
      <x:c r="Y9979" s="37" t="s"/>
      <x:c r="Z9979" s="37" t="s"/>
      <x:c r="AA9979" s="37" t="s"/>
    </x:row>
    <x:row r="9980" spans="1:27">
      <x:c r="B9980" s="14" t="s">
        <x:v>704</x:v>
      </x:c>
    </x:row>
    <x:row r="9981" spans="1:27">
      <x:c r="B9981" s="0" t="s">
        <x:v>2818</x:v>
      </x:c>
      <x:c r="C9981" s="0" t="s">
        <x:v>557</x:v>
      </x:c>
      <x:c r="D9981" s="0" t="s">
        <x:v>2819</x:v>
      </x:c>
      <x:c r="E9981" s="43" t="n">
        <x:v>0.3</x:v>
      </x:c>
      <x:c r="F9981" s="0" t="s">
        <x:v>707</x:v>
      </x:c>
      <x:c r="G9981" s="0" t="s">
        <x:v>708</x:v>
      </x:c>
      <x:c r="H9981" s="44" t="n">
        <x:v>28.44</x:v>
      </x:c>
      <x:c r="I9981" s="0" t="s">
        <x:v>709</x:v>
      </x:c>
      <x:c r="J9981" s="45">
        <x:f>ROUND(E9981/I9979* H9981,5)</x:f>
      </x:c>
      <x:c r="K9981" s="46" t="s"/>
    </x:row>
    <x:row r="9982" spans="1:27">
      <x:c r="B9982" s="0" t="s">
        <x:v>2820</x:v>
      </x:c>
      <x:c r="C9982" s="0" t="s">
        <x:v>557</x:v>
      </x:c>
      <x:c r="D9982" s="0" t="s">
        <x:v>2821</x:v>
      </x:c>
      <x:c r="E9982" s="43" t="n">
        <x:v>0.3</x:v>
      </x:c>
      <x:c r="F9982" s="0" t="s">
        <x:v>707</x:v>
      </x:c>
      <x:c r="G9982" s="0" t="s">
        <x:v>708</x:v>
      </x:c>
      <x:c r="H9982" s="44" t="n">
        <x:v>30.16</x:v>
      </x:c>
      <x:c r="I9982" s="0" t="s">
        <x:v>709</x:v>
      </x:c>
      <x:c r="J9982" s="45">
        <x:f>ROUND(E9982/I9979* H9982,5)</x:f>
      </x:c>
      <x:c r="K9982" s="46" t="s"/>
    </x:row>
    <x:row r="9983" spans="1:27">
      <x:c r="D9983" s="47" t="s">
        <x:v>710</x:v>
      </x:c>
      <x:c r="E9983" s="46" t="s"/>
      <x:c r="H9983" s="46" t="s"/>
      <x:c r="K9983" s="44">
        <x:f>SUM(J9981:J9982)</x:f>
      </x:c>
    </x:row>
    <x:row r="9984" spans="1:27">
      <x:c r="B9984" s="14" t="s">
        <x:v>732</x:v>
      </x:c>
      <x:c r="E9984" s="46" t="s"/>
      <x:c r="H9984" s="46" t="s"/>
      <x:c r="K9984" s="46" t="s"/>
    </x:row>
    <x:row r="9985" spans="1:27">
      <x:c r="B9985" s="0" t="s">
        <x:v>2822</x:v>
      </x:c>
      <x:c r="C9985" s="0" t="s">
        <x:v>557</x:v>
      </x:c>
      <x:c r="D9985" s="0" t="s">
        <x:v>2823</x:v>
      </x:c>
      <x:c r="E9985" s="43" t="n">
        <x:v>0.3</x:v>
      </x:c>
      <x:c r="F9985" s="0" t="s">
        <x:v>707</x:v>
      </x:c>
      <x:c r="G9985" s="0" t="s">
        <x:v>708</x:v>
      </x:c>
      <x:c r="H9985" s="44" t="n">
        <x:v>5.9</x:v>
      </x:c>
      <x:c r="I9985" s="0" t="s">
        <x:v>709</x:v>
      </x:c>
      <x:c r="J9985" s="45">
        <x:f>ROUND(E9985/I9979* H9985,5)</x:f>
      </x:c>
      <x:c r="K9985" s="46" t="s"/>
    </x:row>
    <x:row r="9986" spans="1:27">
      <x:c r="D9986" s="47" t="s">
        <x:v>737</x:v>
      </x:c>
      <x:c r="E9986" s="46" t="s"/>
      <x:c r="H9986" s="46" t="s"/>
      <x:c r="K9986" s="44">
        <x:f>SUM(J9985:J9985)</x:f>
      </x:c>
    </x:row>
    <x:row r="9987" spans="1:27">
      <x:c r="E9987" s="46" t="s"/>
      <x:c r="H9987" s="46" t="s"/>
      <x:c r="K9987" s="46" t="s"/>
    </x:row>
    <x:row r="9988" spans="1:27">
      <x:c r="D9988" s="47" t="s">
        <x:v>711</x:v>
      </x:c>
      <x:c r="E9988" s="46" t="s"/>
      <x:c r="H9988" s="46" t="n">
        <x:v>1.5</x:v>
      </x:c>
      <x:c r="I9988" s="0" t="s">
        <x:v>712</x:v>
      </x:c>
      <x:c r="J9988" s="0">
        <x:f>ROUND(H9988/100*K9983,5)</x:f>
      </x:c>
      <x:c r="K9988" s="46" t="s"/>
    </x:row>
    <x:row r="9989" spans="1:27">
      <x:c r="D9989" s="47" t="s">
        <x:v>713</x:v>
      </x:c>
      <x:c r="E9989" s="46" t="s"/>
      <x:c r="H9989" s="46" t="s"/>
      <x:c r="K9989" s="48">
        <x:f>SUM(J9980:J9988)</x:f>
      </x:c>
    </x:row>
    <x:row r="9990" spans="1:27">
      <x:c r="D9990" s="47" t="s">
        <x:v>714</x:v>
      </x:c>
      <x:c r="E9990" s="46" t="s"/>
      <x:c r="H9990" s="46" t="n">
        <x:v>12.5</x:v>
      </x:c>
      <x:c r="I9990" s="0" t="s">
        <x:v>712</x:v>
      </x:c>
      <x:c r="K9990" s="44">
        <x:f>ROUND(H9990/100*K9989,5)</x:f>
      </x:c>
    </x:row>
    <x:row r="9991" spans="1:27">
      <x:c r="D9991" s="47" t="s">
        <x:v>715</x:v>
      </x:c>
      <x:c r="E9991" s="46" t="s"/>
      <x:c r="H9991" s="46" t="s"/>
      <x:c r="K9991" s="48">
        <x:f>SUM(K9989:K9990)</x:f>
      </x:c>
    </x:row>
    <x:row r="9993" spans="1:27" customFormat="1" ht="45" customHeight="1">
      <x:c r="A9993" s="36" t="s"/>
      <x:c r="B9993" s="36" t="s">
        <x:v>3642</x:v>
      </x:c>
      <x:c r="C9993" s="37" t="s">
        <x:v>19</x:v>
      </x:c>
      <x:c r="D9993" s="38" t="s">
        <x:v>3643</x:v>
      </x:c>
      <x:c r="E9993" s="37" t="s"/>
      <x:c r="F9993" s="37" t="s"/>
      <x:c r="G9993" s="37" t="s"/>
      <x:c r="H9993" s="39" t="s">
        <x:v>702</x:v>
      </x:c>
      <x:c r="I9993" s="40" t="n">
        <x:v>1</x:v>
      </x:c>
      <x:c r="J9993" s="41" t="s"/>
      <x:c r="K9993" s="42">
        <x:f>ROUND(K10005,2)</x:f>
      </x:c>
      <x:c r="L9993" s="38" t="s">
        <x:v>3644</x:v>
      </x:c>
      <x:c r="M9993" s="37" t="s"/>
      <x:c r="N9993" s="37" t="s"/>
      <x:c r="O9993" s="37" t="s"/>
      <x:c r="P9993" s="37" t="s"/>
      <x:c r="Q9993" s="37" t="s"/>
      <x:c r="R9993" s="37" t="s"/>
      <x:c r="S9993" s="37" t="s"/>
      <x:c r="T9993" s="37" t="s"/>
      <x:c r="U9993" s="37" t="s"/>
      <x:c r="V9993" s="37" t="s"/>
      <x:c r="W9993" s="37" t="s"/>
      <x:c r="X9993" s="37" t="s"/>
      <x:c r="Y9993" s="37" t="s"/>
      <x:c r="Z9993" s="37" t="s"/>
      <x:c r="AA9993" s="37" t="s"/>
    </x:row>
    <x:row r="9994" spans="1:27">
      <x:c r="B9994" s="14" t="s">
        <x:v>704</x:v>
      </x:c>
    </x:row>
    <x:row r="9995" spans="1:27">
      <x:c r="B9995" s="0" t="s">
        <x:v>2818</x:v>
      </x:c>
      <x:c r="C9995" s="0" t="s">
        <x:v>557</x:v>
      </x:c>
      <x:c r="D9995" s="0" t="s">
        <x:v>2819</x:v>
      </x:c>
      <x:c r="E9995" s="43" t="n">
        <x:v>0.3</x:v>
      </x:c>
      <x:c r="F9995" s="0" t="s">
        <x:v>707</x:v>
      </x:c>
      <x:c r="G9995" s="0" t="s">
        <x:v>708</x:v>
      </x:c>
      <x:c r="H9995" s="44" t="n">
        <x:v>28.44</x:v>
      </x:c>
      <x:c r="I9995" s="0" t="s">
        <x:v>709</x:v>
      </x:c>
      <x:c r="J9995" s="45">
        <x:f>ROUND(E9995/I9993* H9995,5)</x:f>
      </x:c>
      <x:c r="K9995" s="46" t="s"/>
    </x:row>
    <x:row r="9996" spans="1:27">
      <x:c r="B9996" s="0" t="s">
        <x:v>2820</x:v>
      </x:c>
      <x:c r="C9996" s="0" t="s">
        <x:v>557</x:v>
      </x:c>
      <x:c r="D9996" s="0" t="s">
        <x:v>2821</x:v>
      </x:c>
      <x:c r="E9996" s="43" t="n">
        <x:v>0.3</x:v>
      </x:c>
      <x:c r="F9996" s="0" t="s">
        <x:v>707</x:v>
      </x:c>
      <x:c r="G9996" s="0" t="s">
        <x:v>708</x:v>
      </x:c>
      <x:c r="H9996" s="44" t="n">
        <x:v>30.16</x:v>
      </x:c>
      <x:c r="I9996" s="0" t="s">
        <x:v>709</x:v>
      </x:c>
      <x:c r="J9996" s="45">
        <x:f>ROUND(E9996/I9993* H9996,5)</x:f>
      </x:c>
      <x:c r="K9996" s="46" t="s"/>
    </x:row>
    <x:row r="9997" spans="1:27">
      <x:c r="D9997" s="47" t="s">
        <x:v>710</x:v>
      </x:c>
      <x:c r="E9997" s="46" t="s"/>
      <x:c r="H9997" s="46" t="s"/>
      <x:c r="K9997" s="44">
        <x:f>SUM(J9995:J9996)</x:f>
      </x:c>
    </x:row>
    <x:row r="9998" spans="1:27">
      <x:c r="B9998" s="14" t="s">
        <x:v>732</x:v>
      </x:c>
      <x:c r="E9998" s="46" t="s"/>
      <x:c r="H9998" s="46" t="s"/>
      <x:c r="K9998" s="46" t="s"/>
    </x:row>
    <x:row r="9999" spans="1:27">
      <x:c r="B9999" s="0" t="s">
        <x:v>2822</x:v>
      </x:c>
      <x:c r="C9999" s="0" t="s">
        <x:v>557</x:v>
      </x:c>
      <x:c r="D9999" s="0" t="s">
        <x:v>2823</x:v>
      </x:c>
      <x:c r="E9999" s="43" t="n">
        <x:v>0.3</x:v>
      </x:c>
      <x:c r="F9999" s="0" t="s">
        <x:v>707</x:v>
      </x:c>
      <x:c r="G9999" s="0" t="s">
        <x:v>708</x:v>
      </x:c>
      <x:c r="H9999" s="44" t="n">
        <x:v>5.9</x:v>
      </x:c>
      <x:c r="I9999" s="0" t="s">
        <x:v>709</x:v>
      </x:c>
      <x:c r="J9999" s="45">
        <x:f>ROUND(E9999/I9993* H9999,5)</x:f>
      </x:c>
      <x:c r="K9999" s="46" t="s"/>
    </x:row>
    <x:row r="10000" spans="1:27">
      <x:c r="D10000" s="47" t="s">
        <x:v>737</x:v>
      </x:c>
      <x:c r="E10000" s="46" t="s"/>
      <x:c r="H10000" s="46" t="s"/>
      <x:c r="K10000" s="44">
        <x:f>SUM(J9999:J9999)</x:f>
      </x:c>
    </x:row>
    <x:row r="10001" spans="1:27">
      <x:c r="E10001" s="46" t="s"/>
      <x:c r="H10001" s="46" t="s"/>
      <x:c r="K10001" s="46" t="s"/>
    </x:row>
    <x:row r="10002" spans="1:27">
      <x:c r="D10002" s="47" t="s">
        <x:v>711</x:v>
      </x:c>
      <x:c r="E10002" s="46" t="s"/>
      <x:c r="H10002" s="46" t="n">
        <x:v>15</x:v>
      </x:c>
      <x:c r="I10002" s="0" t="s">
        <x:v>712</x:v>
      </x:c>
      <x:c r="J10002" s="0">
        <x:f>ROUND(H10002/100*K9997,5)</x:f>
      </x:c>
      <x:c r="K10002" s="46" t="s"/>
    </x:row>
    <x:row r="10003" spans="1:27">
      <x:c r="D10003" s="47" t="s">
        <x:v>713</x:v>
      </x:c>
      <x:c r="E10003" s="46" t="s"/>
      <x:c r="H10003" s="46" t="s"/>
      <x:c r="K10003" s="48">
        <x:f>SUM(J9994:J10002)</x:f>
      </x:c>
    </x:row>
    <x:row r="10004" spans="1:27">
      <x:c r="D10004" s="47" t="s">
        <x:v>714</x:v>
      </x:c>
      <x:c r="E10004" s="46" t="s"/>
      <x:c r="H10004" s="46" t="n">
        <x:v>12.5</x:v>
      </x:c>
      <x:c r="I10004" s="0" t="s">
        <x:v>712</x:v>
      </x:c>
      <x:c r="K10004" s="44">
        <x:f>ROUND(H10004/100*K10003,5)</x:f>
      </x:c>
    </x:row>
    <x:row r="10005" spans="1:27">
      <x:c r="D10005" s="47" t="s">
        <x:v>715</x:v>
      </x:c>
      <x:c r="E10005" s="46" t="s"/>
      <x:c r="H10005" s="46" t="s"/>
      <x:c r="K10005" s="48">
        <x:f>SUM(K10003:K10004)</x:f>
      </x:c>
    </x:row>
    <x:row r="10007" spans="1:27" customFormat="1" ht="45" customHeight="1">
      <x:c r="A10007" s="36" t="s"/>
      <x:c r="B10007" s="36" t="s">
        <x:v>3645</x:v>
      </x:c>
      <x:c r="C10007" s="37" t="s">
        <x:v>19</x:v>
      </x:c>
      <x:c r="D10007" s="38" t="s">
        <x:v>3646</x:v>
      </x:c>
      <x:c r="E10007" s="37" t="s"/>
      <x:c r="F10007" s="37" t="s"/>
      <x:c r="G10007" s="37" t="s"/>
      <x:c r="H10007" s="39" t="s">
        <x:v>702</x:v>
      </x:c>
      <x:c r="I10007" s="40" t="n">
        <x:v>1</x:v>
      </x:c>
      <x:c r="J10007" s="41" t="s"/>
      <x:c r="K10007" s="42">
        <x:f>ROUND(K10019,2)</x:f>
      </x:c>
      <x:c r="L10007" s="38" t="s">
        <x:v>3647</x:v>
      </x:c>
      <x:c r="M10007" s="37" t="s"/>
      <x:c r="N10007" s="37" t="s"/>
      <x:c r="O10007" s="37" t="s"/>
      <x:c r="P10007" s="37" t="s"/>
      <x:c r="Q10007" s="37" t="s"/>
      <x:c r="R10007" s="37" t="s"/>
      <x:c r="S10007" s="37" t="s"/>
      <x:c r="T10007" s="37" t="s"/>
      <x:c r="U10007" s="37" t="s"/>
      <x:c r="V10007" s="37" t="s"/>
      <x:c r="W10007" s="37" t="s"/>
      <x:c r="X10007" s="37" t="s"/>
      <x:c r="Y10007" s="37" t="s"/>
      <x:c r="Z10007" s="37" t="s"/>
      <x:c r="AA10007" s="37" t="s"/>
    </x:row>
    <x:row r="10008" spans="1:27">
      <x:c r="B10008" s="14" t="s">
        <x:v>704</x:v>
      </x:c>
    </x:row>
    <x:row r="10009" spans="1:27">
      <x:c r="B10009" s="0" t="s">
        <x:v>2818</x:v>
      </x:c>
      <x:c r="C10009" s="0" t="s">
        <x:v>557</x:v>
      </x:c>
      <x:c r="D10009" s="0" t="s">
        <x:v>2819</x:v>
      </x:c>
      <x:c r="E10009" s="43" t="n">
        <x:v>0.3</x:v>
      </x:c>
      <x:c r="F10009" s="0" t="s">
        <x:v>707</x:v>
      </x:c>
      <x:c r="G10009" s="0" t="s">
        <x:v>708</x:v>
      </x:c>
      <x:c r="H10009" s="44" t="n">
        <x:v>28.44</x:v>
      </x:c>
      <x:c r="I10009" s="0" t="s">
        <x:v>709</x:v>
      </x:c>
      <x:c r="J10009" s="45">
        <x:f>ROUND(E10009/I10007* H10009,5)</x:f>
      </x:c>
      <x:c r="K10009" s="46" t="s"/>
    </x:row>
    <x:row r="10010" spans="1:27">
      <x:c r="B10010" s="0" t="s">
        <x:v>2820</x:v>
      </x:c>
      <x:c r="C10010" s="0" t="s">
        <x:v>557</x:v>
      </x:c>
      <x:c r="D10010" s="0" t="s">
        <x:v>2821</x:v>
      </x:c>
      <x:c r="E10010" s="43" t="n">
        <x:v>0.3</x:v>
      </x:c>
      <x:c r="F10010" s="0" t="s">
        <x:v>707</x:v>
      </x:c>
      <x:c r="G10010" s="0" t="s">
        <x:v>708</x:v>
      </x:c>
      <x:c r="H10010" s="44" t="n">
        <x:v>30.16</x:v>
      </x:c>
      <x:c r="I10010" s="0" t="s">
        <x:v>709</x:v>
      </x:c>
      <x:c r="J10010" s="45">
        <x:f>ROUND(E10010/I10007* H10010,5)</x:f>
      </x:c>
      <x:c r="K10010" s="46" t="s"/>
    </x:row>
    <x:row r="10011" spans="1:27">
      <x:c r="D10011" s="47" t="s">
        <x:v>710</x:v>
      </x:c>
      <x:c r="E10011" s="46" t="s"/>
      <x:c r="H10011" s="46" t="s"/>
      <x:c r="K10011" s="44">
        <x:f>SUM(J10009:J10010)</x:f>
      </x:c>
    </x:row>
    <x:row r="10012" spans="1:27">
      <x:c r="B10012" s="14" t="s">
        <x:v>732</x:v>
      </x:c>
      <x:c r="E10012" s="46" t="s"/>
      <x:c r="H10012" s="46" t="s"/>
      <x:c r="K10012" s="46" t="s"/>
    </x:row>
    <x:row r="10013" spans="1:27">
      <x:c r="B10013" s="0" t="s">
        <x:v>2822</x:v>
      </x:c>
      <x:c r="C10013" s="0" t="s">
        <x:v>557</x:v>
      </x:c>
      <x:c r="D10013" s="0" t="s">
        <x:v>2823</x:v>
      </x:c>
      <x:c r="E10013" s="43" t="n">
        <x:v>0.3</x:v>
      </x:c>
      <x:c r="F10013" s="0" t="s">
        <x:v>707</x:v>
      </x:c>
      <x:c r="G10013" s="0" t="s">
        <x:v>708</x:v>
      </x:c>
      <x:c r="H10013" s="44" t="n">
        <x:v>5.9</x:v>
      </x:c>
      <x:c r="I10013" s="0" t="s">
        <x:v>709</x:v>
      </x:c>
      <x:c r="J10013" s="45">
        <x:f>ROUND(E10013/I10007* H10013,5)</x:f>
      </x:c>
      <x:c r="K10013" s="46" t="s"/>
    </x:row>
    <x:row r="10014" spans="1:27">
      <x:c r="D10014" s="47" t="s">
        <x:v>737</x:v>
      </x:c>
      <x:c r="E10014" s="46" t="s"/>
      <x:c r="H10014" s="46" t="s"/>
      <x:c r="K10014" s="44">
        <x:f>SUM(J10013:J10013)</x:f>
      </x:c>
    </x:row>
    <x:row r="10015" spans="1:27">
      <x:c r="E10015" s="46" t="s"/>
      <x:c r="H10015" s="46" t="s"/>
      <x:c r="K10015" s="46" t="s"/>
    </x:row>
    <x:row r="10016" spans="1:27">
      <x:c r="D10016" s="47" t="s">
        <x:v>711</x:v>
      </x:c>
      <x:c r="E10016" s="46" t="s"/>
      <x:c r="H10016" s="46" t="n">
        <x:v>1.5</x:v>
      </x:c>
      <x:c r="I10016" s="0" t="s">
        <x:v>712</x:v>
      </x:c>
      <x:c r="J10016" s="0">
        <x:f>ROUND(H10016/100*K10011,5)</x:f>
      </x:c>
      <x:c r="K10016" s="46" t="s"/>
    </x:row>
    <x:row r="10017" spans="1:27">
      <x:c r="D10017" s="47" t="s">
        <x:v>713</x:v>
      </x:c>
      <x:c r="E10017" s="46" t="s"/>
      <x:c r="H10017" s="46" t="s"/>
      <x:c r="K10017" s="48">
        <x:f>SUM(J10008:J10016)</x:f>
      </x:c>
    </x:row>
    <x:row r="10018" spans="1:27">
      <x:c r="D10018" s="47" t="s">
        <x:v>714</x:v>
      </x:c>
      <x:c r="E10018" s="46" t="s"/>
      <x:c r="H10018" s="46" t="n">
        <x:v>12.5</x:v>
      </x:c>
      <x:c r="I10018" s="0" t="s">
        <x:v>712</x:v>
      </x:c>
      <x:c r="K10018" s="44">
        <x:f>ROUND(H10018/100*K10017,5)</x:f>
      </x:c>
    </x:row>
    <x:row r="10019" spans="1:27">
      <x:c r="D10019" s="47" t="s">
        <x:v>715</x:v>
      </x:c>
      <x:c r="E10019" s="46" t="s"/>
      <x:c r="H10019" s="46" t="s"/>
      <x:c r="K10019" s="48">
        <x:f>SUM(K10017:K10018)</x:f>
      </x:c>
    </x:row>
    <x:row r="10021" spans="1:27" customFormat="1" ht="45" customHeight="1">
      <x:c r="A10021" s="36" t="s"/>
      <x:c r="B10021" s="36" t="s">
        <x:v>3648</x:v>
      </x:c>
      <x:c r="C10021" s="37" t="s">
        <x:v>19</x:v>
      </x:c>
      <x:c r="D10021" s="38" t="s">
        <x:v>3649</x:v>
      </x:c>
      <x:c r="E10021" s="37" t="s"/>
      <x:c r="F10021" s="37" t="s"/>
      <x:c r="G10021" s="37" t="s"/>
      <x:c r="H10021" s="39" t="s">
        <x:v>702</x:v>
      </x:c>
      <x:c r="I10021" s="40" t="n">
        <x:v>1</x:v>
      </x:c>
      <x:c r="J10021" s="41" t="s"/>
      <x:c r="K10021" s="42">
        <x:f>ROUND(K10033,2)</x:f>
      </x:c>
      <x:c r="L10021" s="38" t="s">
        <x:v>3650</x:v>
      </x:c>
      <x:c r="M10021" s="37" t="s"/>
      <x:c r="N10021" s="37" t="s"/>
      <x:c r="O10021" s="37" t="s"/>
      <x:c r="P10021" s="37" t="s"/>
      <x:c r="Q10021" s="37" t="s"/>
      <x:c r="R10021" s="37" t="s"/>
      <x:c r="S10021" s="37" t="s"/>
      <x:c r="T10021" s="37" t="s"/>
      <x:c r="U10021" s="37" t="s"/>
      <x:c r="V10021" s="37" t="s"/>
      <x:c r="W10021" s="37" t="s"/>
      <x:c r="X10021" s="37" t="s"/>
      <x:c r="Y10021" s="37" t="s"/>
      <x:c r="Z10021" s="37" t="s"/>
      <x:c r="AA10021" s="37" t="s"/>
    </x:row>
    <x:row r="10022" spans="1:27">
      <x:c r="B10022" s="14" t="s">
        <x:v>704</x:v>
      </x:c>
    </x:row>
    <x:row r="10023" spans="1:27">
      <x:c r="B10023" s="0" t="s">
        <x:v>2818</x:v>
      </x:c>
      <x:c r="C10023" s="0" t="s">
        <x:v>557</x:v>
      </x:c>
      <x:c r="D10023" s="0" t="s">
        <x:v>2819</x:v>
      </x:c>
      <x:c r="E10023" s="43" t="n">
        <x:v>0.3</x:v>
      </x:c>
      <x:c r="F10023" s="0" t="s">
        <x:v>707</x:v>
      </x:c>
      <x:c r="G10023" s="0" t="s">
        <x:v>708</x:v>
      </x:c>
      <x:c r="H10023" s="44" t="n">
        <x:v>28.44</x:v>
      </x:c>
      <x:c r="I10023" s="0" t="s">
        <x:v>709</x:v>
      </x:c>
      <x:c r="J10023" s="45">
        <x:f>ROUND(E10023/I10021* H10023,5)</x:f>
      </x:c>
      <x:c r="K10023" s="46" t="s"/>
    </x:row>
    <x:row r="10024" spans="1:27">
      <x:c r="B10024" s="0" t="s">
        <x:v>2820</x:v>
      </x:c>
      <x:c r="C10024" s="0" t="s">
        <x:v>557</x:v>
      </x:c>
      <x:c r="D10024" s="0" t="s">
        <x:v>2821</x:v>
      </x:c>
      <x:c r="E10024" s="43" t="n">
        <x:v>0.3</x:v>
      </x:c>
      <x:c r="F10024" s="0" t="s">
        <x:v>707</x:v>
      </x:c>
      <x:c r="G10024" s="0" t="s">
        <x:v>708</x:v>
      </x:c>
      <x:c r="H10024" s="44" t="n">
        <x:v>30.16</x:v>
      </x:c>
      <x:c r="I10024" s="0" t="s">
        <x:v>709</x:v>
      </x:c>
      <x:c r="J10024" s="45">
        <x:f>ROUND(E10024/I10021* H10024,5)</x:f>
      </x:c>
      <x:c r="K10024" s="46" t="s"/>
    </x:row>
    <x:row r="10025" spans="1:27">
      <x:c r="D10025" s="47" t="s">
        <x:v>710</x:v>
      </x:c>
      <x:c r="E10025" s="46" t="s"/>
      <x:c r="H10025" s="46" t="s"/>
      <x:c r="K10025" s="44">
        <x:f>SUM(J10023:J10024)</x:f>
      </x:c>
    </x:row>
    <x:row r="10026" spans="1:27">
      <x:c r="B10026" s="14" t="s">
        <x:v>732</x:v>
      </x:c>
      <x:c r="E10026" s="46" t="s"/>
      <x:c r="H10026" s="46" t="s"/>
      <x:c r="K10026" s="46" t="s"/>
    </x:row>
    <x:row r="10027" spans="1:27">
      <x:c r="B10027" s="0" t="s">
        <x:v>2822</x:v>
      </x:c>
      <x:c r="C10027" s="0" t="s">
        <x:v>557</x:v>
      </x:c>
      <x:c r="D10027" s="0" t="s">
        <x:v>2823</x:v>
      </x:c>
      <x:c r="E10027" s="43" t="n">
        <x:v>0.3</x:v>
      </x:c>
      <x:c r="F10027" s="0" t="s">
        <x:v>707</x:v>
      </x:c>
      <x:c r="G10027" s="0" t="s">
        <x:v>708</x:v>
      </x:c>
      <x:c r="H10027" s="44" t="n">
        <x:v>5.9</x:v>
      </x:c>
      <x:c r="I10027" s="0" t="s">
        <x:v>709</x:v>
      </x:c>
      <x:c r="J10027" s="45">
        <x:f>ROUND(E10027/I10021* H10027,5)</x:f>
      </x:c>
      <x:c r="K10027" s="46" t="s"/>
    </x:row>
    <x:row r="10028" spans="1:27">
      <x:c r="D10028" s="47" t="s">
        <x:v>737</x:v>
      </x:c>
      <x:c r="E10028" s="46" t="s"/>
      <x:c r="H10028" s="46" t="s"/>
      <x:c r="K10028" s="44">
        <x:f>SUM(J10027:J10027)</x:f>
      </x:c>
    </x:row>
    <x:row r="10029" spans="1:27">
      <x:c r="E10029" s="46" t="s"/>
      <x:c r="H10029" s="46" t="s"/>
      <x:c r="K10029" s="46" t="s"/>
    </x:row>
    <x:row r="10030" spans="1:27">
      <x:c r="D10030" s="47" t="s">
        <x:v>711</x:v>
      </x:c>
      <x:c r="E10030" s="46" t="s"/>
      <x:c r="H10030" s="46" t="n">
        <x:v>1.5</x:v>
      </x:c>
      <x:c r="I10030" s="0" t="s">
        <x:v>712</x:v>
      </x:c>
      <x:c r="J10030" s="0">
        <x:f>ROUND(H10030/100*K10025,5)</x:f>
      </x:c>
      <x:c r="K10030" s="46" t="s"/>
    </x:row>
    <x:row r="10031" spans="1:27">
      <x:c r="D10031" s="47" t="s">
        <x:v>713</x:v>
      </x:c>
      <x:c r="E10031" s="46" t="s"/>
      <x:c r="H10031" s="46" t="s"/>
      <x:c r="K10031" s="48">
        <x:f>SUM(J10022:J10030)</x:f>
      </x:c>
    </x:row>
    <x:row r="10032" spans="1:27">
      <x:c r="D10032" s="47" t="s">
        <x:v>714</x:v>
      </x:c>
      <x:c r="E10032" s="46" t="s"/>
      <x:c r="H10032" s="46" t="n">
        <x:v>12.5</x:v>
      </x:c>
      <x:c r="I10032" s="0" t="s">
        <x:v>712</x:v>
      </x:c>
      <x:c r="K10032" s="44">
        <x:f>ROUND(H10032/100*K10031,5)</x:f>
      </x:c>
    </x:row>
    <x:row r="10033" spans="1:27">
      <x:c r="D10033" s="47" t="s">
        <x:v>715</x:v>
      </x:c>
      <x:c r="E10033" s="46" t="s"/>
      <x:c r="H10033" s="46" t="s"/>
      <x:c r="K10033" s="48">
        <x:f>SUM(K10031:K10032)</x:f>
      </x:c>
    </x:row>
    <x:row r="10035" spans="1:27" customFormat="1" ht="45" customHeight="1">
      <x:c r="A10035" s="36" t="s"/>
      <x:c r="B10035" s="36" t="s">
        <x:v>3651</x:v>
      </x:c>
      <x:c r="C10035" s="37" t="s">
        <x:v>19</x:v>
      </x:c>
      <x:c r="D10035" s="38" t="s">
        <x:v>3652</x:v>
      </x:c>
      <x:c r="E10035" s="37" t="s"/>
      <x:c r="F10035" s="37" t="s"/>
      <x:c r="G10035" s="37" t="s"/>
      <x:c r="H10035" s="39" t="s">
        <x:v>702</x:v>
      </x:c>
      <x:c r="I10035" s="40" t="n">
        <x:v>1</x:v>
      </x:c>
      <x:c r="J10035" s="41" t="s"/>
      <x:c r="K10035" s="42">
        <x:f>ROUND(K10047,2)</x:f>
      </x:c>
      <x:c r="L10035" s="38" t="s">
        <x:v>3653</x:v>
      </x:c>
      <x:c r="M10035" s="37" t="s"/>
      <x:c r="N10035" s="37" t="s"/>
      <x:c r="O10035" s="37" t="s"/>
      <x:c r="P10035" s="37" t="s"/>
      <x:c r="Q10035" s="37" t="s"/>
      <x:c r="R10035" s="37" t="s"/>
      <x:c r="S10035" s="37" t="s"/>
      <x:c r="T10035" s="37" t="s"/>
      <x:c r="U10035" s="37" t="s"/>
      <x:c r="V10035" s="37" t="s"/>
      <x:c r="W10035" s="37" t="s"/>
      <x:c r="X10035" s="37" t="s"/>
      <x:c r="Y10035" s="37" t="s"/>
      <x:c r="Z10035" s="37" t="s"/>
      <x:c r="AA10035" s="37" t="s"/>
    </x:row>
    <x:row r="10036" spans="1:27">
      <x:c r="B10036" s="14" t="s">
        <x:v>704</x:v>
      </x:c>
    </x:row>
    <x:row r="10037" spans="1:27">
      <x:c r="B10037" s="0" t="s">
        <x:v>2820</x:v>
      </x:c>
      <x:c r="C10037" s="0" t="s">
        <x:v>557</x:v>
      </x:c>
      <x:c r="D10037" s="0" t="s">
        <x:v>2821</x:v>
      </x:c>
      <x:c r="E10037" s="43" t="n">
        <x:v>0.3</x:v>
      </x:c>
      <x:c r="F10037" s="0" t="s">
        <x:v>707</x:v>
      </x:c>
      <x:c r="G10037" s="0" t="s">
        <x:v>708</x:v>
      </x:c>
      <x:c r="H10037" s="44" t="n">
        <x:v>30.16</x:v>
      </x:c>
      <x:c r="I10037" s="0" t="s">
        <x:v>709</x:v>
      </x:c>
      <x:c r="J10037" s="45">
        <x:f>ROUND(E10037/I10035* H10037,5)</x:f>
      </x:c>
      <x:c r="K10037" s="46" t="s"/>
    </x:row>
    <x:row r="10038" spans="1:27">
      <x:c r="B10038" s="0" t="s">
        <x:v>2818</x:v>
      </x:c>
      <x:c r="C10038" s="0" t="s">
        <x:v>557</x:v>
      </x:c>
      <x:c r="D10038" s="0" t="s">
        <x:v>2819</x:v>
      </x:c>
      <x:c r="E10038" s="43" t="n">
        <x:v>0.3</x:v>
      </x:c>
      <x:c r="F10038" s="0" t="s">
        <x:v>707</x:v>
      </x:c>
      <x:c r="G10038" s="0" t="s">
        <x:v>708</x:v>
      </x:c>
      <x:c r="H10038" s="44" t="n">
        <x:v>28.44</x:v>
      </x:c>
      <x:c r="I10038" s="0" t="s">
        <x:v>709</x:v>
      </x:c>
      <x:c r="J10038" s="45">
        <x:f>ROUND(E10038/I10035* H10038,5)</x:f>
      </x:c>
      <x:c r="K10038" s="46" t="s"/>
    </x:row>
    <x:row r="10039" spans="1:27">
      <x:c r="D10039" s="47" t="s">
        <x:v>710</x:v>
      </x:c>
      <x:c r="E10039" s="46" t="s"/>
      <x:c r="H10039" s="46" t="s"/>
      <x:c r="K10039" s="44">
        <x:f>SUM(J10037:J10038)</x:f>
      </x:c>
    </x:row>
    <x:row r="10040" spans="1:27">
      <x:c r="B10040" s="14" t="s">
        <x:v>732</x:v>
      </x:c>
      <x:c r="E10040" s="46" t="s"/>
      <x:c r="H10040" s="46" t="s"/>
      <x:c r="K10040" s="46" t="s"/>
    </x:row>
    <x:row r="10041" spans="1:27">
      <x:c r="B10041" s="0" t="s">
        <x:v>2822</x:v>
      </x:c>
      <x:c r="C10041" s="0" t="s">
        <x:v>557</x:v>
      </x:c>
      <x:c r="D10041" s="0" t="s">
        <x:v>2823</x:v>
      </x:c>
      <x:c r="E10041" s="43" t="n">
        <x:v>0.3</x:v>
      </x:c>
      <x:c r="F10041" s="0" t="s">
        <x:v>707</x:v>
      </x:c>
      <x:c r="G10041" s="0" t="s">
        <x:v>708</x:v>
      </x:c>
      <x:c r="H10041" s="44" t="n">
        <x:v>5.9</x:v>
      </x:c>
      <x:c r="I10041" s="0" t="s">
        <x:v>709</x:v>
      </x:c>
      <x:c r="J10041" s="45">
        <x:f>ROUND(E10041/I10035* H10041,5)</x:f>
      </x:c>
      <x:c r="K10041" s="46" t="s"/>
    </x:row>
    <x:row r="10042" spans="1:27">
      <x:c r="D10042" s="47" t="s">
        <x:v>737</x:v>
      </x:c>
      <x:c r="E10042" s="46" t="s"/>
      <x:c r="H10042" s="46" t="s"/>
      <x:c r="K10042" s="44">
        <x:f>SUM(J10041:J10041)</x:f>
      </x:c>
    </x:row>
    <x:row r="10043" spans="1:27">
      <x:c r="E10043" s="46" t="s"/>
      <x:c r="H10043" s="46" t="s"/>
      <x:c r="K10043" s="46" t="s"/>
    </x:row>
    <x:row r="10044" spans="1:27">
      <x:c r="D10044" s="47" t="s">
        <x:v>711</x:v>
      </x:c>
      <x:c r="E10044" s="46" t="s"/>
      <x:c r="H10044" s="46" t="n">
        <x:v>1.5</x:v>
      </x:c>
      <x:c r="I10044" s="0" t="s">
        <x:v>712</x:v>
      </x:c>
      <x:c r="J10044" s="0">
        <x:f>ROUND(H10044/100*K10039,5)</x:f>
      </x:c>
      <x:c r="K10044" s="46" t="s"/>
    </x:row>
    <x:row r="10045" spans="1:27">
      <x:c r="D10045" s="47" t="s">
        <x:v>713</x:v>
      </x:c>
      <x:c r="E10045" s="46" t="s"/>
      <x:c r="H10045" s="46" t="s"/>
      <x:c r="K10045" s="48">
        <x:f>SUM(J10036:J10044)</x:f>
      </x:c>
    </x:row>
    <x:row r="10046" spans="1:27">
      <x:c r="D10046" s="47" t="s">
        <x:v>714</x:v>
      </x:c>
      <x:c r="E10046" s="46" t="s"/>
      <x:c r="H10046" s="46" t="n">
        <x:v>12.5</x:v>
      </x:c>
      <x:c r="I10046" s="0" t="s">
        <x:v>712</x:v>
      </x:c>
      <x:c r="K10046" s="44">
        <x:f>ROUND(H10046/100*K10045,5)</x:f>
      </x:c>
    </x:row>
    <x:row r="10047" spans="1:27">
      <x:c r="D10047" s="47" t="s">
        <x:v>715</x:v>
      </x:c>
      <x:c r="E10047" s="46" t="s"/>
      <x:c r="H10047" s="46" t="s"/>
      <x:c r="K10047" s="48">
        <x:f>SUM(K10045:K10046)</x:f>
      </x:c>
    </x:row>
    <x:row r="10049" spans="1:27" customFormat="1" ht="45" customHeight="1">
      <x:c r="A10049" s="36" t="s"/>
      <x:c r="B10049" s="36" t="s">
        <x:v>3654</x:v>
      </x:c>
      <x:c r="C10049" s="37" t="s">
        <x:v>19</x:v>
      </x:c>
      <x:c r="D10049" s="38" t="s">
        <x:v>3655</x:v>
      </x:c>
      <x:c r="E10049" s="37" t="s"/>
      <x:c r="F10049" s="37" t="s"/>
      <x:c r="G10049" s="37" t="s"/>
      <x:c r="H10049" s="39" t="s">
        <x:v>702</x:v>
      </x:c>
      <x:c r="I10049" s="40" t="n">
        <x:v>1</x:v>
      </x:c>
      <x:c r="J10049" s="41" t="s"/>
      <x:c r="K10049" s="42">
        <x:f>ROUND(K10061,2)</x:f>
      </x:c>
      <x:c r="L10049" s="38" t="s">
        <x:v>3656</x:v>
      </x:c>
      <x:c r="M10049" s="37" t="s"/>
      <x:c r="N10049" s="37" t="s"/>
      <x:c r="O10049" s="37" t="s"/>
      <x:c r="P10049" s="37" t="s"/>
      <x:c r="Q10049" s="37" t="s"/>
      <x:c r="R10049" s="37" t="s"/>
      <x:c r="S10049" s="37" t="s"/>
      <x:c r="T10049" s="37" t="s"/>
      <x:c r="U10049" s="37" t="s"/>
      <x:c r="V10049" s="37" t="s"/>
      <x:c r="W10049" s="37" t="s"/>
      <x:c r="X10049" s="37" t="s"/>
      <x:c r="Y10049" s="37" t="s"/>
      <x:c r="Z10049" s="37" t="s"/>
      <x:c r="AA10049" s="37" t="s"/>
    </x:row>
    <x:row r="10050" spans="1:27">
      <x:c r="B10050" s="14" t="s">
        <x:v>704</x:v>
      </x:c>
    </x:row>
    <x:row r="10051" spans="1:27">
      <x:c r="B10051" s="0" t="s">
        <x:v>2820</x:v>
      </x:c>
      <x:c r="C10051" s="0" t="s">
        <x:v>557</x:v>
      </x:c>
      <x:c r="D10051" s="0" t="s">
        <x:v>2821</x:v>
      </x:c>
      <x:c r="E10051" s="43" t="n">
        <x:v>0.3</x:v>
      </x:c>
      <x:c r="F10051" s="0" t="s">
        <x:v>707</x:v>
      </x:c>
      <x:c r="G10051" s="0" t="s">
        <x:v>708</x:v>
      </x:c>
      <x:c r="H10051" s="44" t="n">
        <x:v>30.16</x:v>
      </x:c>
      <x:c r="I10051" s="0" t="s">
        <x:v>709</x:v>
      </x:c>
      <x:c r="J10051" s="45">
        <x:f>ROUND(E10051/I10049* H10051,5)</x:f>
      </x:c>
      <x:c r="K10051" s="46" t="s"/>
    </x:row>
    <x:row r="10052" spans="1:27">
      <x:c r="B10052" s="0" t="s">
        <x:v>2818</x:v>
      </x:c>
      <x:c r="C10052" s="0" t="s">
        <x:v>557</x:v>
      </x:c>
      <x:c r="D10052" s="0" t="s">
        <x:v>2819</x:v>
      </x:c>
      <x:c r="E10052" s="43" t="n">
        <x:v>0.3</x:v>
      </x:c>
      <x:c r="F10052" s="0" t="s">
        <x:v>707</x:v>
      </x:c>
      <x:c r="G10052" s="0" t="s">
        <x:v>708</x:v>
      </x:c>
      <x:c r="H10052" s="44" t="n">
        <x:v>28.44</x:v>
      </x:c>
      <x:c r="I10052" s="0" t="s">
        <x:v>709</x:v>
      </x:c>
      <x:c r="J10052" s="45">
        <x:f>ROUND(E10052/I10049* H10052,5)</x:f>
      </x:c>
      <x:c r="K10052" s="46" t="s"/>
    </x:row>
    <x:row r="10053" spans="1:27">
      <x:c r="D10053" s="47" t="s">
        <x:v>710</x:v>
      </x:c>
      <x:c r="E10053" s="46" t="s"/>
      <x:c r="H10053" s="46" t="s"/>
      <x:c r="K10053" s="44">
        <x:f>SUM(J10051:J10052)</x:f>
      </x:c>
    </x:row>
    <x:row r="10054" spans="1:27">
      <x:c r="B10054" s="14" t="s">
        <x:v>732</x:v>
      </x:c>
      <x:c r="E10054" s="46" t="s"/>
      <x:c r="H10054" s="46" t="s"/>
      <x:c r="K10054" s="46" t="s"/>
    </x:row>
    <x:row r="10055" spans="1:27">
      <x:c r="B10055" s="0" t="s">
        <x:v>2822</x:v>
      </x:c>
      <x:c r="C10055" s="0" t="s">
        <x:v>557</x:v>
      </x:c>
      <x:c r="D10055" s="0" t="s">
        <x:v>2823</x:v>
      </x:c>
      <x:c r="E10055" s="43" t="n">
        <x:v>0.3</x:v>
      </x:c>
      <x:c r="F10055" s="0" t="s">
        <x:v>707</x:v>
      </x:c>
      <x:c r="G10055" s="0" t="s">
        <x:v>708</x:v>
      </x:c>
      <x:c r="H10055" s="44" t="n">
        <x:v>5.9</x:v>
      </x:c>
      <x:c r="I10055" s="0" t="s">
        <x:v>709</x:v>
      </x:c>
      <x:c r="J10055" s="45">
        <x:f>ROUND(E10055/I10049* H10055,5)</x:f>
      </x:c>
      <x:c r="K10055" s="46" t="s"/>
    </x:row>
    <x:row r="10056" spans="1:27">
      <x:c r="D10056" s="47" t="s">
        <x:v>737</x:v>
      </x:c>
      <x:c r="E10056" s="46" t="s"/>
      <x:c r="H10056" s="46" t="s"/>
      <x:c r="K10056" s="44">
        <x:f>SUM(J10055:J10055)</x:f>
      </x:c>
    </x:row>
    <x:row r="10057" spans="1:27">
      <x:c r="E10057" s="46" t="s"/>
      <x:c r="H10057" s="46" t="s"/>
      <x:c r="K10057" s="46" t="s"/>
    </x:row>
    <x:row r="10058" spans="1:27">
      <x:c r="D10058" s="47" t="s">
        <x:v>711</x:v>
      </x:c>
      <x:c r="E10058" s="46" t="s"/>
      <x:c r="H10058" s="46" t="n">
        <x:v>1.5</x:v>
      </x:c>
      <x:c r="I10058" s="0" t="s">
        <x:v>712</x:v>
      </x:c>
      <x:c r="J10058" s="0">
        <x:f>ROUND(H10058/100*K10053,5)</x:f>
      </x:c>
      <x:c r="K10058" s="46" t="s"/>
    </x:row>
    <x:row r="10059" spans="1:27">
      <x:c r="D10059" s="47" t="s">
        <x:v>713</x:v>
      </x:c>
      <x:c r="E10059" s="46" t="s"/>
      <x:c r="H10059" s="46" t="s"/>
      <x:c r="K10059" s="48">
        <x:f>SUM(J10050:J10058)</x:f>
      </x:c>
    </x:row>
    <x:row r="10060" spans="1:27">
      <x:c r="D10060" s="47" t="s">
        <x:v>714</x:v>
      </x:c>
      <x:c r="E10060" s="46" t="s"/>
      <x:c r="H10060" s="46" t="n">
        <x:v>12.5</x:v>
      </x:c>
      <x:c r="I10060" s="0" t="s">
        <x:v>712</x:v>
      </x:c>
      <x:c r="K10060" s="44">
        <x:f>ROUND(H10060/100*K10059,5)</x:f>
      </x:c>
    </x:row>
    <x:row r="10061" spans="1:27">
      <x:c r="D10061" s="47" t="s">
        <x:v>715</x:v>
      </x:c>
      <x:c r="E10061" s="46" t="s"/>
      <x:c r="H10061" s="46" t="s"/>
      <x:c r="K10061" s="48">
        <x:f>SUM(K10059:K10060)</x:f>
      </x:c>
    </x:row>
    <x:row r="10063" spans="1:27" customFormat="1" ht="45" customHeight="1">
      <x:c r="A10063" s="36" t="s"/>
      <x:c r="B10063" s="36" t="s">
        <x:v>3657</x:v>
      </x:c>
      <x:c r="C10063" s="37" t="s">
        <x:v>19</x:v>
      </x:c>
      <x:c r="D10063" s="38" t="s">
        <x:v>3658</x:v>
      </x:c>
      <x:c r="E10063" s="37" t="s"/>
      <x:c r="F10063" s="37" t="s"/>
      <x:c r="G10063" s="37" t="s"/>
      <x:c r="H10063" s="39" t="s">
        <x:v>702</x:v>
      </x:c>
      <x:c r="I10063" s="40" t="n">
        <x:v>1</x:v>
      </x:c>
      <x:c r="J10063" s="41" t="s"/>
      <x:c r="K10063" s="42">
        <x:f>ROUND(K10075,2)</x:f>
      </x:c>
      <x:c r="L10063" s="38" t="s">
        <x:v>3659</x:v>
      </x:c>
      <x:c r="M10063" s="37" t="s"/>
      <x:c r="N10063" s="37" t="s"/>
      <x:c r="O10063" s="37" t="s"/>
      <x:c r="P10063" s="37" t="s"/>
      <x:c r="Q10063" s="37" t="s"/>
      <x:c r="R10063" s="37" t="s"/>
      <x:c r="S10063" s="37" t="s"/>
      <x:c r="T10063" s="37" t="s"/>
      <x:c r="U10063" s="37" t="s"/>
      <x:c r="V10063" s="37" t="s"/>
      <x:c r="W10063" s="37" t="s"/>
      <x:c r="X10063" s="37" t="s"/>
      <x:c r="Y10063" s="37" t="s"/>
      <x:c r="Z10063" s="37" t="s"/>
      <x:c r="AA10063" s="37" t="s"/>
    </x:row>
    <x:row r="10064" spans="1:27">
      <x:c r="B10064" s="14" t="s">
        <x:v>704</x:v>
      </x:c>
    </x:row>
    <x:row r="10065" spans="1:27">
      <x:c r="B10065" s="0" t="s">
        <x:v>2818</x:v>
      </x:c>
      <x:c r="C10065" s="0" t="s">
        <x:v>557</x:v>
      </x:c>
      <x:c r="D10065" s="0" t="s">
        <x:v>2819</x:v>
      </x:c>
      <x:c r="E10065" s="43" t="n">
        <x:v>0.3</x:v>
      </x:c>
      <x:c r="F10065" s="0" t="s">
        <x:v>707</x:v>
      </x:c>
      <x:c r="G10065" s="0" t="s">
        <x:v>708</x:v>
      </x:c>
      <x:c r="H10065" s="44" t="n">
        <x:v>28.44</x:v>
      </x:c>
      <x:c r="I10065" s="0" t="s">
        <x:v>709</x:v>
      </x:c>
      <x:c r="J10065" s="45">
        <x:f>ROUND(E10065/I10063* H10065,5)</x:f>
      </x:c>
      <x:c r="K10065" s="46" t="s"/>
    </x:row>
    <x:row r="10066" spans="1:27">
      <x:c r="B10066" s="0" t="s">
        <x:v>2820</x:v>
      </x:c>
      <x:c r="C10066" s="0" t="s">
        <x:v>557</x:v>
      </x:c>
      <x:c r="D10066" s="0" t="s">
        <x:v>2821</x:v>
      </x:c>
      <x:c r="E10066" s="43" t="n">
        <x:v>0.3</x:v>
      </x:c>
      <x:c r="F10066" s="0" t="s">
        <x:v>707</x:v>
      </x:c>
      <x:c r="G10066" s="0" t="s">
        <x:v>708</x:v>
      </x:c>
      <x:c r="H10066" s="44" t="n">
        <x:v>30.16</x:v>
      </x:c>
      <x:c r="I10066" s="0" t="s">
        <x:v>709</x:v>
      </x:c>
      <x:c r="J10066" s="45">
        <x:f>ROUND(E10066/I10063* H10066,5)</x:f>
      </x:c>
      <x:c r="K10066" s="46" t="s"/>
    </x:row>
    <x:row r="10067" spans="1:27">
      <x:c r="D10067" s="47" t="s">
        <x:v>710</x:v>
      </x:c>
      <x:c r="E10067" s="46" t="s"/>
      <x:c r="H10067" s="46" t="s"/>
      <x:c r="K10067" s="44">
        <x:f>SUM(J10065:J10066)</x:f>
      </x:c>
    </x:row>
    <x:row r="10068" spans="1:27">
      <x:c r="B10068" s="14" t="s">
        <x:v>732</x:v>
      </x:c>
      <x:c r="E10068" s="46" t="s"/>
      <x:c r="H10068" s="46" t="s"/>
      <x:c r="K10068" s="46" t="s"/>
    </x:row>
    <x:row r="10069" spans="1:27">
      <x:c r="B10069" s="0" t="s">
        <x:v>2822</x:v>
      </x:c>
      <x:c r="C10069" s="0" t="s">
        <x:v>557</x:v>
      </x:c>
      <x:c r="D10069" s="0" t="s">
        <x:v>2823</x:v>
      </x:c>
      <x:c r="E10069" s="43" t="n">
        <x:v>0.3</x:v>
      </x:c>
      <x:c r="F10069" s="0" t="s">
        <x:v>707</x:v>
      </x:c>
      <x:c r="G10069" s="0" t="s">
        <x:v>708</x:v>
      </x:c>
      <x:c r="H10069" s="44" t="n">
        <x:v>5.9</x:v>
      </x:c>
      <x:c r="I10069" s="0" t="s">
        <x:v>709</x:v>
      </x:c>
      <x:c r="J10069" s="45">
        <x:f>ROUND(E10069/I10063* H10069,5)</x:f>
      </x:c>
      <x:c r="K10069" s="46" t="s"/>
    </x:row>
    <x:row r="10070" spans="1:27">
      <x:c r="D10070" s="47" t="s">
        <x:v>737</x:v>
      </x:c>
      <x:c r="E10070" s="46" t="s"/>
      <x:c r="H10070" s="46" t="s"/>
      <x:c r="K10070" s="44">
        <x:f>SUM(J10069:J10069)</x:f>
      </x:c>
    </x:row>
    <x:row r="10071" spans="1:27">
      <x:c r="E10071" s="46" t="s"/>
      <x:c r="H10071" s="46" t="s"/>
      <x:c r="K10071" s="46" t="s"/>
    </x:row>
    <x:row r="10072" spans="1:27">
      <x:c r="D10072" s="47" t="s">
        <x:v>711</x:v>
      </x:c>
      <x:c r="E10072" s="46" t="s"/>
      <x:c r="H10072" s="46" t="n">
        <x:v>1.5</x:v>
      </x:c>
      <x:c r="I10072" s="0" t="s">
        <x:v>712</x:v>
      </x:c>
      <x:c r="J10072" s="0">
        <x:f>ROUND(H10072/100*K10067,5)</x:f>
      </x:c>
      <x:c r="K10072" s="46" t="s"/>
    </x:row>
    <x:row r="10073" spans="1:27">
      <x:c r="D10073" s="47" t="s">
        <x:v>713</x:v>
      </x:c>
      <x:c r="E10073" s="46" t="s"/>
      <x:c r="H10073" s="46" t="s"/>
      <x:c r="K10073" s="48">
        <x:f>SUM(J10064:J10072)</x:f>
      </x:c>
    </x:row>
    <x:row r="10074" spans="1:27">
      <x:c r="D10074" s="47" t="s">
        <x:v>714</x:v>
      </x:c>
      <x:c r="E10074" s="46" t="s"/>
      <x:c r="H10074" s="46" t="n">
        <x:v>12.5</x:v>
      </x:c>
      <x:c r="I10074" s="0" t="s">
        <x:v>712</x:v>
      </x:c>
      <x:c r="K10074" s="44">
        <x:f>ROUND(H10074/100*K10073,5)</x:f>
      </x:c>
    </x:row>
    <x:row r="10075" spans="1:27">
      <x:c r="D10075" s="47" t="s">
        <x:v>715</x:v>
      </x:c>
      <x:c r="E10075" s="46" t="s"/>
      <x:c r="H10075" s="46" t="s"/>
      <x:c r="K10075" s="48">
        <x:f>SUM(K10073:K10074)</x:f>
      </x:c>
    </x:row>
    <x:row r="10077" spans="1:27" customFormat="1" ht="45" customHeight="1">
      <x:c r="A10077" s="36" t="s"/>
      <x:c r="B10077" s="36" t="s">
        <x:v>3660</x:v>
      </x:c>
      <x:c r="C10077" s="37" t="s">
        <x:v>19</x:v>
      </x:c>
      <x:c r="D10077" s="38" t="s">
        <x:v>3661</x:v>
      </x:c>
      <x:c r="E10077" s="37" t="s"/>
      <x:c r="F10077" s="37" t="s"/>
      <x:c r="G10077" s="37" t="s"/>
      <x:c r="H10077" s="39" t="s">
        <x:v>702</x:v>
      </x:c>
      <x:c r="I10077" s="40" t="n">
        <x:v>1</x:v>
      </x:c>
      <x:c r="J10077" s="41" t="s"/>
      <x:c r="K10077" s="42">
        <x:f>ROUND(K10089,2)</x:f>
      </x:c>
      <x:c r="L10077" s="38" t="s">
        <x:v>3662</x:v>
      </x:c>
      <x:c r="M10077" s="37" t="s"/>
      <x:c r="N10077" s="37" t="s"/>
      <x:c r="O10077" s="37" t="s"/>
      <x:c r="P10077" s="37" t="s"/>
      <x:c r="Q10077" s="37" t="s"/>
      <x:c r="R10077" s="37" t="s"/>
      <x:c r="S10077" s="37" t="s"/>
      <x:c r="T10077" s="37" t="s"/>
      <x:c r="U10077" s="37" t="s"/>
      <x:c r="V10077" s="37" t="s"/>
      <x:c r="W10077" s="37" t="s"/>
      <x:c r="X10077" s="37" t="s"/>
      <x:c r="Y10077" s="37" t="s"/>
      <x:c r="Z10077" s="37" t="s"/>
      <x:c r="AA10077" s="37" t="s"/>
    </x:row>
    <x:row r="10078" spans="1:27">
      <x:c r="B10078" s="14" t="s">
        <x:v>704</x:v>
      </x:c>
    </x:row>
    <x:row r="10079" spans="1:27">
      <x:c r="B10079" s="0" t="s">
        <x:v>2818</x:v>
      </x:c>
      <x:c r="C10079" s="0" t="s">
        <x:v>557</x:v>
      </x:c>
      <x:c r="D10079" s="0" t="s">
        <x:v>2819</x:v>
      </x:c>
      <x:c r="E10079" s="43" t="n">
        <x:v>0.4</x:v>
      </x:c>
      <x:c r="F10079" s="0" t="s">
        <x:v>707</x:v>
      </x:c>
      <x:c r="G10079" s="0" t="s">
        <x:v>708</x:v>
      </x:c>
      <x:c r="H10079" s="44" t="n">
        <x:v>28.44</x:v>
      </x:c>
      <x:c r="I10079" s="0" t="s">
        <x:v>709</x:v>
      </x:c>
      <x:c r="J10079" s="45">
        <x:f>ROUND(E10079/I10077* H10079,5)</x:f>
      </x:c>
      <x:c r="K10079" s="46" t="s"/>
    </x:row>
    <x:row r="10080" spans="1:27">
      <x:c r="B10080" s="0" t="s">
        <x:v>2820</x:v>
      </x:c>
      <x:c r="C10080" s="0" t="s">
        <x:v>557</x:v>
      </x:c>
      <x:c r="D10080" s="0" t="s">
        <x:v>2821</x:v>
      </x:c>
      <x:c r="E10080" s="43" t="n">
        <x:v>0.4</x:v>
      </x:c>
      <x:c r="F10080" s="0" t="s">
        <x:v>707</x:v>
      </x:c>
      <x:c r="G10080" s="0" t="s">
        <x:v>708</x:v>
      </x:c>
      <x:c r="H10080" s="44" t="n">
        <x:v>30.16</x:v>
      </x:c>
      <x:c r="I10080" s="0" t="s">
        <x:v>709</x:v>
      </x:c>
      <x:c r="J10080" s="45">
        <x:f>ROUND(E10080/I10077* H10080,5)</x:f>
      </x:c>
      <x:c r="K10080" s="46" t="s"/>
    </x:row>
    <x:row r="10081" spans="1:27">
      <x:c r="D10081" s="47" t="s">
        <x:v>710</x:v>
      </x:c>
      <x:c r="E10081" s="46" t="s"/>
      <x:c r="H10081" s="46" t="s"/>
      <x:c r="K10081" s="44">
        <x:f>SUM(J10079:J10080)</x:f>
      </x:c>
    </x:row>
    <x:row r="10082" spans="1:27">
      <x:c r="B10082" s="14" t="s">
        <x:v>732</x:v>
      </x:c>
      <x:c r="E10082" s="46" t="s"/>
      <x:c r="H10082" s="46" t="s"/>
      <x:c r="K10082" s="46" t="s"/>
    </x:row>
    <x:row r="10083" spans="1:27">
      <x:c r="B10083" s="0" t="s">
        <x:v>2822</x:v>
      </x:c>
      <x:c r="C10083" s="0" t="s">
        <x:v>557</x:v>
      </x:c>
      <x:c r="D10083" s="0" t="s">
        <x:v>2823</x:v>
      </x:c>
      <x:c r="E10083" s="43" t="n">
        <x:v>0.4</x:v>
      </x:c>
      <x:c r="F10083" s="0" t="s">
        <x:v>707</x:v>
      </x:c>
      <x:c r="G10083" s="0" t="s">
        <x:v>708</x:v>
      </x:c>
      <x:c r="H10083" s="44" t="n">
        <x:v>5.9</x:v>
      </x:c>
      <x:c r="I10083" s="0" t="s">
        <x:v>709</x:v>
      </x:c>
      <x:c r="J10083" s="45">
        <x:f>ROUND(E10083/I10077* H10083,5)</x:f>
      </x:c>
      <x:c r="K10083" s="46" t="s"/>
    </x:row>
    <x:row r="10084" spans="1:27">
      <x:c r="D10084" s="47" t="s">
        <x:v>737</x:v>
      </x:c>
      <x:c r="E10084" s="46" t="s"/>
      <x:c r="H10084" s="46" t="s"/>
      <x:c r="K10084" s="44">
        <x:f>SUM(J10083:J10083)</x:f>
      </x:c>
    </x:row>
    <x:row r="10085" spans="1:27">
      <x:c r="E10085" s="46" t="s"/>
      <x:c r="H10085" s="46" t="s"/>
      <x:c r="K10085" s="46" t="s"/>
    </x:row>
    <x:row r="10086" spans="1:27">
      <x:c r="D10086" s="47" t="s">
        <x:v>711</x:v>
      </x:c>
      <x:c r="E10086" s="46" t="s"/>
      <x:c r="H10086" s="46" t="n">
        <x:v>1.5</x:v>
      </x:c>
      <x:c r="I10086" s="0" t="s">
        <x:v>712</x:v>
      </x:c>
      <x:c r="J10086" s="0">
        <x:f>ROUND(H10086/100*K10081,5)</x:f>
      </x:c>
      <x:c r="K10086" s="46" t="s"/>
    </x:row>
    <x:row r="10087" spans="1:27">
      <x:c r="D10087" s="47" t="s">
        <x:v>713</x:v>
      </x:c>
      <x:c r="E10087" s="46" t="s"/>
      <x:c r="H10087" s="46" t="s"/>
      <x:c r="K10087" s="48">
        <x:f>SUM(J10078:J10086)</x:f>
      </x:c>
    </x:row>
    <x:row r="10088" spans="1:27">
      <x:c r="D10088" s="47" t="s">
        <x:v>714</x:v>
      </x:c>
      <x:c r="E10088" s="46" t="s"/>
      <x:c r="H10088" s="46" t="n">
        <x:v>12.5</x:v>
      </x:c>
      <x:c r="I10088" s="0" t="s">
        <x:v>712</x:v>
      </x:c>
      <x:c r="K10088" s="44">
        <x:f>ROUND(H10088/100*K10087,5)</x:f>
      </x:c>
    </x:row>
    <x:row r="10089" spans="1:27">
      <x:c r="D10089" s="47" t="s">
        <x:v>715</x:v>
      </x:c>
      <x:c r="E10089" s="46" t="s"/>
      <x:c r="H10089" s="46" t="s"/>
      <x:c r="K10089" s="48">
        <x:f>SUM(K10087:K10088)</x:f>
      </x:c>
    </x:row>
    <x:row r="10091" spans="1:27" customFormat="1" ht="45" customHeight="1">
      <x:c r="A10091" s="36" t="s"/>
      <x:c r="B10091" s="36" t="s">
        <x:v>3663</x:v>
      </x:c>
      <x:c r="C10091" s="37" t="s">
        <x:v>19</x:v>
      </x:c>
      <x:c r="D10091" s="38" t="s">
        <x:v>3664</x:v>
      </x:c>
      <x:c r="E10091" s="37" t="s"/>
      <x:c r="F10091" s="37" t="s"/>
      <x:c r="G10091" s="37" t="s"/>
      <x:c r="H10091" s="39" t="s">
        <x:v>702</x:v>
      </x:c>
      <x:c r="I10091" s="40" t="n">
        <x:v>1</x:v>
      </x:c>
      <x:c r="J10091" s="41" t="s"/>
      <x:c r="K10091" s="42">
        <x:f>ROUND(K10103,2)</x:f>
      </x:c>
      <x:c r="L10091" s="38" t="s">
        <x:v>3665</x:v>
      </x:c>
      <x:c r="M10091" s="37" t="s"/>
      <x:c r="N10091" s="37" t="s"/>
      <x:c r="O10091" s="37" t="s"/>
      <x:c r="P10091" s="37" t="s"/>
      <x:c r="Q10091" s="37" t="s"/>
      <x:c r="R10091" s="37" t="s"/>
      <x:c r="S10091" s="37" t="s"/>
      <x:c r="T10091" s="37" t="s"/>
      <x:c r="U10091" s="37" t="s"/>
      <x:c r="V10091" s="37" t="s"/>
      <x:c r="W10091" s="37" t="s"/>
      <x:c r="X10091" s="37" t="s"/>
      <x:c r="Y10091" s="37" t="s"/>
      <x:c r="Z10091" s="37" t="s"/>
      <x:c r="AA10091" s="37" t="s"/>
    </x:row>
    <x:row r="10092" spans="1:27">
      <x:c r="B10092" s="14" t="s">
        <x:v>704</x:v>
      </x:c>
    </x:row>
    <x:row r="10093" spans="1:27">
      <x:c r="B10093" s="0" t="s">
        <x:v>2820</x:v>
      </x:c>
      <x:c r="C10093" s="0" t="s">
        <x:v>557</x:v>
      </x:c>
      <x:c r="D10093" s="0" t="s">
        <x:v>2821</x:v>
      </x:c>
      <x:c r="E10093" s="43" t="n">
        <x:v>0.3</x:v>
      </x:c>
      <x:c r="F10093" s="0" t="s">
        <x:v>707</x:v>
      </x:c>
      <x:c r="G10093" s="0" t="s">
        <x:v>708</x:v>
      </x:c>
      <x:c r="H10093" s="44" t="n">
        <x:v>30.16</x:v>
      </x:c>
      <x:c r="I10093" s="0" t="s">
        <x:v>709</x:v>
      </x:c>
      <x:c r="J10093" s="45">
        <x:f>ROUND(E10093/I10091* H10093,5)</x:f>
      </x:c>
      <x:c r="K10093" s="46" t="s"/>
    </x:row>
    <x:row r="10094" spans="1:27">
      <x:c r="B10094" s="0" t="s">
        <x:v>2818</x:v>
      </x:c>
      <x:c r="C10094" s="0" t="s">
        <x:v>557</x:v>
      </x:c>
      <x:c r="D10094" s="0" t="s">
        <x:v>2819</x:v>
      </x:c>
      <x:c r="E10094" s="43" t="n">
        <x:v>0.3</x:v>
      </x:c>
      <x:c r="F10094" s="0" t="s">
        <x:v>707</x:v>
      </x:c>
      <x:c r="G10094" s="0" t="s">
        <x:v>708</x:v>
      </x:c>
      <x:c r="H10094" s="44" t="n">
        <x:v>28.44</x:v>
      </x:c>
      <x:c r="I10094" s="0" t="s">
        <x:v>709</x:v>
      </x:c>
      <x:c r="J10094" s="45">
        <x:f>ROUND(E10094/I10091* H10094,5)</x:f>
      </x:c>
      <x:c r="K10094" s="46" t="s"/>
    </x:row>
    <x:row r="10095" spans="1:27">
      <x:c r="D10095" s="47" t="s">
        <x:v>710</x:v>
      </x:c>
      <x:c r="E10095" s="46" t="s"/>
      <x:c r="H10095" s="46" t="s"/>
      <x:c r="K10095" s="44">
        <x:f>SUM(J10093:J10094)</x:f>
      </x:c>
    </x:row>
    <x:row r="10096" spans="1:27">
      <x:c r="B10096" s="14" t="s">
        <x:v>732</x:v>
      </x:c>
      <x:c r="E10096" s="46" t="s"/>
      <x:c r="H10096" s="46" t="s"/>
      <x:c r="K10096" s="46" t="s"/>
    </x:row>
    <x:row r="10097" spans="1:27">
      <x:c r="B10097" s="0" t="s">
        <x:v>2822</x:v>
      </x:c>
      <x:c r="C10097" s="0" t="s">
        <x:v>557</x:v>
      </x:c>
      <x:c r="D10097" s="0" t="s">
        <x:v>2823</x:v>
      </x:c>
      <x:c r="E10097" s="43" t="n">
        <x:v>0.3</x:v>
      </x:c>
      <x:c r="F10097" s="0" t="s">
        <x:v>707</x:v>
      </x:c>
      <x:c r="G10097" s="0" t="s">
        <x:v>708</x:v>
      </x:c>
      <x:c r="H10097" s="44" t="n">
        <x:v>5.9</x:v>
      </x:c>
      <x:c r="I10097" s="0" t="s">
        <x:v>709</x:v>
      </x:c>
      <x:c r="J10097" s="45">
        <x:f>ROUND(E10097/I10091* H10097,5)</x:f>
      </x:c>
      <x:c r="K10097" s="46" t="s"/>
    </x:row>
    <x:row r="10098" spans="1:27">
      <x:c r="D10098" s="47" t="s">
        <x:v>737</x:v>
      </x:c>
      <x:c r="E10098" s="46" t="s"/>
      <x:c r="H10098" s="46" t="s"/>
      <x:c r="K10098" s="44">
        <x:f>SUM(J10097:J10097)</x:f>
      </x:c>
    </x:row>
    <x:row r="10099" spans="1:27">
      <x:c r="E10099" s="46" t="s"/>
      <x:c r="H10099" s="46" t="s"/>
      <x:c r="K10099" s="46" t="s"/>
    </x:row>
    <x:row r="10100" spans="1:27">
      <x:c r="D10100" s="47" t="s">
        <x:v>711</x:v>
      </x:c>
      <x:c r="E10100" s="46" t="s"/>
      <x:c r="H10100" s="46" t="n">
        <x:v>1.5</x:v>
      </x:c>
      <x:c r="I10100" s="0" t="s">
        <x:v>712</x:v>
      </x:c>
      <x:c r="J10100" s="0">
        <x:f>ROUND(H10100/100*K10095,5)</x:f>
      </x:c>
      <x:c r="K10100" s="46" t="s"/>
    </x:row>
    <x:row r="10101" spans="1:27">
      <x:c r="D10101" s="47" t="s">
        <x:v>713</x:v>
      </x:c>
      <x:c r="E10101" s="46" t="s"/>
      <x:c r="H10101" s="46" t="s"/>
      <x:c r="K10101" s="48">
        <x:f>SUM(J10092:J10100)</x:f>
      </x:c>
    </x:row>
    <x:row r="10102" spans="1:27">
      <x:c r="D10102" s="47" t="s">
        <x:v>714</x:v>
      </x:c>
      <x:c r="E10102" s="46" t="s"/>
      <x:c r="H10102" s="46" t="n">
        <x:v>12.5</x:v>
      </x:c>
      <x:c r="I10102" s="0" t="s">
        <x:v>712</x:v>
      </x:c>
      <x:c r="K10102" s="44">
        <x:f>ROUND(H10102/100*K10101,5)</x:f>
      </x:c>
    </x:row>
    <x:row r="10103" spans="1:27">
      <x:c r="D10103" s="47" t="s">
        <x:v>715</x:v>
      </x:c>
      <x:c r="E10103" s="46" t="s"/>
      <x:c r="H10103" s="46" t="s"/>
      <x:c r="K10103" s="48">
        <x:f>SUM(K10101:K10102)</x:f>
      </x:c>
    </x:row>
    <x:row r="10105" spans="1:27" customFormat="1" ht="45" customHeight="1">
      <x:c r="A10105" s="36" t="s"/>
      <x:c r="B10105" s="36" t="s">
        <x:v>3666</x:v>
      </x:c>
      <x:c r="C10105" s="37" t="s">
        <x:v>19</x:v>
      </x:c>
      <x:c r="D10105" s="38" t="s">
        <x:v>3667</x:v>
      </x:c>
      <x:c r="E10105" s="37" t="s"/>
      <x:c r="F10105" s="37" t="s"/>
      <x:c r="G10105" s="37" t="s"/>
      <x:c r="H10105" s="39" t="s">
        <x:v>702</x:v>
      </x:c>
      <x:c r="I10105" s="40" t="n">
        <x:v>1</x:v>
      </x:c>
      <x:c r="J10105" s="41" t="s"/>
      <x:c r="K10105" s="42">
        <x:f>ROUND(K10117,2)</x:f>
      </x:c>
      <x:c r="L10105" s="38" t="s">
        <x:v>3668</x:v>
      </x:c>
      <x:c r="M10105" s="37" t="s"/>
      <x:c r="N10105" s="37" t="s"/>
      <x:c r="O10105" s="37" t="s"/>
      <x:c r="P10105" s="37" t="s"/>
      <x:c r="Q10105" s="37" t="s"/>
      <x:c r="R10105" s="37" t="s"/>
      <x:c r="S10105" s="37" t="s"/>
      <x:c r="T10105" s="37" t="s"/>
      <x:c r="U10105" s="37" t="s"/>
      <x:c r="V10105" s="37" t="s"/>
      <x:c r="W10105" s="37" t="s"/>
      <x:c r="X10105" s="37" t="s"/>
      <x:c r="Y10105" s="37" t="s"/>
      <x:c r="Z10105" s="37" t="s"/>
      <x:c r="AA10105" s="37" t="s"/>
    </x:row>
    <x:row r="10106" spans="1:27">
      <x:c r="B10106" s="14" t="s">
        <x:v>704</x:v>
      </x:c>
    </x:row>
    <x:row r="10107" spans="1:27">
      <x:c r="B10107" s="0" t="s">
        <x:v>2818</x:v>
      </x:c>
      <x:c r="C10107" s="0" t="s">
        <x:v>557</x:v>
      </x:c>
      <x:c r="D10107" s="0" t="s">
        <x:v>2819</x:v>
      </x:c>
      <x:c r="E10107" s="43" t="n">
        <x:v>0.3</x:v>
      </x:c>
      <x:c r="F10107" s="0" t="s">
        <x:v>707</x:v>
      </x:c>
      <x:c r="G10107" s="0" t="s">
        <x:v>708</x:v>
      </x:c>
      <x:c r="H10107" s="44" t="n">
        <x:v>28.44</x:v>
      </x:c>
      <x:c r="I10107" s="0" t="s">
        <x:v>709</x:v>
      </x:c>
      <x:c r="J10107" s="45">
        <x:f>ROUND(E10107/I10105* H10107,5)</x:f>
      </x:c>
      <x:c r="K10107" s="46" t="s"/>
    </x:row>
    <x:row r="10108" spans="1:27">
      <x:c r="B10108" s="0" t="s">
        <x:v>2820</x:v>
      </x:c>
      <x:c r="C10108" s="0" t="s">
        <x:v>557</x:v>
      </x:c>
      <x:c r="D10108" s="0" t="s">
        <x:v>2821</x:v>
      </x:c>
      <x:c r="E10108" s="43" t="n">
        <x:v>0.3</x:v>
      </x:c>
      <x:c r="F10108" s="0" t="s">
        <x:v>707</x:v>
      </x:c>
      <x:c r="G10108" s="0" t="s">
        <x:v>708</x:v>
      </x:c>
      <x:c r="H10108" s="44" t="n">
        <x:v>30.16</x:v>
      </x:c>
      <x:c r="I10108" s="0" t="s">
        <x:v>709</x:v>
      </x:c>
      <x:c r="J10108" s="45">
        <x:f>ROUND(E10108/I10105* H10108,5)</x:f>
      </x:c>
      <x:c r="K10108" s="46" t="s"/>
    </x:row>
    <x:row r="10109" spans="1:27">
      <x:c r="D10109" s="47" t="s">
        <x:v>710</x:v>
      </x:c>
      <x:c r="E10109" s="46" t="s"/>
      <x:c r="H10109" s="46" t="s"/>
      <x:c r="K10109" s="44">
        <x:f>SUM(J10107:J10108)</x:f>
      </x:c>
    </x:row>
    <x:row r="10110" spans="1:27">
      <x:c r="B10110" s="14" t="s">
        <x:v>732</x:v>
      </x:c>
      <x:c r="E10110" s="46" t="s"/>
      <x:c r="H10110" s="46" t="s"/>
      <x:c r="K10110" s="46" t="s"/>
    </x:row>
    <x:row r="10111" spans="1:27">
      <x:c r="B10111" s="0" t="s">
        <x:v>2822</x:v>
      </x:c>
      <x:c r="C10111" s="0" t="s">
        <x:v>557</x:v>
      </x:c>
      <x:c r="D10111" s="0" t="s">
        <x:v>2823</x:v>
      </x:c>
      <x:c r="E10111" s="43" t="n">
        <x:v>0.3</x:v>
      </x:c>
      <x:c r="F10111" s="0" t="s">
        <x:v>707</x:v>
      </x:c>
      <x:c r="G10111" s="0" t="s">
        <x:v>708</x:v>
      </x:c>
      <x:c r="H10111" s="44" t="n">
        <x:v>5.9</x:v>
      </x:c>
      <x:c r="I10111" s="0" t="s">
        <x:v>709</x:v>
      </x:c>
      <x:c r="J10111" s="45">
        <x:f>ROUND(E10111/I10105* H10111,5)</x:f>
      </x:c>
      <x:c r="K10111" s="46" t="s"/>
    </x:row>
    <x:row r="10112" spans="1:27">
      <x:c r="D10112" s="47" t="s">
        <x:v>737</x:v>
      </x:c>
      <x:c r="E10112" s="46" t="s"/>
      <x:c r="H10112" s="46" t="s"/>
      <x:c r="K10112" s="44">
        <x:f>SUM(J10111:J10111)</x:f>
      </x:c>
    </x:row>
    <x:row r="10113" spans="1:27">
      <x:c r="E10113" s="46" t="s"/>
      <x:c r="H10113" s="46" t="s"/>
      <x:c r="K10113" s="46" t="s"/>
    </x:row>
    <x:row r="10114" spans="1:27">
      <x:c r="D10114" s="47" t="s">
        <x:v>711</x:v>
      </x:c>
      <x:c r="E10114" s="46" t="s"/>
      <x:c r="H10114" s="46" t="n">
        <x:v>1.5</x:v>
      </x:c>
      <x:c r="I10114" s="0" t="s">
        <x:v>712</x:v>
      </x:c>
      <x:c r="J10114" s="0">
        <x:f>ROUND(H10114/100*K10109,5)</x:f>
      </x:c>
      <x:c r="K10114" s="46" t="s"/>
    </x:row>
    <x:row r="10115" spans="1:27">
      <x:c r="D10115" s="47" t="s">
        <x:v>713</x:v>
      </x:c>
      <x:c r="E10115" s="46" t="s"/>
      <x:c r="H10115" s="46" t="s"/>
      <x:c r="K10115" s="48">
        <x:f>SUM(J10106:J10114)</x:f>
      </x:c>
    </x:row>
    <x:row r="10116" spans="1:27">
      <x:c r="D10116" s="47" t="s">
        <x:v>714</x:v>
      </x:c>
      <x:c r="E10116" s="46" t="s"/>
      <x:c r="H10116" s="46" t="n">
        <x:v>12.5</x:v>
      </x:c>
      <x:c r="I10116" s="0" t="s">
        <x:v>712</x:v>
      </x:c>
      <x:c r="K10116" s="44">
        <x:f>ROUND(H10116/100*K10115,5)</x:f>
      </x:c>
    </x:row>
    <x:row r="10117" spans="1:27">
      <x:c r="D10117" s="47" t="s">
        <x:v>715</x:v>
      </x:c>
      <x:c r="E10117" s="46" t="s"/>
      <x:c r="H10117" s="46" t="s"/>
      <x:c r="K10117" s="48">
        <x:f>SUM(K10115:K10116)</x:f>
      </x:c>
    </x:row>
    <x:row r="10119" spans="1:27" customFormat="1" ht="45" customHeight="1">
      <x:c r="A10119" s="36" t="s"/>
      <x:c r="B10119" s="36" t="s">
        <x:v>3669</x:v>
      </x:c>
      <x:c r="C10119" s="37" t="s">
        <x:v>19</x:v>
      </x:c>
      <x:c r="D10119" s="38" t="s">
        <x:v>3670</x:v>
      </x:c>
      <x:c r="E10119" s="37" t="s"/>
      <x:c r="F10119" s="37" t="s"/>
      <x:c r="G10119" s="37" t="s"/>
      <x:c r="H10119" s="39" t="s">
        <x:v>702</x:v>
      </x:c>
      <x:c r="I10119" s="40" t="n">
        <x:v>1</x:v>
      </x:c>
      <x:c r="J10119" s="41" t="s"/>
      <x:c r="K10119" s="42">
        <x:f>ROUND(K10131,2)</x:f>
      </x:c>
      <x:c r="L10119" s="38" t="s">
        <x:v>3671</x:v>
      </x:c>
      <x:c r="M10119" s="37" t="s"/>
      <x:c r="N10119" s="37" t="s"/>
      <x:c r="O10119" s="37" t="s"/>
      <x:c r="P10119" s="37" t="s"/>
      <x:c r="Q10119" s="37" t="s"/>
      <x:c r="R10119" s="37" t="s"/>
      <x:c r="S10119" s="37" t="s"/>
      <x:c r="T10119" s="37" t="s"/>
      <x:c r="U10119" s="37" t="s"/>
      <x:c r="V10119" s="37" t="s"/>
      <x:c r="W10119" s="37" t="s"/>
      <x:c r="X10119" s="37" t="s"/>
      <x:c r="Y10119" s="37" t="s"/>
      <x:c r="Z10119" s="37" t="s"/>
      <x:c r="AA10119" s="37" t="s"/>
    </x:row>
    <x:row r="10120" spans="1:27">
      <x:c r="B10120" s="14" t="s">
        <x:v>704</x:v>
      </x:c>
    </x:row>
    <x:row r="10121" spans="1:27">
      <x:c r="B10121" s="0" t="s">
        <x:v>2818</x:v>
      </x:c>
      <x:c r="C10121" s="0" t="s">
        <x:v>557</x:v>
      </x:c>
      <x:c r="D10121" s="0" t="s">
        <x:v>2819</x:v>
      </x:c>
      <x:c r="E10121" s="43" t="n">
        <x:v>0.3</x:v>
      </x:c>
      <x:c r="F10121" s="0" t="s">
        <x:v>707</x:v>
      </x:c>
      <x:c r="G10121" s="0" t="s">
        <x:v>708</x:v>
      </x:c>
      <x:c r="H10121" s="44" t="n">
        <x:v>28.44</x:v>
      </x:c>
      <x:c r="I10121" s="0" t="s">
        <x:v>709</x:v>
      </x:c>
      <x:c r="J10121" s="45">
        <x:f>ROUND(E10121/I10119* H10121,5)</x:f>
      </x:c>
      <x:c r="K10121" s="46" t="s"/>
    </x:row>
    <x:row r="10122" spans="1:27">
      <x:c r="B10122" s="0" t="s">
        <x:v>2820</x:v>
      </x:c>
      <x:c r="C10122" s="0" t="s">
        <x:v>557</x:v>
      </x:c>
      <x:c r="D10122" s="0" t="s">
        <x:v>2821</x:v>
      </x:c>
      <x:c r="E10122" s="43" t="n">
        <x:v>0.3</x:v>
      </x:c>
      <x:c r="F10122" s="0" t="s">
        <x:v>707</x:v>
      </x:c>
      <x:c r="G10122" s="0" t="s">
        <x:v>708</x:v>
      </x:c>
      <x:c r="H10122" s="44" t="n">
        <x:v>30.16</x:v>
      </x:c>
      <x:c r="I10122" s="0" t="s">
        <x:v>709</x:v>
      </x:c>
      <x:c r="J10122" s="45">
        <x:f>ROUND(E10122/I10119* H10122,5)</x:f>
      </x:c>
      <x:c r="K10122" s="46" t="s"/>
    </x:row>
    <x:row r="10123" spans="1:27">
      <x:c r="D10123" s="47" t="s">
        <x:v>710</x:v>
      </x:c>
      <x:c r="E10123" s="46" t="s"/>
      <x:c r="H10123" s="46" t="s"/>
      <x:c r="K10123" s="44">
        <x:f>SUM(J10121:J10122)</x:f>
      </x:c>
    </x:row>
    <x:row r="10124" spans="1:27">
      <x:c r="B10124" s="14" t="s">
        <x:v>732</x:v>
      </x:c>
      <x:c r="E10124" s="46" t="s"/>
      <x:c r="H10124" s="46" t="s"/>
      <x:c r="K10124" s="46" t="s"/>
    </x:row>
    <x:row r="10125" spans="1:27">
      <x:c r="B10125" s="0" t="s">
        <x:v>2822</x:v>
      </x:c>
      <x:c r="C10125" s="0" t="s">
        <x:v>557</x:v>
      </x:c>
      <x:c r="D10125" s="0" t="s">
        <x:v>2823</x:v>
      </x:c>
      <x:c r="E10125" s="43" t="n">
        <x:v>0.3</x:v>
      </x:c>
      <x:c r="F10125" s="0" t="s">
        <x:v>707</x:v>
      </x:c>
      <x:c r="G10125" s="0" t="s">
        <x:v>708</x:v>
      </x:c>
      <x:c r="H10125" s="44" t="n">
        <x:v>5.9</x:v>
      </x:c>
      <x:c r="I10125" s="0" t="s">
        <x:v>709</x:v>
      </x:c>
      <x:c r="J10125" s="45">
        <x:f>ROUND(E10125/I10119* H10125,5)</x:f>
      </x:c>
      <x:c r="K10125" s="46" t="s"/>
    </x:row>
    <x:row r="10126" spans="1:27">
      <x:c r="D10126" s="47" t="s">
        <x:v>737</x:v>
      </x:c>
      <x:c r="E10126" s="46" t="s"/>
      <x:c r="H10126" s="46" t="s"/>
      <x:c r="K10126" s="44">
        <x:f>SUM(J10125:J10125)</x:f>
      </x:c>
    </x:row>
    <x:row r="10127" spans="1:27">
      <x:c r="E10127" s="46" t="s"/>
      <x:c r="H10127" s="46" t="s"/>
      <x:c r="K10127" s="46" t="s"/>
    </x:row>
    <x:row r="10128" spans="1:27">
      <x:c r="D10128" s="47" t="s">
        <x:v>711</x:v>
      </x:c>
      <x:c r="E10128" s="46" t="s"/>
      <x:c r="H10128" s="46" t="n">
        <x:v>1.5</x:v>
      </x:c>
      <x:c r="I10128" s="0" t="s">
        <x:v>712</x:v>
      </x:c>
      <x:c r="J10128" s="0">
        <x:f>ROUND(H10128/100*K10123,5)</x:f>
      </x:c>
      <x:c r="K10128" s="46" t="s"/>
    </x:row>
    <x:row r="10129" spans="1:27">
      <x:c r="D10129" s="47" t="s">
        <x:v>713</x:v>
      </x:c>
      <x:c r="E10129" s="46" t="s"/>
      <x:c r="H10129" s="46" t="s"/>
      <x:c r="K10129" s="48">
        <x:f>SUM(J10120:J10128)</x:f>
      </x:c>
    </x:row>
    <x:row r="10130" spans="1:27">
      <x:c r="D10130" s="47" t="s">
        <x:v>714</x:v>
      </x:c>
      <x:c r="E10130" s="46" t="s"/>
      <x:c r="H10130" s="46" t="n">
        <x:v>12.5</x:v>
      </x:c>
      <x:c r="I10130" s="0" t="s">
        <x:v>712</x:v>
      </x:c>
      <x:c r="K10130" s="44">
        <x:f>ROUND(H10130/100*K10129,5)</x:f>
      </x:c>
    </x:row>
    <x:row r="10131" spans="1:27">
      <x:c r="D10131" s="47" t="s">
        <x:v>715</x:v>
      </x:c>
      <x:c r="E10131" s="46" t="s"/>
      <x:c r="H10131" s="46" t="s"/>
      <x:c r="K10131" s="48">
        <x:f>SUM(K10129:K10130)</x:f>
      </x:c>
    </x:row>
    <x:row r="10133" spans="1:27" customFormat="1" ht="45" customHeight="1">
      <x:c r="A10133" s="36" t="s"/>
      <x:c r="B10133" s="36" t="s">
        <x:v>3672</x:v>
      </x:c>
      <x:c r="C10133" s="37" t="s">
        <x:v>19</x:v>
      </x:c>
      <x:c r="D10133" s="38" t="s">
        <x:v>3673</x:v>
      </x:c>
      <x:c r="E10133" s="37" t="s"/>
      <x:c r="F10133" s="37" t="s"/>
      <x:c r="G10133" s="37" t="s"/>
      <x:c r="H10133" s="39" t="s">
        <x:v>702</x:v>
      </x:c>
      <x:c r="I10133" s="40" t="n">
        <x:v>1</x:v>
      </x:c>
      <x:c r="J10133" s="41" t="s"/>
      <x:c r="K10133" s="42">
        <x:f>ROUND(K10145,2)</x:f>
      </x:c>
      <x:c r="L10133" s="38" t="s">
        <x:v>3674</x:v>
      </x:c>
      <x:c r="M10133" s="37" t="s"/>
      <x:c r="N10133" s="37" t="s"/>
      <x:c r="O10133" s="37" t="s"/>
      <x:c r="P10133" s="37" t="s"/>
      <x:c r="Q10133" s="37" t="s"/>
      <x:c r="R10133" s="37" t="s"/>
      <x:c r="S10133" s="37" t="s"/>
      <x:c r="T10133" s="37" t="s"/>
      <x:c r="U10133" s="37" t="s"/>
      <x:c r="V10133" s="37" t="s"/>
      <x:c r="W10133" s="37" t="s"/>
      <x:c r="X10133" s="37" t="s"/>
      <x:c r="Y10133" s="37" t="s"/>
      <x:c r="Z10133" s="37" t="s"/>
      <x:c r="AA10133" s="37" t="s"/>
    </x:row>
    <x:row r="10134" spans="1:27">
      <x:c r="B10134" s="14" t="s">
        <x:v>704</x:v>
      </x:c>
    </x:row>
    <x:row r="10135" spans="1:27">
      <x:c r="B10135" s="0" t="s">
        <x:v>2820</x:v>
      </x:c>
      <x:c r="C10135" s="0" t="s">
        <x:v>557</x:v>
      </x:c>
      <x:c r="D10135" s="0" t="s">
        <x:v>2821</x:v>
      </x:c>
      <x:c r="E10135" s="43" t="n">
        <x:v>0.3</x:v>
      </x:c>
      <x:c r="F10135" s="0" t="s">
        <x:v>707</x:v>
      </x:c>
      <x:c r="G10135" s="0" t="s">
        <x:v>708</x:v>
      </x:c>
      <x:c r="H10135" s="44" t="n">
        <x:v>30.16</x:v>
      </x:c>
      <x:c r="I10135" s="0" t="s">
        <x:v>709</x:v>
      </x:c>
      <x:c r="J10135" s="45">
        <x:f>ROUND(E10135/I10133* H10135,5)</x:f>
      </x:c>
      <x:c r="K10135" s="46" t="s"/>
    </x:row>
    <x:row r="10136" spans="1:27">
      <x:c r="B10136" s="0" t="s">
        <x:v>2818</x:v>
      </x:c>
      <x:c r="C10136" s="0" t="s">
        <x:v>557</x:v>
      </x:c>
      <x:c r="D10136" s="0" t="s">
        <x:v>2819</x:v>
      </x:c>
      <x:c r="E10136" s="43" t="n">
        <x:v>0.3</x:v>
      </x:c>
      <x:c r="F10136" s="0" t="s">
        <x:v>707</x:v>
      </x:c>
      <x:c r="G10136" s="0" t="s">
        <x:v>708</x:v>
      </x:c>
      <x:c r="H10136" s="44" t="n">
        <x:v>28.44</x:v>
      </x:c>
      <x:c r="I10136" s="0" t="s">
        <x:v>709</x:v>
      </x:c>
      <x:c r="J10136" s="45">
        <x:f>ROUND(E10136/I10133* H10136,5)</x:f>
      </x:c>
      <x:c r="K10136" s="46" t="s"/>
    </x:row>
    <x:row r="10137" spans="1:27">
      <x:c r="D10137" s="47" t="s">
        <x:v>710</x:v>
      </x:c>
      <x:c r="E10137" s="46" t="s"/>
      <x:c r="H10137" s="46" t="s"/>
      <x:c r="K10137" s="44">
        <x:f>SUM(J10135:J10136)</x:f>
      </x:c>
    </x:row>
    <x:row r="10138" spans="1:27">
      <x:c r="B10138" s="14" t="s">
        <x:v>732</x:v>
      </x:c>
      <x:c r="E10138" s="46" t="s"/>
      <x:c r="H10138" s="46" t="s"/>
      <x:c r="K10138" s="46" t="s"/>
    </x:row>
    <x:row r="10139" spans="1:27">
      <x:c r="B10139" s="0" t="s">
        <x:v>2822</x:v>
      </x:c>
      <x:c r="C10139" s="0" t="s">
        <x:v>557</x:v>
      </x:c>
      <x:c r="D10139" s="0" t="s">
        <x:v>2823</x:v>
      </x:c>
      <x:c r="E10139" s="43" t="n">
        <x:v>0.3</x:v>
      </x:c>
      <x:c r="F10139" s="0" t="s">
        <x:v>707</x:v>
      </x:c>
      <x:c r="G10139" s="0" t="s">
        <x:v>708</x:v>
      </x:c>
      <x:c r="H10139" s="44" t="n">
        <x:v>5.9</x:v>
      </x:c>
      <x:c r="I10139" s="0" t="s">
        <x:v>709</x:v>
      </x:c>
      <x:c r="J10139" s="45">
        <x:f>ROUND(E10139/I10133* H10139,5)</x:f>
      </x:c>
      <x:c r="K10139" s="46" t="s"/>
    </x:row>
    <x:row r="10140" spans="1:27">
      <x:c r="D10140" s="47" t="s">
        <x:v>737</x:v>
      </x:c>
      <x:c r="E10140" s="46" t="s"/>
      <x:c r="H10140" s="46" t="s"/>
      <x:c r="K10140" s="44">
        <x:f>SUM(J10139:J10139)</x:f>
      </x:c>
    </x:row>
    <x:row r="10141" spans="1:27">
      <x:c r="E10141" s="46" t="s"/>
      <x:c r="H10141" s="46" t="s"/>
      <x:c r="K10141" s="46" t="s"/>
    </x:row>
    <x:row r="10142" spans="1:27">
      <x:c r="D10142" s="47" t="s">
        <x:v>711</x:v>
      </x:c>
      <x:c r="E10142" s="46" t="s"/>
      <x:c r="H10142" s="46" t="n">
        <x:v>1.5</x:v>
      </x:c>
      <x:c r="I10142" s="0" t="s">
        <x:v>712</x:v>
      </x:c>
      <x:c r="J10142" s="0">
        <x:f>ROUND(H10142/100*K10137,5)</x:f>
      </x:c>
      <x:c r="K10142" s="46" t="s"/>
    </x:row>
    <x:row r="10143" spans="1:27">
      <x:c r="D10143" s="47" t="s">
        <x:v>713</x:v>
      </x:c>
      <x:c r="E10143" s="46" t="s"/>
      <x:c r="H10143" s="46" t="s"/>
      <x:c r="K10143" s="48">
        <x:f>SUM(J10134:J10142)</x:f>
      </x:c>
    </x:row>
    <x:row r="10144" spans="1:27">
      <x:c r="D10144" s="47" t="s">
        <x:v>714</x:v>
      </x:c>
      <x:c r="E10144" s="46" t="s"/>
      <x:c r="H10144" s="46" t="n">
        <x:v>12.5</x:v>
      </x:c>
      <x:c r="I10144" s="0" t="s">
        <x:v>712</x:v>
      </x:c>
      <x:c r="K10144" s="44">
        <x:f>ROUND(H10144/100*K10143,5)</x:f>
      </x:c>
    </x:row>
    <x:row r="10145" spans="1:27">
      <x:c r="D10145" s="47" t="s">
        <x:v>715</x:v>
      </x:c>
      <x:c r="E10145" s="46" t="s"/>
      <x:c r="H10145" s="46" t="s"/>
      <x:c r="K10145" s="48">
        <x:f>SUM(K10143:K10144)</x:f>
      </x:c>
    </x:row>
    <x:row r="10147" spans="1:27" customFormat="1" ht="45" customHeight="1">
      <x:c r="A10147" s="36" t="s"/>
      <x:c r="B10147" s="36" t="s">
        <x:v>3675</x:v>
      </x:c>
      <x:c r="C10147" s="37" t="s">
        <x:v>19</x:v>
      </x:c>
      <x:c r="D10147" s="38" t="s">
        <x:v>3676</x:v>
      </x:c>
      <x:c r="E10147" s="37" t="s"/>
      <x:c r="F10147" s="37" t="s"/>
      <x:c r="G10147" s="37" t="s"/>
      <x:c r="H10147" s="39" t="s">
        <x:v>702</x:v>
      </x:c>
      <x:c r="I10147" s="40" t="n">
        <x:v>1</x:v>
      </x:c>
      <x:c r="J10147" s="41" t="s"/>
      <x:c r="K10147" s="42">
        <x:f>ROUND(K10159,2)</x:f>
      </x:c>
      <x:c r="L10147" s="38" t="s">
        <x:v>3677</x:v>
      </x:c>
      <x:c r="M10147" s="37" t="s"/>
      <x:c r="N10147" s="37" t="s"/>
      <x:c r="O10147" s="37" t="s"/>
      <x:c r="P10147" s="37" t="s"/>
      <x:c r="Q10147" s="37" t="s"/>
      <x:c r="R10147" s="37" t="s"/>
      <x:c r="S10147" s="37" t="s"/>
      <x:c r="T10147" s="37" t="s"/>
      <x:c r="U10147" s="37" t="s"/>
      <x:c r="V10147" s="37" t="s"/>
      <x:c r="W10147" s="37" t="s"/>
      <x:c r="X10147" s="37" t="s"/>
      <x:c r="Y10147" s="37" t="s"/>
      <x:c r="Z10147" s="37" t="s"/>
      <x:c r="AA10147" s="37" t="s"/>
    </x:row>
    <x:row r="10148" spans="1:27">
      <x:c r="B10148" s="14" t="s">
        <x:v>704</x:v>
      </x:c>
    </x:row>
    <x:row r="10149" spans="1:27">
      <x:c r="B10149" s="0" t="s">
        <x:v>2820</x:v>
      </x:c>
      <x:c r="C10149" s="0" t="s">
        <x:v>557</x:v>
      </x:c>
      <x:c r="D10149" s="0" t="s">
        <x:v>2821</x:v>
      </x:c>
      <x:c r="E10149" s="43" t="n">
        <x:v>0.1</x:v>
      </x:c>
      <x:c r="F10149" s="0" t="s">
        <x:v>707</x:v>
      </x:c>
      <x:c r="G10149" s="0" t="s">
        <x:v>708</x:v>
      </x:c>
      <x:c r="H10149" s="44" t="n">
        <x:v>30.16</x:v>
      </x:c>
      <x:c r="I10149" s="0" t="s">
        <x:v>709</x:v>
      </x:c>
      <x:c r="J10149" s="45">
        <x:f>ROUND(E10149/I10147* H10149,5)</x:f>
      </x:c>
      <x:c r="K10149" s="46" t="s"/>
    </x:row>
    <x:row r="10150" spans="1:27">
      <x:c r="B10150" s="0" t="s">
        <x:v>2818</x:v>
      </x:c>
      <x:c r="C10150" s="0" t="s">
        <x:v>557</x:v>
      </x:c>
      <x:c r="D10150" s="0" t="s">
        <x:v>2819</x:v>
      </x:c>
      <x:c r="E10150" s="43" t="n">
        <x:v>0.1</x:v>
      </x:c>
      <x:c r="F10150" s="0" t="s">
        <x:v>707</x:v>
      </x:c>
      <x:c r="G10150" s="0" t="s">
        <x:v>708</x:v>
      </x:c>
      <x:c r="H10150" s="44" t="n">
        <x:v>28.44</x:v>
      </x:c>
      <x:c r="I10150" s="0" t="s">
        <x:v>709</x:v>
      </x:c>
      <x:c r="J10150" s="45">
        <x:f>ROUND(E10150/I10147* H10150,5)</x:f>
      </x:c>
      <x:c r="K10150" s="46" t="s"/>
    </x:row>
    <x:row r="10151" spans="1:27">
      <x:c r="D10151" s="47" t="s">
        <x:v>710</x:v>
      </x:c>
      <x:c r="E10151" s="46" t="s"/>
      <x:c r="H10151" s="46" t="s"/>
      <x:c r="K10151" s="44">
        <x:f>SUM(J10149:J10150)</x:f>
      </x:c>
    </x:row>
    <x:row r="10152" spans="1:27">
      <x:c r="B10152" s="14" t="s">
        <x:v>732</x:v>
      </x:c>
      <x:c r="E10152" s="46" t="s"/>
      <x:c r="H10152" s="46" t="s"/>
      <x:c r="K10152" s="46" t="s"/>
    </x:row>
    <x:row r="10153" spans="1:27">
      <x:c r="B10153" s="0" t="s">
        <x:v>2822</x:v>
      </x:c>
      <x:c r="C10153" s="0" t="s">
        <x:v>557</x:v>
      </x:c>
      <x:c r="D10153" s="0" t="s">
        <x:v>2823</x:v>
      </x:c>
      <x:c r="E10153" s="43" t="n">
        <x:v>0.1</x:v>
      </x:c>
      <x:c r="F10153" s="0" t="s">
        <x:v>707</x:v>
      </x:c>
      <x:c r="G10153" s="0" t="s">
        <x:v>708</x:v>
      </x:c>
      <x:c r="H10153" s="44" t="n">
        <x:v>5.9</x:v>
      </x:c>
      <x:c r="I10153" s="0" t="s">
        <x:v>709</x:v>
      </x:c>
      <x:c r="J10153" s="45">
        <x:f>ROUND(E10153/I10147* H10153,5)</x:f>
      </x:c>
      <x:c r="K10153" s="46" t="s"/>
    </x:row>
    <x:row r="10154" spans="1:27">
      <x:c r="D10154" s="47" t="s">
        <x:v>737</x:v>
      </x:c>
      <x:c r="E10154" s="46" t="s"/>
      <x:c r="H10154" s="46" t="s"/>
      <x:c r="K10154" s="44">
        <x:f>SUM(J10153:J10153)</x:f>
      </x:c>
    </x:row>
    <x:row r="10155" spans="1:27">
      <x:c r="E10155" s="46" t="s"/>
      <x:c r="H10155" s="46" t="s"/>
      <x:c r="K10155" s="46" t="s"/>
    </x:row>
    <x:row r="10156" spans="1:27">
      <x:c r="D10156" s="47" t="s">
        <x:v>711</x:v>
      </x:c>
      <x:c r="E10156" s="46" t="s"/>
      <x:c r="H10156" s="46" t="n">
        <x:v>1.5</x:v>
      </x:c>
      <x:c r="I10156" s="0" t="s">
        <x:v>712</x:v>
      </x:c>
      <x:c r="J10156" s="0">
        <x:f>ROUND(H10156/100*K10151,5)</x:f>
      </x:c>
      <x:c r="K10156" s="46" t="s"/>
    </x:row>
    <x:row r="10157" spans="1:27">
      <x:c r="D10157" s="47" t="s">
        <x:v>713</x:v>
      </x:c>
      <x:c r="E10157" s="46" t="s"/>
      <x:c r="H10157" s="46" t="s"/>
      <x:c r="K10157" s="48">
        <x:f>SUM(J10148:J10156)</x:f>
      </x:c>
    </x:row>
    <x:row r="10158" spans="1:27">
      <x:c r="D10158" s="47" t="s">
        <x:v>714</x:v>
      </x:c>
      <x:c r="E10158" s="46" t="s"/>
      <x:c r="H10158" s="46" t="n">
        <x:v>12.5</x:v>
      </x:c>
      <x:c r="I10158" s="0" t="s">
        <x:v>712</x:v>
      </x:c>
      <x:c r="K10158" s="44">
        <x:f>ROUND(H10158/100*K10157,5)</x:f>
      </x:c>
    </x:row>
    <x:row r="10159" spans="1:27">
      <x:c r="D10159" s="47" t="s">
        <x:v>715</x:v>
      </x:c>
      <x:c r="E10159" s="46" t="s"/>
      <x:c r="H10159" s="46" t="s"/>
      <x:c r="K10159" s="48">
        <x:f>SUM(K10157:K10158)</x:f>
      </x:c>
    </x:row>
    <x:row r="10161" spans="1:27" customFormat="1" ht="45" customHeight="1">
      <x:c r="A10161" s="36" t="s"/>
      <x:c r="B10161" s="36" t="s">
        <x:v>3678</x:v>
      </x:c>
      <x:c r="C10161" s="37" t="s">
        <x:v>19</x:v>
      </x:c>
      <x:c r="D10161" s="38" t="s">
        <x:v>3679</x:v>
      </x:c>
      <x:c r="E10161" s="37" t="s"/>
      <x:c r="F10161" s="37" t="s"/>
      <x:c r="G10161" s="37" t="s"/>
      <x:c r="H10161" s="39" t="s">
        <x:v>702</x:v>
      </x:c>
      <x:c r="I10161" s="40" t="n">
        <x:v>1</x:v>
      </x:c>
      <x:c r="J10161" s="41" t="s"/>
      <x:c r="K10161" s="42">
        <x:f>ROUND(K10173,2)</x:f>
      </x:c>
      <x:c r="L10161" s="38" t="s">
        <x:v>3680</x:v>
      </x:c>
      <x:c r="M10161" s="37" t="s"/>
      <x:c r="N10161" s="37" t="s"/>
      <x:c r="O10161" s="37" t="s"/>
      <x:c r="P10161" s="37" t="s"/>
      <x:c r="Q10161" s="37" t="s"/>
      <x:c r="R10161" s="37" t="s"/>
      <x:c r="S10161" s="37" t="s"/>
      <x:c r="T10161" s="37" t="s"/>
      <x:c r="U10161" s="37" t="s"/>
      <x:c r="V10161" s="37" t="s"/>
      <x:c r="W10161" s="37" t="s"/>
      <x:c r="X10161" s="37" t="s"/>
      <x:c r="Y10161" s="37" t="s"/>
      <x:c r="Z10161" s="37" t="s"/>
      <x:c r="AA10161" s="37" t="s"/>
    </x:row>
    <x:row r="10162" spans="1:27">
      <x:c r="B10162" s="14" t="s">
        <x:v>704</x:v>
      </x:c>
    </x:row>
    <x:row r="10163" spans="1:27">
      <x:c r="B10163" s="0" t="s">
        <x:v>2818</x:v>
      </x:c>
      <x:c r="C10163" s="0" t="s">
        <x:v>557</x:v>
      </x:c>
      <x:c r="D10163" s="0" t="s">
        <x:v>2819</x:v>
      </x:c>
      <x:c r="E10163" s="43" t="n">
        <x:v>0.1</x:v>
      </x:c>
      <x:c r="F10163" s="0" t="s">
        <x:v>707</x:v>
      </x:c>
      <x:c r="G10163" s="0" t="s">
        <x:v>708</x:v>
      </x:c>
      <x:c r="H10163" s="44" t="n">
        <x:v>28.44</x:v>
      </x:c>
      <x:c r="I10163" s="0" t="s">
        <x:v>709</x:v>
      </x:c>
      <x:c r="J10163" s="45">
        <x:f>ROUND(E10163/I10161* H10163,5)</x:f>
      </x:c>
      <x:c r="K10163" s="46" t="s"/>
    </x:row>
    <x:row r="10164" spans="1:27">
      <x:c r="B10164" s="0" t="s">
        <x:v>2820</x:v>
      </x:c>
      <x:c r="C10164" s="0" t="s">
        <x:v>557</x:v>
      </x:c>
      <x:c r="D10164" s="0" t="s">
        <x:v>2821</x:v>
      </x:c>
      <x:c r="E10164" s="43" t="n">
        <x:v>0.1</x:v>
      </x:c>
      <x:c r="F10164" s="0" t="s">
        <x:v>707</x:v>
      </x:c>
      <x:c r="G10164" s="0" t="s">
        <x:v>708</x:v>
      </x:c>
      <x:c r="H10164" s="44" t="n">
        <x:v>30.16</x:v>
      </x:c>
      <x:c r="I10164" s="0" t="s">
        <x:v>709</x:v>
      </x:c>
      <x:c r="J10164" s="45">
        <x:f>ROUND(E10164/I10161* H10164,5)</x:f>
      </x:c>
      <x:c r="K10164" s="46" t="s"/>
    </x:row>
    <x:row r="10165" spans="1:27">
      <x:c r="D10165" s="47" t="s">
        <x:v>710</x:v>
      </x:c>
      <x:c r="E10165" s="46" t="s"/>
      <x:c r="H10165" s="46" t="s"/>
      <x:c r="K10165" s="44">
        <x:f>SUM(J10163:J10164)</x:f>
      </x:c>
    </x:row>
    <x:row r="10166" spans="1:27">
      <x:c r="B10166" s="14" t="s">
        <x:v>732</x:v>
      </x:c>
      <x:c r="E10166" s="46" t="s"/>
      <x:c r="H10166" s="46" t="s"/>
      <x:c r="K10166" s="46" t="s"/>
    </x:row>
    <x:row r="10167" spans="1:27">
      <x:c r="B10167" s="0" t="s">
        <x:v>2822</x:v>
      </x:c>
      <x:c r="C10167" s="0" t="s">
        <x:v>557</x:v>
      </x:c>
      <x:c r="D10167" s="0" t="s">
        <x:v>2823</x:v>
      </x:c>
      <x:c r="E10167" s="43" t="n">
        <x:v>0.1</x:v>
      </x:c>
      <x:c r="F10167" s="0" t="s">
        <x:v>707</x:v>
      </x:c>
      <x:c r="G10167" s="0" t="s">
        <x:v>708</x:v>
      </x:c>
      <x:c r="H10167" s="44" t="n">
        <x:v>5.9</x:v>
      </x:c>
      <x:c r="I10167" s="0" t="s">
        <x:v>709</x:v>
      </x:c>
      <x:c r="J10167" s="45">
        <x:f>ROUND(E10167/I10161* H10167,5)</x:f>
      </x:c>
      <x:c r="K10167" s="46" t="s"/>
    </x:row>
    <x:row r="10168" spans="1:27">
      <x:c r="D10168" s="47" t="s">
        <x:v>737</x:v>
      </x:c>
      <x:c r="E10168" s="46" t="s"/>
      <x:c r="H10168" s="46" t="s"/>
      <x:c r="K10168" s="44">
        <x:f>SUM(J10167:J10167)</x:f>
      </x:c>
    </x:row>
    <x:row r="10169" spans="1:27">
      <x:c r="E10169" s="46" t="s"/>
      <x:c r="H10169" s="46" t="s"/>
      <x:c r="K10169" s="46" t="s"/>
    </x:row>
    <x:row r="10170" spans="1:27">
      <x:c r="D10170" s="47" t="s">
        <x:v>711</x:v>
      </x:c>
      <x:c r="E10170" s="46" t="s"/>
      <x:c r="H10170" s="46" t="n">
        <x:v>1.5</x:v>
      </x:c>
      <x:c r="I10170" s="0" t="s">
        <x:v>712</x:v>
      </x:c>
      <x:c r="J10170" s="0">
        <x:f>ROUND(H10170/100*K10165,5)</x:f>
      </x:c>
      <x:c r="K10170" s="46" t="s"/>
    </x:row>
    <x:row r="10171" spans="1:27">
      <x:c r="D10171" s="47" t="s">
        <x:v>713</x:v>
      </x:c>
      <x:c r="E10171" s="46" t="s"/>
      <x:c r="H10171" s="46" t="s"/>
      <x:c r="K10171" s="48">
        <x:f>SUM(J10162:J10170)</x:f>
      </x:c>
    </x:row>
    <x:row r="10172" spans="1:27">
      <x:c r="D10172" s="47" t="s">
        <x:v>714</x:v>
      </x:c>
      <x:c r="E10172" s="46" t="s"/>
      <x:c r="H10172" s="46" t="n">
        <x:v>12.5</x:v>
      </x:c>
      <x:c r="I10172" s="0" t="s">
        <x:v>712</x:v>
      </x:c>
      <x:c r="K10172" s="44">
        <x:f>ROUND(H10172/100*K10171,5)</x:f>
      </x:c>
    </x:row>
    <x:row r="10173" spans="1:27">
      <x:c r="D10173" s="47" t="s">
        <x:v>715</x:v>
      </x:c>
      <x:c r="E10173" s="46" t="s"/>
      <x:c r="H10173" s="46" t="s"/>
      <x:c r="K10173" s="48">
        <x:f>SUM(K10171:K10172)</x:f>
      </x:c>
    </x:row>
    <x:row r="10175" spans="1:27" customFormat="1" ht="45" customHeight="1">
      <x:c r="A10175" s="36" t="s"/>
      <x:c r="B10175" s="36" t="s">
        <x:v>3681</x:v>
      </x:c>
      <x:c r="C10175" s="37" t="s">
        <x:v>19</x:v>
      </x:c>
      <x:c r="D10175" s="38" t="s">
        <x:v>3682</x:v>
      </x:c>
      <x:c r="E10175" s="37" t="s"/>
      <x:c r="F10175" s="37" t="s"/>
      <x:c r="G10175" s="37" t="s"/>
      <x:c r="H10175" s="39" t="s">
        <x:v>702</x:v>
      </x:c>
      <x:c r="I10175" s="40" t="n">
        <x:v>1</x:v>
      </x:c>
      <x:c r="J10175" s="41" t="s"/>
      <x:c r="K10175" s="42">
        <x:f>ROUND(K10187,2)</x:f>
      </x:c>
      <x:c r="L10175" s="38" t="s">
        <x:v>3683</x:v>
      </x:c>
      <x:c r="M10175" s="37" t="s"/>
      <x:c r="N10175" s="37" t="s"/>
      <x:c r="O10175" s="37" t="s"/>
      <x:c r="P10175" s="37" t="s"/>
      <x:c r="Q10175" s="37" t="s"/>
      <x:c r="R10175" s="37" t="s"/>
      <x:c r="S10175" s="37" t="s"/>
      <x:c r="T10175" s="37" t="s"/>
      <x:c r="U10175" s="37" t="s"/>
      <x:c r="V10175" s="37" t="s"/>
      <x:c r="W10175" s="37" t="s"/>
      <x:c r="X10175" s="37" t="s"/>
      <x:c r="Y10175" s="37" t="s"/>
      <x:c r="Z10175" s="37" t="s"/>
      <x:c r="AA10175" s="37" t="s"/>
    </x:row>
    <x:row r="10176" spans="1:27">
      <x:c r="B10176" s="14" t="s">
        <x:v>704</x:v>
      </x:c>
    </x:row>
    <x:row r="10177" spans="1:27">
      <x:c r="B10177" s="0" t="s">
        <x:v>2818</x:v>
      </x:c>
      <x:c r="C10177" s="0" t="s">
        <x:v>557</x:v>
      </x:c>
      <x:c r="D10177" s="0" t="s">
        <x:v>2819</x:v>
      </x:c>
      <x:c r="E10177" s="43" t="n">
        <x:v>0.1</x:v>
      </x:c>
      <x:c r="F10177" s="0" t="s">
        <x:v>707</x:v>
      </x:c>
      <x:c r="G10177" s="0" t="s">
        <x:v>708</x:v>
      </x:c>
      <x:c r="H10177" s="44" t="n">
        <x:v>28.44</x:v>
      </x:c>
      <x:c r="I10177" s="0" t="s">
        <x:v>709</x:v>
      </x:c>
      <x:c r="J10177" s="45">
        <x:f>ROUND(E10177/I10175* H10177,5)</x:f>
      </x:c>
      <x:c r="K10177" s="46" t="s"/>
    </x:row>
    <x:row r="10178" spans="1:27">
      <x:c r="B10178" s="0" t="s">
        <x:v>2820</x:v>
      </x:c>
      <x:c r="C10178" s="0" t="s">
        <x:v>557</x:v>
      </x:c>
      <x:c r="D10178" s="0" t="s">
        <x:v>2821</x:v>
      </x:c>
      <x:c r="E10178" s="43" t="n">
        <x:v>0.1</x:v>
      </x:c>
      <x:c r="F10178" s="0" t="s">
        <x:v>707</x:v>
      </x:c>
      <x:c r="G10178" s="0" t="s">
        <x:v>708</x:v>
      </x:c>
      <x:c r="H10178" s="44" t="n">
        <x:v>30.16</x:v>
      </x:c>
      <x:c r="I10178" s="0" t="s">
        <x:v>709</x:v>
      </x:c>
      <x:c r="J10178" s="45">
        <x:f>ROUND(E10178/I10175* H10178,5)</x:f>
      </x:c>
      <x:c r="K10178" s="46" t="s"/>
    </x:row>
    <x:row r="10179" spans="1:27">
      <x:c r="D10179" s="47" t="s">
        <x:v>710</x:v>
      </x:c>
      <x:c r="E10179" s="46" t="s"/>
      <x:c r="H10179" s="46" t="s"/>
      <x:c r="K10179" s="44">
        <x:f>SUM(J10177:J10178)</x:f>
      </x:c>
    </x:row>
    <x:row r="10180" spans="1:27">
      <x:c r="B10180" s="14" t="s">
        <x:v>732</x:v>
      </x:c>
      <x:c r="E10180" s="46" t="s"/>
      <x:c r="H10180" s="46" t="s"/>
      <x:c r="K10180" s="46" t="s"/>
    </x:row>
    <x:row r="10181" spans="1:27">
      <x:c r="B10181" s="0" t="s">
        <x:v>2822</x:v>
      </x:c>
      <x:c r="C10181" s="0" t="s">
        <x:v>557</x:v>
      </x:c>
      <x:c r="D10181" s="0" t="s">
        <x:v>2823</x:v>
      </x:c>
      <x:c r="E10181" s="43" t="n">
        <x:v>0.1</x:v>
      </x:c>
      <x:c r="F10181" s="0" t="s">
        <x:v>707</x:v>
      </x:c>
      <x:c r="G10181" s="0" t="s">
        <x:v>708</x:v>
      </x:c>
      <x:c r="H10181" s="44" t="n">
        <x:v>5.9</x:v>
      </x:c>
      <x:c r="I10181" s="0" t="s">
        <x:v>709</x:v>
      </x:c>
      <x:c r="J10181" s="45">
        <x:f>ROUND(E10181/I10175* H10181,5)</x:f>
      </x:c>
      <x:c r="K10181" s="46" t="s"/>
    </x:row>
    <x:row r="10182" spans="1:27">
      <x:c r="D10182" s="47" t="s">
        <x:v>737</x:v>
      </x:c>
      <x:c r="E10182" s="46" t="s"/>
      <x:c r="H10182" s="46" t="s"/>
      <x:c r="K10182" s="44">
        <x:f>SUM(J10181:J10181)</x:f>
      </x:c>
    </x:row>
    <x:row r="10183" spans="1:27">
      <x:c r="E10183" s="46" t="s"/>
      <x:c r="H10183" s="46" t="s"/>
      <x:c r="K10183" s="46" t="s"/>
    </x:row>
    <x:row r="10184" spans="1:27">
      <x:c r="D10184" s="47" t="s">
        <x:v>711</x:v>
      </x:c>
      <x:c r="E10184" s="46" t="s"/>
      <x:c r="H10184" s="46" t="n">
        <x:v>1.5</x:v>
      </x:c>
      <x:c r="I10184" s="0" t="s">
        <x:v>712</x:v>
      </x:c>
      <x:c r="J10184" s="0">
        <x:f>ROUND(H10184/100*K10179,5)</x:f>
      </x:c>
      <x:c r="K10184" s="46" t="s"/>
    </x:row>
    <x:row r="10185" spans="1:27">
      <x:c r="D10185" s="47" t="s">
        <x:v>713</x:v>
      </x:c>
      <x:c r="E10185" s="46" t="s"/>
      <x:c r="H10185" s="46" t="s"/>
      <x:c r="K10185" s="48">
        <x:f>SUM(J10176:J10184)</x:f>
      </x:c>
    </x:row>
    <x:row r="10186" spans="1:27">
      <x:c r="D10186" s="47" t="s">
        <x:v>714</x:v>
      </x:c>
      <x:c r="E10186" s="46" t="s"/>
      <x:c r="H10186" s="46" t="n">
        <x:v>12.5</x:v>
      </x:c>
      <x:c r="I10186" s="0" t="s">
        <x:v>712</x:v>
      </x:c>
      <x:c r="K10186" s="44">
        <x:f>ROUND(H10186/100*K10185,5)</x:f>
      </x:c>
    </x:row>
    <x:row r="10187" spans="1:27">
      <x:c r="D10187" s="47" t="s">
        <x:v>715</x:v>
      </x:c>
      <x:c r="E10187" s="46" t="s"/>
      <x:c r="H10187" s="46" t="s"/>
      <x:c r="K10187" s="48">
        <x:f>SUM(K10185:K10186)</x:f>
      </x:c>
    </x:row>
    <x:row r="10189" spans="1:27" customFormat="1" ht="45" customHeight="1">
      <x:c r="A10189" s="36" t="s"/>
      <x:c r="B10189" s="36" t="s">
        <x:v>3684</x:v>
      </x:c>
      <x:c r="C10189" s="37" t="s">
        <x:v>19</x:v>
      </x:c>
      <x:c r="D10189" s="38" t="s">
        <x:v>3685</x:v>
      </x:c>
      <x:c r="E10189" s="37" t="s"/>
      <x:c r="F10189" s="37" t="s"/>
      <x:c r="G10189" s="37" t="s"/>
      <x:c r="H10189" s="39" t="s">
        <x:v>702</x:v>
      </x:c>
      <x:c r="I10189" s="40" t="n">
        <x:v>1</x:v>
      </x:c>
      <x:c r="J10189" s="41" t="s"/>
      <x:c r="K10189" s="42">
        <x:f>ROUND(K10201,2)</x:f>
      </x:c>
      <x:c r="L10189" s="38" t="s">
        <x:v>3686</x:v>
      </x:c>
      <x:c r="M10189" s="37" t="s"/>
      <x:c r="N10189" s="37" t="s"/>
      <x:c r="O10189" s="37" t="s"/>
      <x:c r="P10189" s="37" t="s"/>
      <x:c r="Q10189" s="37" t="s"/>
      <x:c r="R10189" s="37" t="s"/>
      <x:c r="S10189" s="37" t="s"/>
      <x:c r="T10189" s="37" t="s"/>
      <x:c r="U10189" s="37" t="s"/>
      <x:c r="V10189" s="37" t="s"/>
      <x:c r="W10189" s="37" t="s"/>
      <x:c r="X10189" s="37" t="s"/>
      <x:c r="Y10189" s="37" t="s"/>
      <x:c r="Z10189" s="37" t="s"/>
      <x:c r="AA10189" s="37" t="s"/>
    </x:row>
    <x:row r="10190" spans="1:27">
      <x:c r="B10190" s="14" t="s">
        <x:v>704</x:v>
      </x:c>
    </x:row>
    <x:row r="10191" spans="1:27">
      <x:c r="B10191" s="0" t="s">
        <x:v>2818</x:v>
      </x:c>
      <x:c r="C10191" s="0" t="s">
        <x:v>557</x:v>
      </x:c>
      <x:c r="D10191" s="0" t="s">
        <x:v>2819</x:v>
      </x:c>
      <x:c r="E10191" s="43" t="n">
        <x:v>0.1</x:v>
      </x:c>
      <x:c r="F10191" s="0" t="s">
        <x:v>707</x:v>
      </x:c>
      <x:c r="G10191" s="0" t="s">
        <x:v>708</x:v>
      </x:c>
      <x:c r="H10191" s="44" t="n">
        <x:v>28.44</x:v>
      </x:c>
      <x:c r="I10191" s="0" t="s">
        <x:v>709</x:v>
      </x:c>
      <x:c r="J10191" s="45">
        <x:f>ROUND(E10191/I10189* H10191,5)</x:f>
      </x:c>
      <x:c r="K10191" s="46" t="s"/>
    </x:row>
    <x:row r="10192" spans="1:27">
      <x:c r="B10192" s="0" t="s">
        <x:v>2820</x:v>
      </x:c>
      <x:c r="C10192" s="0" t="s">
        <x:v>557</x:v>
      </x:c>
      <x:c r="D10192" s="0" t="s">
        <x:v>2821</x:v>
      </x:c>
      <x:c r="E10192" s="43" t="n">
        <x:v>0.1</x:v>
      </x:c>
      <x:c r="F10192" s="0" t="s">
        <x:v>707</x:v>
      </x:c>
      <x:c r="G10192" s="0" t="s">
        <x:v>708</x:v>
      </x:c>
      <x:c r="H10192" s="44" t="n">
        <x:v>30.16</x:v>
      </x:c>
      <x:c r="I10192" s="0" t="s">
        <x:v>709</x:v>
      </x:c>
      <x:c r="J10192" s="45">
        <x:f>ROUND(E10192/I10189* H10192,5)</x:f>
      </x:c>
      <x:c r="K10192" s="46" t="s"/>
    </x:row>
    <x:row r="10193" spans="1:27">
      <x:c r="D10193" s="47" t="s">
        <x:v>710</x:v>
      </x:c>
      <x:c r="E10193" s="46" t="s"/>
      <x:c r="H10193" s="46" t="s"/>
      <x:c r="K10193" s="44">
        <x:f>SUM(J10191:J10192)</x:f>
      </x:c>
    </x:row>
    <x:row r="10194" spans="1:27">
      <x:c r="B10194" s="14" t="s">
        <x:v>732</x:v>
      </x:c>
      <x:c r="E10194" s="46" t="s"/>
      <x:c r="H10194" s="46" t="s"/>
      <x:c r="K10194" s="46" t="s"/>
    </x:row>
    <x:row r="10195" spans="1:27">
      <x:c r="B10195" s="0" t="s">
        <x:v>2822</x:v>
      </x:c>
      <x:c r="C10195" s="0" t="s">
        <x:v>557</x:v>
      </x:c>
      <x:c r="D10195" s="0" t="s">
        <x:v>2823</x:v>
      </x:c>
      <x:c r="E10195" s="43" t="n">
        <x:v>0.1</x:v>
      </x:c>
      <x:c r="F10195" s="0" t="s">
        <x:v>707</x:v>
      </x:c>
      <x:c r="G10195" s="0" t="s">
        <x:v>708</x:v>
      </x:c>
      <x:c r="H10195" s="44" t="n">
        <x:v>5.9</x:v>
      </x:c>
      <x:c r="I10195" s="0" t="s">
        <x:v>709</x:v>
      </x:c>
      <x:c r="J10195" s="45">
        <x:f>ROUND(E10195/I10189* H10195,5)</x:f>
      </x:c>
      <x:c r="K10195" s="46" t="s"/>
    </x:row>
    <x:row r="10196" spans="1:27">
      <x:c r="D10196" s="47" t="s">
        <x:v>737</x:v>
      </x:c>
      <x:c r="E10196" s="46" t="s"/>
      <x:c r="H10196" s="46" t="s"/>
      <x:c r="K10196" s="44">
        <x:f>SUM(J10195:J10195)</x:f>
      </x:c>
    </x:row>
    <x:row r="10197" spans="1:27">
      <x:c r="E10197" s="46" t="s"/>
      <x:c r="H10197" s="46" t="s"/>
      <x:c r="K10197" s="46" t="s"/>
    </x:row>
    <x:row r="10198" spans="1:27">
      <x:c r="D10198" s="47" t="s">
        <x:v>711</x:v>
      </x:c>
      <x:c r="E10198" s="46" t="s"/>
      <x:c r="H10198" s="46" t="n">
        <x:v>1.5</x:v>
      </x:c>
      <x:c r="I10198" s="0" t="s">
        <x:v>712</x:v>
      </x:c>
      <x:c r="J10198" s="0">
        <x:f>ROUND(H10198/100*K10193,5)</x:f>
      </x:c>
      <x:c r="K10198" s="46" t="s"/>
    </x:row>
    <x:row r="10199" spans="1:27">
      <x:c r="D10199" s="47" t="s">
        <x:v>713</x:v>
      </x:c>
      <x:c r="E10199" s="46" t="s"/>
      <x:c r="H10199" s="46" t="s"/>
      <x:c r="K10199" s="48">
        <x:f>SUM(J10190:J10198)</x:f>
      </x:c>
    </x:row>
    <x:row r="10200" spans="1:27">
      <x:c r="D10200" s="47" t="s">
        <x:v>714</x:v>
      </x:c>
      <x:c r="E10200" s="46" t="s"/>
      <x:c r="H10200" s="46" t="n">
        <x:v>12.5</x:v>
      </x:c>
      <x:c r="I10200" s="0" t="s">
        <x:v>712</x:v>
      </x:c>
      <x:c r="K10200" s="44">
        <x:f>ROUND(H10200/100*K10199,5)</x:f>
      </x:c>
    </x:row>
    <x:row r="10201" spans="1:27">
      <x:c r="D10201" s="47" t="s">
        <x:v>715</x:v>
      </x:c>
      <x:c r="E10201" s="46" t="s"/>
      <x:c r="H10201" s="46" t="s"/>
      <x:c r="K10201" s="48">
        <x:f>SUM(K10199:K10200)</x:f>
      </x:c>
    </x:row>
    <x:row r="10203" spans="1:27" customFormat="1" ht="45" customHeight="1">
      <x:c r="A10203" s="36" t="s"/>
      <x:c r="B10203" s="36" t="s">
        <x:v>3687</x:v>
      </x:c>
      <x:c r="C10203" s="37" t="s">
        <x:v>19</x:v>
      </x:c>
      <x:c r="D10203" s="38" t="s">
        <x:v>3688</x:v>
      </x:c>
      <x:c r="E10203" s="37" t="s"/>
      <x:c r="F10203" s="37" t="s"/>
      <x:c r="G10203" s="37" t="s"/>
      <x:c r="H10203" s="39" t="s">
        <x:v>702</x:v>
      </x:c>
      <x:c r="I10203" s="40" t="n">
        <x:v>1</x:v>
      </x:c>
      <x:c r="J10203" s="41" t="s"/>
      <x:c r="K10203" s="42">
        <x:f>ROUND(K10215,2)</x:f>
      </x:c>
      <x:c r="L10203" s="38" t="s">
        <x:v>3689</x:v>
      </x:c>
      <x:c r="M10203" s="37" t="s"/>
      <x:c r="N10203" s="37" t="s"/>
      <x:c r="O10203" s="37" t="s"/>
      <x:c r="P10203" s="37" t="s"/>
      <x:c r="Q10203" s="37" t="s"/>
      <x:c r="R10203" s="37" t="s"/>
      <x:c r="S10203" s="37" t="s"/>
      <x:c r="T10203" s="37" t="s"/>
      <x:c r="U10203" s="37" t="s"/>
      <x:c r="V10203" s="37" t="s"/>
      <x:c r="W10203" s="37" t="s"/>
      <x:c r="X10203" s="37" t="s"/>
      <x:c r="Y10203" s="37" t="s"/>
      <x:c r="Z10203" s="37" t="s"/>
      <x:c r="AA10203" s="37" t="s"/>
    </x:row>
    <x:row r="10204" spans="1:27">
      <x:c r="B10204" s="14" t="s">
        <x:v>704</x:v>
      </x:c>
    </x:row>
    <x:row r="10205" spans="1:27">
      <x:c r="B10205" s="0" t="s">
        <x:v>2818</x:v>
      </x:c>
      <x:c r="C10205" s="0" t="s">
        <x:v>557</x:v>
      </x:c>
      <x:c r="D10205" s="0" t="s">
        <x:v>2819</x:v>
      </x:c>
      <x:c r="E10205" s="43" t="n">
        <x:v>1</x:v>
      </x:c>
      <x:c r="F10205" s="0" t="s">
        <x:v>707</x:v>
      </x:c>
      <x:c r="G10205" s="0" t="s">
        <x:v>708</x:v>
      </x:c>
      <x:c r="H10205" s="44" t="n">
        <x:v>28.44</x:v>
      </x:c>
      <x:c r="I10205" s="0" t="s">
        <x:v>709</x:v>
      </x:c>
      <x:c r="J10205" s="45">
        <x:f>ROUND(E10205/I10203* H10205,5)</x:f>
      </x:c>
      <x:c r="K10205" s="46" t="s"/>
    </x:row>
    <x:row r="10206" spans="1:27">
      <x:c r="B10206" s="0" t="s">
        <x:v>2820</x:v>
      </x:c>
      <x:c r="C10206" s="0" t="s">
        <x:v>557</x:v>
      </x:c>
      <x:c r="D10206" s="0" t="s">
        <x:v>2821</x:v>
      </x:c>
      <x:c r="E10206" s="43" t="n">
        <x:v>1</x:v>
      </x:c>
      <x:c r="F10206" s="0" t="s">
        <x:v>707</x:v>
      </x:c>
      <x:c r="G10206" s="0" t="s">
        <x:v>708</x:v>
      </x:c>
      <x:c r="H10206" s="44" t="n">
        <x:v>30.16</x:v>
      </x:c>
      <x:c r="I10206" s="0" t="s">
        <x:v>709</x:v>
      </x:c>
      <x:c r="J10206" s="45">
        <x:f>ROUND(E10206/I10203* H10206,5)</x:f>
      </x:c>
      <x:c r="K10206" s="46" t="s"/>
    </x:row>
    <x:row r="10207" spans="1:27">
      <x:c r="D10207" s="47" t="s">
        <x:v>710</x:v>
      </x:c>
      <x:c r="E10207" s="46" t="s"/>
      <x:c r="H10207" s="46" t="s"/>
      <x:c r="K10207" s="44">
        <x:f>SUM(J10205:J10206)</x:f>
      </x:c>
    </x:row>
    <x:row r="10208" spans="1:27">
      <x:c r="B10208" s="14" t="s">
        <x:v>732</x:v>
      </x:c>
      <x:c r="E10208" s="46" t="s"/>
      <x:c r="H10208" s="46" t="s"/>
      <x:c r="K10208" s="46" t="s"/>
    </x:row>
    <x:row r="10209" spans="1:27">
      <x:c r="B10209" s="0" t="s">
        <x:v>2822</x:v>
      </x:c>
      <x:c r="C10209" s="0" t="s">
        <x:v>557</x:v>
      </x:c>
      <x:c r="D10209" s="0" t="s">
        <x:v>2823</x:v>
      </x:c>
      <x:c r="E10209" s="43" t="n">
        <x:v>1</x:v>
      </x:c>
      <x:c r="F10209" s="0" t="s">
        <x:v>707</x:v>
      </x:c>
      <x:c r="G10209" s="0" t="s">
        <x:v>708</x:v>
      </x:c>
      <x:c r="H10209" s="44" t="n">
        <x:v>5.9</x:v>
      </x:c>
      <x:c r="I10209" s="0" t="s">
        <x:v>709</x:v>
      </x:c>
      <x:c r="J10209" s="45">
        <x:f>ROUND(E10209/I10203* H10209,5)</x:f>
      </x:c>
      <x:c r="K10209" s="46" t="s"/>
    </x:row>
    <x:row r="10210" spans="1:27">
      <x:c r="D10210" s="47" t="s">
        <x:v>737</x:v>
      </x:c>
      <x:c r="E10210" s="46" t="s"/>
      <x:c r="H10210" s="46" t="s"/>
      <x:c r="K10210" s="44">
        <x:f>SUM(J10209:J10209)</x:f>
      </x:c>
    </x:row>
    <x:row r="10211" spans="1:27">
      <x:c r="E10211" s="46" t="s"/>
      <x:c r="H10211" s="46" t="s"/>
      <x:c r="K10211" s="46" t="s"/>
    </x:row>
    <x:row r="10212" spans="1:27">
      <x:c r="D10212" s="47" t="s">
        <x:v>711</x:v>
      </x:c>
      <x:c r="E10212" s="46" t="s"/>
      <x:c r="H10212" s="46" t="n">
        <x:v>1.5</x:v>
      </x:c>
      <x:c r="I10212" s="0" t="s">
        <x:v>712</x:v>
      </x:c>
      <x:c r="J10212" s="0">
        <x:f>ROUND(H10212/100*K10207,5)</x:f>
      </x:c>
      <x:c r="K10212" s="46" t="s"/>
    </x:row>
    <x:row r="10213" spans="1:27">
      <x:c r="D10213" s="47" t="s">
        <x:v>713</x:v>
      </x:c>
      <x:c r="E10213" s="46" t="s"/>
      <x:c r="H10213" s="46" t="s"/>
      <x:c r="K10213" s="48">
        <x:f>SUM(J10204:J10212)</x:f>
      </x:c>
    </x:row>
    <x:row r="10214" spans="1:27">
      <x:c r="D10214" s="47" t="s">
        <x:v>714</x:v>
      </x:c>
      <x:c r="E10214" s="46" t="s"/>
      <x:c r="H10214" s="46" t="n">
        <x:v>12.5</x:v>
      </x:c>
      <x:c r="I10214" s="0" t="s">
        <x:v>712</x:v>
      </x:c>
      <x:c r="K10214" s="44">
        <x:f>ROUND(H10214/100*K10213,5)</x:f>
      </x:c>
    </x:row>
    <x:row r="10215" spans="1:27">
      <x:c r="D10215" s="47" t="s">
        <x:v>715</x:v>
      </x:c>
      <x:c r="E10215" s="46" t="s"/>
      <x:c r="H10215" s="46" t="s"/>
      <x:c r="K10215" s="48">
        <x:f>SUM(K10213:K10214)</x:f>
      </x:c>
    </x:row>
    <x:row r="10217" spans="1:27" customFormat="1" ht="45" customHeight="1">
      <x:c r="A10217" s="36" t="s"/>
      <x:c r="B10217" s="36" t="s">
        <x:v>3690</x:v>
      </x:c>
      <x:c r="C10217" s="37" t="s">
        <x:v>19</x:v>
      </x:c>
      <x:c r="D10217" s="38" t="s">
        <x:v>3691</x:v>
      </x:c>
      <x:c r="E10217" s="37" t="s"/>
      <x:c r="F10217" s="37" t="s"/>
      <x:c r="G10217" s="37" t="s"/>
      <x:c r="H10217" s="39" t="s">
        <x:v>702</x:v>
      </x:c>
      <x:c r="I10217" s="40" t="n">
        <x:v>1</x:v>
      </x:c>
      <x:c r="J10217" s="41" t="s"/>
      <x:c r="K10217" s="42">
        <x:f>ROUND(K10229,2)</x:f>
      </x:c>
      <x:c r="L10217" s="38" t="s">
        <x:v>3692</x:v>
      </x:c>
      <x:c r="M10217" s="37" t="s"/>
      <x:c r="N10217" s="37" t="s"/>
      <x:c r="O10217" s="37" t="s"/>
      <x:c r="P10217" s="37" t="s"/>
      <x:c r="Q10217" s="37" t="s"/>
      <x:c r="R10217" s="37" t="s"/>
      <x:c r="S10217" s="37" t="s"/>
      <x:c r="T10217" s="37" t="s"/>
      <x:c r="U10217" s="37" t="s"/>
      <x:c r="V10217" s="37" t="s"/>
      <x:c r="W10217" s="37" t="s"/>
      <x:c r="X10217" s="37" t="s"/>
      <x:c r="Y10217" s="37" t="s"/>
      <x:c r="Z10217" s="37" t="s"/>
      <x:c r="AA10217" s="37" t="s"/>
    </x:row>
    <x:row r="10218" spans="1:27">
      <x:c r="B10218" s="14" t="s">
        <x:v>704</x:v>
      </x:c>
    </x:row>
    <x:row r="10219" spans="1:27">
      <x:c r="B10219" s="0" t="s">
        <x:v>2818</x:v>
      </x:c>
      <x:c r="C10219" s="0" t="s">
        <x:v>557</x:v>
      </x:c>
      <x:c r="D10219" s="0" t="s">
        <x:v>2819</x:v>
      </x:c>
      <x:c r="E10219" s="43" t="n">
        <x:v>0.3</x:v>
      </x:c>
      <x:c r="F10219" s="0" t="s">
        <x:v>707</x:v>
      </x:c>
      <x:c r="G10219" s="0" t="s">
        <x:v>708</x:v>
      </x:c>
      <x:c r="H10219" s="44" t="n">
        <x:v>28.44</x:v>
      </x:c>
      <x:c r="I10219" s="0" t="s">
        <x:v>709</x:v>
      </x:c>
      <x:c r="J10219" s="45">
        <x:f>ROUND(E10219/I10217* H10219,5)</x:f>
      </x:c>
      <x:c r="K10219" s="46" t="s"/>
    </x:row>
    <x:row r="10220" spans="1:27">
      <x:c r="B10220" s="0" t="s">
        <x:v>2820</x:v>
      </x:c>
      <x:c r="C10220" s="0" t="s">
        <x:v>557</x:v>
      </x:c>
      <x:c r="D10220" s="0" t="s">
        <x:v>2821</x:v>
      </x:c>
      <x:c r="E10220" s="43" t="n">
        <x:v>0.3</x:v>
      </x:c>
      <x:c r="F10220" s="0" t="s">
        <x:v>707</x:v>
      </x:c>
      <x:c r="G10220" s="0" t="s">
        <x:v>708</x:v>
      </x:c>
      <x:c r="H10220" s="44" t="n">
        <x:v>30.16</x:v>
      </x:c>
      <x:c r="I10220" s="0" t="s">
        <x:v>709</x:v>
      </x:c>
      <x:c r="J10220" s="45">
        <x:f>ROUND(E10220/I10217* H10220,5)</x:f>
      </x:c>
      <x:c r="K10220" s="46" t="s"/>
    </x:row>
    <x:row r="10221" spans="1:27">
      <x:c r="D10221" s="47" t="s">
        <x:v>710</x:v>
      </x:c>
      <x:c r="E10221" s="46" t="s"/>
      <x:c r="H10221" s="46" t="s"/>
      <x:c r="K10221" s="44">
        <x:f>SUM(J10219:J10220)</x:f>
      </x:c>
    </x:row>
    <x:row r="10222" spans="1:27">
      <x:c r="B10222" s="14" t="s">
        <x:v>732</x:v>
      </x:c>
      <x:c r="E10222" s="46" t="s"/>
      <x:c r="H10222" s="46" t="s"/>
      <x:c r="K10222" s="46" t="s"/>
    </x:row>
    <x:row r="10223" spans="1:27">
      <x:c r="B10223" s="0" t="s">
        <x:v>2822</x:v>
      </x:c>
      <x:c r="C10223" s="0" t="s">
        <x:v>557</x:v>
      </x:c>
      <x:c r="D10223" s="0" t="s">
        <x:v>2823</x:v>
      </x:c>
      <x:c r="E10223" s="43" t="n">
        <x:v>0.3</x:v>
      </x:c>
      <x:c r="F10223" s="0" t="s">
        <x:v>707</x:v>
      </x:c>
      <x:c r="G10223" s="0" t="s">
        <x:v>708</x:v>
      </x:c>
      <x:c r="H10223" s="44" t="n">
        <x:v>5.9</x:v>
      </x:c>
      <x:c r="I10223" s="0" t="s">
        <x:v>709</x:v>
      </x:c>
      <x:c r="J10223" s="45">
        <x:f>ROUND(E10223/I10217* H10223,5)</x:f>
      </x:c>
      <x:c r="K10223" s="46" t="s"/>
    </x:row>
    <x:row r="10224" spans="1:27">
      <x:c r="D10224" s="47" t="s">
        <x:v>737</x:v>
      </x:c>
      <x:c r="E10224" s="46" t="s"/>
      <x:c r="H10224" s="46" t="s"/>
      <x:c r="K10224" s="44">
        <x:f>SUM(J10223:J10223)</x:f>
      </x:c>
    </x:row>
    <x:row r="10225" spans="1:27">
      <x:c r="E10225" s="46" t="s"/>
      <x:c r="H10225" s="46" t="s"/>
      <x:c r="K10225" s="46" t="s"/>
    </x:row>
    <x:row r="10226" spans="1:27">
      <x:c r="D10226" s="47" t="s">
        <x:v>711</x:v>
      </x:c>
      <x:c r="E10226" s="46" t="s"/>
      <x:c r="H10226" s="46" t="n">
        <x:v>1.5</x:v>
      </x:c>
      <x:c r="I10226" s="0" t="s">
        <x:v>712</x:v>
      </x:c>
      <x:c r="J10226" s="0">
        <x:f>ROUND(H10226/100*K10221,5)</x:f>
      </x:c>
      <x:c r="K10226" s="46" t="s"/>
    </x:row>
    <x:row r="10227" spans="1:27">
      <x:c r="D10227" s="47" t="s">
        <x:v>713</x:v>
      </x:c>
      <x:c r="E10227" s="46" t="s"/>
      <x:c r="H10227" s="46" t="s"/>
      <x:c r="K10227" s="48">
        <x:f>SUM(J10218:J10226)</x:f>
      </x:c>
    </x:row>
    <x:row r="10228" spans="1:27">
      <x:c r="D10228" s="47" t="s">
        <x:v>714</x:v>
      </x:c>
      <x:c r="E10228" s="46" t="s"/>
      <x:c r="H10228" s="46" t="n">
        <x:v>12.5</x:v>
      </x:c>
      <x:c r="I10228" s="0" t="s">
        <x:v>712</x:v>
      </x:c>
      <x:c r="K10228" s="44">
        <x:f>ROUND(H10228/100*K10227,5)</x:f>
      </x:c>
    </x:row>
    <x:row r="10229" spans="1:27">
      <x:c r="D10229" s="47" t="s">
        <x:v>715</x:v>
      </x:c>
      <x:c r="E10229" s="46" t="s"/>
      <x:c r="H10229" s="46" t="s"/>
      <x:c r="K10229" s="48">
        <x:f>SUM(K10227:K10228)</x:f>
      </x:c>
    </x:row>
    <x:row r="10231" spans="1:27" customFormat="1" ht="45" customHeight="1">
      <x:c r="A10231" s="36" t="s"/>
      <x:c r="B10231" s="36" t="s">
        <x:v>3693</x:v>
      </x:c>
      <x:c r="C10231" s="37" t="s">
        <x:v>19</x:v>
      </x:c>
      <x:c r="D10231" s="38" t="s">
        <x:v>3694</x:v>
      </x:c>
      <x:c r="E10231" s="37" t="s"/>
      <x:c r="F10231" s="37" t="s"/>
      <x:c r="G10231" s="37" t="s"/>
      <x:c r="H10231" s="39" t="s">
        <x:v>702</x:v>
      </x:c>
      <x:c r="I10231" s="40" t="n">
        <x:v>1</x:v>
      </x:c>
      <x:c r="J10231" s="41" t="s"/>
      <x:c r="K10231" s="42">
        <x:f>ROUND(K10243,2)</x:f>
      </x:c>
      <x:c r="L10231" s="38" t="s">
        <x:v>3695</x:v>
      </x:c>
      <x:c r="M10231" s="37" t="s"/>
      <x:c r="N10231" s="37" t="s"/>
      <x:c r="O10231" s="37" t="s"/>
      <x:c r="P10231" s="37" t="s"/>
      <x:c r="Q10231" s="37" t="s"/>
      <x:c r="R10231" s="37" t="s"/>
      <x:c r="S10231" s="37" t="s"/>
      <x:c r="T10231" s="37" t="s"/>
      <x:c r="U10231" s="37" t="s"/>
      <x:c r="V10231" s="37" t="s"/>
      <x:c r="W10231" s="37" t="s"/>
      <x:c r="X10231" s="37" t="s"/>
      <x:c r="Y10231" s="37" t="s"/>
      <x:c r="Z10231" s="37" t="s"/>
      <x:c r="AA10231" s="37" t="s"/>
    </x:row>
    <x:row r="10232" spans="1:27">
      <x:c r="B10232" s="14" t="s">
        <x:v>704</x:v>
      </x:c>
    </x:row>
    <x:row r="10233" spans="1:27">
      <x:c r="B10233" s="0" t="s">
        <x:v>2820</x:v>
      </x:c>
      <x:c r="C10233" s="0" t="s">
        <x:v>557</x:v>
      </x:c>
      <x:c r="D10233" s="0" t="s">
        <x:v>2821</x:v>
      </x:c>
      <x:c r="E10233" s="43" t="n">
        <x:v>0.2</x:v>
      </x:c>
      <x:c r="F10233" s="0" t="s">
        <x:v>707</x:v>
      </x:c>
      <x:c r="G10233" s="0" t="s">
        <x:v>708</x:v>
      </x:c>
      <x:c r="H10233" s="44" t="n">
        <x:v>30.16</x:v>
      </x:c>
      <x:c r="I10233" s="0" t="s">
        <x:v>709</x:v>
      </x:c>
      <x:c r="J10233" s="45">
        <x:f>ROUND(E10233/I10231* H10233,5)</x:f>
      </x:c>
      <x:c r="K10233" s="46" t="s"/>
    </x:row>
    <x:row r="10234" spans="1:27">
      <x:c r="B10234" s="0" t="s">
        <x:v>2818</x:v>
      </x:c>
      <x:c r="C10234" s="0" t="s">
        <x:v>557</x:v>
      </x:c>
      <x:c r="D10234" s="0" t="s">
        <x:v>2819</x:v>
      </x:c>
      <x:c r="E10234" s="43" t="n">
        <x:v>0.2</x:v>
      </x:c>
      <x:c r="F10234" s="0" t="s">
        <x:v>707</x:v>
      </x:c>
      <x:c r="G10234" s="0" t="s">
        <x:v>708</x:v>
      </x:c>
      <x:c r="H10234" s="44" t="n">
        <x:v>28.44</x:v>
      </x:c>
      <x:c r="I10234" s="0" t="s">
        <x:v>709</x:v>
      </x:c>
      <x:c r="J10234" s="45">
        <x:f>ROUND(E10234/I10231* H10234,5)</x:f>
      </x:c>
      <x:c r="K10234" s="46" t="s"/>
    </x:row>
    <x:row r="10235" spans="1:27">
      <x:c r="D10235" s="47" t="s">
        <x:v>710</x:v>
      </x:c>
      <x:c r="E10235" s="46" t="s"/>
      <x:c r="H10235" s="46" t="s"/>
      <x:c r="K10235" s="44">
        <x:f>SUM(J10233:J10234)</x:f>
      </x:c>
    </x:row>
    <x:row r="10236" spans="1:27">
      <x:c r="B10236" s="14" t="s">
        <x:v>732</x:v>
      </x:c>
      <x:c r="E10236" s="46" t="s"/>
      <x:c r="H10236" s="46" t="s"/>
      <x:c r="K10236" s="46" t="s"/>
    </x:row>
    <x:row r="10237" spans="1:27">
      <x:c r="B10237" s="0" t="s">
        <x:v>2822</x:v>
      </x:c>
      <x:c r="C10237" s="0" t="s">
        <x:v>557</x:v>
      </x:c>
      <x:c r="D10237" s="0" t="s">
        <x:v>2823</x:v>
      </x:c>
      <x:c r="E10237" s="43" t="n">
        <x:v>0.2</x:v>
      </x:c>
      <x:c r="F10237" s="0" t="s">
        <x:v>707</x:v>
      </x:c>
      <x:c r="G10237" s="0" t="s">
        <x:v>708</x:v>
      </x:c>
      <x:c r="H10237" s="44" t="n">
        <x:v>5.9</x:v>
      </x:c>
      <x:c r="I10237" s="0" t="s">
        <x:v>709</x:v>
      </x:c>
      <x:c r="J10237" s="45">
        <x:f>ROUND(E10237/I10231* H10237,5)</x:f>
      </x:c>
      <x:c r="K10237" s="46" t="s"/>
    </x:row>
    <x:row r="10238" spans="1:27">
      <x:c r="D10238" s="47" t="s">
        <x:v>737</x:v>
      </x:c>
      <x:c r="E10238" s="46" t="s"/>
      <x:c r="H10238" s="46" t="s"/>
      <x:c r="K10238" s="44">
        <x:f>SUM(J10237:J10237)</x:f>
      </x:c>
    </x:row>
    <x:row r="10239" spans="1:27">
      <x:c r="E10239" s="46" t="s"/>
      <x:c r="H10239" s="46" t="s"/>
      <x:c r="K10239" s="46" t="s"/>
    </x:row>
    <x:row r="10240" spans="1:27">
      <x:c r="D10240" s="47" t="s">
        <x:v>711</x:v>
      </x:c>
      <x:c r="E10240" s="46" t="s"/>
      <x:c r="H10240" s="46" t="n">
        <x:v>1.5</x:v>
      </x:c>
      <x:c r="I10240" s="0" t="s">
        <x:v>712</x:v>
      </x:c>
      <x:c r="J10240" s="0">
        <x:f>ROUND(H10240/100*K10235,5)</x:f>
      </x:c>
      <x:c r="K10240" s="46" t="s"/>
    </x:row>
    <x:row r="10241" spans="1:27">
      <x:c r="D10241" s="47" t="s">
        <x:v>713</x:v>
      </x:c>
      <x:c r="E10241" s="46" t="s"/>
      <x:c r="H10241" s="46" t="s"/>
      <x:c r="K10241" s="48">
        <x:f>SUM(J10232:J10240)</x:f>
      </x:c>
    </x:row>
    <x:row r="10242" spans="1:27">
      <x:c r="D10242" s="47" t="s">
        <x:v>714</x:v>
      </x:c>
      <x:c r="E10242" s="46" t="s"/>
      <x:c r="H10242" s="46" t="n">
        <x:v>12.5</x:v>
      </x:c>
      <x:c r="I10242" s="0" t="s">
        <x:v>712</x:v>
      </x:c>
      <x:c r="K10242" s="44">
        <x:f>ROUND(H10242/100*K10241,5)</x:f>
      </x:c>
    </x:row>
    <x:row r="10243" spans="1:27">
      <x:c r="D10243" s="47" t="s">
        <x:v>715</x:v>
      </x:c>
      <x:c r="E10243" s="46" t="s"/>
      <x:c r="H10243" s="46" t="s"/>
      <x:c r="K10243" s="48">
        <x:f>SUM(K10241:K10242)</x:f>
      </x:c>
    </x:row>
    <x:row r="10245" spans="1:27" customFormat="1" ht="45" customHeight="1">
      <x:c r="A10245" s="36" t="s"/>
      <x:c r="B10245" s="36" t="s">
        <x:v>3696</x:v>
      </x:c>
      <x:c r="C10245" s="37" t="s">
        <x:v>19</x:v>
      </x:c>
      <x:c r="D10245" s="38" t="s">
        <x:v>3697</x:v>
      </x:c>
      <x:c r="E10245" s="37" t="s"/>
      <x:c r="F10245" s="37" t="s"/>
      <x:c r="G10245" s="37" t="s"/>
      <x:c r="H10245" s="39" t="s">
        <x:v>702</x:v>
      </x:c>
      <x:c r="I10245" s="40" t="n">
        <x:v>1</x:v>
      </x:c>
      <x:c r="J10245" s="41" t="s"/>
      <x:c r="K10245" s="42">
        <x:f>ROUND(K10257,2)</x:f>
      </x:c>
      <x:c r="L10245" s="38" t="s">
        <x:v>3698</x:v>
      </x:c>
      <x:c r="M10245" s="37" t="s"/>
      <x:c r="N10245" s="37" t="s"/>
      <x:c r="O10245" s="37" t="s"/>
      <x:c r="P10245" s="37" t="s"/>
      <x:c r="Q10245" s="37" t="s"/>
      <x:c r="R10245" s="37" t="s"/>
      <x:c r="S10245" s="37" t="s"/>
      <x:c r="T10245" s="37" t="s"/>
      <x:c r="U10245" s="37" t="s"/>
      <x:c r="V10245" s="37" t="s"/>
      <x:c r="W10245" s="37" t="s"/>
      <x:c r="X10245" s="37" t="s"/>
      <x:c r="Y10245" s="37" t="s"/>
      <x:c r="Z10245" s="37" t="s"/>
      <x:c r="AA10245" s="37" t="s"/>
    </x:row>
    <x:row r="10246" spans="1:27">
      <x:c r="B10246" s="14" t="s">
        <x:v>704</x:v>
      </x:c>
    </x:row>
    <x:row r="10247" spans="1:27">
      <x:c r="B10247" s="0" t="s">
        <x:v>2820</x:v>
      </x:c>
      <x:c r="C10247" s="0" t="s">
        <x:v>557</x:v>
      </x:c>
      <x:c r="D10247" s="0" t="s">
        <x:v>2821</x:v>
      </x:c>
      <x:c r="E10247" s="43" t="n">
        <x:v>0.2</x:v>
      </x:c>
      <x:c r="F10247" s="0" t="s">
        <x:v>707</x:v>
      </x:c>
      <x:c r="G10247" s="0" t="s">
        <x:v>708</x:v>
      </x:c>
      <x:c r="H10247" s="44" t="n">
        <x:v>30.16</x:v>
      </x:c>
      <x:c r="I10247" s="0" t="s">
        <x:v>709</x:v>
      </x:c>
      <x:c r="J10247" s="45">
        <x:f>ROUND(E10247/I10245* H10247,5)</x:f>
      </x:c>
      <x:c r="K10247" s="46" t="s"/>
    </x:row>
    <x:row r="10248" spans="1:27">
      <x:c r="B10248" s="0" t="s">
        <x:v>2818</x:v>
      </x:c>
      <x:c r="C10248" s="0" t="s">
        <x:v>557</x:v>
      </x:c>
      <x:c r="D10248" s="0" t="s">
        <x:v>2819</x:v>
      </x:c>
      <x:c r="E10248" s="43" t="n">
        <x:v>0.2</x:v>
      </x:c>
      <x:c r="F10248" s="0" t="s">
        <x:v>707</x:v>
      </x:c>
      <x:c r="G10248" s="0" t="s">
        <x:v>708</x:v>
      </x:c>
      <x:c r="H10248" s="44" t="n">
        <x:v>28.44</x:v>
      </x:c>
      <x:c r="I10248" s="0" t="s">
        <x:v>709</x:v>
      </x:c>
      <x:c r="J10248" s="45">
        <x:f>ROUND(E10248/I10245* H10248,5)</x:f>
      </x:c>
      <x:c r="K10248" s="46" t="s"/>
    </x:row>
    <x:row r="10249" spans="1:27">
      <x:c r="D10249" s="47" t="s">
        <x:v>710</x:v>
      </x:c>
      <x:c r="E10249" s="46" t="s"/>
      <x:c r="H10249" s="46" t="s"/>
      <x:c r="K10249" s="44">
        <x:f>SUM(J10247:J10248)</x:f>
      </x:c>
    </x:row>
    <x:row r="10250" spans="1:27">
      <x:c r="B10250" s="14" t="s">
        <x:v>732</x:v>
      </x:c>
      <x:c r="E10250" s="46" t="s"/>
      <x:c r="H10250" s="46" t="s"/>
      <x:c r="K10250" s="46" t="s"/>
    </x:row>
    <x:row r="10251" spans="1:27">
      <x:c r="B10251" s="0" t="s">
        <x:v>2822</x:v>
      </x:c>
      <x:c r="C10251" s="0" t="s">
        <x:v>557</x:v>
      </x:c>
      <x:c r="D10251" s="0" t="s">
        <x:v>2823</x:v>
      </x:c>
      <x:c r="E10251" s="43" t="n">
        <x:v>0.2</x:v>
      </x:c>
      <x:c r="F10251" s="0" t="s">
        <x:v>707</x:v>
      </x:c>
      <x:c r="G10251" s="0" t="s">
        <x:v>708</x:v>
      </x:c>
      <x:c r="H10251" s="44" t="n">
        <x:v>5.9</x:v>
      </x:c>
      <x:c r="I10251" s="0" t="s">
        <x:v>709</x:v>
      </x:c>
      <x:c r="J10251" s="45">
        <x:f>ROUND(E10251/I10245* H10251,5)</x:f>
      </x:c>
      <x:c r="K10251" s="46" t="s"/>
    </x:row>
    <x:row r="10252" spans="1:27">
      <x:c r="D10252" s="47" t="s">
        <x:v>737</x:v>
      </x:c>
      <x:c r="E10252" s="46" t="s"/>
      <x:c r="H10252" s="46" t="s"/>
      <x:c r="K10252" s="44">
        <x:f>SUM(J10251:J10251)</x:f>
      </x:c>
    </x:row>
    <x:row r="10253" spans="1:27">
      <x:c r="E10253" s="46" t="s"/>
      <x:c r="H10253" s="46" t="s"/>
      <x:c r="K10253" s="46" t="s"/>
    </x:row>
    <x:row r="10254" spans="1:27">
      <x:c r="D10254" s="47" t="s">
        <x:v>711</x:v>
      </x:c>
      <x:c r="E10254" s="46" t="s"/>
      <x:c r="H10254" s="46" t="n">
        <x:v>1.5</x:v>
      </x:c>
      <x:c r="I10254" s="0" t="s">
        <x:v>712</x:v>
      </x:c>
      <x:c r="J10254" s="0">
        <x:f>ROUND(H10254/100*K10249,5)</x:f>
      </x:c>
      <x:c r="K10254" s="46" t="s"/>
    </x:row>
    <x:row r="10255" spans="1:27">
      <x:c r="D10255" s="47" t="s">
        <x:v>713</x:v>
      </x:c>
      <x:c r="E10255" s="46" t="s"/>
      <x:c r="H10255" s="46" t="s"/>
      <x:c r="K10255" s="48">
        <x:f>SUM(J10246:J10254)</x:f>
      </x:c>
    </x:row>
    <x:row r="10256" spans="1:27">
      <x:c r="D10256" s="47" t="s">
        <x:v>714</x:v>
      </x:c>
      <x:c r="E10256" s="46" t="s"/>
      <x:c r="H10256" s="46" t="n">
        <x:v>12.5</x:v>
      </x:c>
      <x:c r="I10256" s="0" t="s">
        <x:v>712</x:v>
      </x:c>
      <x:c r="K10256" s="44">
        <x:f>ROUND(H10256/100*K10255,5)</x:f>
      </x:c>
    </x:row>
    <x:row r="10257" spans="1:27">
      <x:c r="D10257" s="47" t="s">
        <x:v>715</x:v>
      </x:c>
      <x:c r="E10257" s="46" t="s"/>
      <x:c r="H10257" s="46" t="s"/>
      <x:c r="K10257" s="48">
        <x:f>SUM(K10255:K10256)</x:f>
      </x:c>
    </x:row>
    <x:row r="10259" spans="1:27" customFormat="1" ht="45" customHeight="1">
      <x:c r="A10259" s="36" t="s"/>
      <x:c r="B10259" s="36" t="s">
        <x:v>3699</x:v>
      </x:c>
      <x:c r="C10259" s="37" t="s">
        <x:v>19</x:v>
      </x:c>
      <x:c r="D10259" s="38" t="s">
        <x:v>3700</x:v>
      </x:c>
      <x:c r="E10259" s="37" t="s"/>
      <x:c r="F10259" s="37" t="s"/>
      <x:c r="G10259" s="37" t="s"/>
      <x:c r="H10259" s="39" t="s">
        <x:v>702</x:v>
      </x:c>
      <x:c r="I10259" s="40" t="n">
        <x:v>1</x:v>
      </x:c>
      <x:c r="J10259" s="41" t="s"/>
      <x:c r="K10259" s="42">
        <x:f>ROUND(K10271,2)</x:f>
      </x:c>
      <x:c r="L10259" s="38" t="s">
        <x:v>3701</x:v>
      </x:c>
      <x:c r="M10259" s="37" t="s"/>
      <x:c r="N10259" s="37" t="s"/>
      <x:c r="O10259" s="37" t="s"/>
      <x:c r="P10259" s="37" t="s"/>
      <x:c r="Q10259" s="37" t="s"/>
      <x:c r="R10259" s="37" t="s"/>
      <x:c r="S10259" s="37" t="s"/>
      <x:c r="T10259" s="37" t="s"/>
      <x:c r="U10259" s="37" t="s"/>
      <x:c r="V10259" s="37" t="s"/>
      <x:c r="W10259" s="37" t="s"/>
      <x:c r="X10259" s="37" t="s"/>
      <x:c r="Y10259" s="37" t="s"/>
      <x:c r="Z10259" s="37" t="s"/>
      <x:c r="AA10259" s="37" t="s"/>
    </x:row>
    <x:row r="10260" spans="1:27">
      <x:c r="B10260" s="14" t="s">
        <x:v>704</x:v>
      </x:c>
    </x:row>
    <x:row r="10261" spans="1:27">
      <x:c r="B10261" s="0" t="s">
        <x:v>2818</x:v>
      </x:c>
      <x:c r="C10261" s="0" t="s">
        <x:v>557</x:v>
      </x:c>
      <x:c r="D10261" s="0" t="s">
        <x:v>2819</x:v>
      </x:c>
      <x:c r="E10261" s="43" t="n">
        <x:v>0.091</x:v>
      </x:c>
      <x:c r="F10261" s="0" t="s">
        <x:v>707</x:v>
      </x:c>
      <x:c r="G10261" s="0" t="s">
        <x:v>708</x:v>
      </x:c>
      <x:c r="H10261" s="44" t="n">
        <x:v>28.44</x:v>
      </x:c>
      <x:c r="I10261" s="0" t="s">
        <x:v>709</x:v>
      </x:c>
      <x:c r="J10261" s="45">
        <x:f>ROUND(E10261/I10259* H10261,5)</x:f>
      </x:c>
      <x:c r="K10261" s="46" t="s"/>
    </x:row>
    <x:row r="10262" spans="1:27">
      <x:c r="B10262" s="0" t="s">
        <x:v>2820</x:v>
      </x:c>
      <x:c r="C10262" s="0" t="s">
        <x:v>557</x:v>
      </x:c>
      <x:c r="D10262" s="0" t="s">
        <x:v>2821</x:v>
      </x:c>
      <x:c r="E10262" s="43" t="n">
        <x:v>0.091</x:v>
      </x:c>
      <x:c r="F10262" s="0" t="s">
        <x:v>707</x:v>
      </x:c>
      <x:c r="G10262" s="0" t="s">
        <x:v>708</x:v>
      </x:c>
      <x:c r="H10262" s="44" t="n">
        <x:v>30.16</x:v>
      </x:c>
      <x:c r="I10262" s="0" t="s">
        <x:v>709</x:v>
      </x:c>
      <x:c r="J10262" s="45">
        <x:f>ROUND(E10262/I10259* H10262,5)</x:f>
      </x:c>
      <x:c r="K10262" s="46" t="s"/>
    </x:row>
    <x:row r="10263" spans="1:27">
      <x:c r="D10263" s="47" t="s">
        <x:v>710</x:v>
      </x:c>
      <x:c r="E10263" s="46" t="s"/>
      <x:c r="H10263" s="46" t="s"/>
      <x:c r="K10263" s="44">
        <x:f>SUM(J10261:J10262)</x:f>
      </x:c>
    </x:row>
    <x:row r="10264" spans="1:27">
      <x:c r="B10264" s="14" t="s">
        <x:v>732</x:v>
      </x:c>
      <x:c r="E10264" s="46" t="s"/>
      <x:c r="H10264" s="46" t="s"/>
      <x:c r="K10264" s="46" t="s"/>
    </x:row>
    <x:row r="10265" spans="1:27">
      <x:c r="B10265" s="0" t="s">
        <x:v>2822</x:v>
      </x:c>
      <x:c r="C10265" s="0" t="s">
        <x:v>557</x:v>
      </x:c>
      <x:c r="D10265" s="0" t="s">
        <x:v>2823</x:v>
      </x:c>
      <x:c r="E10265" s="43" t="n">
        <x:v>0.091</x:v>
      </x:c>
      <x:c r="F10265" s="0" t="s">
        <x:v>707</x:v>
      </x:c>
      <x:c r="G10265" s="0" t="s">
        <x:v>708</x:v>
      </x:c>
      <x:c r="H10265" s="44" t="n">
        <x:v>5.9</x:v>
      </x:c>
      <x:c r="I10265" s="0" t="s">
        <x:v>709</x:v>
      </x:c>
      <x:c r="J10265" s="45">
        <x:f>ROUND(E10265/I10259* H10265,5)</x:f>
      </x:c>
      <x:c r="K10265" s="46" t="s"/>
    </x:row>
    <x:row r="10266" spans="1:27">
      <x:c r="D10266" s="47" t="s">
        <x:v>737</x:v>
      </x:c>
      <x:c r="E10266" s="46" t="s"/>
      <x:c r="H10266" s="46" t="s"/>
      <x:c r="K10266" s="44">
        <x:f>SUM(J10265:J10265)</x:f>
      </x:c>
    </x:row>
    <x:row r="10267" spans="1:27">
      <x:c r="E10267" s="46" t="s"/>
      <x:c r="H10267" s="46" t="s"/>
      <x:c r="K10267" s="46" t="s"/>
    </x:row>
    <x:row r="10268" spans="1:27">
      <x:c r="D10268" s="47" t="s">
        <x:v>711</x:v>
      </x:c>
      <x:c r="E10268" s="46" t="s"/>
      <x:c r="H10268" s="46" t="n">
        <x:v>1.5</x:v>
      </x:c>
      <x:c r="I10268" s="0" t="s">
        <x:v>712</x:v>
      </x:c>
      <x:c r="J10268" s="0">
        <x:f>ROUND(H10268/100*K10263,5)</x:f>
      </x:c>
      <x:c r="K10268" s="46" t="s"/>
    </x:row>
    <x:row r="10269" spans="1:27">
      <x:c r="D10269" s="47" t="s">
        <x:v>713</x:v>
      </x:c>
      <x:c r="E10269" s="46" t="s"/>
      <x:c r="H10269" s="46" t="s"/>
      <x:c r="K10269" s="48">
        <x:f>SUM(J10260:J10268)</x:f>
      </x:c>
    </x:row>
    <x:row r="10270" spans="1:27">
      <x:c r="D10270" s="47" t="s">
        <x:v>714</x:v>
      </x:c>
      <x:c r="E10270" s="46" t="s"/>
      <x:c r="H10270" s="46" t="n">
        <x:v>12.5</x:v>
      </x:c>
      <x:c r="I10270" s="0" t="s">
        <x:v>712</x:v>
      </x:c>
      <x:c r="K10270" s="44">
        <x:f>ROUND(H10270/100*K10269,5)</x:f>
      </x:c>
    </x:row>
    <x:row r="10271" spans="1:27">
      <x:c r="D10271" s="47" t="s">
        <x:v>715</x:v>
      </x:c>
      <x:c r="E10271" s="46" t="s"/>
      <x:c r="H10271" s="46" t="s"/>
      <x:c r="K10271" s="48">
        <x:f>SUM(K10269:K10270)</x:f>
      </x:c>
    </x:row>
    <x:row r="10273" spans="1:27" customFormat="1" ht="45" customHeight="1">
      <x:c r="A10273" s="36" t="s"/>
      <x:c r="B10273" s="36" t="s">
        <x:v>3702</x:v>
      </x:c>
      <x:c r="C10273" s="37" t="s">
        <x:v>19</x:v>
      </x:c>
      <x:c r="D10273" s="38" t="s">
        <x:v>3703</x:v>
      </x:c>
      <x:c r="E10273" s="37" t="s"/>
      <x:c r="F10273" s="37" t="s"/>
      <x:c r="G10273" s="37" t="s"/>
      <x:c r="H10273" s="39" t="s">
        <x:v>702</x:v>
      </x:c>
      <x:c r="I10273" s="40" t="n">
        <x:v>1</x:v>
      </x:c>
      <x:c r="J10273" s="41" t="s"/>
      <x:c r="K10273" s="42">
        <x:f>ROUND(K10285,2)</x:f>
      </x:c>
      <x:c r="L10273" s="38" t="s">
        <x:v>3704</x:v>
      </x:c>
      <x:c r="M10273" s="37" t="s"/>
      <x:c r="N10273" s="37" t="s"/>
      <x:c r="O10273" s="37" t="s"/>
      <x:c r="P10273" s="37" t="s"/>
      <x:c r="Q10273" s="37" t="s"/>
      <x:c r="R10273" s="37" t="s"/>
      <x:c r="S10273" s="37" t="s"/>
      <x:c r="T10273" s="37" t="s"/>
      <x:c r="U10273" s="37" t="s"/>
      <x:c r="V10273" s="37" t="s"/>
      <x:c r="W10273" s="37" t="s"/>
      <x:c r="X10273" s="37" t="s"/>
      <x:c r="Y10273" s="37" t="s"/>
      <x:c r="Z10273" s="37" t="s"/>
      <x:c r="AA10273" s="37" t="s"/>
    </x:row>
    <x:row r="10274" spans="1:27">
      <x:c r="B10274" s="14" t="s">
        <x:v>704</x:v>
      </x:c>
    </x:row>
    <x:row r="10275" spans="1:27">
      <x:c r="B10275" s="0" t="s">
        <x:v>2818</x:v>
      </x:c>
      <x:c r="C10275" s="0" t="s">
        <x:v>557</x:v>
      </x:c>
      <x:c r="D10275" s="0" t="s">
        <x:v>2819</x:v>
      </x:c>
      <x:c r="E10275" s="43" t="n">
        <x:v>1</x:v>
      </x:c>
      <x:c r="F10275" s="0" t="s">
        <x:v>707</x:v>
      </x:c>
      <x:c r="G10275" s="0" t="s">
        <x:v>708</x:v>
      </x:c>
      <x:c r="H10275" s="44" t="n">
        <x:v>28.44</x:v>
      </x:c>
      <x:c r="I10275" s="0" t="s">
        <x:v>709</x:v>
      </x:c>
      <x:c r="J10275" s="45">
        <x:f>ROUND(E10275/I10273* H10275,5)</x:f>
      </x:c>
      <x:c r="K10275" s="46" t="s"/>
    </x:row>
    <x:row r="10276" spans="1:27">
      <x:c r="B10276" s="0" t="s">
        <x:v>2820</x:v>
      </x:c>
      <x:c r="C10276" s="0" t="s">
        <x:v>557</x:v>
      </x:c>
      <x:c r="D10276" s="0" t="s">
        <x:v>2821</x:v>
      </x:c>
      <x:c r="E10276" s="43" t="n">
        <x:v>1</x:v>
      </x:c>
      <x:c r="F10276" s="0" t="s">
        <x:v>707</x:v>
      </x:c>
      <x:c r="G10276" s="0" t="s">
        <x:v>708</x:v>
      </x:c>
      <x:c r="H10276" s="44" t="n">
        <x:v>30.16</x:v>
      </x:c>
      <x:c r="I10276" s="0" t="s">
        <x:v>709</x:v>
      </x:c>
      <x:c r="J10276" s="45">
        <x:f>ROUND(E10276/I10273* H10276,5)</x:f>
      </x:c>
      <x:c r="K10276" s="46" t="s"/>
    </x:row>
    <x:row r="10277" spans="1:27">
      <x:c r="D10277" s="47" t="s">
        <x:v>710</x:v>
      </x:c>
      <x:c r="E10277" s="46" t="s"/>
      <x:c r="H10277" s="46" t="s"/>
      <x:c r="K10277" s="44">
        <x:f>SUM(J10275:J10276)</x:f>
      </x:c>
    </x:row>
    <x:row r="10278" spans="1:27">
      <x:c r="B10278" s="14" t="s">
        <x:v>732</x:v>
      </x:c>
      <x:c r="E10278" s="46" t="s"/>
      <x:c r="H10278" s="46" t="s"/>
      <x:c r="K10278" s="46" t="s"/>
    </x:row>
    <x:row r="10279" spans="1:27">
      <x:c r="B10279" s="0" t="s">
        <x:v>2822</x:v>
      </x:c>
      <x:c r="C10279" s="0" t="s">
        <x:v>557</x:v>
      </x:c>
      <x:c r="D10279" s="0" t="s">
        <x:v>2823</x:v>
      </x:c>
      <x:c r="E10279" s="43" t="n">
        <x:v>1</x:v>
      </x:c>
      <x:c r="F10279" s="0" t="s">
        <x:v>707</x:v>
      </x:c>
      <x:c r="G10279" s="0" t="s">
        <x:v>708</x:v>
      </x:c>
      <x:c r="H10279" s="44" t="n">
        <x:v>5.9</x:v>
      </x:c>
      <x:c r="I10279" s="0" t="s">
        <x:v>709</x:v>
      </x:c>
      <x:c r="J10279" s="45">
        <x:f>ROUND(E10279/I10273* H10279,5)</x:f>
      </x:c>
      <x:c r="K10279" s="46" t="s"/>
    </x:row>
    <x:row r="10280" spans="1:27">
      <x:c r="D10280" s="47" t="s">
        <x:v>737</x:v>
      </x:c>
      <x:c r="E10280" s="46" t="s"/>
      <x:c r="H10280" s="46" t="s"/>
      <x:c r="K10280" s="44">
        <x:f>SUM(J10279:J10279)</x:f>
      </x:c>
    </x:row>
    <x:row r="10281" spans="1:27">
      <x:c r="E10281" s="46" t="s"/>
      <x:c r="H10281" s="46" t="s"/>
      <x:c r="K10281" s="46" t="s"/>
    </x:row>
    <x:row r="10282" spans="1:27">
      <x:c r="D10282" s="47" t="s">
        <x:v>711</x:v>
      </x:c>
      <x:c r="E10282" s="46" t="s"/>
      <x:c r="H10282" s="46" t="n">
        <x:v>1.5</x:v>
      </x:c>
      <x:c r="I10282" s="0" t="s">
        <x:v>712</x:v>
      </x:c>
      <x:c r="J10282" s="0">
        <x:f>ROUND(H10282/100*K10277,5)</x:f>
      </x:c>
      <x:c r="K10282" s="46" t="s"/>
    </x:row>
    <x:row r="10283" spans="1:27">
      <x:c r="D10283" s="47" t="s">
        <x:v>713</x:v>
      </x:c>
      <x:c r="E10283" s="46" t="s"/>
      <x:c r="H10283" s="46" t="s"/>
      <x:c r="K10283" s="48">
        <x:f>SUM(J10274:J10282)</x:f>
      </x:c>
    </x:row>
    <x:row r="10284" spans="1:27">
      <x:c r="D10284" s="47" t="s">
        <x:v>714</x:v>
      </x:c>
      <x:c r="E10284" s="46" t="s"/>
      <x:c r="H10284" s="46" t="n">
        <x:v>12.5</x:v>
      </x:c>
      <x:c r="I10284" s="0" t="s">
        <x:v>712</x:v>
      </x:c>
      <x:c r="K10284" s="44">
        <x:f>ROUND(H10284/100*K10283,5)</x:f>
      </x:c>
    </x:row>
    <x:row r="10285" spans="1:27">
      <x:c r="D10285" s="47" t="s">
        <x:v>715</x:v>
      </x:c>
      <x:c r="E10285" s="46" t="s"/>
      <x:c r="H10285" s="46" t="s"/>
      <x:c r="K10285" s="48">
        <x:f>SUM(K10283:K10284)</x:f>
      </x:c>
    </x:row>
    <x:row r="10287" spans="1:27" customFormat="1" ht="45" customHeight="1">
      <x:c r="A10287" s="36" t="s"/>
      <x:c r="B10287" s="36" t="s">
        <x:v>3705</x:v>
      </x:c>
      <x:c r="C10287" s="37" t="s">
        <x:v>19</x:v>
      </x:c>
      <x:c r="D10287" s="38" t="s">
        <x:v>3706</x:v>
      </x:c>
      <x:c r="E10287" s="37" t="s"/>
      <x:c r="F10287" s="37" t="s"/>
      <x:c r="G10287" s="37" t="s"/>
      <x:c r="H10287" s="39" t="s">
        <x:v>702</x:v>
      </x:c>
      <x:c r="I10287" s="40" t="n">
        <x:v>1</x:v>
      </x:c>
      <x:c r="J10287" s="41" t="s"/>
      <x:c r="K10287" s="42">
        <x:f>ROUND(K10299,2)</x:f>
      </x:c>
      <x:c r="L10287" s="38" t="s">
        <x:v>3707</x:v>
      </x:c>
      <x:c r="M10287" s="37" t="s"/>
      <x:c r="N10287" s="37" t="s"/>
      <x:c r="O10287" s="37" t="s"/>
      <x:c r="P10287" s="37" t="s"/>
      <x:c r="Q10287" s="37" t="s"/>
      <x:c r="R10287" s="37" t="s"/>
      <x:c r="S10287" s="37" t="s"/>
      <x:c r="T10287" s="37" t="s"/>
      <x:c r="U10287" s="37" t="s"/>
      <x:c r="V10287" s="37" t="s"/>
      <x:c r="W10287" s="37" t="s"/>
      <x:c r="X10287" s="37" t="s"/>
      <x:c r="Y10287" s="37" t="s"/>
      <x:c r="Z10287" s="37" t="s"/>
      <x:c r="AA10287" s="37" t="s"/>
    </x:row>
    <x:row r="10288" spans="1:27">
      <x:c r="B10288" s="14" t="s">
        <x:v>704</x:v>
      </x:c>
    </x:row>
    <x:row r="10289" spans="1:27">
      <x:c r="B10289" s="0" t="s">
        <x:v>2818</x:v>
      </x:c>
      <x:c r="C10289" s="0" t="s">
        <x:v>557</x:v>
      </x:c>
      <x:c r="D10289" s="0" t="s">
        <x:v>2819</x:v>
      </x:c>
      <x:c r="E10289" s="43" t="n">
        <x:v>3.6402</x:v>
      </x:c>
      <x:c r="F10289" s="0" t="s">
        <x:v>707</x:v>
      </x:c>
      <x:c r="G10289" s="0" t="s">
        <x:v>708</x:v>
      </x:c>
      <x:c r="H10289" s="44" t="n">
        <x:v>28.44</x:v>
      </x:c>
      <x:c r="I10289" s="0" t="s">
        <x:v>709</x:v>
      </x:c>
      <x:c r="J10289" s="45">
        <x:f>ROUND(E10289/I10287* H10289,5)</x:f>
      </x:c>
      <x:c r="K10289" s="46" t="s"/>
    </x:row>
    <x:row r="10290" spans="1:27">
      <x:c r="B10290" s="0" t="s">
        <x:v>2820</x:v>
      </x:c>
      <x:c r="C10290" s="0" t="s">
        <x:v>557</x:v>
      </x:c>
      <x:c r="D10290" s="0" t="s">
        <x:v>2821</x:v>
      </x:c>
      <x:c r="E10290" s="43" t="n">
        <x:v>3.6402</x:v>
      </x:c>
      <x:c r="F10290" s="0" t="s">
        <x:v>707</x:v>
      </x:c>
      <x:c r="G10290" s="0" t="s">
        <x:v>708</x:v>
      </x:c>
      <x:c r="H10290" s="44" t="n">
        <x:v>30.16</x:v>
      </x:c>
      <x:c r="I10290" s="0" t="s">
        <x:v>709</x:v>
      </x:c>
      <x:c r="J10290" s="45">
        <x:f>ROUND(E10290/I10287* H10290,5)</x:f>
      </x:c>
      <x:c r="K10290" s="46" t="s"/>
    </x:row>
    <x:row r="10291" spans="1:27">
      <x:c r="D10291" s="47" t="s">
        <x:v>710</x:v>
      </x:c>
      <x:c r="E10291" s="46" t="s"/>
      <x:c r="H10291" s="46" t="s"/>
      <x:c r="K10291" s="44">
        <x:f>SUM(J10289:J10290)</x:f>
      </x:c>
    </x:row>
    <x:row r="10292" spans="1:27">
      <x:c r="B10292" s="14" t="s">
        <x:v>732</x:v>
      </x:c>
      <x:c r="E10292" s="46" t="s"/>
      <x:c r="H10292" s="46" t="s"/>
      <x:c r="K10292" s="46" t="s"/>
    </x:row>
    <x:row r="10293" spans="1:27">
      <x:c r="B10293" s="0" t="s">
        <x:v>2822</x:v>
      </x:c>
      <x:c r="C10293" s="0" t="s">
        <x:v>557</x:v>
      </x:c>
      <x:c r="D10293" s="0" t="s">
        <x:v>2823</x:v>
      </x:c>
      <x:c r="E10293" s="43" t="n">
        <x:v>3.6402</x:v>
      </x:c>
      <x:c r="F10293" s="0" t="s">
        <x:v>707</x:v>
      </x:c>
      <x:c r="G10293" s="0" t="s">
        <x:v>708</x:v>
      </x:c>
      <x:c r="H10293" s="44" t="n">
        <x:v>5.9</x:v>
      </x:c>
      <x:c r="I10293" s="0" t="s">
        <x:v>709</x:v>
      </x:c>
      <x:c r="J10293" s="45">
        <x:f>ROUND(E10293/I10287* H10293,5)</x:f>
      </x:c>
      <x:c r="K10293" s="46" t="s"/>
    </x:row>
    <x:row r="10294" spans="1:27">
      <x:c r="D10294" s="47" t="s">
        <x:v>737</x:v>
      </x:c>
      <x:c r="E10294" s="46" t="s"/>
      <x:c r="H10294" s="46" t="s"/>
      <x:c r="K10294" s="44">
        <x:f>SUM(J10293:J10293)</x:f>
      </x:c>
    </x:row>
    <x:row r="10295" spans="1:27">
      <x:c r="E10295" s="46" t="s"/>
      <x:c r="H10295" s="46" t="s"/>
      <x:c r="K10295" s="46" t="s"/>
    </x:row>
    <x:row r="10296" spans="1:27">
      <x:c r="D10296" s="47" t="s">
        <x:v>711</x:v>
      </x:c>
      <x:c r="E10296" s="46" t="s"/>
      <x:c r="H10296" s="46" t="n">
        <x:v>1.5</x:v>
      </x:c>
      <x:c r="I10296" s="0" t="s">
        <x:v>712</x:v>
      </x:c>
      <x:c r="J10296" s="0">
        <x:f>ROUND(H10296/100*K10291,5)</x:f>
      </x:c>
      <x:c r="K10296" s="46" t="s"/>
    </x:row>
    <x:row r="10297" spans="1:27">
      <x:c r="D10297" s="47" t="s">
        <x:v>713</x:v>
      </x:c>
      <x:c r="E10297" s="46" t="s"/>
      <x:c r="H10297" s="46" t="s"/>
      <x:c r="K10297" s="48">
        <x:f>SUM(J10288:J10296)</x:f>
      </x:c>
    </x:row>
    <x:row r="10298" spans="1:27">
      <x:c r="D10298" s="47" t="s">
        <x:v>714</x:v>
      </x:c>
      <x:c r="E10298" s="46" t="s"/>
      <x:c r="H10298" s="46" t="n">
        <x:v>12.5</x:v>
      </x:c>
      <x:c r="I10298" s="0" t="s">
        <x:v>712</x:v>
      </x:c>
      <x:c r="K10298" s="44">
        <x:f>ROUND(H10298/100*K10297,5)</x:f>
      </x:c>
    </x:row>
    <x:row r="10299" spans="1:27">
      <x:c r="D10299" s="47" t="s">
        <x:v>715</x:v>
      </x:c>
      <x:c r="E10299" s="46" t="s"/>
      <x:c r="H10299" s="46" t="s"/>
      <x:c r="K10299" s="48">
        <x:f>SUM(K10297:K10298)</x:f>
      </x:c>
    </x:row>
    <x:row r="10301" spans="1:27" customFormat="1" ht="45" customHeight="1">
      <x:c r="A10301" s="36" t="s"/>
      <x:c r="B10301" s="36" t="s">
        <x:v>3708</x:v>
      </x:c>
      <x:c r="C10301" s="37" t="s">
        <x:v>19</x:v>
      </x:c>
      <x:c r="D10301" s="38" t="s">
        <x:v>3709</x:v>
      </x:c>
      <x:c r="E10301" s="37" t="s"/>
      <x:c r="F10301" s="37" t="s"/>
      <x:c r="G10301" s="37" t="s"/>
      <x:c r="H10301" s="39" t="s">
        <x:v>702</x:v>
      </x:c>
      <x:c r="I10301" s="40" t="n">
        <x:v>1</x:v>
      </x:c>
      <x:c r="J10301" s="41" t="s"/>
      <x:c r="K10301" s="42">
        <x:f>ROUND(K10313,2)</x:f>
      </x:c>
      <x:c r="L10301" s="38" t="s">
        <x:v>3710</x:v>
      </x:c>
      <x:c r="M10301" s="37" t="s"/>
      <x:c r="N10301" s="37" t="s"/>
      <x:c r="O10301" s="37" t="s"/>
      <x:c r="P10301" s="37" t="s"/>
      <x:c r="Q10301" s="37" t="s"/>
      <x:c r="R10301" s="37" t="s"/>
      <x:c r="S10301" s="37" t="s"/>
      <x:c r="T10301" s="37" t="s"/>
      <x:c r="U10301" s="37" t="s"/>
      <x:c r="V10301" s="37" t="s"/>
      <x:c r="W10301" s="37" t="s"/>
      <x:c r="X10301" s="37" t="s"/>
      <x:c r="Y10301" s="37" t="s"/>
      <x:c r="Z10301" s="37" t="s"/>
      <x:c r="AA10301" s="37" t="s"/>
    </x:row>
    <x:row r="10302" spans="1:27">
      <x:c r="B10302" s="14" t="s">
        <x:v>704</x:v>
      </x:c>
    </x:row>
    <x:row r="10303" spans="1:27">
      <x:c r="B10303" s="0" t="s">
        <x:v>2818</x:v>
      </x:c>
      <x:c r="C10303" s="0" t="s">
        <x:v>557</x:v>
      </x:c>
      <x:c r="D10303" s="0" t="s">
        <x:v>2819</x:v>
      </x:c>
      <x:c r="E10303" s="43" t="n">
        <x:v>9.1401</x:v>
      </x:c>
      <x:c r="F10303" s="0" t="s">
        <x:v>707</x:v>
      </x:c>
      <x:c r="G10303" s="0" t="s">
        <x:v>708</x:v>
      </x:c>
      <x:c r="H10303" s="44" t="n">
        <x:v>28.44</x:v>
      </x:c>
      <x:c r="I10303" s="0" t="s">
        <x:v>709</x:v>
      </x:c>
      <x:c r="J10303" s="45">
        <x:f>ROUND(E10303/I10301* H10303,5)</x:f>
      </x:c>
      <x:c r="K10303" s="46" t="s"/>
    </x:row>
    <x:row r="10304" spans="1:27">
      <x:c r="B10304" s="0" t="s">
        <x:v>2820</x:v>
      </x:c>
      <x:c r="C10304" s="0" t="s">
        <x:v>557</x:v>
      </x:c>
      <x:c r="D10304" s="0" t="s">
        <x:v>2821</x:v>
      </x:c>
      <x:c r="E10304" s="43" t="n">
        <x:v>9.1401</x:v>
      </x:c>
      <x:c r="F10304" s="0" t="s">
        <x:v>707</x:v>
      </x:c>
      <x:c r="G10304" s="0" t="s">
        <x:v>708</x:v>
      </x:c>
      <x:c r="H10304" s="44" t="n">
        <x:v>30.16</x:v>
      </x:c>
      <x:c r="I10304" s="0" t="s">
        <x:v>709</x:v>
      </x:c>
      <x:c r="J10304" s="45">
        <x:f>ROUND(E10304/I10301* H10304,5)</x:f>
      </x:c>
      <x:c r="K10304" s="46" t="s"/>
    </x:row>
    <x:row r="10305" spans="1:27">
      <x:c r="D10305" s="47" t="s">
        <x:v>710</x:v>
      </x:c>
      <x:c r="E10305" s="46" t="s"/>
      <x:c r="H10305" s="46" t="s"/>
      <x:c r="K10305" s="44">
        <x:f>SUM(J10303:J10304)</x:f>
      </x:c>
    </x:row>
    <x:row r="10306" spans="1:27">
      <x:c r="B10306" s="14" t="s">
        <x:v>732</x:v>
      </x:c>
      <x:c r="E10306" s="46" t="s"/>
      <x:c r="H10306" s="46" t="s"/>
      <x:c r="K10306" s="46" t="s"/>
    </x:row>
    <x:row r="10307" spans="1:27">
      <x:c r="B10307" s="0" t="s">
        <x:v>2822</x:v>
      </x:c>
      <x:c r="C10307" s="0" t="s">
        <x:v>557</x:v>
      </x:c>
      <x:c r="D10307" s="0" t="s">
        <x:v>2823</x:v>
      </x:c>
      <x:c r="E10307" s="43" t="n">
        <x:v>9.1401</x:v>
      </x:c>
      <x:c r="F10307" s="0" t="s">
        <x:v>707</x:v>
      </x:c>
      <x:c r="G10307" s="0" t="s">
        <x:v>708</x:v>
      </x:c>
      <x:c r="H10307" s="44" t="n">
        <x:v>5.9</x:v>
      </x:c>
      <x:c r="I10307" s="0" t="s">
        <x:v>709</x:v>
      </x:c>
      <x:c r="J10307" s="45">
        <x:f>ROUND(E10307/I10301* H10307,5)</x:f>
      </x:c>
      <x:c r="K10307" s="46" t="s"/>
    </x:row>
    <x:row r="10308" spans="1:27">
      <x:c r="D10308" s="47" t="s">
        <x:v>737</x:v>
      </x:c>
      <x:c r="E10308" s="46" t="s"/>
      <x:c r="H10308" s="46" t="s"/>
      <x:c r="K10308" s="44">
        <x:f>SUM(J10307:J10307)</x:f>
      </x:c>
    </x:row>
    <x:row r="10309" spans="1:27">
      <x:c r="E10309" s="46" t="s"/>
      <x:c r="H10309" s="46" t="s"/>
      <x:c r="K10309" s="46" t="s"/>
    </x:row>
    <x:row r="10310" spans="1:27">
      <x:c r="D10310" s="47" t="s">
        <x:v>711</x:v>
      </x:c>
      <x:c r="E10310" s="46" t="s"/>
      <x:c r="H10310" s="46" t="n">
        <x:v>1.5</x:v>
      </x:c>
      <x:c r="I10310" s="0" t="s">
        <x:v>712</x:v>
      </x:c>
      <x:c r="J10310" s="0">
        <x:f>ROUND(H10310/100*K10305,5)</x:f>
      </x:c>
      <x:c r="K10310" s="46" t="s"/>
    </x:row>
    <x:row r="10311" spans="1:27">
      <x:c r="D10311" s="47" t="s">
        <x:v>713</x:v>
      </x:c>
      <x:c r="E10311" s="46" t="s"/>
      <x:c r="H10311" s="46" t="s"/>
      <x:c r="K10311" s="48">
        <x:f>SUM(J10302:J10310)</x:f>
      </x:c>
    </x:row>
    <x:row r="10312" spans="1:27">
      <x:c r="D10312" s="47" t="s">
        <x:v>714</x:v>
      </x:c>
      <x:c r="E10312" s="46" t="s"/>
      <x:c r="H10312" s="46" t="n">
        <x:v>12.5</x:v>
      </x:c>
      <x:c r="I10312" s="0" t="s">
        <x:v>712</x:v>
      </x:c>
      <x:c r="K10312" s="44">
        <x:f>ROUND(H10312/100*K10311,5)</x:f>
      </x:c>
    </x:row>
    <x:row r="10313" spans="1:27">
      <x:c r="D10313" s="47" t="s">
        <x:v>715</x:v>
      </x:c>
      <x:c r="E10313" s="46" t="s"/>
      <x:c r="H10313" s="46" t="s"/>
      <x:c r="K10313" s="48">
        <x:f>SUM(K10311:K10312)</x:f>
      </x:c>
    </x:row>
    <x:row r="10315" spans="1:27" customFormat="1" ht="45" customHeight="1">
      <x:c r="A10315" s="36" t="s"/>
      <x:c r="B10315" s="36" t="s">
        <x:v>3711</x:v>
      </x:c>
      <x:c r="C10315" s="37" t="s">
        <x:v>19</x:v>
      </x:c>
      <x:c r="D10315" s="38" t="s">
        <x:v>3712</x:v>
      </x:c>
      <x:c r="E10315" s="37" t="s"/>
      <x:c r="F10315" s="37" t="s"/>
      <x:c r="G10315" s="37" t="s"/>
      <x:c r="H10315" s="39" t="s">
        <x:v>702</x:v>
      </x:c>
      <x:c r="I10315" s="40" t="n">
        <x:v>1</x:v>
      </x:c>
      <x:c r="J10315" s="41" t="s"/>
      <x:c r="K10315" s="42">
        <x:f>ROUND(K10327,2)</x:f>
      </x:c>
      <x:c r="L10315" s="38" t="s">
        <x:v>3713</x:v>
      </x:c>
      <x:c r="M10315" s="37" t="s"/>
      <x:c r="N10315" s="37" t="s"/>
      <x:c r="O10315" s="37" t="s"/>
      <x:c r="P10315" s="37" t="s"/>
      <x:c r="Q10315" s="37" t="s"/>
      <x:c r="R10315" s="37" t="s"/>
      <x:c r="S10315" s="37" t="s"/>
      <x:c r="T10315" s="37" t="s"/>
      <x:c r="U10315" s="37" t="s"/>
      <x:c r="V10315" s="37" t="s"/>
      <x:c r="W10315" s="37" t="s"/>
      <x:c r="X10315" s="37" t="s"/>
      <x:c r="Y10315" s="37" t="s"/>
      <x:c r="Z10315" s="37" t="s"/>
      <x:c r="AA10315" s="37" t="s"/>
    </x:row>
    <x:row r="10316" spans="1:27">
      <x:c r="B10316" s="14" t="s">
        <x:v>704</x:v>
      </x:c>
    </x:row>
    <x:row r="10317" spans="1:27">
      <x:c r="B10317" s="0" t="s">
        <x:v>2818</x:v>
      </x:c>
      <x:c r="C10317" s="0" t="s">
        <x:v>557</x:v>
      </x:c>
      <x:c r="D10317" s="0" t="s">
        <x:v>2819</x:v>
      </x:c>
      <x:c r="E10317" s="43" t="n">
        <x:v>6.5489</x:v>
      </x:c>
      <x:c r="F10317" s="0" t="s">
        <x:v>707</x:v>
      </x:c>
      <x:c r="G10317" s="0" t="s">
        <x:v>708</x:v>
      </x:c>
      <x:c r="H10317" s="44" t="n">
        <x:v>28.44</x:v>
      </x:c>
      <x:c r="I10317" s="0" t="s">
        <x:v>709</x:v>
      </x:c>
      <x:c r="J10317" s="45">
        <x:f>ROUND(E10317/I10315* H10317,5)</x:f>
      </x:c>
      <x:c r="K10317" s="46" t="s"/>
    </x:row>
    <x:row r="10318" spans="1:27">
      <x:c r="B10318" s="0" t="s">
        <x:v>2820</x:v>
      </x:c>
      <x:c r="C10318" s="0" t="s">
        <x:v>557</x:v>
      </x:c>
      <x:c r="D10318" s="0" t="s">
        <x:v>2821</x:v>
      </x:c>
      <x:c r="E10318" s="43" t="n">
        <x:v>6.5489</x:v>
      </x:c>
      <x:c r="F10318" s="0" t="s">
        <x:v>707</x:v>
      </x:c>
      <x:c r="G10318" s="0" t="s">
        <x:v>708</x:v>
      </x:c>
      <x:c r="H10318" s="44" t="n">
        <x:v>30.16</x:v>
      </x:c>
      <x:c r="I10318" s="0" t="s">
        <x:v>709</x:v>
      </x:c>
      <x:c r="J10318" s="45">
        <x:f>ROUND(E10318/I10315* H10318,5)</x:f>
      </x:c>
      <x:c r="K10318" s="46" t="s"/>
    </x:row>
    <x:row r="10319" spans="1:27">
      <x:c r="D10319" s="47" t="s">
        <x:v>710</x:v>
      </x:c>
      <x:c r="E10319" s="46" t="s"/>
      <x:c r="H10319" s="46" t="s"/>
      <x:c r="K10319" s="44">
        <x:f>SUM(J10317:J10318)</x:f>
      </x:c>
    </x:row>
    <x:row r="10320" spans="1:27">
      <x:c r="B10320" s="14" t="s">
        <x:v>732</x:v>
      </x:c>
      <x:c r="E10320" s="46" t="s"/>
      <x:c r="H10320" s="46" t="s"/>
      <x:c r="K10320" s="46" t="s"/>
    </x:row>
    <x:row r="10321" spans="1:27">
      <x:c r="B10321" s="0" t="s">
        <x:v>2822</x:v>
      </x:c>
      <x:c r="C10321" s="0" t="s">
        <x:v>557</x:v>
      </x:c>
      <x:c r="D10321" s="0" t="s">
        <x:v>2823</x:v>
      </x:c>
      <x:c r="E10321" s="43" t="n">
        <x:v>6.5489</x:v>
      </x:c>
      <x:c r="F10321" s="0" t="s">
        <x:v>707</x:v>
      </x:c>
      <x:c r="G10321" s="0" t="s">
        <x:v>708</x:v>
      </x:c>
      <x:c r="H10321" s="44" t="n">
        <x:v>5.9</x:v>
      </x:c>
      <x:c r="I10321" s="0" t="s">
        <x:v>709</x:v>
      </x:c>
      <x:c r="J10321" s="45">
        <x:f>ROUND(E10321/I10315* H10321,5)</x:f>
      </x:c>
      <x:c r="K10321" s="46" t="s"/>
    </x:row>
    <x:row r="10322" spans="1:27">
      <x:c r="D10322" s="47" t="s">
        <x:v>737</x:v>
      </x:c>
      <x:c r="E10322" s="46" t="s"/>
      <x:c r="H10322" s="46" t="s"/>
      <x:c r="K10322" s="44">
        <x:f>SUM(J10321:J10321)</x:f>
      </x:c>
    </x:row>
    <x:row r="10323" spans="1:27">
      <x:c r="E10323" s="46" t="s"/>
      <x:c r="H10323" s="46" t="s"/>
      <x:c r="K10323" s="46" t="s"/>
    </x:row>
    <x:row r="10324" spans="1:27">
      <x:c r="D10324" s="47" t="s">
        <x:v>711</x:v>
      </x:c>
      <x:c r="E10324" s="46" t="s"/>
      <x:c r="H10324" s="46" t="n">
        <x:v>1.5</x:v>
      </x:c>
      <x:c r="I10324" s="0" t="s">
        <x:v>712</x:v>
      </x:c>
      <x:c r="J10324" s="0">
        <x:f>ROUND(H10324/100*K10319,5)</x:f>
      </x:c>
      <x:c r="K10324" s="46" t="s"/>
    </x:row>
    <x:row r="10325" spans="1:27">
      <x:c r="D10325" s="47" t="s">
        <x:v>713</x:v>
      </x:c>
      <x:c r="E10325" s="46" t="s"/>
      <x:c r="H10325" s="46" t="s"/>
      <x:c r="K10325" s="48">
        <x:f>SUM(J10316:J10324)</x:f>
      </x:c>
    </x:row>
    <x:row r="10326" spans="1:27">
      <x:c r="D10326" s="47" t="s">
        <x:v>714</x:v>
      </x:c>
      <x:c r="E10326" s="46" t="s"/>
      <x:c r="H10326" s="46" t="n">
        <x:v>12.5</x:v>
      </x:c>
      <x:c r="I10326" s="0" t="s">
        <x:v>712</x:v>
      </x:c>
      <x:c r="K10326" s="44">
        <x:f>ROUND(H10326/100*K10325,5)</x:f>
      </x:c>
    </x:row>
    <x:row r="10327" spans="1:27">
      <x:c r="D10327" s="47" t="s">
        <x:v>715</x:v>
      </x:c>
      <x:c r="E10327" s="46" t="s"/>
      <x:c r="H10327" s="46" t="s"/>
      <x:c r="K10327" s="48">
        <x:f>SUM(K10325:K10326)</x:f>
      </x:c>
    </x:row>
    <x:row r="10329" spans="1:27" customFormat="1" ht="45" customHeight="1">
      <x:c r="A10329" s="36" t="s"/>
      <x:c r="B10329" s="36" t="s">
        <x:v>3714</x:v>
      </x:c>
      <x:c r="C10329" s="37" t="s">
        <x:v>19</x:v>
      </x:c>
      <x:c r="D10329" s="38" t="s">
        <x:v>3715</x:v>
      </x:c>
      <x:c r="E10329" s="37" t="s"/>
      <x:c r="F10329" s="37" t="s"/>
      <x:c r="G10329" s="37" t="s"/>
      <x:c r="H10329" s="39" t="s">
        <x:v>702</x:v>
      </x:c>
      <x:c r="I10329" s="40" t="n">
        <x:v>1</x:v>
      </x:c>
      <x:c r="J10329" s="41" t="s"/>
      <x:c r="K10329" s="42">
        <x:f>ROUND(K10341,2)</x:f>
      </x:c>
      <x:c r="L10329" s="38" t="s">
        <x:v>3716</x:v>
      </x:c>
      <x:c r="M10329" s="37" t="s"/>
      <x:c r="N10329" s="37" t="s"/>
      <x:c r="O10329" s="37" t="s"/>
      <x:c r="P10329" s="37" t="s"/>
      <x:c r="Q10329" s="37" t="s"/>
      <x:c r="R10329" s="37" t="s"/>
      <x:c r="S10329" s="37" t="s"/>
      <x:c r="T10329" s="37" t="s"/>
      <x:c r="U10329" s="37" t="s"/>
      <x:c r="V10329" s="37" t="s"/>
      <x:c r="W10329" s="37" t="s"/>
      <x:c r="X10329" s="37" t="s"/>
      <x:c r="Y10329" s="37" t="s"/>
      <x:c r="Z10329" s="37" t="s"/>
      <x:c r="AA10329" s="37" t="s"/>
    </x:row>
    <x:row r="10330" spans="1:27">
      <x:c r="B10330" s="14" t="s">
        <x:v>704</x:v>
      </x:c>
    </x:row>
    <x:row r="10331" spans="1:27">
      <x:c r="B10331" s="0" t="s">
        <x:v>2820</x:v>
      </x:c>
      <x:c r="C10331" s="0" t="s">
        <x:v>557</x:v>
      </x:c>
      <x:c r="D10331" s="0" t="s">
        <x:v>2821</x:v>
      </x:c>
      <x:c r="E10331" s="43" t="n">
        <x:v>2.3068</x:v>
      </x:c>
      <x:c r="F10331" s="0" t="s">
        <x:v>707</x:v>
      </x:c>
      <x:c r="G10331" s="0" t="s">
        <x:v>708</x:v>
      </x:c>
      <x:c r="H10331" s="44" t="n">
        <x:v>30.16</x:v>
      </x:c>
      <x:c r="I10331" s="0" t="s">
        <x:v>709</x:v>
      </x:c>
      <x:c r="J10331" s="45">
        <x:f>ROUND(E10331/I10329* H10331,5)</x:f>
      </x:c>
      <x:c r="K10331" s="46" t="s"/>
    </x:row>
    <x:row r="10332" spans="1:27">
      <x:c r="B10332" s="0" t="s">
        <x:v>2818</x:v>
      </x:c>
      <x:c r="C10332" s="0" t="s">
        <x:v>557</x:v>
      </x:c>
      <x:c r="D10332" s="0" t="s">
        <x:v>2819</x:v>
      </x:c>
      <x:c r="E10332" s="43" t="n">
        <x:v>2.3068</x:v>
      </x:c>
      <x:c r="F10332" s="0" t="s">
        <x:v>707</x:v>
      </x:c>
      <x:c r="G10332" s="0" t="s">
        <x:v>708</x:v>
      </x:c>
      <x:c r="H10332" s="44" t="n">
        <x:v>28.44</x:v>
      </x:c>
      <x:c r="I10332" s="0" t="s">
        <x:v>709</x:v>
      </x:c>
      <x:c r="J10332" s="45">
        <x:f>ROUND(E10332/I10329* H10332,5)</x:f>
      </x:c>
      <x:c r="K10332" s="46" t="s"/>
    </x:row>
    <x:row r="10333" spans="1:27">
      <x:c r="D10333" s="47" t="s">
        <x:v>710</x:v>
      </x:c>
      <x:c r="E10333" s="46" t="s"/>
      <x:c r="H10333" s="46" t="s"/>
      <x:c r="K10333" s="44">
        <x:f>SUM(J10331:J10332)</x:f>
      </x:c>
    </x:row>
    <x:row r="10334" spans="1:27">
      <x:c r="B10334" s="14" t="s">
        <x:v>732</x:v>
      </x:c>
      <x:c r="E10334" s="46" t="s"/>
      <x:c r="H10334" s="46" t="s"/>
      <x:c r="K10334" s="46" t="s"/>
    </x:row>
    <x:row r="10335" spans="1:27">
      <x:c r="B10335" s="0" t="s">
        <x:v>2822</x:v>
      </x:c>
      <x:c r="C10335" s="0" t="s">
        <x:v>557</x:v>
      </x:c>
      <x:c r="D10335" s="0" t="s">
        <x:v>2823</x:v>
      </x:c>
      <x:c r="E10335" s="43" t="n">
        <x:v>2.3068</x:v>
      </x:c>
      <x:c r="F10335" s="0" t="s">
        <x:v>707</x:v>
      </x:c>
      <x:c r="G10335" s="0" t="s">
        <x:v>708</x:v>
      </x:c>
      <x:c r="H10335" s="44" t="n">
        <x:v>5.9</x:v>
      </x:c>
      <x:c r="I10335" s="0" t="s">
        <x:v>709</x:v>
      </x:c>
      <x:c r="J10335" s="45">
        <x:f>ROUND(E10335/I10329* H10335,5)</x:f>
      </x:c>
      <x:c r="K10335" s="46" t="s"/>
    </x:row>
    <x:row r="10336" spans="1:27">
      <x:c r="D10336" s="47" t="s">
        <x:v>737</x:v>
      </x:c>
      <x:c r="E10336" s="46" t="s"/>
      <x:c r="H10336" s="46" t="s"/>
      <x:c r="K10336" s="44">
        <x:f>SUM(J10335:J10335)</x:f>
      </x:c>
    </x:row>
    <x:row r="10337" spans="1:27">
      <x:c r="E10337" s="46" t="s"/>
      <x:c r="H10337" s="46" t="s"/>
      <x:c r="K10337" s="46" t="s"/>
    </x:row>
    <x:row r="10338" spans="1:27">
      <x:c r="D10338" s="47" t="s">
        <x:v>711</x:v>
      </x:c>
      <x:c r="E10338" s="46" t="s"/>
      <x:c r="H10338" s="46" t="n">
        <x:v>1.5</x:v>
      </x:c>
      <x:c r="I10338" s="0" t="s">
        <x:v>712</x:v>
      </x:c>
      <x:c r="J10338" s="0">
        <x:f>ROUND(H10338/100*K10333,5)</x:f>
      </x:c>
      <x:c r="K10338" s="46" t="s"/>
    </x:row>
    <x:row r="10339" spans="1:27">
      <x:c r="D10339" s="47" t="s">
        <x:v>713</x:v>
      </x:c>
      <x:c r="E10339" s="46" t="s"/>
      <x:c r="H10339" s="46" t="s"/>
      <x:c r="K10339" s="48">
        <x:f>SUM(J10330:J10338)</x:f>
      </x:c>
    </x:row>
    <x:row r="10340" spans="1:27">
      <x:c r="D10340" s="47" t="s">
        <x:v>714</x:v>
      </x:c>
      <x:c r="E10340" s="46" t="s"/>
      <x:c r="H10340" s="46" t="n">
        <x:v>12.5</x:v>
      </x:c>
      <x:c r="I10340" s="0" t="s">
        <x:v>712</x:v>
      </x:c>
      <x:c r="K10340" s="44">
        <x:f>ROUND(H10340/100*K10339,5)</x:f>
      </x:c>
    </x:row>
    <x:row r="10341" spans="1:27">
      <x:c r="D10341" s="47" t="s">
        <x:v>715</x:v>
      </x:c>
      <x:c r="E10341" s="46" t="s"/>
      <x:c r="H10341" s="46" t="s"/>
      <x:c r="K10341" s="48">
        <x:f>SUM(K10339:K10340)</x:f>
      </x:c>
    </x:row>
    <x:row r="10343" spans="1:27" customFormat="1" ht="45" customHeight="1">
      <x:c r="A10343" s="36" t="s"/>
      <x:c r="B10343" s="36" t="s">
        <x:v>3717</x:v>
      </x:c>
      <x:c r="C10343" s="37" t="s">
        <x:v>19</x:v>
      </x:c>
      <x:c r="D10343" s="38" t="s">
        <x:v>304</x:v>
      </x:c>
      <x:c r="E10343" s="37" t="s"/>
      <x:c r="F10343" s="37" t="s"/>
      <x:c r="G10343" s="37" t="s"/>
      <x:c r="H10343" s="39" t="s">
        <x:v>702</x:v>
      </x:c>
      <x:c r="I10343" s="40" t="n">
        <x:v>1</x:v>
      </x:c>
      <x:c r="J10343" s="41" t="s"/>
      <x:c r="K10343" s="42">
        <x:f>ROUND(K10355,2)</x:f>
      </x:c>
      <x:c r="L10343" s="38" t="s">
        <x:v>3718</x:v>
      </x:c>
      <x:c r="M10343" s="37" t="s"/>
      <x:c r="N10343" s="37" t="s"/>
      <x:c r="O10343" s="37" t="s"/>
      <x:c r="P10343" s="37" t="s"/>
      <x:c r="Q10343" s="37" t="s"/>
      <x:c r="R10343" s="37" t="s"/>
      <x:c r="S10343" s="37" t="s"/>
      <x:c r="T10343" s="37" t="s"/>
      <x:c r="U10343" s="37" t="s"/>
      <x:c r="V10343" s="37" t="s"/>
      <x:c r="W10343" s="37" t="s"/>
      <x:c r="X10343" s="37" t="s"/>
      <x:c r="Y10343" s="37" t="s"/>
      <x:c r="Z10343" s="37" t="s"/>
      <x:c r="AA10343" s="37" t="s"/>
    </x:row>
    <x:row r="10344" spans="1:27">
      <x:c r="B10344" s="14" t="s">
        <x:v>704</x:v>
      </x:c>
    </x:row>
    <x:row r="10345" spans="1:27">
      <x:c r="B10345" s="0" t="s">
        <x:v>2820</x:v>
      </x:c>
      <x:c r="C10345" s="0" t="s">
        <x:v>557</x:v>
      </x:c>
      <x:c r="D10345" s="0" t="s">
        <x:v>2821</x:v>
      </x:c>
      <x:c r="E10345" s="43" t="n">
        <x:v>1.0197</x:v>
      </x:c>
      <x:c r="F10345" s="0" t="s">
        <x:v>707</x:v>
      </x:c>
      <x:c r="G10345" s="0" t="s">
        <x:v>708</x:v>
      </x:c>
      <x:c r="H10345" s="44" t="n">
        <x:v>30.16</x:v>
      </x:c>
      <x:c r="I10345" s="0" t="s">
        <x:v>709</x:v>
      </x:c>
      <x:c r="J10345" s="45">
        <x:f>ROUND(E10345/I10343* H10345,5)</x:f>
      </x:c>
      <x:c r="K10345" s="46" t="s"/>
    </x:row>
    <x:row r="10346" spans="1:27">
      <x:c r="B10346" s="0" t="s">
        <x:v>2818</x:v>
      </x:c>
      <x:c r="C10346" s="0" t="s">
        <x:v>557</x:v>
      </x:c>
      <x:c r="D10346" s="0" t="s">
        <x:v>2819</x:v>
      </x:c>
      <x:c r="E10346" s="43" t="n">
        <x:v>1.0197</x:v>
      </x:c>
      <x:c r="F10346" s="0" t="s">
        <x:v>707</x:v>
      </x:c>
      <x:c r="G10346" s="0" t="s">
        <x:v>708</x:v>
      </x:c>
      <x:c r="H10346" s="44" t="n">
        <x:v>28.44</x:v>
      </x:c>
      <x:c r="I10346" s="0" t="s">
        <x:v>709</x:v>
      </x:c>
      <x:c r="J10346" s="45">
        <x:f>ROUND(E10346/I10343* H10346,5)</x:f>
      </x:c>
      <x:c r="K10346" s="46" t="s"/>
    </x:row>
    <x:row r="10347" spans="1:27">
      <x:c r="D10347" s="47" t="s">
        <x:v>710</x:v>
      </x:c>
      <x:c r="E10347" s="46" t="s"/>
      <x:c r="H10347" s="46" t="s"/>
      <x:c r="K10347" s="44">
        <x:f>SUM(J10345:J10346)</x:f>
      </x:c>
    </x:row>
    <x:row r="10348" spans="1:27">
      <x:c r="B10348" s="14" t="s">
        <x:v>732</x:v>
      </x:c>
      <x:c r="E10348" s="46" t="s"/>
      <x:c r="H10348" s="46" t="s"/>
      <x:c r="K10348" s="46" t="s"/>
    </x:row>
    <x:row r="10349" spans="1:27">
      <x:c r="B10349" s="0" t="s">
        <x:v>2822</x:v>
      </x:c>
      <x:c r="C10349" s="0" t="s">
        <x:v>557</x:v>
      </x:c>
      <x:c r="D10349" s="0" t="s">
        <x:v>2823</x:v>
      </x:c>
      <x:c r="E10349" s="43" t="n">
        <x:v>1.0197</x:v>
      </x:c>
      <x:c r="F10349" s="0" t="s">
        <x:v>707</x:v>
      </x:c>
      <x:c r="G10349" s="0" t="s">
        <x:v>708</x:v>
      </x:c>
      <x:c r="H10349" s="44" t="n">
        <x:v>5.9</x:v>
      </x:c>
      <x:c r="I10349" s="0" t="s">
        <x:v>709</x:v>
      </x:c>
      <x:c r="J10349" s="45">
        <x:f>ROUND(E10349/I10343* H10349,5)</x:f>
      </x:c>
      <x:c r="K10349" s="46" t="s"/>
    </x:row>
    <x:row r="10350" spans="1:27">
      <x:c r="D10350" s="47" t="s">
        <x:v>737</x:v>
      </x:c>
      <x:c r="E10350" s="46" t="s"/>
      <x:c r="H10350" s="46" t="s"/>
      <x:c r="K10350" s="44">
        <x:f>SUM(J10349:J10349)</x:f>
      </x:c>
    </x:row>
    <x:row r="10351" spans="1:27">
      <x:c r="E10351" s="46" t="s"/>
      <x:c r="H10351" s="46" t="s"/>
      <x:c r="K10351" s="46" t="s"/>
    </x:row>
    <x:row r="10352" spans="1:27">
      <x:c r="D10352" s="47" t="s">
        <x:v>711</x:v>
      </x:c>
      <x:c r="E10352" s="46" t="s"/>
      <x:c r="H10352" s="46" t="n">
        <x:v>1.5</x:v>
      </x:c>
      <x:c r="I10352" s="0" t="s">
        <x:v>712</x:v>
      </x:c>
      <x:c r="J10352" s="0">
        <x:f>ROUND(H10352/100*K10347,5)</x:f>
      </x:c>
      <x:c r="K10352" s="46" t="s"/>
    </x:row>
    <x:row r="10353" spans="1:27">
      <x:c r="D10353" s="47" t="s">
        <x:v>713</x:v>
      </x:c>
      <x:c r="E10353" s="46" t="s"/>
      <x:c r="H10353" s="46" t="s"/>
      <x:c r="K10353" s="48">
        <x:f>SUM(J10344:J10352)</x:f>
      </x:c>
    </x:row>
    <x:row r="10354" spans="1:27">
      <x:c r="D10354" s="47" t="s">
        <x:v>714</x:v>
      </x:c>
      <x:c r="E10354" s="46" t="s"/>
      <x:c r="H10354" s="46" t="n">
        <x:v>12.5</x:v>
      </x:c>
      <x:c r="I10354" s="0" t="s">
        <x:v>712</x:v>
      </x:c>
      <x:c r="K10354" s="44">
        <x:f>ROUND(H10354/100*K10353,5)</x:f>
      </x:c>
    </x:row>
    <x:row r="10355" spans="1:27">
      <x:c r="D10355" s="47" t="s">
        <x:v>715</x:v>
      </x:c>
      <x:c r="E10355" s="46" t="s"/>
      <x:c r="H10355" s="46" t="s"/>
      <x:c r="K10355" s="48">
        <x:f>SUM(K10353:K10354)</x:f>
      </x:c>
    </x:row>
    <x:row r="10357" spans="1:27" customFormat="1" ht="45" customHeight="1">
      <x:c r="A10357" s="36" t="s"/>
      <x:c r="B10357" s="36" t="s">
        <x:v>3719</x:v>
      </x:c>
      <x:c r="C10357" s="37" t="s">
        <x:v>19</x:v>
      </x:c>
      <x:c r="D10357" s="38" t="s">
        <x:v>3720</x:v>
      </x:c>
      <x:c r="E10357" s="37" t="s"/>
      <x:c r="F10357" s="37" t="s"/>
      <x:c r="G10357" s="37" t="s"/>
      <x:c r="H10357" s="39" t="s">
        <x:v>702</x:v>
      </x:c>
      <x:c r="I10357" s="40" t="n">
        <x:v>1</x:v>
      </x:c>
      <x:c r="J10357" s="41" t="s"/>
      <x:c r="K10357" s="42">
        <x:f>ROUND(K10369,2)</x:f>
      </x:c>
      <x:c r="L10357" s="38" t="s">
        <x:v>3721</x:v>
      </x:c>
      <x:c r="M10357" s="37" t="s"/>
      <x:c r="N10357" s="37" t="s"/>
      <x:c r="O10357" s="37" t="s"/>
      <x:c r="P10357" s="37" t="s"/>
      <x:c r="Q10357" s="37" t="s"/>
      <x:c r="R10357" s="37" t="s"/>
      <x:c r="S10357" s="37" t="s"/>
      <x:c r="T10357" s="37" t="s"/>
      <x:c r="U10357" s="37" t="s"/>
      <x:c r="V10357" s="37" t="s"/>
      <x:c r="W10357" s="37" t="s"/>
      <x:c r="X10357" s="37" t="s"/>
      <x:c r="Y10357" s="37" t="s"/>
      <x:c r="Z10357" s="37" t="s"/>
      <x:c r="AA10357" s="37" t="s"/>
    </x:row>
    <x:row r="10358" spans="1:27">
      <x:c r="B10358" s="14" t="s">
        <x:v>704</x:v>
      </x:c>
    </x:row>
    <x:row r="10359" spans="1:27">
      <x:c r="B10359" s="0" t="s">
        <x:v>2818</x:v>
      </x:c>
      <x:c r="C10359" s="0" t="s">
        <x:v>557</x:v>
      </x:c>
      <x:c r="D10359" s="0" t="s">
        <x:v>2819</x:v>
      </x:c>
      <x:c r="E10359" s="43" t="n">
        <x:v>0.4755</x:v>
      </x:c>
      <x:c r="F10359" s="0" t="s">
        <x:v>707</x:v>
      </x:c>
      <x:c r="G10359" s="0" t="s">
        <x:v>708</x:v>
      </x:c>
      <x:c r="H10359" s="44" t="n">
        <x:v>28.44</x:v>
      </x:c>
      <x:c r="I10359" s="0" t="s">
        <x:v>709</x:v>
      </x:c>
      <x:c r="J10359" s="45">
        <x:f>ROUND(E10359/I10357* H10359,5)</x:f>
      </x:c>
      <x:c r="K10359" s="46" t="s"/>
    </x:row>
    <x:row r="10360" spans="1:27">
      <x:c r="B10360" s="0" t="s">
        <x:v>2820</x:v>
      </x:c>
      <x:c r="C10360" s="0" t="s">
        <x:v>557</x:v>
      </x:c>
      <x:c r="D10360" s="0" t="s">
        <x:v>2821</x:v>
      </x:c>
      <x:c r="E10360" s="43" t="n">
        <x:v>0.4755</x:v>
      </x:c>
      <x:c r="F10360" s="0" t="s">
        <x:v>707</x:v>
      </x:c>
      <x:c r="G10360" s="0" t="s">
        <x:v>708</x:v>
      </x:c>
      <x:c r="H10360" s="44" t="n">
        <x:v>30.16</x:v>
      </x:c>
      <x:c r="I10360" s="0" t="s">
        <x:v>709</x:v>
      </x:c>
      <x:c r="J10360" s="45">
        <x:f>ROUND(E10360/I10357* H10360,5)</x:f>
      </x:c>
      <x:c r="K10360" s="46" t="s"/>
    </x:row>
    <x:row r="10361" spans="1:27">
      <x:c r="D10361" s="47" t="s">
        <x:v>710</x:v>
      </x:c>
      <x:c r="E10361" s="46" t="s"/>
      <x:c r="H10361" s="46" t="s"/>
      <x:c r="K10361" s="44">
        <x:f>SUM(J10359:J10360)</x:f>
      </x:c>
    </x:row>
    <x:row r="10362" spans="1:27">
      <x:c r="B10362" s="14" t="s">
        <x:v>732</x:v>
      </x:c>
      <x:c r="E10362" s="46" t="s"/>
      <x:c r="H10362" s="46" t="s"/>
      <x:c r="K10362" s="46" t="s"/>
    </x:row>
    <x:row r="10363" spans="1:27">
      <x:c r="B10363" s="0" t="s">
        <x:v>2822</x:v>
      </x:c>
      <x:c r="C10363" s="0" t="s">
        <x:v>557</x:v>
      </x:c>
      <x:c r="D10363" s="0" t="s">
        <x:v>2823</x:v>
      </x:c>
      <x:c r="E10363" s="43" t="n">
        <x:v>0.4755</x:v>
      </x:c>
      <x:c r="F10363" s="0" t="s">
        <x:v>707</x:v>
      </x:c>
      <x:c r="G10363" s="0" t="s">
        <x:v>708</x:v>
      </x:c>
      <x:c r="H10363" s="44" t="n">
        <x:v>5.9</x:v>
      </x:c>
      <x:c r="I10363" s="0" t="s">
        <x:v>709</x:v>
      </x:c>
      <x:c r="J10363" s="45">
        <x:f>ROUND(E10363/I10357* H10363,5)</x:f>
      </x:c>
      <x:c r="K10363" s="46" t="s"/>
    </x:row>
    <x:row r="10364" spans="1:27">
      <x:c r="D10364" s="47" t="s">
        <x:v>737</x:v>
      </x:c>
      <x:c r="E10364" s="46" t="s"/>
      <x:c r="H10364" s="46" t="s"/>
      <x:c r="K10364" s="44">
        <x:f>SUM(J10363:J10363)</x:f>
      </x:c>
    </x:row>
    <x:row r="10365" spans="1:27">
      <x:c r="E10365" s="46" t="s"/>
      <x:c r="H10365" s="46" t="s"/>
      <x:c r="K10365" s="46" t="s"/>
    </x:row>
    <x:row r="10366" spans="1:27">
      <x:c r="D10366" s="47" t="s">
        <x:v>711</x:v>
      </x:c>
      <x:c r="E10366" s="46" t="s"/>
      <x:c r="H10366" s="46" t="n">
        <x:v>1.5</x:v>
      </x:c>
      <x:c r="I10366" s="0" t="s">
        <x:v>712</x:v>
      </x:c>
      <x:c r="J10366" s="0">
        <x:f>ROUND(H10366/100*K10361,5)</x:f>
      </x:c>
      <x:c r="K10366" s="46" t="s"/>
    </x:row>
    <x:row r="10367" spans="1:27">
      <x:c r="D10367" s="47" t="s">
        <x:v>713</x:v>
      </x:c>
      <x:c r="E10367" s="46" t="s"/>
      <x:c r="H10367" s="46" t="s"/>
      <x:c r="K10367" s="48">
        <x:f>SUM(J10358:J10366)</x:f>
      </x:c>
    </x:row>
    <x:row r="10368" spans="1:27">
      <x:c r="D10368" s="47" t="s">
        <x:v>714</x:v>
      </x:c>
      <x:c r="E10368" s="46" t="s"/>
      <x:c r="H10368" s="46" t="n">
        <x:v>12.5</x:v>
      </x:c>
      <x:c r="I10368" s="0" t="s">
        <x:v>712</x:v>
      </x:c>
      <x:c r="K10368" s="44">
        <x:f>ROUND(H10368/100*K10367,5)</x:f>
      </x:c>
    </x:row>
    <x:row r="10369" spans="1:27">
      <x:c r="D10369" s="47" t="s">
        <x:v>715</x:v>
      </x:c>
      <x:c r="E10369" s="46" t="s"/>
      <x:c r="H10369" s="46" t="s"/>
      <x:c r="K10369" s="48">
        <x:f>SUM(K10367:K10368)</x:f>
      </x:c>
    </x:row>
    <x:row r="10371" spans="1:27" customFormat="1" ht="45" customHeight="1">
      <x:c r="A10371" s="36" t="s"/>
      <x:c r="B10371" s="36" t="s">
        <x:v>3722</x:v>
      </x:c>
      <x:c r="C10371" s="37" t="s">
        <x:v>19</x:v>
      </x:c>
      <x:c r="D10371" s="38" t="s">
        <x:v>3723</x:v>
      </x:c>
      <x:c r="E10371" s="37" t="s"/>
      <x:c r="F10371" s="37" t="s"/>
      <x:c r="G10371" s="37" t="s"/>
      <x:c r="H10371" s="39" t="s">
        <x:v>702</x:v>
      </x:c>
      <x:c r="I10371" s="40" t="n">
        <x:v>1</x:v>
      </x:c>
      <x:c r="J10371" s="41" t="s"/>
      <x:c r="K10371" s="42">
        <x:f>ROUND(K10383,2)</x:f>
      </x:c>
      <x:c r="L10371" s="38" t="s">
        <x:v>3724</x:v>
      </x:c>
      <x:c r="M10371" s="37" t="s"/>
      <x:c r="N10371" s="37" t="s"/>
      <x:c r="O10371" s="37" t="s"/>
      <x:c r="P10371" s="37" t="s"/>
      <x:c r="Q10371" s="37" t="s"/>
      <x:c r="R10371" s="37" t="s"/>
      <x:c r="S10371" s="37" t="s"/>
      <x:c r="T10371" s="37" t="s"/>
      <x:c r="U10371" s="37" t="s"/>
      <x:c r="V10371" s="37" t="s"/>
      <x:c r="W10371" s="37" t="s"/>
      <x:c r="X10371" s="37" t="s"/>
      <x:c r="Y10371" s="37" t="s"/>
      <x:c r="Z10371" s="37" t="s"/>
      <x:c r="AA10371" s="37" t="s"/>
    </x:row>
    <x:row r="10372" spans="1:27">
      <x:c r="B10372" s="14" t="s">
        <x:v>704</x:v>
      </x:c>
    </x:row>
    <x:row r="10373" spans="1:27">
      <x:c r="B10373" s="0" t="s">
        <x:v>2818</x:v>
      </x:c>
      <x:c r="C10373" s="0" t="s">
        <x:v>557</x:v>
      </x:c>
      <x:c r="D10373" s="0" t="s">
        <x:v>2819</x:v>
      </x:c>
      <x:c r="E10373" s="43" t="n">
        <x:v>5.6688</x:v>
      </x:c>
      <x:c r="F10373" s="0" t="s">
        <x:v>707</x:v>
      </x:c>
      <x:c r="G10373" s="0" t="s">
        <x:v>708</x:v>
      </x:c>
      <x:c r="H10373" s="44" t="n">
        <x:v>28.44</x:v>
      </x:c>
      <x:c r="I10373" s="0" t="s">
        <x:v>709</x:v>
      </x:c>
      <x:c r="J10373" s="45">
        <x:f>ROUND(E10373/I10371* H10373,5)</x:f>
      </x:c>
      <x:c r="K10373" s="46" t="s"/>
    </x:row>
    <x:row r="10374" spans="1:27">
      <x:c r="B10374" s="0" t="s">
        <x:v>2820</x:v>
      </x:c>
      <x:c r="C10374" s="0" t="s">
        <x:v>557</x:v>
      </x:c>
      <x:c r="D10374" s="0" t="s">
        <x:v>2821</x:v>
      </x:c>
      <x:c r="E10374" s="43" t="n">
        <x:v>5.6688</x:v>
      </x:c>
      <x:c r="F10374" s="0" t="s">
        <x:v>707</x:v>
      </x:c>
      <x:c r="G10374" s="0" t="s">
        <x:v>708</x:v>
      </x:c>
      <x:c r="H10374" s="44" t="n">
        <x:v>30.16</x:v>
      </x:c>
      <x:c r="I10374" s="0" t="s">
        <x:v>709</x:v>
      </x:c>
      <x:c r="J10374" s="45">
        <x:f>ROUND(E10374/I10371* H10374,5)</x:f>
      </x:c>
      <x:c r="K10374" s="46" t="s"/>
    </x:row>
    <x:row r="10375" spans="1:27">
      <x:c r="D10375" s="47" t="s">
        <x:v>710</x:v>
      </x:c>
      <x:c r="E10375" s="46" t="s"/>
      <x:c r="H10375" s="46" t="s"/>
      <x:c r="K10375" s="44">
        <x:f>SUM(J10373:J10374)</x:f>
      </x:c>
    </x:row>
    <x:row r="10376" spans="1:27">
      <x:c r="B10376" s="14" t="s">
        <x:v>732</x:v>
      </x:c>
      <x:c r="E10376" s="46" t="s"/>
      <x:c r="H10376" s="46" t="s"/>
      <x:c r="K10376" s="46" t="s"/>
    </x:row>
    <x:row r="10377" spans="1:27">
      <x:c r="B10377" s="0" t="s">
        <x:v>2822</x:v>
      </x:c>
      <x:c r="C10377" s="0" t="s">
        <x:v>557</x:v>
      </x:c>
      <x:c r="D10377" s="0" t="s">
        <x:v>2823</x:v>
      </x:c>
      <x:c r="E10377" s="43" t="n">
        <x:v>5.6688</x:v>
      </x:c>
      <x:c r="F10377" s="0" t="s">
        <x:v>707</x:v>
      </x:c>
      <x:c r="G10377" s="0" t="s">
        <x:v>708</x:v>
      </x:c>
      <x:c r="H10377" s="44" t="n">
        <x:v>5.9</x:v>
      </x:c>
      <x:c r="I10377" s="0" t="s">
        <x:v>709</x:v>
      </x:c>
      <x:c r="J10377" s="45">
        <x:f>ROUND(E10377/I10371* H10377,5)</x:f>
      </x:c>
      <x:c r="K10377" s="46" t="s"/>
    </x:row>
    <x:row r="10378" spans="1:27">
      <x:c r="D10378" s="47" t="s">
        <x:v>737</x:v>
      </x:c>
      <x:c r="E10378" s="46" t="s"/>
      <x:c r="H10378" s="46" t="s"/>
      <x:c r="K10378" s="44">
        <x:f>SUM(J10377:J10377)</x:f>
      </x:c>
    </x:row>
    <x:row r="10379" spans="1:27">
      <x:c r="E10379" s="46" t="s"/>
      <x:c r="H10379" s="46" t="s"/>
      <x:c r="K10379" s="46" t="s"/>
    </x:row>
    <x:row r="10380" spans="1:27">
      <x:c r="D10380" s="47" t="s">
        <x:v>711</x:v>
      </x:c>
      <x:c r="E10380" s="46" t="s"/>
      <x:c r="H10380" s="46" t="n">
        <x:v>1.5</x:v>
      </x:c>
      <x:c r="I10380" s="0" t="s">
        <x:v>712</x:v>
      </x:c>
      <x:c r="J10380" s="0">
        <x:f>ROUND(H10380/100*K10375,5)</x:f>
      </x:c>
      <x:c r="K10380" s="46" t="s"/>
    </x:row>
    <x:row r="10381" spans="1:27">
      <x:c r="D10381" s="47" t="s">
        <x:v>713</x:v>
      </x:c>
      <x:c r="E10381" s="46" t="s"/>
      <x:c r="H10381" s="46" t="s"/>
      <x:c r="K10381" s="48">
        <x:f>SUM(J10372:J10380)</x:f>
      </x:c>
    </x:row>
    <x:row r="10382" spans="1:27">
      <x:c r="D10382" s="47" t="s">
        <x:v>714</x:v>
      </x:c>
      <x:c r="E10382" s="46" t="s"/>
      <x:c r="H10382" s="46" t="n">
        <x:v>12.5</x:v>
      </x:c>
      <x:c r="I10382" s="0" t="s">
        <x:v>712</x:v>
      </x:c>
      <x:c r="K10382" s="44">
        <x:f>ROUND(H10382/100*K10381,5)</x:f>
      </x:c>
    </x:row>
    <x:row r="10383" spans="1:27">
      <x:c r="D10383" s="47" t="s">
        <x:v>715</x:v>
      </x:c>
      <x:c r="E10383" s="46" t="s"/>
      <x:c r="H10383" s="46" t="s"/>
      <x:c r="K10383" s="48">
        <x:f>SUM(K10381:K10382)</x:f>
      </x:c>
    </x:row>
    <x:row r="10385" spans="1:27" customFormat="1" ht="45" customHeight="1">
      <x:c r="A10385" s="36" t="s"/>
      <x:c r="B10385" s="36" t="s">
        <x:v>3725</x:v>
      </x:c>
      <x:c r="C10385" s="37" t="s">
        <x:v>19</x:v>
      </x:c>
      <x:c r="D10385" s="38" t="s">
        <x:v>3726</x:v>
      </x:c>
      <x:c r="E10385" s="37" t="s"/>
      <x:c r="F10385" s="37" t="s"/>
      <x:c r="G10385" s="37" t="s"/>
      <x:c r="H10385" s="39" t="s">
        <x:v>702</x:v>
      </x:c>
      <x:c r="I10385" s="40" t="n">
        <x:v>1</x:v>
      </x:c>
      <x:c r="J10385" s="41" t="s"/>
      <x:c r="K10385" s="42">
        <x:f>ROUND(K10397,2)</x:f>
      </x:c>
      <x:c r="L10385" s="38" t="s">
        <x:v>3727</x:v>
      </x:c>
      <x:c r="M10385" s="37" t="s"/>
      <x:c r="N10385" s="37" t="s"/>
      <x:c r="O10385" s="37" t="s"/>
      <x:c r="P10385" s="37" t="s"/>
      <x:c r="Q10385" s="37" t="s"/>
      <x:c r="R10385" s="37" t="s"/>
      <x:c r="S10385" s="37" t="s"/>
      <x:c r="T10385" s="37" t="s"/>
      <x:c r="U10385" s="37" t="s"/>
      <x:c r="V10385" s="37" t="s"/>
      <x:c r="W10385" s="37" t="s"/>
      <x:c r="X10385" s="37" t="s"/>
      <x:c r="Y10385" s="37" t="s"/>
      <x:c r="Z10385" s="37" t="s"/>
      <x:c r="AA10385" s="37" t="s"/>
    </x:row>
    <x:row r="10386" spans="1:27">
      <x:c r="B10386" s="14" t="s">
        <x:v>704</x:v>
      </x:c>
    </x:row>
    <x:row r="10387" spans="1:27">
      <x:c r="B10387" s="0" t="s">
        <x:v>2818</x:v>
      </x:c>
      <x:c r="C10387" s="0" t="s">
        <x:v>557</x:v>
      </x:c>
      <x:c r="D10387" s="0" t="s">
        <x:v>2819</x:v>
      </x:c>
      <x:c r="E10387" s="43" t="n">
        <x:v>5.6688</x:v>
      </x:c>
      <x:c r="F10387" s="0" t="s">
        <x:v>707</x:v>
      </x:c>
      <x:c r="G10387" s="0" t="s">
        <x:v>708</x:v>
      </x:c>
      <x:c r="H10387" s="44" t="n">
        <x:v>28.44</x:v>
      </x:c>
      <x:c r="I10387" s="0" t="s">
        <x:v>709</x:v>
      </x:c>
      <x:c r="J10387" s="45">
        <x:f>ROUND(E10387/I10385* H10387,5)</x:f>
      </x:c>
      <x:c r="K10387" s="46" t="s"/>
    </x:row>
    <x:row r="10388" spans="1:27">
      <x:c r="B10388" s="0" t="s">
        <x:v>2820</x:v>
      </x:c>
      <x:c r="C10388" s="0" t="s">
        <x:v>557</x:v>
      </x:c>
      <x:c r="D10388" s="0" t="s">
        <x:v>2821</x:v>
      </x:c>
      <x:c r="E10388" s="43" t="n">
        <x:v>5.6688</x:v>
      </x:c>
      <x:c r="F10388" s="0" t="s">
        <x:v>707</x:v>
      </x:c>
      <x:c r="G10388" s="0" t="s">
        <x:v>708</x:v>
      </x:c>
      <x:c r="H10388" s="44" t="n">
        <x:v>30.16</x:v>
      </x:c>
      <x:c r="I10388" s="0" t="s">
        <x:v>709</x:v>
      </x:c>
      <x:c r="J10388" s="45">
        <x:f>ROUND(E10388/I10385* H10388,5)</x:f>
      </x:c>
      <x:c r="K10388" s="46" t="s"/>
    </x:row>
    <x:row r="10389" spans="1:27">
      <x:c r="D10389" s="47" t="s">
        <x:v>710</x:v>
      </x:c>
      <x:c r="E10389" s="46" t="s"/>
      <x:c r="H10389" s="46" t="s"/>
      <x:c r="K10389" s="44">
        <x:f>SUM(J10387:J10388)</x:f>
      </x:c>
    </x:row>
    <x:row r="10390" spans="1:27">
      <x:c r="B10390" s="14" t="s">
        <x:v>732</x:v>
      </x:c>
      <x:c r="E10390" s="46" t="s"/>
      <x:c r="H10390" s="46" t="s"/>
      <x:c r="K10390" s="46" t="s"/>
    </x:row>
    <x:row r="10391" spans="1:27">
      <x:c r="B10391" s="0" t="s">
        <x:v>2822</x:v>
      </x:c>
      <x:c r="C10391" s="0" t="s">
        <x:v>557</x:v>
      </x:c>
      <x:c r="D10391" s="0" t="s">
        <x:v>2823</x:v>
      </x:c>
      <x:c r="E10391" s="43" t="n">
        <x:v>5.6688</x:v>
      </x:c>
      <x:c r="F10391" s="0" t="s">
        <x:v>707</x:v>
      </x:c>
      <x:c r="G10391" s="0" t="s">
        <x:v>708</x:v>
      </x:c>
      <x:c r="H10391" s="44" t="n">
        <x:v>5.9</x:v>
      </x:c>
      <x:c r="I10391" s="0" t="s">
        <x:v>709</x:v>
      </x:c>
      <x:c r="J10391" s="45">
        <x:f>ROUND(E10391/I10385* H10391,5)</x:f>
      </x:c>
      <x:c r="K10391" s="46" t="s"/>
    </x:row>
    <x:row r="10392" spans="1:27">
      <x:c r="D10392" s="47" t="s">
        <x:v>737</x:v>
      </x:c>
      <x:c r="E10392" s="46" t="s"/>
      <x:c r="H10392" s="46" t="s"/>
      <x:c r="K10392" s="44">
        <x:f>SUM(J10391:J10391)</x:f>
      </x:c>
    </x:row>
    <x:row r="10393" spans="1:27">
      <x:c r="E10393" s="46" t="s"/>
      <x:c r="H10393" s="46" t="s"/>
      <x:c r="K10393" s="46" t="s"/>
    </x:row>
    <x:row r="10394" spans="1:27">
      <x:c r="D10394" s="47" t="s">
        <x:v>711</x:v>
      </x:c>
      <x:c r="E10394" s="46" t="s"/>
      <x:c r="H10394" s="46" t="n">
        <x:v>1.5</x:v>
      </x:c>
      <x:c r="I10394" s="0" t="s">
        <x:v>712</x:v>
      </x:c>
      <x:c r="J10394" s="0">
        <x:f>ROUND(H10394/100*K10389,5)</x:f>
      </x:c>
      <x:c r="K10394" s="46" t="s"/>
    </x:row>
    <x:row r="10395" spans="1:27">
      <x:c r="D10395" s="47" t="s">
        <x:v>713</x:v>
      </x:c>
      <x:c r="E10395" s="46" t="s"/>
      <x:c r="H10395" s="46" t="s"/>
      <x:c r="K10395" s="48">
        <x:f>SUM(J10386:J10394)</x:f>
      </x:c>
    </x:row>
    <x:row r="10396" spans="1:27">
      <x:c r="D10396" s="47" t="s">
        <x:v>714</x:v>
      </x:c>
      <x:c r="E10396" s="46" t="s"/>
      <x:c r="H10396" s="46" t="n">
        <x:v>12.5</x:v>
      </x:c>
      <x:c r="I10396" s="0" t="s">
        <x:v>712</x:v>
      </x:c>
      <x:c r="K10396" s="44">
        <x:f>ROUND(H10396/100*K10395,5)</x:f>
      </x:c>
    </x:row>
    <x:row r="10397" spans="1:27">
      <x:c r="D10397" s="47" t="s">
        <x:v>715</x:v>
      </x:c>
      <x:c r="E10397" s="46" t="s"/>
      <x:c r="H10397" s="46" t="s"/>
      <x:c r="K10397" s="48">
        <x:f>SUM(K10395:K10396)</x:f>
      </x:c>
    </x:row>
    <x:row r="10399" spans="1:27" customFormat="1" ht="45" customHeight="1">
      <x:c r="A10399" s="36" t="s"/>
      <x:c r="B10399" s="36" t="s">
        <x:v>3728</x:v>
      </x:c>
      <x:c r="C10399" s="37" t="s">
        <x:v>19</x:v>
      </x:c>
      <x:c r="D10399" s="38" t="s">
        <x:v>3729</x:v>
      </x:c>
      <x:c r="E10399" s="37" t="s"/>
      <x:c r="F10399" s="37" t="s"/>
      <x:c r="G10399" s="37" t="s"/>
      <x:c r="H10399" s="39" t="s">
        <x:v>702</x:v>
      </x:c>
      <x:c r="I10399" s="40" t="n">
        <x:v>1</x:v>
      </x:c>
      <x:c r="J10399" s="41" t="s"/>
      <x:c r="K10399" s="42">
        <x:f>ROUND(K10411,2)</x:f>
      </x:c>
      <x:c r="L10399" s="38" t="s">
        <x:v>3730</x:v>
      </x:c>
      <x:c r="M10399" s="37" t="s"/>
      <x:c r="N10399" s="37" t="s"/>
      <x:c r="O10399" s="37" t="s"/>
      <x:c r="P10399" s="37" t="s"/>
      <x:c r="Q10399" s="37" t="s"/>
      <x:c r="R10399" s="37" t="s"/>
      <x:c r="S10399" s="37" t="s"/>
      <x:c r="T10399" s="37" t="s"/>
      <x:c r="U10399" s="37" t="s"/>
      <x:c r="V10399" s="37" t="s"/>
      <x:c r="W10399" s="37" t="s"/>
      <x:c r="X10399" s="37" t="s"/>
      <x:c r="Y10399" s="37" t="s"/>
      <x:c r="Z10399" s="37" t="s"/>
      <x:c r="AA10399" s="37" t="s"/>
    </x:row>
    <x:row r="10400" spans="1:27">
      <x:c r="B10400" s="14" t="s">
        <x:v>704</x:v>
      </x:c>
    </x:row>
    <x:row r="10401" spans="1:27">
      <x:c r="B10401" s="0" t="s">
        <x:v>2820</x:v>
      </x:c>
      <x:c r="C10401" s="0" t="s">
        <x:v>557</x:v>
      </x:c>
      <x:c r="D10401" s="0" t="s">
        <x:v>2821</x:v>
      </x:c>
      <x:c r="E10401" s="43" t="n">
        <x:v>0.7</x:v>
      </x:c>
      <x:c r="F10401" s="0" t="s">
        <x:v>707</x:v>
      </x:c>
      <x:c r="G10401" s="0" t="s">
        <x:v>708</x:v>
      </x:c>
      <x:c r="H10401" s="44" t="n">
        <x:v>30.16</x:v>
      </x:c>
      <x:c r="I10401" s="0" t="s">
        <x:v>709</x:v>
      </x:c>
      <x:c r="J10401" s="45">
        <x:f>ROUND(E10401/I10399* H10401,5)</x:f>
      </x:c>
      <x:c r="K10401" s="46" t="s"/>
    </x:row>
    <x:row r="10402" spans="1:27">
      <x:c r="B10402" s="0" t="s">
        <x:v>2818</x:v>
      </x:c>
      <x:c r="C10402" s="0" t="s">
        <x:v>557</x:v>
      </x:c>
      <x:c r="D10402" s="0" t="s">
        <x:v>2819</x:v>
      </x:c>
      <x:c r="E10402" s="43" t="n">
        <x:v>0.7</x:v>
      </x:c>
      <x:c r="F10402" s="0" t="s">
        <x:v>707</x:v>
      </x:c>
      <x:c r="G10402" s="0" t="s">
        <x:v>708</x:v>
      </x:c>
      <x:c r="H10402" s="44" t="n">
        <x:v>28.44</x:v>
      </x:c>
      <x:c r="I10402" s="0" t="s">
        <x:v>709</x:v>
      </x:c>
      <x:c r="J10402" s="45">
        <x:f>ROUND(E10402/I10399* H10402,5)</x:f>
      </x:c>
      <x:c r="K10402" s="46" t="s"/>
    </x:row>
    <x:row r="10403" spans="1:27">
      <x:c r="D10403" s="47" t="s">
        <x:v>710</x:v>
      </x:c>
      <x:c r="E10403" s="46" t="s"/>
      <x:c r="H10403" s="46" t="s"/>
      <x:c r="K10403" s="44">
        <x:f>SUM(J10401:J10402)</x:f>
      </x:c>
    </x:row>
    <x:row r="10404" spans="1:27">
      <x:c r="B10404" s="14" t="s">
        <x:v>732</x:v>
      </x:c>
      <x:c r="E10404" s="46" t="s"/>
      <x:c r="H10404" s="46" t="s"/>
      <x:c r="K10404" s="46" t="s"/>
    </x:row>
    <x:row r="10405" spans="1:27">
      <x:c r="B10405" s="0" t="s">
        <x:v>2822</x:v>
      </x:c>
      <x:c r="C10405" s="0" t="s">
        <x:v>557</x:v>
      </x:c>
      <x:c r="D10405" s="0" t="s">
        <x:v>2823</x:v>
      </x:c>
      <x:c r="E10405" s="43" t="n">
        <x:v>0.7</x:v>
      </x:c>
      <x:c r="F10405" s="0" t="s">
        <x:v>707</x:v>
      </x:c>
      <x:c r="G10405" s="0" t="s">
        <x:v>708</x:v>
      </x:c>
      <x:c r="H10405" s="44" t="n">
        <x:v>5.9</x:v>
      </x:c>
      <x:c r="I10405" s="0" t="s">
        <x:v>709</x:v>
      </x:c>
      <x:c r="J10405" s="45">
        <x:f>ROUND(E10405/I10399* H10405,5)</x:f>
      </x:c>
      <x:c r="K10405" s="46" t="s"/>
    </x:row>
    <x:row r="10406" spans="1:27">
      <x:c r="D10406" s="47" t="s">
        <x:v>737</x:v>
      </x:c>
      <x:c r="E10406" s="46" t="s"/>
      <x:c r="H10406" s="46" t="s"/>
      <x:c r="K10406" s="44">
        <x:f>SUM(J10405:J10405)</x:f>
      </x:c>
    </x:row>
    <x:row r="10407" spans="1:27">
      <x:c r="E10407" s="46" t="s"/>
      <x:c r="H10407" s="46" t="s"/>
      <x:c r="K10407" s="46" t="s"/>
    </x:row>
    <x:row r="10408" spans="1:27">
      <x:c r="D10408" s="47" t="s">
        <x:v>711</x:v>
      </x:c>
      <x:c r="E10408" s="46" t="s"/>
      <x:c r="H10408" s="46" t="n">
        <x:v>1.5</x:v>
      </x:c>
      <x:c r="I10408" s="0" t="s">
        <x:v>712</x:v>
      </x:c>
      <x:c r="J10408" s="0">
        <x:f>ROUND(H10408/100*K10403,5)</x:f>
      </x:c>
      <x:c r="K10408" s="46" t="s"/>
    </x:row>
    <x:row r="10409" spans="1:27">
      <x:c r="D10409" s="47" t="s">
        <x:v>713</x:v>
      </x:c>
      <x:c r="E10409" s="46" t="s"/>
      <x:c r="H10409" s="46" t="s"/>
      <x:c r="K10409" s="48">
        <x:f>SUM(J10400:J10408)</x:f>
      </x:c>
    </x:row>
    <x:row r="10410" spans="1:27">
      <x:c r="D10410" s="47" t="s">
        <x:v>714</x:v>
      </x:c>
      <x:c r="E10410" s="46" t="s"/>
      <x:c r="H10410" s="46" t="n">
        <x:v>12.5</x:v>
      </x:c>
      <x:c r="I10410" s="0" t="s">
        <x:v>712</x:v>
      </x:c>
      <x:c r="K10410" s="44">
        <x:f>ROUND(H10410/100*K10409,5)</x:f>
      </x:c>
    </x:row>
    <x:row r="10411" spans="1:27">
      <x:c r="D10411" s="47" t="s">
        <x:v>715</x:v>
      </x:c>
      <x:c r="E10411" s="46" t="s"/>
      <x:c r="H10411" s="46" t="s"/>
      <x:c r="K10411" s="48">
        <x:f>SUM(K10409:K10410)</x:f>
      </x:c>
    </x:row>
    <x:row r="10413" spans="1:27" customFormat="1" ht="45" customHeight="1">
      <x:c r="A10413" s="36" t="s"/>
      <x:c r="B10413" s="36" t="s">
        <x:v>3731</x:v>
      </x:c>
      <x:c r="C10413" s="37" t="s">
        <x:v>19</x:v>
      </x:c>
      <x:c r="D10413" s="38" t="s">
        <x:v>3732</x:v>
      </x:c>
      <x:c r="E10413" s="37" t="s"/>
      <x:c r="F10413" s="37" t="s"/>
      <x:c r="G10413" s="37" t="s"/>
      <x:c r="H10413" s="39" t="s">
        <x:v>702</x:v>
      </x:c>
      <x:c r="I10413" s="40" t="n">
        <x:v>1</x:v>
      </x:c>
      <x:c r="J10413" s="41" t="s"/>
      <x:c r="K10413" s="42">
        <x:f>ROUND(K10425,2)</x:f>
      </x:c>
      <x:c r="L10413" s="38" t="s">
        <x:v>3733</x:v>
      </x:c>
      <x:c r="M10413" s="37" t="s"/>
      <x:c r="N10413" s="37" t="s"/>
      <x:c r="O10413" s="37" t="s"/>
      <x:c r="P10413" s="37" t="s"/>
      <x:c r="Q10413" s="37" t="s"/>
      <x:c r="R10413" s="37" t="s"/>
      <x:c r="S10413" s="37" t="s"/>
      <x:c r="T10413" s="37" t="s"/>
      <x:c r="U10413" s="37" t="s"/>
      <x:c r="V10413" s="37" t="s"/>
      <x:c r="W10413" s="37" t="s"/>
      <x:c r="X10413" s="37" t="s"/>
      <x:c r="Y10413" s="37" t="s"/>
      <x:c r="Z10413" s="37" t="s"/>
      <x:c r="AA10413" s="37" t="s"/>
    </x:row>
    <x:row r="10414" spans="1:27">
      <x:c r="B10414" s="14" t="s">
        <x:v>704</x:v>
      </x:c>
    </x:row>
    <x:row r="10415" spans="1:27">
      <x:c r="B10415" s="0" t="s">
        <x:v>2820</x:v>
      </x:c>
      <x:c r="C10415" s="0" t="s">
        <x:v>557</x:v>
      </x:c>
      <x:c r="D10415" s="0" t="s">
        <x:v>2821</x:v>
      </x:c>
      <x:c r="E10415" s="43" t="n">
        <x:v>1.2747</x:v>
      </x:c>
      <x:c r="F10415" s="0" t="s">
        <x:v>707</x:v>
      </x:c>
      <x:c r="G10415" s="0" t="s">
        <x:v>708</x:v>
      </x:c>
      <x:c r="H10415" s="44" t="n">
        <x:v>30.16</x:v>
      </x:c>
      <x:c r="I10415" s="0" t="s">
        <x:v>709</x:v>
      </x:c>
      <x:c r="J10415" s="45">
        <x:f>ROUND(E10415/I10413* H10415,5)</x:f>
      </x:c>
      <x:c r="K10415" s="46" t="s"/>
    </x:row>
    <x:row r="10416" spans="1:27">
      <x:c r="B10416" s="0" t="s">
        <x:v>2818</x:v>
      </x:c>
      <x:c r="C10416" s="0" t="s">
        <x:v>557</x:v>
      </x:c>
      <x:c r="D10416" s="0" t="s">
        <x:v>2819</x:v>
      </x:c>
      <x:c r="E10416" s="43" t="n">
        <x:v>1.2747</x:v>
      </x:c>
      <x:c r="F10416" s="0" t="s">
        <x:v>707</x:v>
      </x:c>
      <x:c r="G10416" s="0" t="s">
        <x:v>708</x:v>
      </x:c>
      <x:c r="H10416" s="44" t="n">
        <x:v>28.44</x:v>
      </x:c>
      <x:c r="I10416" s="0" t="s">
        <x:v>709</x:v>
      </x:c>
      <x:c r="J10416" s="45">
        <x:f>ROUND(E10416/I10413* H10416,5)</x:f>
      </x:c>
      <x:c r="K10416" s="46" t="s"/>
    </x:row>
    <x:row r="10417" spans="1:27">
      <x:c r="D10417" s="47" t="s">
        <x:v>710</x:v>
      </x:c>
      <x:c r="E10417" s="46" t="s"/>
      <x:c r="H10417" s="46" t="s"/>
      <x:c r="K10417" s="44">
        <x:f>SUM(J10415:J10416)</x:f>
      </x:c>
    </x:row>
    <x:row r="10418" spans="1:27">
      <x:c r="B10418" s="14" t="s">
        <x:v>732</x:v>
      </x:c>
      <x:c r="E10418" s="46" t="s"/>
      <x:c r="H10418" s="46" t="s"/>
      <x:c r="K10418" s="46" t="s"/>
    </x:row>
    <x:row r="10419" spans="1:27">
      <x:c r="B10419" s="0" t="s">
        <x:v>2822</x:v>
      </x:c>
      <x:c r="C10419" s="0" t="s">
        <x:v>557</x:v>
      </x:c>
      <x:c r="D10419" s="0" t="s">
        <x:v>2823</x:v>
      </x:c>
      <x:c r="E10419" s="43" t="n">
        <x:v>1.2747</x:v>
      </x:c>
      <x:c r="F10419" s="0" t="s">
        <x:v>707</x:v>
      </x:c>
      <x:c r="G10419" s="0" t="s">
        <x:v>708</x:v>
      </x:c>
      <x:c r="H10419" s="44" t="n">
        <x:v>5.9</x:v>
      </x:c>
      <x:c r="I10419" s="0" t="s">
        <x:v>709</x:v>
      </x:c>
      <x:c r="J10419" s="45">
        <x:f>ROUND(E10419/I10413* H10419,5)</x:f>
      </x:c>
      <x:c r="K10419" s="46" t="s"/>
    </x:row>
    <x:row r="10420" spans="1:27">
      <x:c r="D10420" s="47" t="s">
        <x:v>737</x:v>
      </x:c>
      <x:c r="E10420" s="46" t="s"/>
      <x:c r="H10420" s="46" t="s"/>
      <x:c r="K10420" s="44">
        <x:f>SUM(J10419:J10419)</x:f>
      </x:c>
    </x:row>
    <x:row r="10421" spans="1:27">
      <x:c r="E10421" s="46" t="s"/>
      <x:c r="H10421" s="46" t="s"/>
      <x:c r="K10421" s="46" t="s"/>
    </x:row>
    <x:row r="10422" spans="1:27">
      <x:c r="D10422" s="47" t="s">
        <x:v>711</x:v>
      </x:c>
      <x:c r="E10422" s="46" t="s"/>
      <x:c r="H10422" s="46" t="n">
        <x:v>1.5</x:v>
      </x:c>
      <x:c r="I10422" s="0" t="s">
        <x:v>712</x:v>
      </x:c>
      <x:c r="J10422" s="0">
        <x:f>ROUND(H10422/100*K10417,5)</x:f>
      </x:c>
      <x:c r="K10422" s="46" t="s"/>
    </x:row>
    <x:row r="10423" spans="1:27">
      <x:c r="D10423" s="47" t="s">
        <x:v>713</x:v>
      </x:c>
      <x:c r="E10423" s="46" t="s"/>
      <x:c r="H10423" s="46" t="s"/>
      <x:c r="K10423" s="48">
        <x:f>SUM(J10414:J10422)</x:f>
      </x:c>
    </x:row>
    <x:row r="10424" spans="1:27">
      <x:c r="D10424" s="47" t="s">
        <x:v>714</x:v>
      </x:c>
      <x:c r="E10424" s="46" t="s"/>
      <x:c r="H10424" s="46" t="n">
        <x:v>12.5</x:v>
      </x:c>
      <x:c r="I10424" s="0" t="s">
        <x:v>712</x:v>
      </x:c>
      <x:c r="K10424" s="44">
        <x:f>ROUND(H10424/100*K10423,5)</x:f>
      </x:c>
    </x:row>
    <x:row r="10425" spans="1:27">
      <x:c r="D10425" s="47" t="s">
        <x:v>715</x:v>
      </x:c>
      <x:c r="E10425" s="46" t="s"/>
      <x:c r="H10425" s="46" t="s"/>
      <x:c r="K10425" s="48">
        <x:f>SUM(K10423:K10424)</x:f>
      </x:c>
    </x:row>
    <x:row r="10427" spans="1:27" customFormat="1" ht="45" customHeight="1">
      <x:c r="A10427" s="36" t="s"/>
      <x:c r="B10427" s="36" t="s">
        <x:v>3734</x:v>
      </x:c>
      <x:c r="C10427" s="37" t="s">
        <x:v>19</x:v>
      </x:c>
      <x:c r="D10427" s="38" t="s">
        <x:v>3735</x:v>
      </x:c>
      <x:c r="E10427" s="37" t="s"/>
      <x:c r="F10427" s="37" t="s"/>
      <x:c r="G10427" s="37" t="s"/>
      <x:c r="H10427" s="39" t="s">
        <x:v>702</x:v>
      </x:c>
      <x:c r="I10427" s="40" t="n">
        <x:v>1</x:v>
      </x:c>
      <x:c r="J10427" s="41" t="s"/>
      <x:c r="K10427" s="42">
        <x:f>ROUND(K10439,2)</x:f>
      </x:c>
      <x:c r="L10427" s="38" t="s">
        <x:v>3736</x:v>
      </x:c>
      <x:c r="M10427" s="37" t="s"/>
      <x:c r="N10427" s="37" t="s"/>
      <x:c r="O10427" s="37" t="s"/>
      <x:c r="P10427" s="37" t="s"/>
      <x:c r="Q10427" s="37" t="s"/>
      <x:c r="R10427" s="37" t="s"/>
      <x:c r="S10427" s="37" t="s"/>
      <x:c r="T10427" s="37" t="s"/>
      <x:c r="U10427" s="37" t="s"/>
      <x:c r="V10427" s="37" t="s"/>
      <x:c r="W10427" s="37" t="s"/>
      <x:c r="X10427" s="37" t="s"/>
      <x:c r="Y10427" s="37" t="s"/>
      <x:c r="Z10427" s="37" t="s"/>
      <x:c r="AA10427" s="37" t="s"/>
    </x:row>
    <x:row r="10428" spans="1:27">
      <x:c r="B10428" s="14" t="s">
        <x:v>704</x:v>
      </x:c>
    </x:row>
    <x:row r="10429" spans="1:27">
      <x:c r="B10429" s="0" t="s">
        <x:v>2818</x:v>
      </x:c>
      <x:c r="C10429" s="0" t="s">
        <x:v>557</x:v>
      </x:c>
      <x:c r="D10429" s="0" t="s">
        <x:v>2819</x:v>
      </x:c>
      <x:c r="E10429" s="43" t="n">
        <x:v>5.3184</x:v>
      </x:c>
      <x:c r="F10429" s="0" t="s">
        <x:v>707</x:v>
      </x:c>
      <x:c r="G10429" s="0" t="s">
        <x:v>708</x:v>
      </x:c>
      <x:c r="H10429" s="44" t="n">
        <x:v>28.44</x:v>
      </x:c>
      <x:c r="I10429" s="0" t="s">
        <x:v>709</x:v>
      </x:c>
      <x:c r="J10429" s="45">
        <x:f>ROUND(E10429/I10427* H10429,5)</x:f>
      </x:c>
      <x:c r="K10429" s="46" t="s"/>
    </x:row>
    <x:row r="10430" spans="1:27">
      <x:c r="B10430" s="0" t="s">
        <x:v>2820</x:v>
      </x:c>
      <x:c r="C10430" s="0" t="s">
        <x:v>557</x:v>
      </x:c>
      <x:c r="D10430" s="0" t="s">
        <x:v>2821</x:v>
      </x:c>
      <x:c r="E10430" s="43" t="n">
        <x:v>5.3184</x:v>
      </x:c>
      <x:c r="F10430" s="0" t="s">
        <x:v>707</x:v>
      </x:c>
      <x:c r="G10430" s="0" t="s">
        <x:v>708</x:v>
      </x:c>
      <x:c r="H10430" s="44" t="n">
        <x:v>30.16</x:v>
      </x:c>
      <x:c r="I10430" s="0" t="s">
        <x:v>709</x:v>
      </x:c>
      <x:c r="J10430" s="45">
        <x:f>ROUND(E10430/I10427* H10430,5)</x:f>
      </x:c>
      <x:c r="K10430" s="46" t="s"/>
    </x:row>
    <x:row r="10431" spans="1:27">
      <x:c r="D10431" s="47" t="s">
        <x:v>710</x:v>
      </x:c>
      <x:c r="E10431" s="46" t="s"/>
      <x:c r="H10431" s="46" t="s"/>
      <x:c r="K10431" s="44">
        <x:f>SUM(J10429:J10430)</x:f>
      </x:c>
    </x:row>
    <x:row r="10432" spans="1:27">
      <x:c r="B10432" s="14" t="s">
        <x:v>732</x:v>
      </x:c>
      <x:c r="E10432" s="46" t="s"/>
      <x:c r="H10432" s="46" t="s"/>
      <x:c r="K10432" s="46" t="s"/>
    </x:row>
    <x:row r="10433" spans="1:27">
      <x:c r="B10433" s="0" t="s">
        <x:v>2822</x:v>
      </x:c>
      <x:c r="C10433" s="0" t="s">
        <x:v>557</x:v>
      </x:c>
      <x:c r="D10433" s="0" t="s">
        <x:v>2823</x:v>
      </x:c>
      <x:c r="E10433" s="43" t="n">
        <x:v>5.3184</x:v>
      </x:c>
      <x:c r="F10433" s="0" t="s">
        <x:v>707</x:v>
      </x:c>
      <x:c r="G10433" s="0" t="s">
        <x:v>708</x:v>
      </x:c>
      <x:c r="H10433" s="44" t="n">
        <x:v>5.9</x:v>
      </x:c>
      <x:c r="I10433" s="0" t="s">
        <x:v>709</x:v>
      </x:c>
      <x:c r="J10433" s="45">
        <x:f>ROUND(E10433/I10427* H10433,5)</x:f>
      </x:c>
      <x:c r="K10433" s="46" t="s"/>
    </x:row>
    <x:row r="10434" spans="1:27">
      <x:c r="D10434" s="47" t="s">
        <x:v>737</x:v>
      </x:c>
      <x:c r="E10434" s="46" t="s"/>
      <x:c r="H10434" s="46" t="s"/>
      <x:c r="K10434" s="44">
        <x:f>SUM(J10433:J10433)</x:f>
      </x:c>
    </x:row>
    <x:row r="10435" spans="1:27">
      <x:c r="E10435" s="46" t="s"/>
      <x:c r="H10435" s="46" t="s"/>
      <x:c r="K10435" s="46" t="s"/>
    </x:row>
    <x:row r="10436" spans="1:27">
      <x:c r="D10436" s="47" t="s">
        <x:v>711</x:v>
      </x:c>
      <x:c r="E10436" s="46" t="s"/>
      <x:c r="H10436" s="46" t="n">
        <x:v>1.5</x:v>
      </x:c>
      <x:c r="I10436" s="0" t="s">
        <x:v>712</x:v>
      </x:c>
      <x:c r="J10436" s="0">
        <x:f>ROUND(H10436/100*K10431,5)</x:f>
      </x:c>
      <x:c r="K10436" s="46" t="s"/>
    </x:row>
    <x:row r="10437" spans="1:27">
      <x:c r="D10437" s="47" t="s">
        <x:v>713</x:v>
      </x:c>
      <x:c r="E10437" s="46" t="s"/>
      <x:c r="H10437" s="46" t="s"/>
      <x:c r="K10437" s="48">
        <x:f>SUM(J10428:J10436)</x:f>
      </x:c>
    </x:row>
    <x:row r="10438" spans="1:27">
      <x:c r="D10438" s="47" t="s">
        <x:v>714</x:v>
      </x:c>
      <x:c r="E10438" s="46" t="s"/>
      <x:c r="H10438" s="46" t="n">
        <x:v>12.5</x:v>
      </x:c>
      <x:c r="I10438" s="0" t="s">
        <x:v>712</x:v>
      </x:c>
      <x:c r="K10438" s="44">
        <x:f>ROUND(H10438/100*K10437,5)</x:f>
      </x:c>
    </x:row>
    <x:row r="10439" spans="1:27">
      <x:c r="D10439" s="47" t="s">
        <x:v>715</x:v>
      </x:c>
      <x:c r="E10439" s="46" t="s"/>
      <x:c r="H10439" s="46" t="s"/>
      <x:c r="K10439" s="48">
        <x:f>SUM(K10437:K10438)</x:f>
      </x:c>
    </x:row>
    <x:row r="10441" spans="1:27" customFormat="1" ht="45" customHeight="1">
      <x:c r="A10441" s="36" t="s"/>
      <x:c r="B10441" s="36" t="s">
        <x:v>3737</x:v>
      </x:c>
      <x:c r="C10441" s="37" t="s">
        <x:v>19</x:v>
      </x:c>
      <x:c r="D10441" s="38" t="s">
        <x:v>3738</x:v>
      </x:c>
      <x:c r="E10441" s="37" t="s"/>
      <x:c r="F10441" s="37" t="s"/>
      <x:c r="G10441" s="37" t="s"/>
      <x:c r="H10441" s="39" t="s">
        <x:v>702</x:v>
      </x:c>
      <x:c r="I10441" s="40" t="n">
        <x:v>1</x:v>
      </x:c>
      <x:c r="J10441" s="41" t="s"/>
      <x:c r="K10441" s="42">
        <x:f>ROUND(K10453,2)</x:f>
      </x:c>
      <x:c r="L10441" s="38" t="s">
        <x:v>3739</x:v>
      </x:c>
      <x:c r="M10441" s="37" t="s"/>
      <x:c r="N10441" s="37" t="s"/>
      <x:c r="O10441" s="37" t="s"/>
      <x:c r="P10441" s="37" t="s"/>
      <x:c r="Q10441" s="37" t="s"/>
      <x:c r="R10441" s="37" t="s"/>
      <x:c r="S10441" s="37" t="s"/>
      <x:c r="T10441" s="37" t="s"/>
      <x:c r="U10441" s="37" t="s"/>
      <x:c r="V10441" s="37" t="s"/>
      <x:c r="W10441" s="37" t="s"/>
      <x:c r="X10441" s="37" t="s"/>
      <x:c r="Y10441" s="37" t="s"/>
      <x:c r="Z10441" s="37" t="s"/>
      <x:c r="AA10441" s="37" t="s"/>
    </x:row>
    <x:row r="10442" spans="1:27">
      <x:c r="B10442" s="14" t="s">
        <x:v>704</x:v>
      </x:c>
    </x:row>
    <x:row r="10443" spans="1:27">
      <x:c r="B10443" s="0" t="s">
        <x:v>2820</x:v>
      </x:c>
      <x:c r="C10443" s="0" t="s">
        <x:v>557</x:v>
      </x:c>
      <x:c r="D10443" s="0" t="s">
        <x:v>2821</x:v>
      </x:c>
      <x:c r="E10443" s="43" t="n">
        <x:v>0.208</x:v>
      </x:c>
      <x:c r="F10443" s="0" t="s">
        <x:v>707</x:v>
      </x:c>
      <x:c r="G10443" s="0" t="s">
        <x:v>708</x:v>
      </x:c>
      <x:c r="H10443" s="44" t="n">
        <x:v>30.16</x:v>
      </x:c>
      <x:c r="I10443" s="0" t="s">
        <x:v>709</x:v>
      </x:c>
      <x:c r="J10443" s="45">
        <x:f>ROUND(E10443/I10441* H10443,5)</x:f>
      </x:c>
      <x:c r="K10443" s="46" t="s"/>
    </x:row>
    <x:row r="10444" spans="1:27">
      <x:c r="B10444" s="0" t="s">
        <x:v>2818</x:v>
      </x:c>
      <x:c r="C10444" s="0" t="s">
        <x:v>557</x:v>
      </x:c>
      <x:c r="D10444" s="0" t="s">
        <x:v>2819</x:v>
      </x:c>
      <x:c r="E10444" s="43" t="n">
        <x:v>0.208</x:v>
      </x:c>
      <x:c r="F10444" s="0" t="s">
        <x:v>707</x:v>
      </x:c>
      <x:c r="G10444" s="0" t="s">
        <x:v>708</x:v>
      </x:c>
      <x:c r="H10444" s="44" t="n">
        <x:v>28.44</x:v>
      </x:c>
      <x:c r="I10444" s="0" t="s">
        <x:v>709</x:v>
      </x:c>
      <x:c r="J10444" s="45">
        <x:f>ROUND(E10444/I10441* H10444,5)</x:f>
      </x:c>
      <x:c r="K10444" s="46" t="s"/>
    </x:row>
    <x:row r="10445" spans="1:27">
      <x:c r="D10445" s="47" t="s">
        <x:v>710</x:v>
      </x:c>
      <x:c r="E10445" s="46" t="s"/>
      <x:c r="H10445" s="46" t="s"/>
      <x:c r="K10445" s="44">
        <x:f>SUM(J10443:J10444)</x:f>
      </x:c>
    </x:row>
    <x:row r="10446" spans="1:27">
      <x:c r="B10446" s="14" t="s">
        <x:v>732</x:v>
      </x:c>
      <x:c r="E10446" s="46" t="s"/>
      <x:c r="H10446" s="46" t="s"/>
      <x:c r="K10446" s="46" t="s"/>
    </x:row>
    <x:row r="10447" spans="1:27">
      <x:c r="B10447" s="0" t="s">
        <x:v>2822</x:v>
      </x:c>
      <x:c r="C10447" s="0" t="s">
        <x:v>557</x:v>
      </x:c>
      <x:c r="D10447" s="0" t="s">
        <x:v>2823</x:v>
      </x:c>
      <x:c r="E10447" s="43" t="n">
        <x:v>0.208</x:v>
      </x:c>
      <x:c r="F10447" s="0" t="s">
        <x:v>707</x:v>
      </x:c>
      <x:c r="G10447" s="0" t="s">
        <x:v>708</x:v>
      </x:c>
      <x:c r="H10447" s="44" t="n">
        <x:v>5.9</x:v>
      </x:c>
      <x:c r="I10447" s="0" t="s">
        <x:v>709</x:v>
      </x:c>
      <x:c r="J10447" s="45">
        <x:f>ROUND(E10447/I10441* H10447,5)</x:f>
      </x:c>
      <x:c r="K10447" s="46" t="s"/>
    </x:row>
    <x:row r="10448" spans="1:27">
      <x:c r="D10448" s="47" t="s">
        <x:v>737</x:v>
      </x:c>
      <x:c r="E10448" s="46" t="s"/>
      <x:c r="H10448" s="46" t="s"/>
      <x:c r="K10448" s="44">
        <x:f>SUM(J10447:J10447)</x:f>
      </x:c>
    </x:row>
    <x:row r="10449" spans="1:27">
      <x:c r="E10449" s="46" t="s"/>
      <x:c r="H10449" s="46" t="s"/>
      <x:c r="K10449" s="46" t="s"/>
    </x:row>
    <x:row r="10450" spans="1:27">
      <x:c r="D10450" s="47" t="s">
        <x:v>711</x:v>
      </x:c>
      <x:c r="E10450" s="46" t="s"/>
      <x:c r="H10450" s="46" t="n">
        <x:v>1.5</x:v>
      </x:c>
      <x:c r="I10450" s="0" t="s">
        <x:v>712</x:v>
      </x:c>
      <x:c r="J10450" s="0">
        <x:f>ROUND(H10450/100*K10445,5)</x:f>
      </x:c>
      <x:c r="K10450" s="46" t="s"/>
    </x:row>
    <x:row r="10451" spans="1:27">
      <x:c r="D10451" s="47" t="s">
        <x:v>713</x:v>
      </x:c>
      <x:c r="E10451" s="46" t="s"/>
      <x:c r="H10451" s="46" t="s"/>
      <x:c r="K10451" s="48">
        <x:f>SUM(J10442:J10450)</x:f>
      </x:c>
    </x:row>
    <x:row r="10452" spans="1:27">
      <x:c r="D10452" s="47" t="s">
        <x:v>714</x:v>
      </x:c>
      <x:c r="E10452" s="46" t="s"/>
      <x:c r="H10452" s="46" t="n">
        <x:v>12.5</x:v>
      </x:c>
      <x:c r="I10452" s="0" t="s">
        <x:v>712</x:v>
      </x:c>
      <x:c r="K10452" s="44">
        <x:f>ROUND(H10452/100*K10451,5)</x:f>
      </x:c>
    </x:row>
    <x:row r="10453" spans="1:27">
      <x:c r="D10453" s="47" t="s">
        <x:v>715</x:v>
      </x:c>
      <x:c r="E10453" s="46" t="s"/>
      <x:c r="H10453" s="46" t="s"/>
      <x:c r="K10453" s="48">
        <x:f>SUM(K10451:K10452)</x:f>
      </x:c>
    </x:row>
    <x:row r="10455" spans="1:27" customFormat="1" ht="45" customHeight="1">
      <x:c r="A10455" s="36" t="s"/>
      <x:c r="B10455" s="36" t="s">
        <x:v>3740</x:v>
      </x:c>
      <x:c r="C10455" s="37" t="s">
        <x:v>19</x:v>
      </x:c>
      <x:c r="D10455" s="38" t="s">
        <x:v>3741</x:v>
      </x:c>
      <x:c r="E10455" s="37" t="s"/>
      <x:c r="F10455" s="37" t="s"/>
      <x:c r="G10455" s="37" t="s"/>
      <x:c r="H10455" s="39" t="s">
        <x:v>702</x:v>
      </x:c>
      <x:c r="I10455" s="40" t="n">
        <x:v>1</x:v>
      </x:c>
      <x:c r="J10455" s="41" t="s"/>
      <x:c r="K10455" s="42">
        <x:f>ROUND(K10468,2)</x:f>
      </x:c>
      <x:c r="L10455" s="38" t="s">
        <x:v>3742</x:v>
      </x:c>
      <x:c r="M10455" s="37" t="s"/>
      <x:c r="N10455" s="37" t="s"/>
      <x:c r="O10455" s="37" t="s"/>
      <x:c r="P10455" s="37" t="s"/>
      <x:c r="Q10455" s="37" t="s"/>
      <x:c r="R10455" s="37" t="s"/>
      <x:c r="S10455" s="37" t="s"/>
      <x:c r="T10455" s="37" t="s"/>
      <x:c r="U10455" s="37" t="s"/>
      <x:c r="V10455" s="37" t="s"/>
      <x:c r="W10455" s="37" t="s"/>
      <x:c r="X10455" s="37" t="s"/>
      <x:c r="Y10455" s="37" t="s"/>
      <x:c r="Z10455" s="37" t="s"/>
      <x:c r="AA10455" s="37" t="s"/>
    </x:row>
    <x:row r="10456" spans="1:27">
      <x:c r="B10456" s="14" t="s">
        <x:v>704</x:v>
      </x:c>
    </x:row>
    <x:row r="10457" spans="1:27">
      <x:c r="B10457" s="0" t="s">
        <x:v>2818</x:v>
      </x:c>
      <x:c r="C10457" s="0" t="s">
        <x:v>557</x:v>
      </x:c>
      <x:c r="D10457" s="0" t="s">
        <x:v>2819</x:v>
      </x:c>
      <x:c r="E10457" s="43" t="n">
        <x:v>0.9922</x:v>
      </x:c>
      <x:c r="F10457" s="0" t="s">
        <x:v>707</x:v>
      </x:c>
      <x:c r="G10457" s="0" t="s">
        <x:v>708</x:v>
      </x:c>
      <x:c r="H10457" s="44" t="n">
        <x:v>28.44</x:v>
      </x:c>
      <x:c r="I10457" s="0" t="s">
        <x:v>709</x:v>
      </x:c>
      <x:c r="J10457" s="45">
        <x:f>ROUND(E10457/I10455* H10457,5)</x:f>
      </x:c>
      <x:c r="K10457" s="46" t="s"/>
    </x:row>
    <x:row r="10458" spans="1:27">
      <x:c r="B10458" s="0" t="s">
        <x:v>2820</x:v>
      </x:c>
      <x:c r="C10458" s="0" t="s">
        <x:v>557</x:v>
      </x:c>
      <x:c r="D10458" s="0" t="s">
        <x:v>2821</x:v>
      </x:c>
      <x:c r="E10458" s="43" t="n">
        <x:v>0.9922</x:v>
      </x:c>
      <x:c r="F10458" s="0" t="s">
        <x:v>707</x:v>
      </x:c>
      <x:c r="G10458" s="0" t="s">
        <x:v>708</x:v>
      </x:c>
      <x:c r="H10458" s="44" t="n">
        <x:v>30.16</x:v>
      </x:c>
      <x:c r="I10458" s="0" t="s">
        <x:v>709</x:v>
      </x:c>
      <x:c r="J10458" s="45">
        <x:f>ROUND(E10458/I10455* H10458,5)</x:f>
      </x:c>
      <x:c r="K10458" s="46" t="s"/>
    </x:row>
    <x:row r="10459" spans="1:27">
      <x:c r="D10459" s="47" t="s">
        <x:v>710</x:v>
      </x:c>
      <x:c r="E10459" s="46" t="s"/>
      <x:c r="H10459" s="46" t="s"/>
      <x:c r="K10459" s="44">
        <x:f>SUM(J10457:J10458)</x:f>
      </x:c>
    </x:row>
    <x:row r="10460" spans="1:27">
      <x:c r="B10460" s="14" t="s">
        <x:v>732</x:v>
      </x:c>
      <x:c r="E10460" s="46" t="s"/>
      <x:c r="H10460" s="46" t="s"/>
      <x:c r="K10460" s="46" t="s"/>
    </x:row>
    <x:row r="10461" spans="1:27">
      <x:c r="B10461" s="0" t="s">
        <x:v>2872</x:v>
      </x:c>
      <x:c r="C10461" s="0" t="s">
        <x:v>557</x:v>
      </x:c>
      <x:c r="D10461" s="0" t="s">
        <x:v>2873</x:v>
      </x:c>
      <x:c r="E10461" s="43" t="n">
        <x:v>0.9922</x:v>
      </x:c>
      <x:c r="F10461" s="0" t="s">
        <x:v>707</x:v>
      </x:c>
      <x:c r="G10461" s="0" t="s">
        <x:v>708</x:v>
      </x:c>
      <x:c r="H10461" s="44" t="n">
        <x:v>48.26</x:v>
      </x:c>
      <x:c r="I10461" s="0" t="s">
        <x:v>709</x:v>
      </x:c>
      <x:c r="J10461" s="45">
        <x:f>ROUND(E10461/I10455* H10461,5)</x:f>
      </x:c>
      <x:c r="K10461" s="46" t="s"/>
    </x:row>
    <x:row r="10462" spans="1:27">
      <x:c r="B10462" s="0" t="s">
        <x:v>2975</x:v>
      </x:c>
      <x:c r="C10462" s="0" t="s">
        <x:v>557</x:v>
      </x:c>
      <x:c r="D10462" s="0" t="s">
        <x:v>2976</x:v>
      </x:c>
      <x:c r="E10462" s="43" t="n">
        <x:v>0.9922</x:v>
      </x:c>
      <x:c r="F10462" s="0" t="s">
        <x:v>707</x:v>
      </x:c>
      <x:c r="G10462" s="0" t="s">
        <x:v>708</x:v>
      </x:c>
      <x:c r="H10462" s="44" t="n">
        <x:v>55.1</x:v>
      </x:c>
      <x:c r="I10462" s="0" t="s">
        <x:v>709</x:v>
      </x:c>
      <x:c r="J10462" s="45">
        <x:f>ROUND(E10462/I10455* H10462,5)</x:f>
      </x:c>
      <x:c r="K10462" s="46" t="s"/>
    </x:row>
    <x:row r="10463" spans="1:27">
      <x:c r="D10463" s="47" t="s">
        <x:v>737</x:v>
      </x:c>
      <x:c r="E10463" s="46" t="s"/>
      <x:c r="H10463" s="46" t="s"/>
      <x:c r="K10463" s="44">
        <x:f>SUM(J10461:J10462)</x:f>
      </x:c>
    </x:row>
    <x:row r="10464" spans="1:27">
      <x:c r="E10464" s="46" t="s"/>
      <x:c r="H10464" s="46" t="s"/>
      <x:c r="K10464" s="46" t="s"/>
    </x:row>
    <x:row r="10465" spans="1:27">
      <x:c r="D10465" s="47" t="s">
        <x:v>711</x:v>
      </x:c>
      <x:c r="E10465" s="46" t="s"/>
      <x:c r="H10465" s="46" t="n">
        <x:v>1.5</x:v>
      </x:c>
      <x:c r="I10465" s="0" t="s">
        <x:v>712</x:v>
      </x:c>
      <x:c r="J10465" s="0">
        <x:f>ROUND(H10465/100*K10459,5)</x:f>
      </x:c>
      <x:c r="K10465" s="46" t="s"/>
    </x:row>
    <x:row r="10466" spans="1:27">
      <x:c r="D10466" s="47" t="s">
        <x:v>713</x:v>
      </x:c>
      <x:c r="E10466" s="46" t="s"/>
      <x:c r="H10466" s="46" t="s"/>
      <x:c r="K10466" s="48">
        <x:f>SUM(J10456:J10465)</x:f>
      </x:c>
    </x:row>
    <x:row r="10467" spans="1:27">
      <x:c r="D10467" s="47" t="s">
        <x:v>714</x:v>
      </x:c>
      <x:c r="E10467" s="46" t="s"/>
      <x:c r="H10467" s="46" t="n">
        <x:v>12.5</x:v>
      </x:c>
      <x:c r="I10467" s="0" t="s">
        <x:v>712</x:v>
      </x:c>
      <x:c r="K10467" s="44">
        <x:f>ROUND(H10467/100*K10466,5)</x:f>
      </x:c>
    </x:row>
    <x:row r="10468" spans="1:27">
      <x:c r="D10468" s="47" t="s">
        <x:v>715</x:v>
      </x:c>
      <x:c r="E10468" s="46" t="s"/>
      <x:c r="H10468" s="46" t="s"/>
      <x:c r="K10468" s="48">
        <x:f>SUM(K10466:K10467)</x:f>
      </x:c>
    </x:row>
    <x:row r="10470" spans="1:27" customFormat="1" ht="45" customHeight="1">
      <x:c r="A10470" s="36" t="s"/>
      <x:c r="B10470" s="36" t="s">
        <x:v>3743</x:v>
      </x:c>
      <x:c r="C10470" s="37" t="s">
        <x:v>19</x:v>
      </x:c>
      <x:c r="D10470" s="38" t="s">
        <x:v>3744</x:v>
      </x:c>
      <x:c r="E10470" s="37" t="s"/>
      <x:c r="F10470" s="37" t="s"/>
      <x:c r="G10470" s="37" t="s"/>
      <x:c r="H10470" s="39" t="s">
        <x:v>702</x:v>
      </x:c>
      <x:c r="I10470" s="40" t="n">
        <x:v>1</x:v>
      </x:c>
      <x:c r="J10470" s="41" t="s"/>
      <x:c r="K10470" s="42">
        <x:f>ROUND(K10483,2)</x:f>
      </x:c>
      <x:c r="L10470" s="38" t="s">
        <x:v>3745</x:v>
      </x:c>
      <x:c r="M10470" s="37" t="s"/>
      <x:c r="N10470" s="37" t="s"/>
      <x:c r="O10470" s="37" t="s"/>
      <x:c r="P10470" s="37" t="s"/>
      <x:c r="Q10470" s="37" t="s"/>
      <x:c r="R10470" s="37" t="s"/>
      <x:c r="S10470" s="37" t="s"/>
      <x:c r="T10470" s="37" t="s"/>
      <x:c r="U10470" s="37" t="s"/>
      <x:c r="V10470" s="37" t="s"/>
      <x:c r="W10470" s="37" t="s"/>
      <x:c r="X10470" s="37" t="s"/>
      <x:c r="Y10470" s="37" t="s"/>
      <x:c r="Z10470" s="37" t="s"/>
      <x:c r="AA10470" s="37" t="s"/>
    </x:row>
    <x:row r="10471" spans="1:27">
      <x:c r="B10471" s="14" t="s">
        <x:v>704</x:v>
      </x:c>
    </x:row>
    <x:row r="10472" spans="1:27">
      <x:c r="B10472" s="0" t="s">
        <x:v>2818</x:v>
      </x:c>
      <x:c r="C10472" s="0" t="s">
        <x:v>557</x:v>
      </x:c>
      <x:c r="D10472" s="0" t="s">
        <x:v>2819</x:v>
      </x:c>
      <x:c r="E10472" s="43" t="n">
        <x:v>2.2176</x:v>
      </x:c>
      <x:c r="F10472" s="0" t="s">
        <x:v>707</x:v>
      </x:c>
      <x:c r="G10472" s="0" t="s">
        <x:v>708</x:v>
      </x:c>
      <x:c r="H10472" s="44" t="n">
        <x:v>28.44</x:v>
      </x:c>
      <x:c r="I10472" s="0" t="s">
        <x:v>709</x:v>
      </x:c>
      <x:c r="J10472" s="45">
        <x:f>ROUND(E10472/I10470* H10472,5)</x:f>
      </x:c>
      <x:c r="K10472" s="46" t="s"/>
    </x:row>
    <x:row r="10473" spans="1:27">
      <x:c r="B10473" s="0" t="s">
        <x:v>2820</x:v>
      </x:c>
      <x:c r="C10473" s="0" t="s">
        <x:v>557</x:v>
      </x:c>
      <x:c r="D10473" s="0" t="s">
        <x:v>2821</x:v>
      </x:c>
      <x:c r="E10473" s="43" t="n">
        <x:v>2.2176</x:v>
      </x:c>
      <x:c r="F10473" s="0" t="s">
        <x:v>707</x:v>
      </x:c>
      <x:c r="G10473" s="0" t="s">
        <x:v>708</x:v>
      </x:c>
      <x:c r="H10473" s="44" t="n">
        <x:v>30.16</x:v>
      </x:c>
      <x:c r="I10473" s="0" t="s">
        <x:v>709</x:v>
      </x:c>
      <x:c r="J10473" s="45">
        <x:f>ROUND(E10473/I10470* H10473,5)</x:f>
      </x:c>
      <x:c r="K10473" s="46" t="s"/>
    </x:row>
    <x:row r="10474" spans="1:27">
      <x:c r="D10474" s="47" t="s">
        <x:v>710</x:v>
      </x:c>
      <x:c r="E10474" s="46" t="s"/>
      <x:c r="H10474" s="46" t="s"/>
      <x:c r="K10474" s="44">
        <x:f>SUM(J10472:J10473)</x:f>
      </x:c>
    </x:row>
    <x:row r="10475" spans="1:27">
      <x:c r="B10475" s="14" t="s">
        <x:v>732</x:v>
      </x:c>
      <x:c r="E10475" s="46" t="s"/>
      <x:c r="H10475" s="46" t="s"/>
      <x:c r="K10475" s="46" t="s"/>
    </x:row>
    <x:row r="10476" spans="1:27">
      <x:c r="B10476" s="0" t="s">
        <x:v>2872</x:v>
      </x:c>
      <x:c r="C10476" s="0" t="s">
        <x:v>557</x:v>
      </x:c>
      <x:c r="D10476" s="0" t="s">
        <x:v>2873</x:v>
      </x:c>
      <x:c r="E10476" s="43" t="n">
        <x:v>2.2176</x:v>
      </x:c>
      <x:c r="F10476" s="0" t="s">
        <x:v>707</x:v>
      </x:c>
      <x:c r="G10476" s="0" t="s">
        <x:v>708</x:v>
      </x:c>
      <x:c r="H10476" s="44" t="n">
        <x:v>48.26</x:v>
      </x:c>
      <x:c r="I10476" s="0" t="s">
        <x:v>709</x:v>
      </x:c>
      <x:c r="J10476" s="45">
        <x:f>ROUND(E10476/I10470* H10476,5)</x:f>
      </x:c>
      <x:c r="K10476" s="46" t="s"/>
    </x:row>
    <x:row r="10477" spans="1:27">
      <x:c r="B10477" s="0" t="s">
        <x:v>2975</x:v>
      </x:c>
      <x:c r="C10477" s="0" t="s">
        <x:v>557</x:v>
      </x:c>
      <x:c r="D10477" s="0" t="s">
        <x:v>2976</x:v>
      </x:c>
      <x:c r="E10477" s="43" t="n">
        <x:v>2.2176</x:v>
      </x:c>
      <x:c r="F10477" s="0" t="s">
        <x:v>707</x:v>
      </x:c>
      <x:c r="G10477" s="0" t="s">
        <x:v>708</x:v>
      </x:c>
      <x:c r="H10477" s="44" t="n">
        <x:v>55.1</x:v>
      </x:c>
      <x:c r="I10477" s="0" t="s">
        <x:v>709</x:v>
      </x:c>
      <x:c r="J10477" s="45">
        <x:f>ROUND(E10477/I10470* H10477,5)</x:f>
      </x:c>
      <x:c r="K10477" s="46" t="s"/>
    </x:row>
    <x:row r="10478" spans="1:27">
      <x:c r="D10478" s="47" t="s">
        <x:v>737</x:v>
      </x:c>
      <x:c r="E10478" s="46" t="s"/>
      <x:c r="H10478" s="46" t="s"/>
      <x:c r="K10478" s="44">
        <x:f>SUM(J10476:J10477)</x:f>
      </x:c>
    </x:row>
    <x:row r="10479" spans="1:27">
      <x:c r="E10479" s="46" t="s"/>
      <x:c r="H10479" s="46" t="s"/>
      <x:c r="K10479" s="46" t="s"/>
    </x:row>
    <x:row r="10480" spans="1:27">
      <x:c r="D10480" s="47" t="s">
        <x:v>711</x:v>
      </x:c>
      <x:c r="E10480" s="46" t="s"/>
      <x:c r="H10480" s="46" t="n">
        <x:v>1.5</x:v>
      </x:c>
      <x:c r="I10480" s="0" t="s">
        <x:v>712</x:v>
      </x:c>
      <x:c r="J10480" s="0">
        <x:f>ROUND(H10480/100*K10474,5)</x:f>
      </x:c>
      <x:c r="K10480" s="46" t="s"/>
    </x:row>
    <x:row r="10481" spans="1:27">
      <x:c r="D10481" s="47" t="s">
        <x:v>713</x:v>
      </x:c>
      <x:c r="E10481" s="46" t="s"/>
      <x:c r="H10481" s="46" t="s"/>
      <x:c r="K10481" s="48">
        <x:f>SUM(J10471:J10480)</x:f>
      </x:c>
    </x:row>
    <x:row r="10482" spans="1:27">
      <x:c r="D10482" s="47" t="s">
        <x:v>714</x:v>
      </x:c>
      <x:c r="E10482" s="46" t="s"/>
      <x:c r="H10482" s="46" t="n">
        <x:v>12.5</x:v>
      </x:c>
      <x:c r="I10482" s="0" t="s">
        <x:v>712</x:v>
      </x:c>
      <x:c r="K10482" s="44">
        <x:f>ROUND(H10482/100*K10481,5)</x:f>
      </x:c>
    </x:row>
    <x:row r="10483" spans="1:27">
      <x:c r="D10483" s="47" t="s">
        <x:v>715</x:v>
      </x:c>
      <x:c r="E10483" s="46" t="s"/>
      <x:c r="H10483" s="46" t="s"/>
      <x:c r="K10483" s="48">
        <x:f>SUM(K10481:K10482)</x:f>
      </x:c>
    </x:row>
    <x:row r="10485" spans="1:27" customFormat="1" ht="45" customHeight="1">
      <x:c r="A10485" s="36" t="s"/>
      <x:c r="B10485" s="36" t="s">
        <x:v>3746</x:v>
      </x:c>
      <x:c r="C10485" s="37" t="s">
        <x:v>19</x:v>
      </x:c>
      <x:c r="D10485" s="38" t="s">
        <x:v>3747</x:v>
      </x:c>
      <x:c r="E10485" s="37" t="s"/>
      <x:c r="F10485" s="37" t="s"/>
      <x:c r="G10485" s="37" t="s"/>
      <x:c r="H10485" s="39" t="s">
        <x:v>702</x:v>
      </x:c>
      <x:c r="I10485" s="40" t="n">
        <x:v>1</x:v>
      </x:c>
      <x:c r="J10485" s="41" t="s"/>
      <x:c r="K10485" s="42">
        <x:f>ROUND(K10498,2)</x:f>
      </x:c>
      <x:c r="L10485" s="38" t="s">
        <x:v>3748</x:v>
      </x:c>
      <x:c r="M10485" s="37" t="s"/>
      <x:c r="N10485" s="37" t="s"/>
      <x:c r="O10485" s="37" t="s"/>
      <x:c r="P10485" s="37" t="s"/>
      <x:c r="Q10485" s="37" t="s"/>
      <x:c r="R10485" s="37" t="s"/>
      <x:c r="S10485" s="37" t="s"/>
      <x:c r="T10485" s="37" t="s"/>
      <x:c r="U10485" s="37" t="s"/>
      <x:c r="V10485" s="37" t="s"/>
      <x:c r="W10485" s="37" t="s"/>
      <x:c r="X10485" s="37" t="s"/>
      <x:c r="Y10485" s="37" t="s"/>
      <x:c r="Z10485" s="37" t="s"/>
      <x:c r="AA10485" s="37" t="s"/>
    </x:row>
    <x:row r="10486" spans="1:27">
      <x:c r="B10486" s="14" t="s">
        <x:v>704</x:v>
      </x:c>
    </x:row>
    <x:row r="10487" spans="1:27">
      <x:c r="B10487" s="0" t="s">
        <x:v>2820</x:v>
      </x:c>
      <x:c r="C10487" s="0" t="s">
        <x:v>557</x:v>
      </x:c>
      <x:c r="D10487" s="0" t="s">
        <x:v>2821</x:v>
      </x:c>
      <x:c r="E10487" s="43" t="n">
        <x:v>3.3041</x:v>
      </x:c>
      <x:c r="F10487" s="0" t="s">
        <x:v>707</x:v>
      </x:c>
      <x:c r="G10487" s="0" t="s">
        <x:v>708</x:v>
      </x:c>
      <x:c r="H10487" s="44" t="n">
        <x:v>30.16</x:v>
      </x:c>
      <x:c r="I10487" s="0" t="s">
        <x:v>709</x:v>
      </x:c>
      <x:c r="J10487" s="45">
        <x:f>ROUND(E10487/I10485* H10487,5)</x:f>
      </x:c>
      <x:c r="K10487" s="46" t="s"/>
    </x:row>
    <x:row r="10488" spans="1:27">
      <x:c r="B10488" s="0" t="s">
        <x:v>2818</x:v>
      </x:c>
      <x:c r="C10488" s="0" t="s">
        <x:v>557</x:v>
      </x:c>
      <x:c r="D10488" s="0" t="s">
        <x:v>2819</x:v>
      </x:c>
      <x:c r="E10488" s="43" t="n">
        <x:v>3.3041</x:v>
      </x:c>
      <x:c r="F10488" s="0" t="s">
        <x:v>707</x:v>
      </x:c>
      <x:c r="G10488" s="0" t="s">
        <x:v>708</x:v>
      </x:c>
      <x:c r="H10488" s="44" t="n">
        <x:v>28.44</x:v>
      </x:c>
      <x:c r="I10488" s="0" t="s">
        <x:v>709</x:v>
      </x:c>
      <x:c r="J10488" s="45">
        <x:f>ROUND(E10488/I10485* H10488,5)</x:f>
      </x:c>
      <x:c r="K10488" s="46" t="s"/>
    </x:row>
    <x:row r="10489" spans="1:27">
      <x:c r="D10489" s="47" t="s">
        <x:v>710</x:v>
      </x:c>
      <x:c r="E10489" s="46" t="s"/>
      <x:c r="H10489" s="46" t="s"/>
      <x:c r="K10489" s="44">
        <x:f>SUM(J10487:J10488)</x:f>
      </x:c>
    </x:row>
    <x:row r="10490" spans="1:27">
      <x:c r="B10490" s="14" t="s">
        <x:v>732</x:v>
      </x:c>
      <x:c r="E10490" s="46" t="s"/>
      <x:c r="H10490" s="46" t="s"/>
      <x:c r="K10490" s="46" t="s"/>
    </x:row>
    <x:row r="10491" spans="1:27">
      <x:c r="B10491" s="0" t="s">
        <x:v>2872</x:v>
      </x:c>
      <x:c r="C10491" s="0" t="s">
        <x:v>557</x:v>
      </x:c>
      <x:c r="D10491" s="0" t="s">
        <x:v>2873</x:v>
      </x:c>
      <x:c r="E10491" s="43" t="n">
        <x:v>3.3041</x:v>
      </x:c>
      <x:c r="F10491" s="0" t="s">
        <x:v>707</x:v>
      </x:c>
      <x:c r="G10491" s="0" t="s">
        <x:v>708</x:v>
      </x:c>
      <x:c r="H10491" s="44" t="n">
        <x:v>48.26</x:v>
      </x:c>
      <x:c r="I10491" s="0" t="s">
        <x:v>709</x:v>
      </x:c>
      <x:c r="J10491" s="45">
        <x:f>ROUND(E10491/I10485* H10491,5)</x:f>
      </x:c>
      <x:c r="K10491" s="46" t="s"/>
    </x:row>
    <x:row r="10492" spans="1:27">
      <x:c r="B10492" s="0" t="s">
        <x:v>2975</x:v>
      </x:c>
      <x:c r="C10492" s="0" t="s">
        <x:v>557</x:v>
      </x:c>
      <x:c r="D10492" s="0" t="s">
        <x:v>2976</x:v>
      </x:c>
      <x:c r="E10492" s="43" t="n">
        <x:v>3.3041</x:v>
      </x:c>
      <x:c r="F10492" s="0" t="s">
        <x:v>707</x:v>
      </x:c>
      <x:c r="G10492" s="0" t="s">
        <x:v>708</x:v>
      </x:c>
      <x:c r="H10492" s="44" t="n">
        <x:v>55.1</x:v>
      </x:c>
      <x:c r="I10492" s="0" t="s">
        <x:v>709</x:v>
      </x:c>
      <x:c r="J10492" s="45">
        <x:f>ROUND(E10492/I10485* H10492,5)</x:f>
      </x:c>
      <x:c r="K10492" s="46" t="s"/>
    </x:row>
    <x:row r="10493" spans="1:27">
      <x:c r="D10493" s="47" t="s">
        <x:v>737</x:v>
      </x:c>
      <x:c r="E10493" s="46" t="s"/>
      <x:c r="H10493" s="46" t="s"/>
      <x:c r="K10493" s="44">
        <x:f>SUM(J10491:J10492)</x:f>
      </x:c>
    </x:row>
    <x:row r="10494" spans="1:27">
      <x:c r="E10494" s="46" t="s"/>
      <x:c r="H10494" s="46" t="s"/>
      <x:c r="K10494" s="46" t="s"/>
    </x:row>
    <x:row r="10495" spans="1:27">
      <x:c r="D10495" s="47" t="s">
        <x:v>711</x:v>
      </x:c>
      <x:c r="E10495" s="46" t="s"/>
      <x:c r="H10495" s="46" t="n">
        <x:v>1.5</x:v>
      </x:c>
      <x:c r="I10495" s="0" t="s">
        <x:v>712</x:v>
      </x:c>
      <x:c r="J10495" s="0">
        <x:f>ROUND(H10495/100*K10489,5)</x:f>
      </x:c>
      <x:c r="K10495" s="46" t="s"/>
    </x:row>
    <x:row r="10496" spans="1:27">
      <x:c r="D10496" s="47" t="s">
        <x:v>713</x:v>
      </x:c>
      <x:c r="E10496" s="46" t="s"/>
      <x:c r="H10496" s="46" t="s"/>
      <x:c r="K10496" s="48">
        <x:f>SUM(J10486:J10495)</x:f>
      </x:c>
    </x:row>
    <x:row r="10497" spans="1:27">
      <x:c r="D10497" s="47" t="s">
        <x:v>714</x:v>
      </x:c>
      <x:c r="E10497" s="46" t="s"/>
      <x:c r="H10497" s="46" t="n">
        <x:v>12.5</x:v>
      </x:c>
      <x:c r="I10497" s="0" t="s">
        <x:v>712</x:v>
      </x:c>
      <x:c r="K10497" s="44">
        <x:f>ROUND(H10497/100*K10496,5)</x:f>
      </x:c>
    </x:row>
    <x:row r="10498" spans="1:27">
      <x:c r="D10498" s="47" t="s">
        <x:v>715</x:v>
      </x:c>
      <x:c r="E10498" s="46" t="s"/>
      <x:c r="H10498" s="46" t="s"/>
      <x:c r="K10498" s="48">
        <x:f>SUM(K10496:K10497)</x:f>
      </x:c>
    </x:row>
    <x:row r="10500" spans="1:27" customFormat="1" ht="45" customHeight="1">
      <x:c r="A10500" s="36" t="s"/>
      <x:c r="B10500" s="36" t="s">
        <x:v>3749</x:v>
      </x:c>
      <x:c r="C10500" s="37" t="s">
        <x:v>19</x:v>
      </x:c>
      <x:c r="D10500" s="38" t="s">
        <x:v>3750</x:v>
      </x:c>
      <x:c r="E10500" s="37" t="s"/>
      <x:c r="F10500" s="37" t="s"/>
      <x:c r="G10500" s="37" t="s"/>
      <x:c r="H10500" s="39" t="s">
        <x:v>702</x:v>
      </x:c>
      <x:c r="I10500" s="40" t="n">
        <x:v>1</x:v>
      </x:c>
      <x:c r="J10500" s="41" t="s"/>
      <x:c r="K10500" s="42">
        <x:f>ROUND(K10513,2)</x:f>
      </x:c>
      <x:c r="L10500" s="38" t="s">
        <x:v>3751</x:v>
      </x:c>
      <x:c r="M10500" s="37" t="s"/>
      <x:c r="N10500" s="37" t="s"/>
      <x:c r="O10500" s="37" t="s"/>
      <x:c r="P10500" s="37" t="s"/>
      <x:c r="Q10500" s="37" t="s"/>
      <x:c r="R10500" s="37" t="s"/>
      <x:c r="S10500" s="37" t="s"/>
      <x:c r="T10500" s="37" t="s"/>
      <x:c r="U10500" s="37" t="s"/>
      <x:c r="V10500" s="37" t="s"/>
      <x:c r="W10500" s="37" t="s"/>
      <x:c r="X10500" s="37" t="s"/>
      <x:c r="Y10500" s="37" t="s"/>
      <x:c r="Z10500" s="37" t="s"/>
      <x:c r="AA10500" s="37" t="s"/>
    </x:row>
    <x:row r="10501" spans="1:27">
      <x:c r="B10501" s="14" t="s">
        <x:v>704</x:v>
      </x:c>
    </x:row>
    <x:row r="10502" spans="1:27">
      <x:c r="B10502" s="0" t="s">
        <x:v>2820</x:v>
      </x:c>
      <x:c r="C10502" s="0" t="s">
        <x:v>557</x:v>
      </x:c>
      <x:c r="D10502" s="0" t="s">
        <x:v>2821</x:v>
      </x:c>
      <x:c r="E10502" s="43" t="n">
        <x:v>4.1275</x:v>
      </x:c>
      <x:c r="F10502" s="0" t="s">
        <x:v>707</x:v>
      </x:c>
      <x:c r="G10502" s="0" t="s">
        <x:v>708</x:v>
      </x:c>
      <x:c r="H10502" s="44" t="n">
        <x:v>30.16</x:v>
      </x:c>
      <x:c r="I10502" s="0" t="s">
        <x:v>709</x:v>
      </x:c>
      <x:c r="J10502" s="45">
        <x:f>ROUND(E10502/I10500* H10502,5)</x:f>
      </x:c>
      <x:c r="K10502" s="46" t="s"/>
    </x:row>
    <x:row r="10503" spans="1:27">
      <x:c r="B10503" s="0" t="s">
        <x:v>2818</x:v>
      </x:c>
      <x:c r="C10503" s="0" t="s">
        <x:v>557</x:v>
      </x:c>
      <x:c r="D10503" s="0" t="s">
        <x:v>2819</x:v>
      </x:c>
      <x:c r="E10503" s="43" t="n">
        <x:v>4.1275</x:v>
      </x:c>
      <x:c r="F10503" s="0" t="s">
        <x:v>707</x:v>
      </x:c>
      <x:c r="G10503" s="0" t="s">
        <x:v>708</x:v>
      </x:c>
      <x:c r="H10503" s="44" t="n">
        <x:v>28.44</x:v>
      </x:c>
      <x:c r="I10503" s="0" t="s">
        <x:v>709</x:v>
      </x:c>
      <x:c r="J10503" s="45">
        <x:f>ROUND(E10503/I10500* H10503,5)</x:f>
      </x:c>
      <x:c r="K10503" s="46" t="s"/>
    </x:row>
    <x:row r="10504" spans="1:27">
      <x:c r="D10504" s="47" t="s">
        <x:v>710</x:v>
      </x:c>
      <x:c r="E10504" s="46" t="s"/>
      <x:c r="H10504" s="46" t="s"/>
      <x:c r="K10504" s="44">
        <x:f>SUM(J10502:J10503)</x:f>
      </x:c>
    </x:row>
    <x:row r="10505" spans="1:27">
      <x:c r="B10505" s="14" t="s">
        <x:v>732</x:v>
      </x:c>
      <x:c r="E10505" s="46" t="s"/>
      <x:c r="H10505" s="46" t="s"/>
      <x:c r="K10505" s="46" t="s"/>
    </x:row>
    <x:row r="10506" spans="1:27">
      <x:c r="B10506" s="0" t="s">
        <x:v>2872</x:v>
      </x:c>
      <x:c r="C10506" s="0" t="s">
        <x:v>557</x:v>
      </x:c>
      <x:c r="D10506" s="0" t="s">
        <x:v>2873</x:v>
      </x:c>
      <x:c r="E10506" s="43" t="n">
        <x:v>4.1275</x:v>
      </x:c>
      <x:c r="F10506" s="0" t="s">
        <x:v>707</x:v>
      </x:c>
      <x:c r="G10506" s="0" t="s">
        <x:v>708</x:v>
      </x:c>
      <x:c r="H10506" s="44" t="n">
        <x:v>48.26</x:v>
      </x:c>
      <x:c r="I10506" s="0" t="s">
        <x:v>709</x:v>
      </x:c>
      <x:c r="J10506" s="45">
        <x:f>ROUND(E10506/I10500* H10506,5)</x:f>
      </x:c>
      <x:c r="K10506" s="46" t="s"/>
    </x:row>
    <x:row r="10507" spans="1:27">
      <x:c r="B10507" s="0" t="s">
        <x:v>2975</x:v>
      </x:c>
      <x:c r="C10507" s="0" t="s">
        <x:v>557</x:v>
      </x:c>
      <x:c r="D10507" s="0" t="s">
        <x:v>2976</x:v>
      </x:c>
      <x:c r="E10507" s="43" t="n">
        <x:v>4.1275</x:v>
      </x:c>
      <x:c r="F10507" s="0" t="s">
        <x:v>707</x:v>
      </x:c>
      <x:c r="G10507" s="0" t="s">
        <x:v>708</x:v>
      </x:c>
      <x:c r="H10507" s="44" t="n">
        <x:v>55.1</x:v>
      </x:c>
      <x:c r="I10507" s="0" t="s">
        <x:v>709</x:v>
      </x:c>
      <x:c r="J10507" s="45">
        <x:f>ROUND(E10507/I10500* H10507,5)</x:f>
      </x:c>
      <x:c r="K10507" s="46" t="s"/>
    </x:row>
    <x:row r="10508" spans="1:27">
      <x:c r="D10508" s="47" t="s">
        <x:v>737</x:v>
      </x:c>
      <x:c r="E10508" s="46" t="s"/>
      <x:c r="H10508" s="46" t="s"/>
      <x:c r="K10508" s="44">
        <x:f>SUM(J10506:J10507)</x:f>
      </x:c>
    </x:row>
    <x:row r="10509" spans="1:27">
      <x:c r="E10509" s="46" t="s"/>
      <x:c r="H10509" s="46" t="s"/>
      <x:c r="K10509" s="46" t="s"/>
    </x:row>
    <x:row r="10510" spans="1:27">
      <x:c r="D10510" s="47" t="s">
        <x:v>711</x:v>
      </x:c>
      <x:c r="E10510" s="46" t="s"/>
      <x:c r="H10510" s="46" t="n">
        <x:v>1.5</x:v>
      </x:c>
      <x:c r="I10510" s="0" t="s">
        <x:v>712</x:v>
      </x:c>
      <x:c r="J10510" s="0">
        <x:f>ROUND(H10510/100*K10504,5)</x:f>
      </x:c>
      <x:c r="K10510" s="46" t="s"/>
    </x:row>
    <x:row r="10511" spans="1:27">
      <x:c r="D10511" s="47" t="s">
        <x:v>713</x:v>
      </x:c>
      <x:c r="E10511" s="46" t="s"/>
      <x:c r="H10511" s="46" t="s"/>
      <x:c r="K10511" s="48">
        <x:f>SUM(J10501:J10510)</x:f>
      </x:c>
    </x:row>
    <x:row r="10512" spans="1:27">
      <x:c r="D10512" s="47" t="s">
        <x:v>714</x:v>
      </x:c>
      <x:c r="E10512" s="46" t="s"/>
      <x:c r="H10512" s="46" t="n">
        <x:v>12.5</x:v>
      </x:c>
      <x:c r="I10512" s="0" t="s">
        <x:v>712</x:v>
      </x:c>
      <x:c r="K10512" s="44">
        <x:f>ROUND(H10512/100*K10511,5)</x:f>
      </x:c>
    </x:row>
    <x:row r="10513" spans="1:27">
      <x:c r="D10513" s="47" t="s">
        <x:v>715</x:v>
      </x:c>
      <x:c r="E10513" s="46" t="s"/>
      <x:c r="H10513" s="46" t="s"/>
      <x:c r="K10513" s="48">
        <x:f>SUM(K10511:K10512)</x:f>
      </x:c>
    </x:row>
    <x:row r="10515" spans="1:27" customFormat="1" ht="45" customHeight="1">
      <x:c r="A10515" s="36" t="s"/>
      <x:c r="B10515" s="36" t="s">
        <x:v>3752</x:v>
      </x:c>
      <x:c r="C10515" s="37" t="s">
        <x:v>19</x:v>
      </x:c>
      <x:c r="D10515" s="38" t="s">
        <x:v>3753</x:v>
      </x:c>
      <x:c r="E10515" s="37" t="s"/>
      <x:c r="F10515" s="37" t="s"/>
      <x:c r="G10515" s="37" t="s"/>
      <x:c r="H10515" s="39" t="s">
        <x:v>702</x:v>
      </x:c>
      <x:c r="I10515" s="40" t="n">
        <x:v>1</x:v>
      </x:c>
      <x:c r="J10515" s="41" t="s"/>
      <x:c r="K10515" s="42">
        <x:f>ROUND(K10527,2)</x:f>
      </x:c>
      <x:c r="L10515" s="38" t="s">
        <x:v>3754</x:v>
      </x:c>
      <x:c r="M10515" s="37" t="s"/>
      <x:c r="N10515" s="37" t="s"/>
      <x:c r="O10515" s="37" t="s"/>
      <x:c r="P10515" s="37" t="s"/>
      <x:c r="Q10515" s="37" t="s"/>
      <x:c r="R10515" s="37" t="s"/>
      <x:c r="S10515" s="37" t="s"/>
      <x:c r="T10515" s="37" t="s"/>
      <x:c r="U10515" s="37" t="s"/>
      <x:c r="V10515" s="37" t="s"/>
      <x:c r="W10515" s="37" t="s"/>
      <x:c r="X10515" s="37" t="s"/>
      <x:c r="Y10515" s="37" t="s"/>
      <x:c r="Z10515" s="37" t="s"/>
      <x:c r="AA10515" s="37" t="s"/>
    </x:row>
    <x:row r="10516" spans="1:27">
      <x:c r="B10516" s="14" t="s">
        <x:v>704</x:v>
      </x:c>
    </x:row>
    <x:row r="10517" spans="1:27">
      <x:c r="B10517" s="0" t="s">
        <x:v>2818</x:v>
      </x:c>
      <x:c r="C10517" s="0" t="s">
        <x:v>557</x:v>
      </x:c>
      <x:c r="D10517" s="0" t="s">
        <x:v>2819</x:v>
      </x:c>
      <x:c r="E10517" s="43" t="n">
        <x:v>0.6649</x:v>
      </x:c>
      <x:c r="F10517" s="0" t="s">
        <x:v>707</x:v>
      </x:c>
      <x:c r="G10517" s="0" t="s">
        <x:v>708</x:v>
      </x:c>
      <x:c r="H10517" s="44" t="n">
        <x:v>28.44</x:v>
      </x:c>
      <x:c r="I10517" s="0" t="s">
        <x:v>709</x:v>
      </x:c>
      <x:c r="J10517" s="45">
        <x:f>ROUND(E10517/I10515* H10517,5)</x:f>
      </x:c>
      <x:c r="K10517" s="46" t="s"/>
    </x:row>
    <x:row r="10518" spans="1:27">
      <x:c r="B10518" s="0" t="s">
        <x:v>2820</x:v>
      </x:c>
      <x:c r="C10518" s="0" t="s">
        <x:v>557</x:v>
      </x:c>
      <x:c r="D10518" s="0" t="s">
        <x:v>2821</x:v>
      </x:c>
      <x:c r="E10518" s="43" t="n">
        <x:v>0.6649</x:v>
      </x:c>
      <x:c r="F10518" s="0" t="s">
        <x:v>707</x:v>
      </x:c>
      <x:c r="G10518" s="0" t="s">
        <x:v>708</x:v>
      </x:c>
      <x:c r="H10518" s="44" t="n">
        <x:v>30.16</x:v>
      </x:c>
      <x:c r="I10518" s="0" t="s">
        <x:v>709</x:v>
      </x:c>
      <x:c r="J10518" s="45">
        <x:f>ROUND(E10518/I10515* H10518,5)</x:f>
      </x:c>
      <x:c r="K10518" s="46" t="s"/>
    </x:row>
    <x:row r="10519" spans="1:27">
      <x:c r="D10519" s="47" t="s">
        <x:v>710</x:v>
      </x:c>
      <x:c r="E10519" s="46" t="s"/>
      <x:c r="H10519" s="46" t="s"/>
      <x:c r="K10519" s="44">
        <x:f>SUM(J10517:J10518)</x:f>
      </x:c>
    </x:row>
    <x:row r="10520" spans="1:27">
      <x:c r="B10520" s="14" t="s">
        <x:v>732</x:v>
      </x:c>
      <x:c r="E10520" s="46" t="s"/>
      <x:c r="H10520" s="46" t="s"/>
      <x:c r="K10520" s="46" t="s"/>
    </x:row>
    <x:row r="10521" spans="1:27">
      <x:c r="B10521" s="0" t="s">
        <x:v>2822</x:v>
      </x:c>
      <x:c r="C10521" s="0" t="s">
        <x:v>557</x:v>
      </x:c>
      <x:c r="D10521" s="0" t="s">
        <x:v>2823</x:v>
      </x:c>
      <x:c r="E10521" s="43" t="n">
        <x:v>0.6649</x:v>
      </x:c>
      <x:c r="F10521" s="0" t="s">
        <x:v>707</x:v>
      </x:c>
      <x:c r="G10521" s="0" t="s">
        <x:v>708</x:v>
      </x:c>
      <x:c r="H10521" s="44" t="n">
        <x:v>5.9</x:v>
      </x:c>
      <x:c r="I10521" s="0" t="s">
        <x:v>709</x:v>
      </x:c>
      <x:c r="J10521" s="45">
        <x:f>ROUND(E10521/I10515* H10521,5)</x:f>
      </x:c>
      <x:c r="K10521" s="46" t="s"/>
    </x:row>
    <x:row r="10522" spans="1:27">
      <x:c r="D10522" s="47" t="s">
        <x:v>737</x:v>
      </x:c>
      <x:c r="E10522" s="46" t="s"/>
      <x:c r="H10522" s="46" t="s"/>
      <x:c r="K10522" s="44">
        <x:f>SUM(J10521:J10521)</x:f>
      </x:c>
    </x:row>
    <x:row r="10523" spans="1:27">
      <x:c r="E10523" s="46" t="s"/>
      <x:c r="H10523" s="46" t="s"/>
      <x:c r="K10523" s="46" t="s"/>
    </x:row>
    <x:row r="10524" spans="1:27">
      <x:c r="D10524" s="47" t="s">
        <x:v>711</x:v>
      </x:c>
      <x:c r="E10524" s="46" t="s"/>
      <x:c r="H10524" s="46" t="n">
        <x:v>1.5</x:v>
      </x:c>
      <x:c r="I10524" s="0" t="s">
        <x:v>712</x:v>
      </x:c>
      <x:c r="J10524" s="0">
        <x:f>ROUND(H10524/100*K10519,5)</x:f>
      </x:c>
      <x:c r="K10524" s="46" t="s"/>
    </x:row>
    <x:row r="10525" spans="1:27">
      <x:c r="D10525" s="47" t="s">
        <x:v>713</x:v>
      </x:c>
      <x:c r="E10525" s="46" t="s"/>
      <x:c r="H10525" s="46" t="s"/>
      <x:c r="K10525" s="48">
        <x:f>SUM(J10516:J10524)</x:f>
      </x:c>
    </x:row>
    <x:row r="10526" spans="1:27">
      <x:c r="D10526" s="47" t="s">
        <x:v>714</x:v>
      </x:c>
      <x:c r="E10526" s="46" t="s"/>
      <x:c r="H10526" s="46" t="n">
        <x:v>12.5</x:v>
      </x:c>
      <x:c r="I10526" s="0" t="s">
        <x:v>712</x:v>
      </x:c>
      <x:c r="K10526" s="44">
        <x:f>ROUND(H10526/100*K10525,5)</x:f>
      </x:c>
    </x:row>
    <x:row r="10527" spans="1:27">
      <x:c r="D10527" s="47" t="s">
        <x:v>715</x:v>
      </x:c>
      <x:c r="E10527" s="46" t="s"/>
      <x:c r="H10527" s="46" t="s"/>
      <x:c r="K10527" s="48">
        <x:f>SUM(K10525:K10526)</x:f>
      </x:c>
    </x:row>
    <x:row r="10529" spans="1:27" customFormat="1" ht="45" customHeight="1">
      <x:c r="A10529" s="36" t="s"/>
      <x:c r="B10529" s="36" t="s">
        <x:v>3755</x:v>
      </x:c>
      <x:c r="C10529" s="37" t="s">
        <x:v>19</x:v>
      </x:c>
      <x:c r="D10529" s="38" t="s">
        <x:v>3756</x:v>
      </x:c>
      <x:c r="E10529" s="37" t="s"/>
      <x:c r="F10529" s="37" t="s"/>
      <x:c r="G10529" s="37" t="s"/>
      <x:c r="H10529" s="39" t="s">
        <x:v>702</x:v>
      </x:c>
      <x:c r="I10529" s="40" t="n">
        <x:v>1</x:v>
      </x:c>
      <x:c r="J10529" s="41" t="s"/>
      <x:c r="K10529" s="42">
        <x:f>ROUND(K10541,2)</x:f>
      </x:c>
      <x:c r="L10529" s="38" t="s">
        <x:v>3756</x:v>
      </x:c>
      <x:c r="M10529" s="37" t="s"/>
      <x:c r="N10529" s="37" t="s"/>
      <x:c r="O10529" s="37" t="s"/>
      <x:c r="P10529" s="37" t="s"/>
      <x:c r="Q10529" s="37" t="s"/>
      <x:c r="R10529" s="37" t="s"/>
      <x:c r="S10529" s="37" t="s"/>
      <x:c r="T10529" s="37" t="s"/>
      <x:c r="U10529" s="37" t="s"/>
      <x:c r="V10529" s="37" t="s"/>
      <x:c r="W10529" s="37" t="s"/>
      <x:c r="X10529" s="37" t="s"/>
      <x:c r="Y10529" s="37" t="s"/>
      <x:c r="Z10529" s="37" t="s"/>
      <x:c r="AA10529" s="37" t="s"/>
    </x:row>
    <x:row r="10530" spans="1:27">
      <x:c r="B10530" s="14" t="s">
        <x:v>704</x:v>
      </x:c>
    </x:row>
    <x:row r="10531" spans="1:27">
      <x:c r="B10531" s="0" t="s">
        <x:v>2818</x:v>
      </x:c>
      <x:c r="C10531" s="0" t="s">
        <x:v>557</x:v>
      </x:c>
      <x:c r="D10531" s="0" t="s">
        <x:v>2819</x:v>
      </x:c>
      <x:c r="E10531" s="43" t="n">
        <x:v>0.2549</x:v>
      </x:c>
      <x:c r="F10531" s="0" t="s">
        <x:v>707</x:v>
      </x:c>
      <x:c r="G10531" s="0" t="s">
        <x:v>708</x:v>
      </x:c>
      <x:c r="H10531" s="44" t="n">
        <x:v>28.44</x:v>
      </x:c>
      <x:c r="I10531" s="0" t="s">
        <x:v>709</x:v>
      </x:c>
      <x:c r="J10531" s="45">
        <x:f>ROUND(E10531/I10529* H10531,5)</x:f>
      </x:c>
      <x:c r="K10531" s="46" t="s"/>
    </x:row>
    <x:row r="10532" spans="1:27">
      <x:c r="B10532" s="0" t="s">
        <x:v>2820</x:v>
      </x:c>
      <x:c r="C10532" s="0" t="s">
        <x:v>557</x:v>
      </x:c>
      <x:c r="D10532" s="0" t="s">
        <x:v>2821</x:v>
      </x:c>
      <x:c r="E10532" s="43" t="n">
        <x:v>0.2549</x:v>
      </x:c>
      <x:c r="F10532" s="0" t="s">
        <x:v>707</x:v>
      </x:c>
      <x:c r="G10532" s="0" t="s">
        <x:v>708</x:v>
      </x:c>
      <x:c r="H10532" s="44" t="n">
        <x:v>30.16</x:v>
      </x:c>
      <x:c r="I10532" s="0" t="s">
        <x:v>709</x:v>
      </x:c>
      <x:c r="J10532" s="45">
        <x:f>ROUND(E10532/I10529* H10532,5)</x:f>
      </x:c>
      <x:c r="K10532" s="46" t="s"/>
    </x:row>
    <x:row r="10533" spans="1:27">
      <x:c r="D10533" s="47" t="s">
        <x:v>710</x:v>
      </x:c>
      <x:c r="E10533" s="46" t="s"/>
      <x:c r="H10533" s="46" t="s"/>
      <x:c r="K10533" s="44">
        <x:f>SUM(J10531:J10532)</x:f>
      </x:c>
    </x:row>
    <x:row r="10534" spans="1:27">
      <x:c r="B10534" s="14" t="s">
        <x:v>732</x:v>
      </x:c>
      <x:c r="E10534" s="46" t="s"/>
      <x:c r="H10534" s="46" t="s"/>
      <x:c r="K10534" s="46" t="s"/>
    </x:row>
    <x:row r="10535" spans="1:27">
      <x:c r="B10535" s="0" t="s">
        <x:v>2822</x:v>
      </x:c>
      <x:c r="C10535" s="0" t="s">
        <x:v>557</x:v>
      </x:c>
      <x:c r="D10535" s="0" t="s">
        <x:v>2823</x:v>
      </x:c>
      <x:c r="E10535" s="43" t="n">
        <x:v>0.2549</x:v>
      </x:c>
      <x:c r="F10535" s="0" t="s">
        <x:v>707</x:v>
      </x:c>
      <x:c r="G10535" s="0" t="s">
        <x:v>708</x:v>
      </x:c>
      <x:c r="H10535" s="44" t="n">
        <x:v>5.9</x:v>
      </x:c>
      <x:c r="I10535" s="0" t="s">
        <x:v>709</x:v>
      </x:c>
      <x:c r="J10535" s="45">
        <x:f>ROUND(E10535/I10529* H10535,5)</x:f>
      </x:c>
      <x:c r="K10535" s="46" t="s"/>
    </x:row>
    <x:row r="10536" spans="1:27">
      <x:c r="D10536" s="47" t="s">
        <x:v>737</x:v>
      </x:c>
      <x:c r="E10536" s="46" t="s"/>
      <x:c r="H10536" s="46" t="s"/>
      <x:c r="K10536" s="44">
        <x:f>SUM(J10535:J10535)</x:f>
      </x:c>
    </x:row>
    <x:row r="10537" spans="1:27">
      <x:c r="E10537" s="46" t="s"/>
      <x:c r="H10537" s="46" t="s"/>
      <x:c r="K10537" s="46" t="s"/>
    </x:row>
    <x:row r="10538" spans="1:27">
      <x:c r="D10538" s="47" t="s">
        <x:v>711</x:v>
      </x:c>
      <x:c r="E10538" s="46" t="s"/>
      <x:c r="H10538" s="46" t="n">
        <x:v>1.5</x:v>
      </x:c>
      <x:c r="I10538" s="0" t="s">
        <x:v>712</x:v>
      </x:c>
      <x:c r="J10538" s="0">
        <x:f>ROUND(H10538/100*K10533,5)</x:f>
      </x:c>
      <x:c r="K10538" s="46" t="s"/>
    </x:row>
    <x:row r="10539" spans="1:27">
      <x:c r="D10539" s="47" t="s">
        <x:v>713</x:v>
      </x:c>
      <x:c r="E10539" s="46" t="s"/>
      <x:c r="H10539" s="46" t="s"/>
      <x:c r="K10539" s="48">
        <x:f>SUM(J10530:J10538)</x:f>
      </x:c>
    </x:row>
    <x:row r="10540" spans="1:27">
      <x:c r="D10540" s="47" t="s">
        <x:v>714</x:v>
      </x:c>
      <x:c r="E10540" s="46" t="s"/>
      <x:c r="H10540" s="46" t="n">
        <x:v>12.5</x:v>
      </x:c>
      <x:c r="I10540" s="0" t="s">
        <x:v>712</x:v>
      </x:c>
      <x:c r="K10540" s="44">
        <x:f>ROUND(H10540/100*K10539,5)</x:f>
      </x:c>
    </x:row>
    <x:row r="10541" spans="1:27">
      <x:c r="D10541" s="47" t="s">
        <x:v>715</x:v>
      </x:c>
      <x:c r="E10541" s="46" t="s"/>
      <x:c r="H10541" s="46" t="s"/>
      <x:c r="K10541" s="48">
        <x:f>SUM(K10539:K10540)</x:f>
      </x:c>
    </x:row>
    <x:row r="10543" spans="1:27" customFormat="1" ht="45" customHeight="1">
      <x:c r="A10543" s="36" t="s"/>
      <x:c r="B10543" s="36" t="s">
        <x:v>3757</x:v>
      </x:c>
      <x:c r="C10543" s="37" t="s">
        <x:v>19</x:v>
      </x:c>
      <x:c r="D10543" s="38" t="s">
        <x:v>3758</x:v>
      </x:c>
      <x:c r="E10543" s="37" t="s"/>
      <x:c r="F10543" s="37" t="s"/>
      <x:c r="G10543" s="37" t="s"/>
      <x:c r="H10543" s="39" t="s">
        <x:v>702</x:v>
      </x:c>
      <x:c r="I10543" s="40" t="n">
        <x:v>1</x:v>
      </x:c>
      <x:c r="J10543" s="41" t="s"/>
      <x:c r="K10543" s="42">
        <x:f>ROUND(K10555,2)</x:f>
      </x:c>
      <x:c r="L10543" s="38" t="s">
        <x:v>3758</x:v>
      </x:c>
      <x:c r="M10543" s="37" t="s"/>
      <x:c r="N10543" s="37" t="s"/>
      <x:c r="O10543" s="37" t="s"/>
      <x:c r="P10543" s="37" t="s"/>
      <x:c r="Q10543" s="37" t="s"/>
      <x:c r="R10543" s="37" t="s"/>
      <x:c r="S10543" s="37" t="s"/>
      <x:c r="T10543" s="37" t="s"/>
      <x:c r="U10543" s="37" t="s"/>
      <x:c r="V10543" s="37" t="s"/>
      <x:c r="W10543" s="37" t="s"/>
      <x:c r="X10543" s="37" t="s"/>
      <x:c r="Y10543" s="37" t="s"/>
      <x:c r="Z10543" s="37" t="s"/>
      <x:c r="AA10543" s="37" t="s"/>
    </x:row>
    <x:row r="10544" spans="1:27">
      <x:c r="B10544" s="14" t="s">
        <x:v>704</x:v>
      </x:c>
    </x:row>
    <x:row r="10545" spans="1:27">
      <x:c r="B10545" s="0" t="s">
        <x:v>2818</x:v>
      </x:c>
      <x:c r="C10545" s="0" t="s">
        <x:v>557</x:v>
      </x:c>
      <x:c r="D10545" s="0" t="s">
        <x:v>2819</x:v>
      </x:c>
      <x:c r="E10545" s="43" t="n">
        <x:v>0.2549</x:v>
      </x:c>
      <x:c r="F10545" s="0" t="s">
        <x:v>707</x:v>
      </x:c>
      <x:c r="G10545" s="0" t="s">
        <x:v>708</x:v>
      </x:c>
      <x:c r="H10545" s="44" t="n">
        <x:v>28.44</x:v>
      </x:c>
      <x:c r="I10545" s="0" t="s">
        <x:v>709</x:v>
      </x:c>
      <x:c r="J10545" s="45">
        <x:f>ROUND(E10545/I10543* H10545,5)</x:f>
      </x:c>
      <x:c r="K10545" s="46" t="s"/>
    </x:row>
    <x:row r="10546" spans="1:27">
      <x:c r="B10546" s="0" t="s">
        <x:v>2820</x:v>
      </x:c>
      <x:c r="C10546" s="0" t="s">
        <x:v>557</x:v>
      </x:c>
      <x:c r="D10546" s="0" t="s">
        <x:v>2821</x:v>
      </x:c>
      <x:c r="E10546" s="43" t="n">
        <x:v>0.2549</x:v>
      </x:c>
      <x:c r="F10546" s="0" t="s">
        <x:v>707</x:v>
      </x:c>
      <x:c r="G10546" s="0" t="s">
        <x:v>708</x:v>
      </x:c>
      <x:c r="H10546" s="44" t="n">
        <x:v>30.16</x:v>
      </x:c>
      <x:c r="I10546" s="0" t="s">
        <x:v>709</x:v>
      </x:c>
      <x:c r="J10546" s="45">
        <x:f>ROUND(E10546/I10543* H10546,5)</x:f>
      </x:c>
      <x:c r="K10546" s="46" t="s"/>
    </x:row>
    <x:row r="10547" spans="1:27">
      <x:c r="D10547" s="47" t="s">
        <x:v>710</x:v>
      </x:c>
      <x:c r="E10547" s="46" t="s"/>
      <x:c r="H10547" s="46" t="s"/>
      <x:c r="K10547" s="44">
        <x:f>SUM(J10545:J10546)</x:f>
      </x:c>
    </x:row>
    <x:row r="10548" spans="1:27">
      <x:c r="B10548" s="14" t="s">
        <x:v>732</x:v>
      </x:c>
      <x:c r="E10548" s="46" t="s"/>
      <x:c r="H10548" s="46" t="s"/>
      <x:c r="K10548" s="46" t="s"/>
    </x:row>
    <x:row r="10549" spans="1:27">
      <x:c r="B10549" s="0" t="s">
        <x:v>2822</x:v>
      </x:c>
      <x:c r="C10549" s="0" t="s">
        <x:v>557</x:v>
      </x:c>
      <x:c r="D10549" s="0" t="s">
        <x:v>2823</x:v>
      </x:c>
      <x:c r="E10549" s="43" t="n">
        <x:v>0.2549</x:v>
      </x:c>
      <x:c r="F10549" s="0" t="s">
        <x:v>707</x:v>
      </x:c>
      <x:c r="G10549" s="0" t="s">
        <x:v>708</x:v>
      </x:c>
      <x:c r="H10549" s="44" t="n">
        <x:v>5.9</x:v>
      </x:c>
      <x:c r="I10549" s="0" t="s">
        <x:v>709</x:v>
      </x:c>
      <x:c r="J10549" s="45">
        <x:f>ROUND(E10549/I10543* H10549,5)</x:f>
      </x:c>
      <x:c r="K10549" s="46" t="s"/>
    </x:row>
    <x:row r="10550" spans="1:27">
      <x:c r="D10550" s="47" t="s">
        <x:v>737</x:v>
      </x:c>
      <x:c r="E10550" s="46" t="s"/>
      <x:c r="H10550" s="46" t="s"/>
      <x:c r="K10550" s="44">
        <x:f>SUM(J10549:J10549)</x:f>
      </x:c>
    </x:row>
    <x:row r="10551" spans="1:27">
      <x:c r="E10551" s="46" t="s"/>
      <x:c r="H10551" s="46" t="s"/>
      <x:c r="K10551" s="46" t="s"/>
    </x:row>
    <x:row r="10552" spans="1:27">
      <x:c r="D10552" s="47" t="s">
        <x:v>711</x:v>
      </x:c>
      <x:c r="E10552" s="46" t="s"/>
      <x:c r="H10552" s="46" t="n">
        <x:v>1.5</x:v>
      </x:c>
      <x:c r="I10552" s="0" t="s">
        <x:v>712</x:v>
      </x:c>
      <x:c r="J10552" s="0">
        <x:f>ROUND(H10552/100*K10547,5)</x:f>
      </x:c>
      <x:c r="K10552" s="46" t="s"/>
    </x:row>
    <x:row r="10553" spans="1:27">
      <x:c r="D10553" s="47" t="s">
        <x:v>713</x:v>
      </x:c>
      <x:c r="E10553" s="46" t="s"/>
      <x:c r="H10553" s="46" t="s"/>
      <x:c r="K10553" s="48">
        <x:f>SUM(J10544:J10552)</x:f>
      </x:c>
    </x:row>
    <x:row r="10554" spans="1:27">
      <x:c r="D10554" s="47" t="s">
        <x:v>714</x:v>
      </x:c>
      <x:c r="E10554" s="46" t="s"/>
      <x:c r="H10554" s="46" t="n">
        <x:v>12.5</x:v>
      </x:c>
      <x:c r="I10554" s="0" t="s">
        <x:v>712</x:v>
      </x:c>
      <x:c r="K10554" s="44">
        <x:f>ROUND(H10554/100*K10553,5)</x:f>
      </x:c>
    </x:row>
    <x:row r="10555" spans="1:27">
      <x:c r="D10555" s="47" t="s">
        <x:v>715</x:v>
      </x:c>
      <x:c r="E10555" s="46" t="s"/>
      <x:c r="H10555" s="46" t="s"/>
      <x:c r="K10555" s="48">
        <x:f>SUM(K10553:K10554)</x:f>
      </x:c>
    </x:row>
    <x:row r="10557" spans="1:27" customFormat="1" ht="45" customHeight="1">
      <x:c r="A10557" s="36" t="s"/>
      <x:c r="B10557" s="36" t="s">
        <x:v>3759</x:v>
      </x:c>
      <x:c r="C10557" s="37" t="s">
        <x:v>19</x:v>
      </x:c>
      <x:c r="D10557" s="38" t="s">
        <x:v>3760</x:v>
      </x:c>
      <x:c r="E10557" s="37" t="s"/>
      <x:c r="F10557" s="37" t="s"/>
      <x:c r="G10557" s="37" t="s"/>
      <x:c r="H10557" s="39" t="s">
        <x:v>702</x:v>
      </x:c>
      <x:c r="I10557" s="40" t="n">
        <x:v>1</x:v>
      </x:c>
      <x:c r="J10557" s="41" t="s"/>
      <x:c r="K10557" s="42">
        <x:f>ROUND(K10569,2)</x:f>
      </x:c>
      <x:c r="L10557" s="38" t="s">
        <x:v>3761</x:v>
      </x:c>
      <x:c r="M10557" s="37" t="s"/>
      <x:c r="N10557" s="37" t="s"/>
      <x:c r="O10557" s="37" t="s"/>
      <x:c r="P10557" s="37" t="s"/>
      <x:c r="Q10557" s="37" t="s"/>
      <x:c r="R10557" s="37" t="s"/>
      <x:c r="S10557" s="37" t="s"/>
      <x:c r="T10557" s="37" t="s"/>
      <x:c r="U10557" s="37" t="s"/>
      <x:c r="V10557" s="37" t="s"/>
      <x:c r="W10557" s="37" t="s"/>
      <x:c r="X10557" s="37" t="s"/>
      <x:c r="Y10557" s="37" t="s"/>
      <x:c r="Z10557" s="37" t="s"/>
      <x:c r="AA10557" s="37" t="s"/>
    </x:row>
    <x:row r="10558" spans="1:27">
      <x:c r="B10558" s="14" t="s">
        <x:v>704</x:v>
      </x:c>
    </x:row>
    <x:row r="10559" spans="1:27">
      <x:c r="B10559" s="0" t="s">
        <x:v>2820</x:v>
      </x:c>
      <x:c r="C10559" s="0" t="s">
        <x:v>557</x:v>
      </x:c>
      <x:c r="D10559" s="0" t="s">
        <x:v>2821</x:v>
      </x:c>
      <x:c r="E10559" s="43" t="n">
        <x:v>3.8238</x:v>
      </x:c>
      <x:c r="F10559" s="0" t="s">
        <x:v>707</x:v>
      </x:c>
      <x:c r="G10559" s="0" t="s">
        <x:v>708</x:v>
      </x:c>
      <x:c r="H10559" s="44" t="n">
        <x:v>30.16</x:v>
      </x:c>
      <x:c r="I10559" s="0" t="s">
        <x:v>709</x:v>
      </x:c>
      <x:c r="J10559" s="45">
        <x:f>ROUND(E10559/I10557* H10559,5)</x:f>
      </x:c>
      <x:c r="K10559" s="46" t="s"/>
    </x:row>
    <x:row r="10560" spans="1:27">
      <x:c r="B10560" s="0" t="s">
        <x:v>2818</x:v>
      </x:c>
      <x:c r="C10560" s="0" t="s">
        <x:v>557</x:v>
      </x:c>
      <x:c r="D10560" s="0" t="s">
        <x:v>2819</x:v>
      </x:c>
      <x:c r="E10560" s="43" t="n">
        <x:v>3.8238</x:v>
      </x:c>
      <x:c r="F10560" s="0" t="s">
        <x:v>707</x:v>
      </x:c>
      <x:c r="G10560" s="0" t="s">
        <x:v>708</x:v>
      </x:c>
      <x:c r="H10560" s="44" t="n">
        <x:v>28.44</x:v>
      </x:c>
      <x:c r="I10560" s="0" t="s">
        <x:v>709</x:v>
      </x:c>
      <x:c r="J10560" s="45">
        <x:f>ROUND(E10560/I10557* H10560,5)</x:f>
      </x:c>
      <x:c r="K10560" s="46" t="s"/>
    </x:row>
    <x:row r="10561" spans="1:27">
      <x:c r="D10561" s="47" t="s">
        <x:v>710</x:v>
      </x:c>
      <x:c r="E10561" s="46" t="s"/>
      <x:c r="H10561" s="46" t="s"/>
      <x:c r="K10561" s="44">
        <x:f>SUM(J10559:J10560)</x:f>
      </x:c>
    </x:row>
    <x:row r="10562" spans="1:27">
      <x:c r="B10562" s="14" t="s">
        <x:v>732</x:v>
      </x:c>
      <x:c r="E10562" s="46" t="s"/>
      <x:c r="H10562" s="46" t="s"/>
      <x:c r="K10562" s="46" t="s"/>
    </x:row>
    <x:row r="10563" spans="1:27">
      <x:c r="B10563" s="0" t="s">
        <x:v>2822</x:v>
      </x:c>
      <x:c r="C10563" s="0" t="s">
        <x:v>557</x:v>
      </x:c>
      <x:c r="D10563" s="0" t="s">
        <x:v>2823</x:v>
      </x:c>
      <x:c r="E10563" s="43" t="n">
        <x:v>3.8238</x:v>
      </x:c>
      <x:c r="F10563" s="0" t="s">
        <x:v>707</x:v>
      </x:c>
      <x:c r="G10563" s="0" t="s">
        <x:v>708</x:v>
      </x:c>
      <x:c r="H10563" s="44" t="n">
        <x:v>5.9</x:v>
      </x:c>
      <x:c r="I10563" s="0" t="s">
        <x:v>709</x:v>
      </x:c>
      <x:c r="J10563" s="45">
        <x:f>ROUND(E10563/I10557* H10563,5)</x:f>
      </x:c>
      <x:c r="K10563" s="46" t="s"/>
    </x:row>
    <x:row r="10564" spans="1:27">
      <x:c r="D10564" s="47" t="s">
        <x:v>737</x:v>
      </x:c>
      <x:c r="E10564" s="46" t="s"/>
      <x:c r="H10564" s="46" t="s"/>
      <x:c r="K10564" s="44">
        <x:f>SUM(J10563:J10563)</x:f>
      </x:c>
    </x:row>
    <x:row r="10565" spans="1:27">
      <x:c r="E10565" s="46" t="s"/>
      <x:c r="H10565" s="46" t="s"/>
      <x:c r="K10565" s="46" t="s"/>
    </x:row>
    <x:row r="10566" spans="1:27">
      <x:c r="D10566" s="47" t="s">
        <x:v>711</x:v>
      </x:c>
      <x:c r="E10566" s="46" t="s"/>
      <x:c r="H10566" s="46" t="n">
        <x:v>1.5</x:v>
      </x:c>
      <x:c r="I10566" s="0" t="s">
        <x:v>712</x:v>
      </x:c>
      <x:c r="J10566" s="0">
        <x:f>ROUND(H10566/100*K10561,5)</x:f>
      </x:c>
      <x:c r="K10566" s="46" t="s"/>
    </x:row>
    <x:row r="10567" spans="1:27">
      <x:c r="D10567" s="47" t="s">
        <x:v>713</x:v>
      </x:c>
      <x:c r="E10567" s="46" t="s"/>
      <x:c r="H10567" s="46" t="s"/>
      <x:c r="K10567" s="48">
        <x:f>SUM(J10558:J10566)</x:f>
      </x:c>
    </x:row>
    <x:row r="10568" spans="1:27">
      <x:c r="D10568" s="47" t="s">
        <x:v>714</x:v>
      </x:c>
      <x:c r="E10568" s="46" t="s"/>
      <x:c r="H10568" s="46" t="n">
        <x:v>12.5</x:v>
      </x:c>
      <x:c r="I10568" s="0" t="s">
        <x:v>712</x:v>
      </x:c>
      <x:c r="K10568" s="44">
        <x:f>ROUND(H10568/100*K10567,5)</x:f>
      </x:c>
    </x:row>
    <x:row r="10569" spans="1:27">
      <x:c r="D10569" s="47" t="s">
        <x:v>715</x:v>
      </x:c>
      <x:c r="E10569" s="46" t="s"/>
      <x:c r="H10569" s="46" t="s"/>
      <x:c r="K10569" s="48">
        <x:f>SUM(K10567:K10568)</x:f>
      </x:c>
    </x:row>
    <x:row r="10571" spans="1:27" customFormat="1" ht="45" customHeight="1">
      <x:c r="A10571" s="36" t="s"/>
      <x:c r="B10571" s="36" t="s">
        <x:v>3762</x:v>
      </x:c>
      <x:c r="C10571" s="37" t="s">
        <x:v>19</x:v>
      </x:c>
      <x:c r="D10571" s="38" t="s">
        <x:v>3763</x:v>
      </x:c>
      <x:c r="E10571" s="37" t="s"/>
      <x:c r="F10571" s="37" t="s"/>
      <x:c r="G10571" s="37" t="s"/>
      <x:c r="H10571" s="39" t="s">
        <x:v>702</x:v>
      </x:c>
      <x:c r="I10571" s="40" t="n">
        <x:v>1</x:v>
      </x:c>
      <x:c r="J10571" s="41" t="s"/>
      <x:c r="K10571" s="42">
        <x:f>ROUND(K10584,2)</x:f>
      </x:c>
      <x:c r="L10571" s="38" t="s">
        <x:v>3764</x:v>
      </x:c>
      <x:c r="M10571" s="37" t="s"/>
      <x:c r="N10571" s="37" t="s"/>
      <x:c r="O10571" s="37" t="s"/>
      <x:c r="P10571" s="37" t="s"/>
      <x:c r="Q10571" s="37" t="s"/>
      <x:c r="R10571" s="37" t="s"/>
      <x:c r="S10571" s="37" t="s"/>
      <x:c r="T10571" s="37" t="s"/>
      <x:c r="U10571" s="37" t="s"/>
      <x:c r="V10571" s="37" t="s"/>
      <x:c r="W10571" s="37" t="s"/>
      <x:c r="X10571" s="37" t="s"/>
      <x:c r="Y10571" s="37" t="s"/>
      <x:c r="Z10571" s="37" t="s"/>
      <x:c r="AA10571" s="37" t="s"/>
    </x:row>
    <x:row r="10572" spans="1:27">
      <x:c r="B10572" s="14" t="s">
        <x:v>704</x:v>
      </x:c>
    </x:row>
    <x:row r="10573" spans="1:27">
      <x:c r="B10573" s="0" t="s">
        <x:v>2818</x:v>
      </x:c>
      <x:c r="C10573" s="0" t="s">
        <x:v>557</x:v>
      </x:c>
      <x:c r="D10573" s="0" t="s">
        <x:v>2819</x:v>
      </x:c>
      <x:c r="E10573" s="43" t="n">
        <x:v>1.9025</x:v>
      </x:c>
      <x:c r="F10573" s="0" t="s">
        <x:v>707</x:v>
      </x:c>
      <x:c r="G10573" s="0" t="s">
        <x:v>708</x:v>
      </x:c>
      <x:c r="H10573" s="44" t="n">
        <x:v>28.44</x:v>
      </x:c>
      <x:c r="I10573" s="0" t="s">
        <x:v>709</x:v>
      </x:c>
      <x:c r="J10573" s="45">
        <x:f>ROUND(E10573/I10571* H10573,5)</x:f>
      </x:c>
      <x:c r="K10573" s="46" t="s"/>
    </x:row>
    <x:row r="10574" spans="1:27">
      <x:c r="B10574" s="0" t="s">
        <x:v>2820</x:v>
      </x:c>
      <x:c r="C10574" s="0" t="s">
        <x:v>557</x:v>
      </x:c>
      <x:c r="D10574" s="0" t="s">
        <x:v>2821</x:v>
      </x:c>
      <x:c r="E10574" s="43" t="n">
        <x:v>1.9025</x:v>
      </x:c>
      <x:c r="F10574" s="0" t="s">
        <x:v>707</x:v>
      </x:c>
      <x:c r="G10574" s="0" t="s">
        <x:v>708</x:v>
      </x:c>
      <x:c r="H10574" s="44" t="n">
        <x:v>30.16</x:v>
      </x:c>
      <x:c r="I10574" s="0" t="s">
        <x:v>709</x:v>
      </x:c>
      <x:c r="J10574" s="45">
        <x:f>ROUND(E10574/I10571* H10574,5)</x:f>
      </x:c>
      <x:c r="K10574" s="46" t="s"/>
    </x:row>
    <x:row r="10575" spans="1:27">
      <x:c r="D10575" s="47" t="s">
        <x:v>710</x:v>
      </x:c>
      <x:c r="E10575" s="46" t="s"/>
      <x:c r="H10575" s="46" t="s"/>
      <x:c r="K10575" s="44">
        <x:f>SUM(J10573:J10574)</x:f>
      </x:c>
    </x:row>
    <x:row r="10576" spans="1:27">
      <x:c r="B10576" s="14" t="s">
        <x:v>732</x:v>
      </x:c>
      <x:c r="E10576" s="46" t="s"/>
      <x:c r="H10576" s="46" t="s"/>
      <x:c r="K10576" s="46" t="s"/>
    </x:row>
    <x:row r="10577" spans="1:27">
      <x:c r="B10577" s="0" t="s">
        <x:v>2872</x:v>
      </x:c>
      <x:c r="C10577" s="0" t="s">
        <x:v>557</x:v>
      </x:c>
      <x:c r="D10577" s="0" t="s">
        <x:v>2873</x:v>
      </x:c>
      <x:c r="E10577" s="43" t="n">
        <x:v>1.9025</x:v>
      </x:c>
      <x:c r="F10577" s="0" t="s">
        <x:v>707</x:v>
      </x:c>
      <x:c r="G10577" s="0" t="s">
        <x:v>708</x:v>
      </x:c>
      <x:c r="H10577" s="44" t="n">
        <x:v>48.26</x:v>
      </x:c>
      <x:c r="I10577" s="0" t="s">
        <x:v>709</x:v>
      </x:c>
      <x:c r="J10577" s="45">
        <x:f>ROUND(E10577/I10571* H10577,5)</x:f>
      </x:c>
      <x:c r="K10577" s="46" t="s"/>
    </x:row>
    <x:row r="10578" spans="1:27">
      <x:c r="B10578" s="0" t="s">
        <x:v>2975</x:v>
      </x:c>
      <x:c r="C10578" s="0" t="s">
        <x:v>557</x:v>
      </x:c>
      <x:c r="D10578" s="0" t="s">
        <x:v>2976</x:v>
      </x:c>
      <x:c r="E10578" s="43" t="n">
        <x:v>1.9025</x:v>
      </x:c>
      <x:c r="F10578" s="0" t="s">
        <x:v>707</x:v>
      </x:c>
      <x:c r="G10578" s="0" t="s">
        <x:v>708</x:v>
      </x:c>
      <x:c r="H10578" s="44" t="n">
        <x:v>55.1</x:v>
      </x:c>
      <x:c r="I10578" s="0" t="s">
        <x:v>709</x:v>
      </x:c>
      <x:c r="J10578" s="45">
        <x:f>ROUND(E10578/I10571* H10578,5)</x:f>
      </x:c>
      <x:c r="K10578" s="46" t="s"/>
    </x:row>
    <x:row r="10579" spans="1:27">
      <x:c r="D10579" s="47" t="s">
        <x:v>737</x:v>
      </x:c>
      <x:c r="E10579" s="46" t="s"/>
      <x:c r="H10579" s="46" t="s"/>
      <x:c r="K10579" s="44">
        <x:f>SUM(J10577:J10578)</x:f>
      </x:c>
    </x:row>
    <x:row r="10580" spans="1:27">
      <x:c r="E10580" s="46" t="s"/>
      <x:c r="H10580" s="46" t="s"/>
      <x:c r="K10580" s="46" t="s"/>
    </x:row>
    <x:row r="10581" spans="1:27">
      <x:c r="D10581" s="47" t="s">
        <x:v>711</x:v>
      </x:c>
      <x:c r="E10581" s="46" t="s"/>
      <x:c r="H10581" s="46" t="n">
        <x:v>1.5</x:v>
      </x:c>
      <x:c r="I10581" s="0" t="s">
        <x:v>712</x:v>
      </x:c>
      <x:c r="J10581" s="0">
        <x:f>ROUND(H10581/100*K10575,5)</x:f>
      </x:c>
      <x:c r="K10581" s="46" t="s"/>
    </x:row>
    <x:row r="10582" spans="1:27">
      <x:c r="D10582" s="47" t="s">
        <x:v>713</x:v>
      </x:c>
      <x:c r="E10582" s="46" t="s"/>
      <x:c r="H10582" s="46" t="s"/>
      <x:c r="K10582" s="48">
        <x:f>SUM(J10572:J10581)</x:f>
      </x:c>
    </x:row>
    <x:row r="10583" spans="1:27">
      <x:c r="D10583" s="47" t="s">
        <x:v>714</x:v>
      </x:c>
      <x:c r="E10583" s="46" t="s"/>
      <x:c r="H10583" s="46" t="n">
        <x:v>12.5</x:v>
      </x:c>
      <x:c r="I10583" s="0" t="s">
        <x:v>712</x:v>
      </x:c>
      <x:c r="K10583" s="44">
        <x:f>ROUND(H10583/100*K10582,5)</x:f>
      </x:c>
    </x:row>
    <x:row r="10584" spans="1:27">
      <x:c r="D10584" s="47" t="s">
        <x:v>715</x:v>
      </x:c>
      <x:c r="E10584" s="46" t="s"/>
      <x:c r="H10584" s="46" t="s"/>
      <x:c r="K10584" s="48">
        <x:f>SUM(K10582:K10583)</x:f>
      </x:c>
    </x:row>
    <x:row r="10586" spans="1:27" customFormat="1" ht="45" customHeight="1">
      <x:c r="A10586" s="36" t="s"/>
      <x:c r="B10586" s="36" t="s">
        <x:v>3765</x:v>
      </x:c>
      <x:c r="C10586" s="37" t="s">
        <x:v>19</x:v>
      </x:c>
      <x:c r="D10586" s="38" t="s">
        <x:v>3766</x:v>
      </x:c>
      <x:c r="E10586" s="37" t="s"/>
      <x:c r="F10586" s="37" t="s"/>
      <x:c r="G10586" s="37" t="s"/>
      <x:c r="H10586" s="39" t="s">
        <x:v>702</x:v>
      </x:c>
      <x:c r="I10586" s="40" t="n">
        <x:v>1</x:v>
      </x:c>
      <x:c r="J10586" s="41" t="s"/>
      <x:c r="K10586" s="42">
        <x:f>ROUND(K10598,2)</x:f>
      </x:c>
      <x:c r="L10586" s="38" t="s">
        <x:v>3767</x:v>
      </x:c>
      <x:c r="M10586" s="37" t="s"/>
      <x:c r="N10586" s="37" t="s"/>
      <x:c r="O10586" s="37" t="s"/>
      <x:c r="P10586" s="37" t="s"/>
      <x:c r="Q10586" s="37" t="s"/>
      <x:c r="R10586" s="37" t="s"/>
      <x:c r="S10586" s="37" t="s"/>
      <x:c r="T10586" s="37" t="s"/>
      <x:c r="U10586" s="37" t="s"/>
      <x:c r="V10586" s="37" t="s"/>
      <x:c r="W10586" s="37" t="s"/>
      <x:c r="X10586" s="37" t="s"/>
      <x:c r="Y10586" s="37" t="s"/>
      <x:c r="Z10586" s="37" t="s"/>
      <x:c r="AA10586" s="37" t="s"/>
    </x:row>
    <x:row r="10587" spans="1:27">
      <x:c r="B10587" s="14" t="s">
        <x:v>704</x:v>
      </x:c>
    </x:row>
    <x:row r="10588" spans="1:27">
      <x:c r="B10588" s="0" t="s">
        <x:v>2818</x:v>
      </x:c>
      <x:c r="C10588" s="0" t="s">
        <x:v>557</x:v>
      </x:c>
      <x:c r="D10588" s="0" t="s">
        <x:v>2819</x:v>
      </x:c>
      <x:c r="E10588" s="43" t="n">
        <x:v>3.8238</x:v>
      </x:c>
      <x:c r="F10588" s="0" t="s">
        <x:v>707</x:v>
      </x:c>
      <x:c r="G10588" s="0" t="s">
        <x:v>708</x:v>
      </x:c>
      <x:c r="H10588" s="44" t="n">
        <x:v>28.44</x:v>
      </x:c>
      <x:c r="I10588" s="0" t="s">
        <x:v>709</x:v>
      </x:c>
      <x:c r="J10588" s="45">
        <x:f>ROUND(E10588/I10586* H10588,5)</x:f>
      </x:c>
      <x:c r="K10588" s="46" t="s"/>
    </x:row>
    <x:row r="10589" spans="1:27">
      <x:c r="B10589" s="0" t="s">
        <x:v>2820</x:v>
      </x:c>
      <x:c r="C10589" s="0" t="s">
        <x:v>557</x:v>
      </x:c>
      <x:c r="D10589" s="0" t="s">
        <x:v>2821</x:v>
      </x:c>
      <x:c r="E10589" s="43" t="n">
        <x:v>3.8238</x:v>
      </x:c>
      <x:c r="F10589" s="0" t="s">
        <x:v>707</x:v>
      </x:c>
      <x:c r="G10589" s="0" t="s">
        <x:v>708</x:v>
      </x:c>
      <x:c r="H10589" s="44" t="n">
        <x:v>30.16</x:v>
      </x:c>
      <x:c r="I10589" s="0" t="s">
        <x:v>709</x:v>
      </x:c>
      <x:c r="J10589" s="45">
        <x:f>ROUND(E10589/I10586* H10589,5)</x:f>
      </x:c>
      <x:c r="K10589" s="46" t="s"/>
    </x:row>
    <x:row r="10590" spans="1:27">
      <x:c r="D10590" s="47" t="s">
        <x:v>710</x:v>
      </x:c>
      <x:c r="E10590" s="46" t="s"/>
      <x:c r="H10590" s="46" t="s"/>
      <x:c r="K10590" s="44">
        <x:f>SUM(J10588:J10589)</x:f>
      </x:c>
    </x:row>
    <x:row r="10591" spans="1:27">
      <x:c r="B10591" s="14" t="s">
        <x:v>732</x:v>
      </x:c>
      <x:c r="E10591" s="46" t="s"/>
      <x:c r="H10591" s="46" t="s"/>
      <x:c r="K10591" s="46" t="s"/>
    </x:row>
    <x:row r="10592" spans="1:27">
      <x:c r="B10592" s="0" t="s">
        <x:v>2822</x:v>
      </x:c>
      <x:c r="C10592" s="0" t="s">
        <x:v>557</x:v>
      </x:c>
      <x:c r="D10592" s="0" t="s">
        <x:v>2823</x:v>
      </x:c>
      <x:c r="E10592" s="43" t="n">
        <x:v>3.8238</x:v>
      </x:c>
      <x:c r="F10592" s="0" t="s">
        <x:v>707</x:v>
      </x:c>
      <x:c r="G10592" s="0" t="s">
        <x:v>708</x:v>
      </x:c>
      <x:c r="H10592" s="44" t="n">
        <x:v>5.9</x:v>
      </x:c>
      <x:c r="I10592" s="0" t="s">
        <x:v>709</x:v>
      </x:c>
      <x:c r="J10592" s="45">
        <x:f>ROUND(E10592/I10586* H10592,5)</x:f>
      </x:c>
      <x:c r="K10592" s="46" t="s"/>
    </x:row>
    <x:row r="10593" spans="1:27">
      <x:c r="D10593" s="47" t="s">
        <x:v>737</x:v>
      </x:c>
      <x:c r="E10593" s="46" t="s"/>
      <x:c r="H10593" s="46" t="s"/>
      <x:c r="K10593" s="44">
        <x:f>SUM(J10592:J10592)</x:f>
      </x:c>
    </x:row>
    <x:row r="10594" spans="1:27">
      <x:c r="E10594" s="46" t="s"/>
      <x:c r="H10594" s="46" t="s"/>
      <x:c r="K10594" s="46" t="s"/>
    </x:row>
    <x:row r="10595" spans="1:27">
      <x:c r="D10595" s="47" t="s">
        <x:v>711</x:v>
      </x:c>
      <x:c r="E10595" s="46" t="s"/>
      <x:c r="H10595" s="46" t="n">
        <x:v>1.5</x:v>
      </x:c>
      <x:c r="I10595" s="0" t="s">
        <x:v>712</x:v>
      </x:c>
      <x:c r="J10595" s="0">
        <x:f>ROUND(H10595/100*K10590,5)</x:f>
      </x:c>
      <x:c r="K10595" s="46" t="s"/>
    </x:row>
    <x:row r="10596" spans="1:27">
      <x:c r="D10596" s="47" t="s">
        <x:v>713</x:v>
      </x:c>
      <x:c r="E10596" s="46" t="s"/>
      <x:c r="H10596" s="46" t="s"/>
      <x:c r="K10596" s="48">
        <x:f>SUM(J10587:J10595)</x:f>
      </x:c>
    </x:row>
    <x:row r="10597" spans="1:27">
      <x:c r="D10597" s="47" t="s">
        <x:v>714</x:v>
      </x:c>
      <x:c r="E10597" s="46" t="s"/>
      <x:c r="H10597" s="46" t="n">
        <x:v>12.5</x:v>
      </x:c>
      <x:c r="I10597" s="0" t="s">
        <x:v>712</x:v>
      </x:c>
      <x:c r="K10597" s="44">
        <x:f>ROUND(H10597/100*K10596,5)</x:f>
      </x:c>
    </x:row>
    <x:row r="10598" spans="1:27">
      <x:c r="D10598" s="47" t="s">
        <x:v>715</x:v>
      </x:c>
      <x:c r="E10598" s="46" t="s"/>
      <x:c r="H10598" s="46" t="s"/>
      <x:c r="K10598" s="48">
        <x:f>SUM(K10596:K10597)</x:f>
      </x:c>
    </x:row>
    <x:row r="10600" spans="1:27" customFormat="1" ht="45" customHeight="1">
      <x:c r="A10600" s="36" t="s"/>
      <x:c r="B10600" s="36" t="s">
        <x:v>3768</x:v>
      </x:c>
      <x:c r="C10600" s="37" t="s">
        <x:v>19</x:v>
      </x:c>
      <x:c r="D10600" s="38" t="s">
        <x:v>3769</x:v>
      </x:c>
      <x:c r="E10600" s="37" t="s"/>
      <x:c r="F10600" s="37" t="s"/>
      <x:c r="G10600" s="37" t="s"/>
      <x:c r="H10600" s="39" t="s">
        <x:v>702</x:v>
      </x:c>
      <x:c r="I10600" s="40" t="n">
        <x:v>1</x:v>
      </x:c>
      <x:c r="J10600" s="41" t="s"/>
      <x:c r="K10600" s="42">
        <x:f>ROUND(K10613,2)</x:f>
      </x:c>
      <x:c r="L10600" s="38" t="s">
        <x:v>3770</x:v>
      </x:c>
      <x:c r="M10600" s="37" t="s"/>
      <x:c r="N10600" s="37" t="s"/>
      <x:c r="O10600" s="37" t="s"/>
      <x:c r="P10600" s="37" t="s"/>
      <x:c r="Q10600" s="37" t="s"/>
      <x:c r="R10600" s="37" t="s"/>
      <x:c r="S10600" s="37" t="s"/>
      <x:c r="T10600" s="37" t="s"/>
      <x:c r="U10600" s="37" t="s"/>
      <x:c r="V10600" s="37" t="s"/>
      <x:c r="W10600" s="37" t="s"/>
      <x:c r="X10600" s="37" t="s"/>
      <x:c r="Y10600" s="37" t="s"/>
      <x:c r="Z10600" s="37" t="s"/>
      <x:c r="AA10600" s="37" t="s"/>
    </x:row>
    <x:row r="10601" spans="1:27">
      <x:c r="B10601" s="14" t="s">
        <x:v>704</x:v>
      </x:c>
    </x:row>
    <x:row r="10602" spans="1:27">
      <x:c r="B10602" s="0" t="s">
        <x:v>2818</x:v>
      </x:c>
      <x:c r="C10602" s="0" t="s">
        <x:v>557</x:v>
      </x:c>
      <x:c r="D10602" s="0" t="s">
        <x:v>2819</x:v>
      </x:c>
      <x:c r="E10602" s="43" t="n">
        <x:v>0.6342</x:v>
      </x:c>
      <x:c r="F10602" s="0" t="s">
        <x:v>707</x:v>
      </x:c>
      <x:c r="G10602" s="0" t="s">
        <x:v>708</x:v>
      </x:c>
      <x:c r="H10602" s="44" t="n">
        <x:v>28.44</x:v>
      </x:c>
      <x:c r="I10602" s="0" t="s">
        <x:v>709</x:v>
      </x:c>
      <x:c r="J10602" s="45">
        <x:f>ROUND(E10602/I10600* H10602,5)</x:f>
      </x:c>
      <x:c r="K10602" s="46" t="s"/>
    </x:row>
    <x:row r="10603" spans="1:27">
      <x:c r="B10603" s="0" t="s">
        <x:v>2820</x:v>
      </x:c>
      <x:c r="C10603" s="0" t="s">
        <x:v>557</x:v>
      </x:c>
      <x:c r="D10603" s="0" t="s">
        <x:v>2821</x:v>
      </x:c>
      <x:c r="E10603" s="43" t="n">
        <x:v>0.6342</x:v>
      </x:c>
      <x:c r="F10603" s="0" t="s">
        <x:v>707</x:v>
      </x:c>
      <x:c r="G10603" s="0" t="s">
        <x:v>708</x:v>
      </x:c>
      <x:c r="H10603" s="44" t="n">
        <x:v>30.16</x:v>
      </x:c>
      <x:c r="I10603" s="0" t="s">
        <x:v>709</x:v>
      </x:c>
      <x:c r="J10603" s="45">
        <x:f>ROUND(E10603/I10600* H10603,5)</x:f>
      </x:c>
      <x:c r="K10603" s="46" t="s"/>
    </x:row>
    <x:row r="10604" spans="1:27">
      <x:c r="D10604" s="47" t="s">
        <x:v>710</x:v>
      </x:c>
      <x:c r="E10604" s="46" t="s"/>
      <x:c r="H10604" s="46" t="s"/>
      <x:c r="K10604" s="44">
        <x:f>SUM(J10602:J10603)</x:f>
      </x:c>
    </x:row>
    <x:row r="10605" spans="1:27">
      <x:c r="B10605" s="14" t="s">
        <x:v>732</x:v>
      </x:c>
      <x:c r="E10605" s="46" t="s"/>
      <x:c r="H10605" s="46" t="s"/>
      <x:c r="K10605" s="46" t="s"/>
    </x:row>
    <x:row r="10606" spans="1:27">
      <x:c r="B10606" s="0" t="s">
        <x:v>2872</x:v>
      </x:c>
      <x:c r="C10606" s="0" t="s">
        <x:v>557</x:v>
      </x:c>
      <x:c r="D10606" s="0" t="s">
        <x:v>2873</x:v>
      </x:c>
      <x:c r="E10606" s="43" t="n">
        <x:v>0.6342</x:v>
      </x:c>
      <x:c r="F10606" s="0" t="s">
        <x:v>707</x:v>
      </x:c>
      <x:c r="G10606" s="0" t="s">
        <x:v>708</x:v>
      </x:c>
      <x:c r="H10606" s="44" t="n">
        <x:v>48.26</x:v>
      </x:c>
      <x:c r="I10606" s="0" t="s">
        <x:v>709</x:v>
      </x:c>
      <x:c r="J10606" s="45">
        <x:f>ROUND(E10606/I10600* H10606,5)</x:f>
      </x:c>
      <x:c r="K10606" s="46" t="s"/>
    </x:row>
    <x:row r="10607" spans="1:27">
      <x:c r="B10607" s="0" t="s">
        <x:v>2975</x:v>
      </x:c>
      <x:c r="C10607" s="0" t="s">
        <x:v>557</x:v>
      </x:c>
      <x:c r="D10607" s="0" t="s">
        <x:v>2976</x:v>
      </x:c>
      <x:c r="E10607" s="43" t="n">
        <x:v>0.6342</x:v>
      </x:c>
      <x:c r="F10607" s="0" t="s">
        <x:v>707</x:v>
      </x:c>
      <x:c r="G10607" s="0" t="s">
        <x:v>708</x:v>
      </x:c>
      <x:c r="H10607" s="44" t="n">
        <x:v>55.1</x:v>
      </x:c>
      <x:c r="I10607" s="0" t="s">
        <x:v>709</x:v>
      </x:c>
      <x:c r="J10607" s="45">
        <x:f>ROUND(E10607/I10600* H10607,5)</x:f>
      </x:c>
      <x:c r="K10607" s="46" t="s"/>
    </x:row>
    <x:row r="10608" spans="1:27">
      <x:c r="D10608" s="47" t="s">
        <x:v>737</x:v>
      </x:c>
      <x:c r="E10608" s="46" t="s"/>
      <x:c r="H10608" s="46" t="s"/>
      <x:c r="K10608" s="44">
        <x:f>SUM(J10606:J10607)</x:f>
      </x:c>
    </x:row>
    <x:row r="10609" spans="1:27">
      <x:c r="E10609" s="46" t="s"/>
      <x:c r="H10609" s="46" t="s"/>
      <x:c r="K10609" s="46" t="s"/>
    </x:row>
    <x:row r="10610" spans="1:27">
      <x:c r="D10610" s="47" t="s">
        <x:v>711</x:v>
      </x:c>
      <x:c r="E10610" s="46" t="s"/>
      <x:c r="H10610" s="46" t="n">
        <x:v>1.5</x:v>
      </x:c>
      <x:c r="I10610" s="0" t="s">
        <x:v>712</x:v>
      </x:c>
      <x:c r="J10610" s="0">
        <x:f>ROUND(H10610/100*K10604,5)</x:f>
      </x:c>
      <x:c r="K10610" s="46" t="s"/>
    </x:row>
    <x:row r="10611" spans="1:27">
      <x:c r="D10611" s="47" t="s">
        <x:v>713</x:v>
      </x:c>
      <x:c r="E10611" s="46" t="s"/>
      <x:c r="H10611" s="46" t="s"/>
      <x:c r="K10611" s="48">
        <x:f>SUM(J10601:J10610)</x:f>
      </x:c>
    </x:row>
    <x:row r="10612" spans="1:27">
      <x:c r="D10612" s="47" t="s">
        <x:v>714</x:v>
      </x:c>
      <x:c r="E10612" s="46" t="s"/>
      <x:c r="H10612" s="46" t="n">
        <x:v>12.5</x:v>
      </x:c>
      <x:c r="I10612" s="0" t="s">
        <x:v>712</x:v>
      </x:c>
      <x:c r="K10612" s="44">
        <x:f>ROUND(H10612/100*K10611,5)</x:f>
      </x:c>
    </x:row>
    <x:row r="10613" spans="1:27">
      <x:c r="D10613" s="47" t="s">
        <x:v>715</x:v>
      </x:c>
      <x:c r="E10613" s="46" t="s"/>
      <x:c r="H10613" s="46" t="s"/>
      <x:c r="K10613" s="48">
        <x:f>SUM(K10611:K10612)</x:f>
      </x:c>
    </x:row>
    <x:row r="10615" spans="1:27" customFormat="1" ht="45" customHeight="1">
      <x:c r="A10615" s="36" t="s"/>
      <x:c r="B10615" s="36" t="s">
        <x:v>3771</x:v>
      </x:c>
      <x:c r="C10615" s="37" t="s">
        <x:v>19</x:v>
      </x:c>
      <x:c r="D10615" s="38" t="s">
        <x:v>3772</x:v>
      </x:c>
      <x:c r="E10615" s="37" t="s"/>
      <x:c r="F10615" s="37" t="s"/>
      <x:c r="G10615" s="37" t="s"/>
      <x:c r="H10615" s="39" t="s">
        <x:v>702</x:v>
      </x:c>
      <x:c r="I10615" s="40" t="n">
        <x:v>1</x:v>
      </x:c>
      <x:c r="J10615" s="41" t="s"/>
      <x:c r="K10615" s="42">
        <x:f>ROUND(K10627,2)</x:f>
      </x:c>
      <x:c r="L10615" s="38" t="s">
        <x:v>3773</x:v>
      </x:c>
      <x:c r="M10615" s="37" t="s"/>
      <x:c r="N10615" s="37" t="s"/>
      <x:c r="O10615" s="37" t="s"/>
      <x:c r="P10615" s="37" t="s"/>
      <x:c r="Q10615" s="37" t="s"/>
      <x:c r="R10615" s="37" t="s"/>
      <x:c r="S10615" s="37" t="s"/>
      <x:c r="T10615" s="37" t="s"/>
      <x:c r="U10615" s="37" t="s"/>
      <x:c r="V10615" s="37" t="s"/>
      <x:c r="W10615" s="37" t="s"/>
      <x:c r="X10615" s="37" t="s"/>
      <x:c r="Y10615" s="37" t="s"/>
      <x:c r="Z10615" s="37" t="s"/>
      <x:c r="AA10615" s="37" t="s"/>
    </x:row>
    <x:row r="10616" spans="1:27">
      <x:c r="B10616" s="14" t="s">
        <x:v>704</x:v>
      </x:c>
    </x:row>
    <x:row r="10617" spans="1:27">
      <x:c r="B10617" s="0" t="s">
        <x:v>2818</x:v>
      </x:c>
      <x:c r="C10617" s="0" t="s">
        <x:v>557</x:v>
      </x:c>
      <x:c r="D10617" s="0" t="s">
        <x:v>2819</x:v>
      </x:c>
      <x:c r="E10617" s="43" t="n">
        <x:v>3.8238</x:v>
      </x:c>
      <x:c r="F10617" s="0" t="s">
        <x:v>707</x:v>
      </x:c>
      <x:c r="G10617" s="0" t="s">
        <x:v>708</x:v>
      </x:c>
      <x:c r="H10617" s="44" t="n">
        <x:v>28.44</x:v>
      </x:c>
      <x:c r="I10617" s="0" t="s">
        <x:v>709</x:v>
      </x:c>
      <x:c r="J10617" s="45">
        <x:f>ROUND(E10617/I10615* H10617,5)</x:f>
      </x:c>
      <x:c r="K10617" s="46" t="s"/>
    </x:row>
    <x:row r="10618" spans="1:27">
      <x:c r="B10618" s="0" t="s">
        <x:v>2820</x:v>
      </x:c>
      <x:c r="C10618" s="0" t="s">
        <x:v>557</x:v>
      </x:c>
      <x:c r="D10618" s="0" t="s">
        <x:v>2821</x:v>
      </x:c>
      <x:c r="E10618" s="43" t="n">
        <x:v>3.8238</x:v>
      </x:c>
      <x:c r="F10618" s="0" t="s">
        <x:v>707</x:v>
      </x:c>
      <x:c r="G10618" s="0" t="s">
        <x:v>708</x:v>
      </x:c>
      <x:c r="H10618" s="44" t="n">
        <x:v>30.16</x:v>
      </x:c>
      <x:c r="I10618" s="0" t="s">
        <x:v>709</x:v>
      </x:c>
      <x:c r="J10618" s="45">
        <x:f>ROUND(E10618/I10615* H10618,5)</x:f>
      </x:c>
      <x:c r="K10618" s="46" t="s"/>
    </x:row>
    <x:row r="10619" spans="1:27">
      <x:c r="D10619" s="47" t="s">
        <x:v>710</x:v>
      </x:c>
      <x:c r="E10619" s="46" t="s"/>
      <x:c r="H10619" s="46" t="s"/>
      <x:c r="K10619" s="44">
        <x:f>SUM(J10617:J10618)</x:f>
      </x:c>
    </x:row>
    <x:row r="10620" spans="1:27">
      <x:c r="B10620" s="14" t="s">
        <x:v>732</x:v>
      </x:c>
      <x:c r="E10620" s="46" t="s"/>
      <x:c r="H10620" s="46" t="s"/>
      <x:c r="K10620" s="46" t="s"/>
    </x:row>
    <x:row r="10621" spans="1:27">
      <x:c r="B10621" s="0" t="s">
        <x:v>2822</x:v>
      </x:c>
      <x:c r="C10621" s="0" t="s">
        <x:v>557</x:v>
      </x:c>
      <x:c r="D10621" s="0" t="s">
        <x:v>2823</x:v>
      </x:c>
      <x:c r="E10621" s="43" t="n">
        <x:v>3.8238</x:v>
      </x:c>
      <x:c r="F10621" s="0" t="s">
        <x:v>707</x:v>
      </x:c>
      <x:c r="G10621" s="0" t="s">
        <x:v>708</x:v>
      </x:c>
      <x:c r="H10621" s="44" t="n">
        <x:v>5.9</x:v>
      </x:c>
      <x:c r="I10621" s="0" t="s">
        <x:v>709</x:v>
      </x:c>
      <x:c r="J10621" s="45">
        <x:f>ROUND(E10621/I10615* H10621,5)</x:f>
      </x:c>
      <x:c r="K10621" s="46" t="s"/>
    </x:row>
    <x:row r="10622" spans="1:27">
      <x:c r="D10622" s="47" t="s">
        <x:v>737</x:v>
      </x:c>
      <x:c r="E10622" s="46" t="s"/>
      <x:c r="H10622" s="46" t="s"/>
      <x:c r="K10622" s="44">
        <x:f>SUM(J10621:J10621)</x:f>
      </x:c>
    </x:row>
    <x:row r="10623" spans="1:27">
      <x:c r="E10623" s="46" t="s"/>
      <x:c r="H10623" s="46" t="s"/>
      <x:c r="K10623" s="46" t="s"/>
    </x:row>
    <x:row r="10624" spans="1:27">
      <x:c r="D10624" s="47" t="s">
        <x:v>711</x:v>
      </x:c>
      <x:c r="E10624" s="46" t="s"/>
      <x:c r="H10624" s="46" t="n">
        <x:v>1.5</x:v>
      </x:c>
      <x:c r="I10624" s="0" t="s">
        <x:v>712</x:v>
      </x:c>
      <x:c r="J10624" s="0">
        <x:f>ROUND(H10624/100*K10619,5)</x:f>
      </x:c>
      <x:c r="K10624" s="46" t="s"/>
    </x:row>
    <x:row r="10625" spans="1:27">
      <x:c r="D10625" s="47" t="s">
        <x:v>713</x:v>
      </x:c>
      <x:c r="E10625" s="46" t="s"/>
      <x:c r="H10625" s="46" t="s"/>
      <x:c r="K10625" s="48">
        <x:f>SUM(J10616:J10624)</x:f>
      </x:c>
    </x:row>
    <x:row r="10626" spans="1:27">
      <x:c r="D10626" s="47" t="s">
        <x:v>714</x:v>
      </x:c>
      <x:c r="E10626" s="46" t="s"/>
      <x:c r="H10626" s="46" t="n">
        <x:v>12.5</x:v>
      </x:c>
      <x:c r="I10626" s="0" t="s">
        <x:v>712</x:v>
      </x:c>
      <x:c r="K10626" s="44">
        <x:f>ROUND(H10626/100*K10625,5)</x:f>
      </x:c>
    </x:row>
    <x:row r="10627" spans="1:27">
      <x:c r="D10627" s="47" t="s">
        <x:v>715</x:v>
      </x:c>
      <x:c r="E10627" s="46" t="s"/>
      <x:c r="H10627" s="46" t="s"/>
      <x:c r="K10627" s="48">
        <x:f>SUM(K10625:K10626)</x:f>
      </x:c>
    </x:row>
    <x:row r="10629" spans="1:27" customFormat="1" ht="45" customHeight="1">
      <x:c r="A10629" s="36" t="s"/>
      <x:c r="B10629" s="36" t="s">
        <x:v>3774</x:v>
      </x:c>
      <x:c r="C10629" s="37" t="s">
        <x:v>19</x:v>
      </x:c>
      <x:c r="D10629" s="38" t="s">
        <x:v>3775</x:v>
      </x:c>
      <x:c r="E10629" s="37" t="s"/>
      <x:c r="F10629" s="37" t="s"/>
      <x:c r="G10629" s="37" t="s"/>
      <x:c r="H10629" s="39" t="s">
        <x:v>702</x:v>
      </x:c>
      <x:c r="I10629" s="40" t="n">
        <x:v>1</x:v>
      </x:c>
      <x:c r="J10629" s="41" t="s"/>
      <x:c r="K10629" s="42">
        <x:f>ROUND(K10642,2)</x:f>
      </x:c>
      <x:c r="L10629" s="38" t="s">
        <x:v>3776</x:v>
      </x:c>
      <x:c r="M10629" s="37" t="s"/>
      <x:c r="N10629" s="37" t="s"/>
      <x:c r="O10629" s="37" t="s"/>
      <x:c r="P10629" s="37" t="s"/>
      <x:c r="Q10629" s="37" t="s"/>
      <x:c r="R10629" s="37" t="s"/>
      <x:c r="S10629" s="37" t="s"/>
      <x:c r="T10629" s="37" t="s"/>
      <x:c r="U10629" s="37" t="s"/>
      <x:c r="V10629" s="37" t="s"/>
      <x:c r="W10629" s="37" t="s"/>
      <x:c r="X10629" s="37" t="s"/>
      <x:c r="Y10629" s="37" t="s"/>
      <x:c r="Z10629" s="37" t="s"/>
      <x:c r="AA10629" s="37" t="s"/>
    </x:row>
    <x:row r="10630" spans="1:27">
      <x:c r="B10630" s="14" t="s">
        <x:v>704</x:v>
      </x:c>
    </x:row>
    <x:row r="10631" spans="1:27">
      <x:c r="B10631" s="0" t="s">
        <x:v>2818</x:v>
      </x:c>
      <x:c r="C10631" s="0" t="s">
        <x:v>557</x:v>
      </x:c>
      <x:c r="D10631" s="0" t="s">
        <x:v>2819</x:v>
      </x:c>
      <x:c r="E10631" s="43" t="n">
        <x:v>1.9025</x:v>
      </x:c>
      <x:c r="F10631" s="0" t="s">
        <x:v>707</x:v>
      </x:c>
      <x:c r="G10631" s="0" t="s">
        <x:v>708</x:v>
      </x:c>
      <x:c r="H10631" s="44" t="n">
        <x:v>28.44</x:v>
      </x:c>
      <x:c r="I10631" s="0" t="s">
        <x:v>709</x:v>
      </x:c>
      <x:c r="J10631" s="45">
        <x:f>ROUND(E10631/I10629* H10631,5)</x:f>
      </x:c>
      <x:c r="K10631" s="46" t="s"/>
    </x:row>
    <x:row r="10632" spans="1:27">
      <x:c r="B10632" s="0" t="s">
        <x:v>2820</x:v>
      </x:c>
      <x:c r="C10632" s="0" t="s">
        <x:v>557</x:v>
      </x:c>
      <x:c r="D10632" s="0" t="s">
        <x:v>2821</x:v>
      </x:c>
      <x:c r="E10632" s="43" t="n">
        <x:v>1.9025</x:v>
      </x:c>
      <x:c r="F10632" s="0" t="s">
        <x:v>707</x:v>
      </x:c>
      <x:c r="G10632" s="0" t="s">
        <x:v>708</x:v>
      </x:c>
      <x:c r="H10632" s="44" t="n">
        <x:v>30.16</x:v>
      </x:c>
      <x:c r="I10632" s="0" t="s">
        <x:v>709</x:v>
      </x:c>
      <x:c r="J10632" s="45">
        <x:f>ROUND(E10632/I10629* H10632,5)</x:f>
      </x:c>
      <x:c r="K10632" s="46" t="s"/>
    </x:row>
    <x:row r="10633" spans="1:27">
      <x:c r="D10633" s="47" t="s">
        <x:v>710</x:v>
      </x:c>
      <x:c r="E10633" s="46" t="s"/>
      <x:c r="H10633" s="46" t="s"/>
      <x:c r="K10633" s="44">
        <x:f>SUM(J10631:J10632)</x:f>
      </x:c>
    </x:row>
    <x:row r="10634" spans="1:27">
      <x:c r="B10634" s="14" t="s">
        <x:v>732</x:v>
      </x:c>
      <x:c r="E10634" s="46" t="s"/>
      <x:c r="H10634" s="46" t="s"/>
      <x:c r="K10634" s="46" t="s"/>
    </x:row>
    <x:row r="10635" spans="1:27">
      <x:c r="B10635" s="0" t="s">
        <x:v>2872</x:v>
      </x:c>
      <x:c r="C10635" s="0" t="s">
        <x:v>557</x:v>
      </x:c>
      <x:c r="D10635" s="0" t="s">
        <x:v>2873</x:v>
      </x:c>
      <x:c r="E10635" s="43" t="n">
        <x:v>1.9025</x:v>
      </x:c>
      <x:c r="F10635" s="0" t="s">
        <x:v>707</x:v>
      </x:c>
      <x:c r="G10635" s="0" t="s">
        <x:v>708</x:v>
      </x:c>
      <x:c r="H10635" s="44" t="n">
        <x:v>48.26</x:v>
      </x:c>
      <x:c r="I10635" s="0" t="s">
        <x:v>709</x:v>
      </x:c>
      <x:c r="J10635" s="45">
        <x:f>ROUND(E10635/I10629* H10635,5)</x:f>
      </x:c>
      <x:c r="K10635" s="46" t="s"/>
    </x:row>
    <x:row r="10636" spans="1:27">
      <x:c r="B10636" s="0" t="s">
        <x:v>2975</x:v>
      </x:c>
      <x:c r="C10636" s="0" t="s">
        <x:v>557</x:v>
      </x:c>
      <x:c r="D10636" s="0" t="s">
        <x:v>2976</x:v>
      </x:c>
      <x:c r="E10636" s="43" t="n">
        <x:v>1.9025</x:v>
      </x:c>
      <x:c r="F10636" s="0" t="s">
        <x:v>707</x:v>
      </x:c>
      <x:c r="G10636" s="0" t="s">
        <x:v>708</x:v>
      </x:c>
      <x:c r="H10636" s="44" t="n">
        <x:v>55.1</x:v>
      </x:c>
      <x:c r="I10636" s="0" t="s">
        <x:v>709</x:v>
      </x:c>
      <x:c r="J10636" s="45">
        <x:f>ROUND(E10636/I10629* H10636,5)</x:f>
      </x:c>
      <x:c r="K10636" s="46" t="s"/>
    </x:row>
    <x:row r="10637" spans="1:27">
      <x:c r="D10637" s="47" t="s">
        <x:v>737</x:v>
      </x:c>
      <x:c r="E10637" s="46" t="s"/>
      <x:c r="H10637" s="46" t="s"/>
      <x:c r="K10637" s="44">
        <x:f>SUM(J10635:J10636)</x:f>
      </x:c>
    </x:row>
    <x:row r="10638" spans="1:27">
      <x:c r="E10638" s="46" t="s"/>
      <x:c r="H10638" s="46" t="s"/>
      <x:c r="K10638" s="46" t="s"/>
    </x:row>
    <x:row r="10639" spans="1:27">
      <x:c r="D10639" s="47" t="s">
        <x:v>711</x:v>
      </x:c>
      <x:c r="E10639" s="46" t="s"/>
      <x:c r="H10639" s="46" t="n">
        <x:v>1.5</x:v>
      </x:c>
      <x:c r="I10639" s="0" t="s">
        <x:v>712</x:v>
      </x:c>
      <x:c r="J10639" s="0">
        <x:f>ROUND(H10639/100*K10633,5)</x:f>
      </x:c>
      <x:c r="K10639" s="46" t="s"/>
    </x:row>
    <x:row r="10640" spans="1:27">
      <x:c r="D10640" s="47" t="s">
        <x:v>713</x:v>
      </x:c>
      <x:c r="E10640" s="46" t="s"/>
      <x:c r="H10640" s="46" t="s"/>
      <x:c r="K10640" s="48">
        <x:f>SUM(J10630:J10639)</x:f>
      </x:c>
    </x:row>
    <x:row r="10641" spans="1:27">
      <x:c r="D10641" s="47" t="s">
        <x:v>714</x:v>
      </x:c>
      <x:c r="E10641" s="46" t="s"/>
      <x:c r="H10641" s="46" t="n">
        <x:v>12.5</x:v>
      </x:c>
      <x:c r="I10641" s="0" t="s">
        <x:v>712</x:v>
      </x:c>
      <x:c r="K10641" s="44">
        <x:f>ROUND(H10641/100*K10640,5)</x:f>
      </x:c>
    </x:row>
    <x:row r="10642" spans="1:27">
      <x:c r="D10642" s="47" t="s">
        <x:v>715</x:v>
      </x:c>
      <x:c r="E10642" s="46" t="s"/>
      <x:c r="H10642" s="46" t="s"/>
      <x:c r="K10642" s="48">
        <x:f>SUM(K10640:K10641)</x:f>
      </x:c>
    </x:row>
    <x:row r="10644" spans="1:27" customFormat="1" ht="45" customHeight="1">
      <x:c r="A10644" s="36" t="s"/>
      <x:c r="B10644" s="36" t="s">
        <x:v>3777</x:v>
      </x:c>
      <x:c r="C10644" s="37" t="s">
        <x:v>19</x:v>
      </x:c>
      <x:c r="D10644" s="38" t="s">
        <x:v>3778</x:v>
      </x:c>
      <x:c r="E10644" s="37" t="s"/>
      <x:c r="F10644" s="37" t="s"/>
      <x:c r="G10644" s="37" t="s"/>
      <x:c r="H10644" s="39" t="s">
        <x:v>702</x:v>
      </x:c>
      <x:c r="I10644" s="40" t="n">
        <x:v>1</x:v>
      </x:c>
      <x:c r="J10644" s="41" t="s"/>
      <x:c r="K10644" s="42">
        <x:f>ROUND(K10656,2)</x:f>
      </x:c>
      <x:c r="L10644" s="38" t="s">
        <x:v>3779</x:v>
      </x:c>
      <x:c r="M10644" s="37" t="s"/>
      <x:c r="N10644" s="37" t="s"/>
      <x:c r="O10644" s="37" t="s"/>
      <x:c r="P10644" s="37" t="s"/>
      <x:c r="Q10644" s="37" t="s"/>
      <x:c r="R10644" s="37" t="s"/>
      <x:c r="S10644" s="37" t="s"/>
      <x:c r="T10644" s="37" t="s"/>
      <x:c r="U10644" s="37" t="s"/>
      <x:c r="V10644" s="37" t="s"/>
      <x:c r="W10644" s="37" t="s"/>
      <x:c r="X10644" s="37" t="s"/>
      <x:c r="Y10644" s="37" t="s"/>
      <x:c r="Z10644" s="37" t="s"/>
      <x:c r="AA10644" s="37" t="s"/>
    </x:row>
    <x:row r="10645" spans="1:27">
      <x:c r="B10645" s="14" t="s">
        <x:v>704</x:v>
      </x:c>
    </x:row>
    <x:row r="10646" spans="1:27">
      <x:c r="B10646" s="0" t="s">
        <x:v>2818</x:v>
      </x:c>
      <x:c r="C10646" s="0" t="s">
        <x:v>557</x:v>
      </x:c>
      <x:c r="D10646" s="0" t="s">
        <x:v>2819</x:v>
      </x:c>
      <x:c r="E10646" s="43" t="n">
        <x:v>1.0196</x:v>
      </x:c>
      <x:c r="F10646" s="0" t="s">
        <x:v>707</x:v>
      </x:c>
      <x:c r="G10646" s="0" t="s">
        <x:v>708</x:v>
      </x:c>
      <x:c r="H10646" s="44" t="n">
        <x:v>28.44</x:v>
      </x:c>
      <x:c r="I10646" s="0" t="s">
        <x:v>709</x:v>
      </x:c>
      <x:c r="J10646" s="45">
        <x:f>ROUND(E10646/I10644* H10646,5)</x:f>
      </x:c>
      <x:c r="K10646" s="46" t="s"/>
    </x:row>
    <x:row r="10647" spans="1:27">
      <x:c r="B10647" s="0" t="s">
        <x:v>2820</x:v>
      </x:c>
      <x:c r="C10647" s="0" t="s">
        <x:v>557</x:v>
      </x:c>
      <x:c r="D10647" s="0" t="s">
        <x:v>2821</x:v>
      </x:c>
      <x:c r="E10647" s="43" t="n">
        <x:v>1.0196</x:v>
      </x:c>
      <x:c r="F10647" s="0" t="s">
        <x:v>707</x:v>
      </x:c>
      <x:c r="G10647" s="0" t="s">
        <x:v>708</x:v>
      </x:c>
      <x:c r="H10647" s="44" t="n">
        <x:v>30.16</x:v>
      </x:c>
      <x:c r="I10647" s="0" t="s">
        <x:v>709</x:v>
      </x:c>
      <x:c r="J10647" s="45">
        <x:f>ROUND(E10647/I10644* H10647,5)</x:f>
      </x:c>
      <x:c r="K10647" s="46" t="s"/>
    </x:row>
    <x:row r="10648" spans="1:27">
      <x:c r="D10648" s="47" t="s">
        <x:v>710</x:v>
      </x:c>
      <x:c r="E10648" s="46" t="s"/>
      <x:c r="H10648" s="46" t="s"/>
      <x:c r="K10648" s="44">
        <x:f>SUM(J10646:J10647)</x:f>
      </x:c>
    </x:row>
    <x:row r="10649" spans="1:27">
      <x:c r="B10649" s="14" t="s">
        <x:v>732</x:v>
      </x:c>
      <x:c r="E10649" s="46" t="s"/>
      <x:c r="H10649" s="46" t="s"/>
      <x:c r="K10649" s="46" t="s"/>
    </x:row>
    <x:row r="10650" spans="1:27">
      <x:c r="B10650" s="0" t="s">
        <x:v>2822</x:v>
      </x:c>
      <x:c r="C10650" s="0" t="s">
        <x:v>557</x:v>
      </x:c>
      <x:c r="D10650" s="0" t="s">
        <x:v>2823</x:v>
      </x:c>
      <x:c r="E10650" s="43" t="n">
        <x:v>1.0196</x:v>
      </x:c>
      <x:c r="F10650" s="0" t="s">
        <x:v>707</x:v>
      </x:c>
      <x:c r="G10650" s="0" t="s">
        <x:v>708</x:v>
      </x:c>
      <x:c r="H10650" s="44" t="n">
        <x:v>5.9</x:v>
      </x:c>
      <x:c r="I10650" s="0" t="s">
        <x:v>709</x:v>
      </x:c>
      <x:c r="J10650" s="45">
        <x:f>ROUND(E10650/I10644* H10650,5)</x:f>
      </x:c>
      <x:c r="K10650" s="46" t="s"/>
    </x:row>
    <x:row r="10651" spans="1:27">
      <x:c r="D10651" s="47" t="s">
        <x:v>737</x:v>
      </x:c>
      <x:c r="E10651" s="46" t="s"/>
      <x:c r="H10651" s="46" t="s"/>
      <x:c r="K10651" s="44">
        <x:f>SUM(J10650:J10650)</x:f>
      </x:c>
    </x:row>
    <x:row r="10652" spans="1:27">
      <x:c r="E10652" s="46" t="s"/>
      <x:c r="H10652" s="46" t="s"/>
      <x:c r="K10652" s="46" t="s"/>
    </x:row>
    <x:row r="10653" spans="1:27">
      <x:c r="D10653" s="47" t="s">
        <x:v>711</x:v>
      </x:c>
      <x:c r="E10653" s="46" t="s"/>
      <x:c r="H10653" s="46" t="n">
        <x:v>1.5</x:v>
      </x:c>
      <x:c r="I10653" s="0" t="s">
        <x:v>712</x:v>
      </x:c>
      <x:c r="J10653" s="0">
        <x:f>ROUND(H10653/100*K10648,5)</x:f>
      </x:c>
      <x:c r="K10653" s="46" t="s"/>
    </x:row>
    <x:row r="10654" spans="1:27">
      <x:c r="D10654" s="47" t="s">
        <x:v>713</x:v>
      </x:c>
      <x:c r="E10654" s="46" t="s"/>
      <x:c r="H10654" s="46" t="s"/>
      <x:c r="K10654" s="48">
        <x:f>SUM(J10645:J10653)</x:f>
      </x:c>
    </x:row>
    <x:row r="10655" spans="1:27">
      <x:c r="D10655" s="47" t="s">
        <x:v>714</x:v>
      </x:c>
      <x:c r="E10655" s="46" t="s"/>
      <x:c r="H10655" s="46" t="n">
        <x:v>12.5</x:v>
      </x:c>
      <x:c r="I10655" s="0" t="s">
        <x:v>712</x:v>
      </x:c>
      <x:c r="K10655" s="44">
        <x:f>ROUND(H10655/100*K10654,5)</x:f>
      </x:c>
    </x:row>
    <x:row r="10656" spans="1:27">
      <x:c r="D10656" s="47" t="s">
        <x:v>715</x:v>
      </x:c>
      <x:c r="E10656" s="46" t="s"/>
      <x:c r="H10656" s="46" t="s"/>
      <x:c r="K10656" s="48">
        <x:f>SUM(K10654:K10655)</x:f>
      </x:c>
    </x:row>
    <x:row r="10658" spans="1:27" customFormat="1" ht="45" customHeight="1">
      <x:c r="A10658" s="36" t="s"/>
      <x:c r="B10658" s="36" t="s">
        <x:v>3780</x:v>
      </x:c>
      <x:c r="C10658" s="37" t="s">
        <x:v>19</x:v>
      </x:c>
      <x:c r="D10658" s="38" t="s">
        <x:v>3781</x:v>
      </x:c>
      <x:c r="E10658" s="37" t="s"/>
      <x:c r="F10658" s="37" t="s"/>
      <x:c r="G10658" s="37" t="s"/>
      <x:c r="H10658" s="39" t="s">
        <x:v>702</x:v>
      </x:c>
      <x:c r="I10658" s="40" t="n">
        <x:v>1</x:v>
      </x:c>
      <x:c r="J10658" s="41" t="s"/>
      <x:c r="K10658" s="42">
        <x:f>ROUND(K10670,2)</x:f>
      </x:c>
      <x:c r="L10658" s="38" t="s">
        <x:v>3782</x:v>
      </x:c>
      <x:c r="M10658" s="37" t="s"/>
      <x:c r="N10658" s="37" t="s"/>
      <x:c r="O10658" s="37" t="s"/>
      <x:c r="P10658" s="37" t="s"/>
      <x:c r="Q10658" s="37" t="s"/>
      <x:c r="R10658" s="37" t="s"/>
      <x:c r="S10658" s="37" t="s"/>
      <x:c r="T10658" s="37" t="s"/>
      <x:c r="U10658" s="37" t="s"/>
      <x:c r="V10658" s="37" t="s"/>
      <x:c r="W10658" s="37" t="s"/>
      <x:c r="X10658" s="37" t="s"/>
      <x:c r="Y10658" s="37" t="s"/>
      <x:c r="Z10658" s="37" t="s"/>
      <x:c r="AA10658" s="37" t="s"/>
    </x:row>
    <x:row r="10659" spans="1:27">
      <x:c r="B10659" s="14" t="s">
        <x:v>704</x:v>
      </x:c>
    </x:row>
    <x:row r="10660" spans="1:27">
      <x:c r="B10660" s="0" t="s">
        <x:v>2818</x:v>
      </x:c>
      <x:c r="C10660" s="0" t="s">
        <x:v>557</x:v>
      </x:c>
      <x:c r="D10660" s="0" t="s">
        <x:v>2819</x:v>
      </x:c>
      <x:c r="E10660" s="43" t="n">
        <x:v>0.3824</x:v>
      </x:c>
      <x:c r="F10660" s="0" t="s">
        <x:v>707</x:v>
      </x:c>
      <x:c r="G10660" s="0" t="s">
        <x:v>708</x:v>
      </x:c>
      <x:c r="H10660" s="44" t="n">
        <x:v>28.44</x:v>
      </x:c>
      <x:c r="I10660" s="0" t="s">
        <x:v>709</x:v>
      </x:c>
      <x:c r="J10660" s="45">
        <x:f>ROUND(E10660/I10658* H10660,5)</x:f>
      </x:c>
      <x:c r="K10660" s="46" t="s"/>
    </x:row>
    <x:row r="10661" spans="1:27">
      <x:c r="B10661" s="0" t="s">
        <x:v>2820</x:v>
      </x:c>
      <x:c r="C10661" s="0" t="s">
        <x:v>557</x:v>
      </x:c>
      <x:c r="D10661" s="0" t="s">
        <x:v>2821</x:v>
      </x:c>
      <x:c r="E10661" s="43" t="n">
        <x:v>0.3824</x:v>
      </x:c>
      <x:c r="F10661" s="0" t="s">
        <x:v>707</x:v>
      </x:c>
      <x:c r="G10661" s="0" t="s">
        <x:v>708</x:v>
      </x:c>
      <x:c r="H10661" s="44" t="n">
        <x:v>30.16</x:v>
      </x:c>
      <x:c r="I10661" s="0" t="s">
        <x:v>709</x:v>
      </x:c>
      <x:c r="J10661" s="45">
        <x:f>ROUND(E10661/I10658* H10661,5)</x:f>
      </x:c>
      <x:c r="K10661" s="46" t="s"/>
    </x:row>
    <x:row r="10662" spans="1:27">
      <x:c r="D10662" s="47" t="s">
        <x:v>710</x:v>
      </x:c>
      <x:c r="E10662" s="46" t="s"/>
      <x:c r="H10662" s="46" t="s"/>
      <x:c r="K10662" s="44">
        <x:f>SUM(J10660:J10661)</x:f>
      </x:c>
    </x:row>
    <x:row r="10663" spans="1:27">
      <x:c r="B10663" s="14" t="s">
        <x:v>732</x:v>
      </x:c>
      <x:c r="E10663" s="46" t="s"/>
      <x:c r="H10663" s="46" t="s"/>
      <x:c r="K10663" s="46" t="s"/>
    </x:row>
    <x:row r="10664" spans="1:27">
      <x:c r="B10664" s="0" t="s">
        <x:v>2822</x:v>
      </x:c>
      <x:c r="C10664" s="0" t="s">
        <x:v>557</x:v>
      </x:c>
      <x:c r="D10664" s="0" t="s">
        <x:v>2823</x:v>
      </x:c>
      <x:c r="E10664" s="43" t="n">
        <x:v>0.3824</x:v>
      </x:c>
      <x:c r="F10664" s="0" t="s">
        <x:v>707</x:v>
      </x:c>
      <x:c r="G10664" s="0" t="s">
        <x:v>708</x:v>
      </x:c>
      <x:c r="H10664" s="44" t="n">
        <x:v>5.9</x:v>
      </x:c>
      <x:c r="I10664" s="0" t="s">
        <x:v>709</x:v>
      </x:c>
      <x:c r="J10664" s="45">
        <x:f>ROUND(E10664/I10658* H10664,5)</x:f>
      </x:c>
      <x:c r="K10664" s="46" t="s"/>
    </x:row>
    <x:row r="10665" spans="1:27">
      <x:c r="D10665" s="47" t="s">
        <x:v>737</x:v>
      </x:c>
      <x:c r="E10665" s="46" t="s"/>
      <x:c r="H10665" s="46" t="s"/>
      <x:c r="K10665" s="44">
        <x:f>SUM(J10664:J10664)</x:f>
      </x:c>
    </x:row>
    <x:row r="10666" spans="1:27">
      <x:c r="E10666" s="46" t="s"/>
      <x:c r="H10666" s="46" t="s"/>
      <x:c r="K10666" s="46" t="s"/>
    </x:row>
    <x:row r="10667" spans="1:27">
      <x:c r="D10667" s="47" t="s">
        <x:v>711</x:v>
      </x:c>
      <x:c r="E10667" s="46" t="s"/>
      <x:c r="H10667" s="46" t="n">
        <x:v>1.5</x:v>
      </x:c>
      <x:c r="I10667" s="0" t="s">
        <x:v>712</x:v>
      </x:c>
      <x:c r="J10667" s="0">
        <x:f>ROUND(H10667/100*K10662,5)</x:f>
      </x:c>
      <x:c r="K10667" s="46" t="s"/>
    </x:row>
    <x:row r="10668" spans="1:27">
      <x:c r="D10668" s="47" t="s">
        <x:v>713</x:v>
      </x:c>
      <x:c r="E10668" s="46" t="s"/>
      <x:c r="H10668" s="46" t="s"/>
      <x:c r="K10668" s="48">
        <x:f>SUM(J10659:J10667)</x:f>
      </x:c>
    </x:row>
    <x:row r="10669" spans="1:27">
      <x:c r="D10669" s="47" t="s">
        <x:v>714</x:v>
      </x:c>
      <x:c r="E10669" s="46" t="s"/>
      <x:c r="H10669" s="46" t="n">
        <x:v>12.5</x:v>
      </x:c>
      <x:c r="I10669" s="0" t="s">
        <x:v>712</x:v>
      </x:c>
      <x:c r="K10669" s="44">
        <x:f>ROUND(H10669/100*K10668,5)</x:f>
      </x:c>
    </x:row>
    <x:row r="10670" spans="1:27">
      <x:c r="D10670" s="47" t="s">
        <x:v>715</x:v>
      </x:c>
      <x:c r="E10670" s="46" t="s"/>
      <x:c r="H10670" s="46" t="s"/>
      <x:c r="K10670" s="48">
        <x:f>SUM(K10668:K10669)</x:f>
      </x:c>
    </x:row>
    <x:row r="10672" spans="1:27" customFormat="1" ht="45" customHeight="1">
      <x:c r="A10672" s="36" t="s"/>
      <x:c r="B10672" s="36" t="s">
        <x:v>3783</x:v>
      </x:c>
      <x:c r="C10672" s="37" t="s">
        <x:v>159</x:v>
      </x:c>
      <x:c r="D10672" s="38" t="s">
        <x:v>3784</x:v>
      </x:c>
      <x:c r="E10672" s="37" t="s"/>
      <x:c r="F10672" s="37" t="s"/>
      <x:c r="G10672" s="37" t="s"/>
      <x:c r="H10672" s="39" t="s">
        <x:v>702</x:v>
      </x:c>
      <x:c r="I10672" s="40" t="n">
        <x:v>1</x:v>
      </x:c>
      <x:c r="J10672" s="41" t="s"/>
      <x:c r="K10672" s="42">
        <x:f>ROUND(K10684,2)</x:f>
      </x:c>
      <x:c r="L10672" s="38" t="s">
        <x:v>3785</x:v>
      </x:c>
      <x:c r="M10672" s="37" t="s"/>
      <x:c r="N10672" s="37" t="s"/>
      <x:c r="O10672" s="37" t="s"/>
      <x:c r="P10672" s="37" t="s"/>
      <x:c r="Q10672" s="37" t="s"/>
      <x:c r="R10672" s="37" t="s"/>
      <x:c r="S10672" s="37" t="s"/>
      <x:c r="T10672" s="37" t="s"/>
      <x:c r="U10672" s="37" t="s"/>
      <x:c r="V10672" s="37" t="s"/>
      <x:c r="W10672" s="37" t="s"/>
      <x:c r="X10672" s="37" t="s"/>
      <x:c r="Y10672" s="37" t="s"/>
      <x:c r="Z10672" s="37" t="s"/>
      <x:c r="AA10672" s="37" t="s"/>
    </x:row>
    <x:row r="10673" spans="1:27">
      <x:c r="B10673" s="14" t="s">
        <x:v>704</x:v>
      </x:c>
    </x:row>
    <x:row r="10674" spans="1:27">
      <x:c r="B10674" s="0" t="s">
        <x:v>2820</x:v>
      </x:c>
      <x:c r="C10674" s="0" t="s">
        <x:v>557</x:v>
      </x:c>
      <x:c r="D10674" s="0" t="s">
        <x:v>2821</x:v>
      </x:c>
      <x:c r="E10674" s="43" t="n">
        <x:v>0.0092</x:v>
      </x:c>
      <x:c r="F10674" s="0" t="s">
        <x:v>707</x:v>
      </x:c>
      <x:c r="G10674" s="0" t="s">
        <x:v>708</x:v>
      </x:c>
      <x:c r="H10674" s="44" t="n">
        <x:v>30.16</x:v>
      </x:c>
      <x:c r="I10674" s="0" t="s">
        <x:v>709</x:v>
      </x:c>
      <x:c r="J10674" s="45">
        <x:f>ROUND(E10674/I10672* H10674,5)</x:f>
      </x:c>
      <x:c r="K10674" s="46" t="s"/>
    </x:row>
    <x:row r="10675" spans="1:27">
      <x:c r="B10675" s="0" t="s">
        <x:v>2818</x:v>
      </x:c>
      <x:c r="C10675" s="0" t="s">
        <x:v>557</x:v>
      </x:c>
      <x:c r="D10675" s="0" t="s">
        <x:v>2819</x:v>
      </x:c>
      <x:c r="E10675" s="43" t="n">
        <x:v>0.0092</x:v>
      </x:c>
      <x:c r="F10675" s="0" t="s">
        <x:v>707</x:v>
      </x:c>
      <x:c r="G10675" s="0" t="s">
        <x:v>708</x:v>
      </x:c>
      <x:c r="H10675" s="44" t="n">
        <x:v>28.44</x:v>
      </x:c>
      <x:c r="I10675" s="0" t="s">
        <x:v>709</x:v>
      </x:c>
      <x:c r="J10675" s="45">
        <x:f>ROUND(E10675/I10672* H10675,5)</x:f>
      </x:c>
      <x:c r="K10675" s="46" t="s"/>
    </x:row>
    <x:row r="10676" spans="1:27">
      <x:c r="D10676" s="47" t="s">
        <x:v>710</x:v>
      </x:c>
      <x:c r="E10676" s="46" t="s"/>
      <x:c r="H10676" s="46" t="s"/>
      <x:c r="K10676" s="44">
        <x:f>SUM(J10674:J10675)</x:f>
      </x:c>
    </x:row>
    <x:row r="10677" spans="1:27">
      <x:c r="B10677" s="14" t="s">
        <x:v>732</x:v>
      </x:c>
      <x:c r="E10677" s="46" t="s"/>
      <x:c r="H10677" s="46" t="s"/>
      <x:c r="K10677" s="46" t="s"/>
    </x:row>
    <x:row r="10678" spans="1:27">
      <x:c r="B10678" s="0" t="s">
        <x:v>2822</x:v>
      </x:c>
      <x:c r="C10678" s="0" t="s">
        <x:v>557</x:v>
      </x:c>
      <x:c r="D10678" s="0" t="s">
        <x:v>2823</x:v>
      </x:c>
      <x:c r="E10678" s="43" t="n">
        <x:v>0.0092</x:v>
      </x:c>
      <x:c r="F10678" s="0" t="s">
        <x:v>707</x:v>
      </x:c>
      <x:c r="G10678" s="0" t="s">
        <x:v>708</x:v>
      </x:c>
      <x:c r="H10678" s="44" t="n">
        <x:v>5.9</x:v>
      </x:c>
      <x:c r="I10678" s="0" t="s">
        <x:v>709</x:v>
      </x:c>
      <x:c r="J10678" s="45">
        <x:f>ROUND(E10678/I10672* H10678,5)</x:f>
      </x:c>
      <x:c r="K10678" s="46" t="s"/>
    </x:row>
    <x:row r="10679" spans="1:27">
      <x:c r="D10679" s="47" t="s">
        <x:v>737</x:v>
      </x:c>
      <x:c r="E10679" s="46" t="s"/>
      <x:c r="H10679" s="46" t="s"/>
      <x:c r="K10679" s="44">
        <x:f>SUM(J10678:J10678)</x:f>
      </x:c>
    </x:row>
    <x:row r="10680" spans="1:27">
      <x:c r="E10680" s="46" t="s"/>
      <x:c r="H10680" s="46" t="s"/>
      <x:c r="K10680" s="46" t="s"/>
    </x:row>
    <x:row r="10681" spans="1:27">
      <x:c r="D10681" s="47" t="s">
        <x:v>711</x:v>
      </x:c>
      <x:c r="E10681" s="46" t="s"/>
      <x:c r="H10681" s="46" t="n">
        <x:v>1.5</x:v>
      </x:c>
      <x:c r="I10681" s="0" t="s">
        <x:v>712</x:v>
      </x:c>
      <x:c r="J10681" s="0">
        <x:f>ROUND(H10681/100*K10676,5)</x:f>
      </x:c>
      <x:c r="K10681" s="46" t="s"/>
    </x:row>
    <x:row r="10682" spans="1:27">
      <x:c r="D10682" s="47" t="s">
        <x:v>713</x:v>
      </x:c>
      <x:c r="E10682" s="46" t="s"/>
      <x:c r="H10682" s="46" t="s"/>
      <x:c r="K10682" s="48">
        <x:f>SUM(J10673:J10681)</x:f>
      </x:c>
    </x:row>
    <x:row r="10683" spans="1:27">
      <x:c r="D10683" s="47" t="s">
        <x:v>714</x:v>
      </x:c>
      <x:c r="E10683" s="46" t="s"/>
      <x:c r="H10683" s="46" t="n">
        <x:v>12.5</x:v>
      </x:c>
      <x:c r="I10683" s="0" t="s">
        <x:v>712</x:v>
      </x:c>
      <x:c r="K10683" s="44">
        <x:f>ROUND(H10683/100*K10682,5)</x:f>
      </x:c>
    </x:row>
    <x:row r="10684" spans="1:27">
      <x:c r="D10684" s="47" t="s">
        <x:v>715</x:v>
      </x:c>
      <x:c r="E10684" s="46" t="s"/>
      <x:c r="H10684" s="46" t="s"/>
      <x:c r="K10684" s="48">
        <x:f>SUM(K10682:K10683)</x:f>
      </x:c>
    </x:row>
    <x:row r="10686" spans="1:27" customFormat="1" ht="45" customHeight="1">
      <x:c r="A10686" s="36" t="s"/>
      <x:c r="B10686" s="36" t="s">
        <x:v>3786</x:v>
      </x:c>
      <x:c r="C10686" s="37" t="s">
        <x:v>159</x:v>
      </x:c>
      <x:c r="D10686" s="38" t="s">
        <x:v>3787</x:v>
      </x:c>
      <x:c r="E10686" s="37" t="s"/>
      <x:c r="F10686" s="37" t="s"/>
      <x:c r="G10686" s="37" t="s"/>
      <x:c r="H10686" s="39" t="s">
        <x:v>702</x:v>
      </x:c>
      <x:c r="I10686" s="40" t="n">
        <x:v>1</x:v>
      </x:c>
      <x:c r="J10686" s="41" t="s"/>
      <x:c r="K10686" s="42">
        <x:f>ROUND(K10698,2)</x:f>
      </x:c>
      <x:c r="L10686" s="38" t="s">
        <x:v>3788</x:v>
      </x:c>
      <x:c r="M10686" s="37" t="s"/>
      <x:c r="N10686" s="37" t="s"/>
      <x:c r="O10686" s="37" t="s"/>
      <x:c r="P10686" s="37" t="s"/>
      <x:c r="Q10686" s="37" t="s"/>
      <x:c r="R10686" s="37" t="s"/>
      <x:c r="S10686" s="37" t="s"/>
      <x:c r="T10686" s="37" t="s"/>
      <x:c r="U10686" s="37" t="s"/>
      <x:c r="V10686" s="37" t="s"/>
      <x:c r="W10686" s="37" t="s"/>
      <x:c r="X10686" s="37" t="s"/>
      <x:c r="Y10686" s="37" t="s"/>
      <x:c r="Z10686" s="37" t="s"/>
      <x:c r="AA10686" s="37" t="s"/>
    </x:row>
    <x:row r="10687" spans="1:27">
      <x:c r="B10687" s="14" t="s">
        <x:v>704</x:v>
      </x:c>
    </x:row>
    <x:row r="10688" spans="1:27">
      <x:c r="B10688" s="0" t="s">
        <x:v>2818</x:v>
      </x:c>
      <x:c r="C10688" s="0" t="s">
        <x:v>557</x:v>
      </x:c>
      <x:c r="D10688" s="0" t="s">
        <x:v>2819</x:v>
      </x:c>
      <x:c r="E10688" s="43" t="n">
        <x:v>0.0115</x:v>
      </x:c>
      <x:c r="F10688" s="0" t="s">
        <x:v>707</x:v>
      </x:c>
      <x:c r="G10688" s="0" t="s">
        <x:v>708</x:v>
      </x:c>
      <x:c r="H10688" s="44" t="n">
        <x:v>28.44</x:v>
      </x:c>
      <x:c r="I10688" s="0" t="s">
        <x:v>709</x:v>
      </x:c>
      <x:c r="J10688" s="45">
        <x:f>ROUND(E10688/I10686* H10688,5)</x:f>
      </x:c>
      <x:c r="K10688" s="46" t="s"/>
    </x:row>
    <x:row r="10689" spans="1:27">
      <x:c r="B10689" s="0" t="s">
        <x:v>2820</x:v>
      </x:c>
      <x:c r="C10689" s="0" t="s">
        <x:v>557</x:v>
      </x:c>
      <x:c r="D10689" s="0" t="s">
        <x:v>2821</x:v>
      </x:c>
      <x:c r="E10689" s="43" t="n">
        <x:v>0.0115</x:v>
      </x:c>
      <x:c r="F10689" s="0" t="s">
        <x:v>707</x:v>
      </x:c>
      <x:c r="G10689" s="0" t="s">
        <x:v>708</x:v>
      </x:c>
      <x:c r="H10689" s="44" t="n">
        <x:v>30.16</x:v>
      </x:c>
      <x:c r="I10689" s="0" t="s">
        <x:v>709</x:v>
      </x:c>
      <x:c r="J10689" s="45">
        <x:f>ROUND(E10689/I10686* H10689,5)</x:f>
      </x:c>
      <x:c r="K10689" s="46" t="s"/>
    </x:row>
    <x:row r="10690" spans="1:27">
      <x:c r="D10690" s="47" t="s">
        <x:v>710</x:v>
      </x:c>
      <x:c r="E10690" s="46" t="s"/>
      <x:c r="H10690" s="46" t="s"/>
      <x:c r="K10690" s="44">
        <x:f>SUM(J10688:J10689)</x:f>
      </x:c>
    </x:row>
    <x:row r="10691" spans="1:27">
      <x:c r="B10691" s="14" t="s">
        <x:v>732</x:v>
      </x:c>
      <x:c r="E10691" s="46" t="s"/>
      <x:c r="H10691" s="46" t="s"/>
      <x:c r="K10691" s="46" t="s"/>
    </x:row>
    <x:row r="10692" spans="1:27">
      <x:c r="B10692" s="0" t="s">
        <x:v>2822</x:v>
      </x:c>
      <x:c r="C10692" s="0" t="s">
        <x:v>557</x:v>
      </x:c>
      <x:c r="D10692" s="0" t="s">
        <x:v>2823</x:v>
      </x:c>
      <x:c r="E10692" s="43" t="n">
        <x:v>0.0115</x:v>
      </x:c>
      <x:c r="F10692" s="0" t="s">
        <x:v>707</x:v>
      </x:c>
      <x:c r="G10692" s="0" t="s">
        <x:v>708</x:v>
      </x:c>
      <x:c r="H10692" s="44" t="n">
        <x:v>5.9</x:v>
      </x:c>
      <x:c r="I10692" s="0" t="s">
        <x:v>709</x:v>
      </x:c>
      <x:c r="J10692" s="45">
        <x:f>ROUND(E10692/I10686* H10692,5)</x:f>
      </x:c>
      <x:c r="K10692" s="46" t="s"/>
    </x:row>
    <x:row r="10693" spans="1:27">
      <x:c r="D10693" s="47" t="s">
        <x:v>737</x:v>
      </x:c>
      <x:c r="E10693" s="46" t="s"/>
      <x:c r="H10693" s="46" t="s"/>
      <x:c r="K10693" s="44">
        <x:f>SUM(J10692:J10692)</x:f>
      </x:c>
    </x:row>
    <x:row r="10694" spans="1:27">
      <x:c r="E10694" s="46" t="s"/>
      <x:c r="H10694" s="46" t="s"/>
      <x:c r="K10694" s="46" t="s"/>
    </x:row>
    <x:row r="10695" spans="1:27">
      <x:c r="D10695" s="47" t="s">
        <x:v>711</x:v>
      </x:c>
      <x:c r="E10695" s="46" t="s"/>
      <x:c r="H10695" s="46" t="n">
        <x:v>1.5</x:v>
      </x:c>
      <x:c r="I10695" s="0" t="s">
        <x:v>712</x:v>
      </x:c>
      <x:c r="J10695" s="0">
        <x:f>ROUND(H10695/100*K10690,5)</x:f>
      </x:c>
      <x:c r="K10695" s="46" t="s"/>
    </x:row>
    <x:row r="10696" spans="1:27">
      <x:c r="D10696" s="47" t="s">
        <x:v>713</x:v>
      </x:c>
      <x:c r="E10696" s="46" t="s"/>
      <x:c r="H10696" s="46" t="s"/>
      <x:c r="K10696" s="48">
        <x:f>SUM(J10687:J10695)</x:f>
      </x:c>
    </x:row>
    <x:row r="10697" spans="1:27">
      <x:c r="D10697" s="47" t="s">
        <x:v>714</x:v>
      </x:c>
      <x:c r="E10697" s="46" t="s"/>
      <x:c r="H10697" s="46" t="n">
        <x:v>12.5</x:v>
      </x:c>
      <x:c r="I10697" s="0" t="s">
        <x:v>712</x:v>
      </x:c>
      <x:c r="K10697" s="44">
        <x:f>ROUND(H10697/100*K10696,5)</x:f>
      </x:c>
    </x:row>
    <x:row r="10698" spans="1:27">
      <x:c r="D10698" s="47" t="s">
        <x:v>715</x:v>
      </x:c>
      <x:c r="E10698" s="46" t="s"/>
      <x:c r="H10698" s="46" t="s"/>
      <x:c r="K10698" s="48">
        <x:f>SUM(K10696:K10697)</x:f>
      </x:c>
    </x:row>
    <x:row r="10700" spans="1:27" customFormat="1" ht="45" customHeight="1">
      <x:c r="A10700" s="36" t="s"/>
      <x:c r="B10700" s="36" t="s">
        <x:v>3789</x:v>
      </x:c>
      <x:c r="C10700" s="37" t="s">
        <x:v>159</x:v>
      </x:c>
      <x:c r="D10700" s="38" t="s">
        <x:v>3790</x:v>
      </x:c>
      <x:c r="E10700" s="37" t="s"/>
      <x:c r="F10700" s="37" t="s"/>
      <x:c r="G10700" s="37" t="s"/>
      <x:c r="H10700" s="39" t="s">
        <x:v>702</x:v>
      </x:c>
      <x:c r="I10700" s="40" t="n">
        <x:v>1</x:v>
      </x:c>
      <x:c r="J10700" s="41" t="s"/>
      <x:c r="K10700" s="42">
        <x:f>ROUND(K10712,2)</x:f>
      </x:c>
      <x:c r="L10700" s="38" t="s">
        <x:v>3791</x:v>
      </x:c>
      <x:c r="M10700" s="37" t="s"/>
      <x:c r="N10700" s="37" t="s"/>
      <x:c r="O10700" s="37" t="s"/>
      <x:c r="P10700" s="37" t="s"/>
      <x:c r="Q10700" s="37" t="s"/>
      <x:c r="R10700" s="37" t="s"/>
      <x:c r="S10700" s="37" t="s"/>
      <x:c r="T10700" s="37" t="s"/>
      <x:c r="U10700" s="37" t="s"/>
      <x:c r="V10700" s="37" t="s"/>
      <x:c r="W10700" s="37" t="s"/>
      <x:c r="X10700" s="37" t="s"/>
      <x:c r="Y10700" s="37" t="s"/>
      <x:c r="Z10700" s="37" t="s"/>
      <x:c r="AA10700" s="37" t="s"/>
    </x:row>
    <x:row r="10701" spans="1:27">
      <x:c r="B10701" s="14" t="s">
        <x:v>704</x:v>
      </x:c>
    </x:row>
    <x:row r="10702" spans="1:27">
      <x:c r="B10702" s="0" t="s">
        <x:v>2820</x:v>
      </x:c>
      <x:c r="C10702" s="0" t="s">
        <x:v>557</x:v>
      </x:c>
      <x:c r="D10702" s="0" t="s">
        <x:v>2821</x:v>
      </x:c>
      <x:c r="E10702" s="43" t="n">
        <x:v>0.0092</x:v>
      </x:c>
      <x:c r="F10702" s="0" t="s">
        <x:v>707</x:v>
      </x:c>
      <x:c r="G10702" s="0" t="s">
        <x:v>708</x:v>
      </x:c>
      <x:c r="H10702" s="44" t="n">
        <x:v>30.16</x:v>
      </x:c>
      <x:c r="I10702" s="0" t="s">
        <x:v>709</x:v>
      </x:c>
      <x:c r="J10702" s="45">
        <x:f>ROUND(E10702/I10700* H10702,5)</x:f>
      </x:c>
      <x:c r="K10702" s="46" t="s"/>
    </x:row>
    <x:row r="10703" spans="1:27">
      <x:c r="B10703" s="0" t="s">
        <x:v>2818</x:v>
      </x:c>
      <x:c r="C10703" s="0" t="s">
        <x:v>557</x:v>
      </x:c>
      <x:c r="D10703" s="0" t="s">
        <x:v>2819</x:v>
      </x:c>
      <x:c r="E10703" s="43" t="n">
        <x:v>0.0092</x:v>
      </x:c>
      <x:c r="F10703" s="0" t="s">
        <x:v>707</x:v>
      </x:c>
      <x:c r="G10703" s="0" t="s">
        <x:v>708</x:v>
      </x:c>
      <x:c r="H10703" s="44" t="n">
        <x:v>28.44</x:v>
      </x:c>
      <x:c r="I10703" s="0" t="s">
        <x:v>709</x:v>
      </x:c>
      <x:c r="J10703" s="45">
        <x:f>ROUND(E10703/I10700* H10703,5)</x:f>
      </x:c>
      <x:c r="K10703" s="46" t="s"/>
    </x:row>
    <x:row r="10704" spans="1:27">
      <x:c r="D10704" s="47" t="s">
        <x:v>710</x:v>
      </x:c>
      <x:c r="E10704" s="46" t="s"/>
      <x:c r="H10704" s="46" t="s"/>
      <x:c r="K10704" s="44">
        <x:f>SUM(J10702:J10703)</x:f>
      </x:c>
    </x:row>
    <x:row r="10705" spans="1:27">
      <x:c r="B10705" s="14" t="s">
        <x:v>732</x:v>
      </x:c>
      <x:c r="E10705" s="46" t="s"/>
      <x:c r="H10705" s="46" t="s"/>
      <x:c r="K10705" s="46" t="s"/>
    </x:row>
    <x:row r="10706" spans="1:27">
      <x:c r="B10706" s="0" t="s">
        <x:v>2822</x:v>
      </x:c>
      <x:c r="C10706" s="0" t="s">
        <x:v>557</x:v>
      </x:c>
      <x:c r="D10706" s="0" t="s">
        <x:v>2823</x:v>
      </x:c>
      <x:c r="E10706" s="43" t="n">
        <x:v>0.0092</x:v>
      </x:c>
      <x:c r="F10706" s="0" t="s">
        <x:v>707</x:v>
      </x:c>
      <x:c r="G10706" s="0" t="s">
        <x:v>708</x:v>
      </x:c>
      <x:c r="H10706" s="44" t="n">
        <x:v>5.9</x:v>
      </x:c>
      <x:c r="I10706" s="0" t="s">
        <x:v>709</x:v>
      </x:c>
      <x:c r="J10706" s="45">
        <x:f>ROUND(E10706/I10700* H10706,5)</x:f>
      </x:c>
      <x:c r="K10706" s="46" t="s"/>
    </x:row>
    <x:row r="10707" spans="1:27">
      <x:c r="D10707" s="47" t="s">
        <x:v>737</x:v>
      </x:c>
      <x:c r="E10707" s="46" t="s"/>
      <x:c r="H10707" s="46" t="s"/>
      <x:c r="K10707" s="44">
        <x:f>SUM(J10706:J10706)</x:f>
      </x:c>
    </x:row>
    <x:row r="10708" spans="1:27">
      <x:c r="E10708" s="46" t="s"/>
      <x:c r="H10708" s="46" t="s"/>
      <x:c r="K10708" s="46" t="s"/>
    </x:row>
    <x:row r="10709" spans="1:27">
      <x:c r="D10709" s="47" t="s">
        <x:v>711</x:v>
      </x:c>
      <x:c r="E10709" s="46" t="s"/>
      <x:c r="H10709" s="46" t="n">
        <x:v>1.5</x:v>
      </x:c>
      <x:c r="I10709" s="0" t="s">
        <x:v>712</x:v>
      </x:c>
      <x:c r="J10709" s="0">
        <x:f>ROUND(H10709/100*K10704,5)</x:f>
      </x:c>
      <x:c r="K10709" s="46" t="s"/>
    </x:row>
    <x:row r="10710" spans="1:27">
      <x:c r="D10710" s="47" t="s">
        <x:v>713</x:v>
      </x:c>
      <x:c r="E10710" s="46" t="s"/>
      <x:c r="H10710" s="46" t="s"/>
      <x:c r="K10710" s="48">
        <x:f>SUM(J10701:J10709)</x:f>
      </x:c>
    </x:row>
    <x:row r="10711" spans="1:27">
      <x:c r="D10711" s="47" t="s">
        <x:v>714</x:v>
      </x:c>
      <x:c r="E10711" s="46" t="s"/>
      <x:c r="H10711" s="46" t="n">
        <x:v>12.5</x:v>
      </x:c>
      <x:c r="I10711" s="0" t="s">
        <x:v>712</x:v>
      </x:c>
      <x:c r="K10711" s="44">
        <x:f>ROUND(H10711/100*K10710,5)</x:f>
      </x:c>
    </x:row>
    <x:row r="10712" spans="1:27">
      <x:c r="D10712" s="47" t="s">
        <x:v>715</x:v>
      </x:c>
      <x:c r="E10712" s="46" t="s"/>
      <x:c r="H10712" s="46" t="s"/>
      <x:c r="K10712" s="48">
        <x:f>SUM(K10710:K10711)</x:f>
      </x:c>
    </x:row>
    <x:row r="10714" spans="1:27" customFormat="1" ht="45" customHeight="1">
      <x:c r="A10714" s="36" t="s"/>
      <x:c r="B10714" s="36" t="s">
        <x:v>3792</x:v>
      </x:c>
      <x:c r="C10714" s="37" t="s">
        <x:v>159</x:v>
      </x:c>
      <x:c r="D10714" s="38" t="s">
        <x:v>3793</x:v>
      </x:c>
      <x:c r="E10714" s="37" t="s"/>
      <x:c r="F10714" s="37" t="s"/>
      <x:c r="G10714" s="37" t="s"/>
      <x:c r="H10714" s="39" t="s">
        <x:v>702</x:v>
      </x:c>
      <x:c r="I10714" s="40" t="n">
        <x:v>1</x:v>
      </x:c>
      <x:c r="J10714" s="41" t="s"/>
      <x:c r="K10714" s="42">
        <x:f>ROUND(K10726,2)</x:f>
      </x:c>
      <x:c r="L10714" s="38" t="s">
        <x:v>3794</x:v>
      </x:c>
      <x:c r="M10714" s="37" t="s"/>
      <x:c r="N10714" s="37" t="s"/>
      <x:c r="O10714" s="37" t="s"/>
      <x:c r="P10714" s="37" t="s"/>
      <x:c r="Q10714" s="37" t="s"/>
      <x:c r="R10714" s="37" t="s"/>
      <x:c r="S10714" s="37" t="s"/>
      <x:c r="T10714" s="37" t="s"/>
      <x:c r="U10714" s="37" t="s"/>
      <x:c r="V10714" s="37" t="s"/>
      <x:c r="W10714" s="37" t="s"/>
      <x:c r="X10714" s="37" t="s"/>
      <x:c r="Y10714" s="37" t="s"/>
      <x:c r="Z10714" s="37" t="s"/>
      <x:c r="AA10714" s="37" t="s"/>
    </x:row>
    <x:row r="10715" spans="1:27">
      <x:c r="B10715" s="14" t="s">
        <x:v>704</x:v>
      </x:c>
    </x:row>
    <x:row r="10716" spans="1:27">
      <x:c r="B10716" s="0" t="s">
        <x:v>2818</x:v>
      </x:c>
      <x:c r="C10716" s="0" t="s">
        <x:v>557</x:v>
      </x:c>
      <x:c r="D10716" s="0" t="s">
        <x:v>2819</x:v>
      </x:c>
      <x:c r="E10716" s="43" t="n">
        <x:v>0.0115</x:v>
      </x:c>
      <x:c r="F10716" s="0" t="s">
        <x:v>707</x:v>
      </x:c>
      <x:c r="G10716" s="0" t="s">
        <x:v>708</x:v>
      </x:c>
      <x:c r="H10716" s="44" t="n">
        <x:v>28.44</x:v>
      </x:c>
      <x:c r="I10716" s="0" t="s">
        <x:v>709</x:v>
      </x:c>
      <x:c r="J10716" s="45">
        <x:f>ROUND(E10716/I10714* H10716,5)</x:f>
      </x:c>
      <x:c r="K10716" s="46" t="s"/>
    </x:row>
    <x:row r="10717" spans="1:27">
      <x:c r="B10717" s="0" t="s">
        <x:v>2820</x:v>
      </x:c>
      <x:c r="C10717" s="0" t="s">
        <x:v>557</x:v>
      </x:c>
      <x:c r="D10717" s="0" t="s">
        <x:v>2821</x:v>
      </x:c>
      <x:c r="E10717" s="43" t="n">
        <x:v>0.0115</x:v>
      </x:c>
      <x:c r="F10717" s="0" t="s">
        <x:v>707</x:v>
      </x:c>
      <x:c r="G10717" s="0" t="s">
        <x:v>708</x:v>
      </x:c>
      <x:c r="H10717" s="44" t="n">
        <x:v>30.16</x:v>
      </x:c>
      <x:c r="I10717" s="0" t="s">
        <x:v>709</x:v>
      </x:c>
      <x:c r="J10717" s="45">
        <x:f>ROUND(E10717/I10714* H10717,5)</x:f>
      </x:c>
      <x:c r="K10717" s="46" t="s"/>
    </x:row>
    <x:row r="10718" spans="1:27">
      <x:c r="D10718" s="47" t="s">
        <x:v>710</x:v>
      </x:c>
      <x:c r="E10718" s="46" t="s"/>
      <x:c r="H10718" s="46" t="s"/>
      <x:c r="K10718" s="44">
        <x:f>SUM(J10716:J10717)</x:f>
      </x:c>
    </x:row>
    <x:row r="10719" spans="1:27">
      <x:c r="B10719" s="14" t="s">
        <x:v>732</x:v>
      </x:c>
      <x:c r="E10719" s="46" t="s"/>
      <x:c r="H10719" s="46" t="s"/>
      <x:c r="K10719" s="46" t="s"/>
    </x:row>
    <x:row r="10720" spans="1:27">
      <x:c r="B10720" s="0" t="s">
        <x:v>2822</x:v>
      </x:c>
      <x:c r="C10720" s="0" t="s">
        <x:v>557</x:v>
      </x:c>
      <x:c r="D10720" s="0" t="s">
        <x:v>2823</x:v>
      </x:c>
      <x:c r="E10720" s="43" t="n">
        <x:v>0.0115</x:v>
      </x:c>
      <x:c r="F10720" s="0" t="s">
        <x:v>707</x:v>
      </x:c>
      <x:c r="G10720" s="0" t="s">
        <x:v>708</x:v>
      </x:c>
      <x:c r="H10720" s="44" t="n">
        <x:v>5.9</x:v>
      </x:c>
      <x:c r="I10720" s="0" t="s">
        <x:v>709</x:v>
      </x:c>
      <x:c r="J10720" s="45">
        <x:f>ROUND(E10720/I10714* H10720,5)</x:f>
      </x:c>
      <x:c r="K10720" s="46" t="s"/>
    </x:row>
    <x:row r="10721" spans="1:27">
      <x:c r="D10721" s="47" t="s">
        <x:v>737</x:v>
      </x:c>
      <x:c r="E10721" s="46" t="s"/>
      <x:c r="H10721" s="46" t="s"/>
      <x:c r="K10721" s="44">
        <x:f>SUM(J10720:J10720)</x:f>
      </x:c>
    </x:row>
    <x:row r="10722" spans="1:27">
      <x:c r="E10722" s="46" t="s"/>
      <x:c r="H10722" s="46" t="s"/>
      <x:c r="K10722" s="46" t="s"/>
    </x:row>
    <x:row r="10723" spans="1:27">
      <x:c r="D10723" s="47" t="s">
        <x:v>711</x:v>
      </x:c>
      <x:c r="E10723" s="46" t="s"/>
      <x:c r="H10723" s="46" t="n">
        <x:v>1.5</x:v>
      </x:c>
      <x:c r="I10723" s="0" t="s">
        <x:v>712</x:v>
      </x:c>
      <x:c r="J10723" s="0">
        <x:f>ROUND(H10723/100*K10718,5)</x:f>
      </x:c>
      <x:c r="K10723" s="46" t="s"/>
    </x:row>
    <x:row r="10724" spans="1:27">
      <x:c r="D10724" s="47" t="s">
        <x:v>713</x:v>
      </x:c>
      <x:c r="E10724" s="46" t="s"/>
      <x:c r="H10724" s="46" t="s"/>
      <x:c r="K10724" s="48">
        <x:f>SUM(J10715:J10723)</x:f>
      </x:c>
    </x:row>
    <x:row r="10725" spans="1:27">
      <x:c r="D10725" s="47" t="s">
        <x:v>714</x:v>
      </x:c>
      <x:c r="E10725" s="46" t="s"/>
      <x:c r="H10725" s="46" t="n">
        <x:v>12.5</x:v>
      </x:c>
      <x:c r="I10725" s="0" t="s">
        <x:v>712</x:v>
      </x:c>
      <x:c r="K10725" s="44">
        <x:f>ROUND(H10725/100*K10724,5)</x:f>
      </x:c>
    </x:row>
    <x:row r="10726" spans="1:27">
      <x:c r="D10726" s="47" t="s">
        <x:v>715</x:v>
      </x:c>
      <x:c r="E10726" s="46" t="s"/>
      <x:c r="H10726" s="46" t="s"/>
      <x:c r="K10726" s="48">
        <x:f>SUM(K10724:K10725)</x:f>
      </x:c>
    </x:row>
    <x:row r="10728" spans="1:27" customFormat="1" ht="45" customHeight="1">
      <x:c r="A10728" s="36" t="s"/>
      <x:c r="B10728" s="36" t="s">
        <x:v>3795</x:v>
      </x:c>
      <x:c r="C10728" s="37" t="s">
        <x:v>159</x:v>
      </x:c>
      <x:c r="D10728" s="38" t="s">
        <x:v>3796</x:v>
      </x:c>
      <x:c r="E10728" s="37" t="s"/>
      <x:c r="F10728" s="37" t="s"/>
      <x:c r="G10728" s="37" t="s"/>
      <x:c r="H10728" s="39" t="s">
        <x:v>702</x:v>
      </x:c>
      <x:c r="I10728" s="40" t="n">
        <x:v>1</x:v>
      </x:c>
      <x:c r="J10728" s="41" t="s"/>
      <x:c r="K10728" s="42">
        <x:f>ROUND(K10740,2)</x:f>
      </x:c>
      <x:c r="L10728" s="38" t="s">
        <x:v>3797</x:v>
      </x:c>
      <x:c r="M10728" s="37" t="s"/>
      <x:c r="N10728" s="37" t="s"/>
      <x:c r="O10728" s="37" t="s"/>
      <x:c r="P10728" s="37" t="s"/>
      <x:c r="Q10728" s="37" t="s"/>
      <x:c r="R10728" s="37" t="s"/>
      <x:c r="S10728" s="37" t="s"/>
      <x:c r="T10728" s="37" t="s"/>
      <x:c r="U10728" s="37" t="s"/>
      <x:c r="V10728" s="37" t="s"/>
      <x:c r="W10728" s="37" t="s"/>
      <x:c r="X10728" s="37" t="s"/>
      <x:c r="Y10728" s="37" t="s"/>
      <x:c r="Z10728" s="37" t="s"/>
      <x:c r="AA10728" s="37" t="s"/>
    </x:row>
    <x:row r="10729" spans="1:27">
      <x:c r="B10729" s="14" t="s">
        <x:v>704</x:v>
      </x:c>
    </x:row>
    <x:row r="10730" spans="1:27">
      <x:c r="B10730" s="0" t="s">
        <x:v>2818</x:v>
      </x:c>
      <x:c r="C10730" s="0" t="s">
        <x:v>557</x:v>
      </x:c>
      <x:c r="D10730" s="0" t="s">
        <x:v>2819</x:v>
      </x:c>
      <x:c r="E10730" s="43" t="n">
        <x:v>0.0115</x:v>
      </x:c>
      <x:c r="F10730" s="0" t="s">
        <x:v>707</x:v>
      </x:c>
      <x:c r="G10730" s="0" t="s">
        <x:v>708</x:v>
      </x:c>
      <x:c r="H10730" s="44" t="n">
        <x:v>28.44</x:v>
      </x:c>
      <x:c r="I10730" s="0" t="s">
        <x:v>709</x:v>
      </x:c>
      <x:c r="J10730" s="45">
        <x:f>ROUND(E10730/I10728* H10730,5)</x:f>
      </x:c>
      <x:c r="K10730" s="46" t="s"/>
    </x:row>
    <x:row r="10731" spans="1:27">
      <x:c r="B10731" s="0" t="s">
        <x:v>2820</x:v>
      </x:c>
      <x:c r="C10731" s="0" t="s">
        <x:v>557</x:v>
      </x:c>
      <x:c r="D10731" s="0" t="s">
        <x:v>2821</x:v>
      </x:c>
      <x:c r="E10731" s="43" t="n">
        <x:v>0.0115</x:v>
      </x:c>
      <x:c r="F10731" s="0" t="s">
        <x:v>707</x:v>
      </x:c>
      <x:c r="G10731" s="0" t="s">
        <x:v>708</x:v>
      </x:c>
      <x:c r="H10731" s="44" t="n">
        <x:v>30.16</x:v>
      </x:c>
      <x:c r="I10731" s="0" t="s">
        <x:v>709</x:v>
      </x:c>
      <x:c r="J10731" s="45">
        <x:f>ROUND(E10731/I10728* H10731,5)</x:f>
      </x:c>
      <x:c r="K10731" s="46" t="s"/>
    </x:row>
    <x:row r="10732" spans="1:27">
      <x:c r="D10732" s="47" t="s">
        <x:v>710</x:v>
      </x:c>
      <x:c r="E10732" s="46" t="s"/>
      <x:c r="H10732" s="46" t="s"/>
      <x:c r="K10732" s="44">
        <x:f>SUM(J10730:J10731)</x:f>
      </x:c>
    </x:row>
    <x:row r="10733" spans="1:27">
      <x:c r="B10733" s="14" t="s">
        <x:v>732</x:v>
      </x:c>
      <x:c r="E10733" s="46" t="s"/>
      <x:c r="H10733" s="46" t="s"/>
      <x:c r="K10733" s="46" t="s"/>
    </x:row>
    <x:row r="10734" spans="1:27">
      <x:c r="B10734" s="0" t="s">
        <x:v>2822</x:v>
      </x:c>
      <x:c r="C10734" s="0" t="s">
        <x:v>557</x:v>
      </x:c>
      <x:c r="D10734" s="0" t="s">
        <x:v>2823</x:v>
      </x:c>
      <x:c r="E10734" s="43" t="n">
        <x:v>0.0115</x:v>
      </x:c>
      <x:c r="F10734" s="0" t="s">
        <x:v>707</x:v>
      </x:c>
      <x:c r="G10734" s="0" t="s">
        <x:v>708</x:v>
      </x:c>
      <x:c r="H10734" s="44" t="n">
        <x:v>5.9</x:v>
      </x:c>
      <x:c r="I10734" s="0" t="s">
        <x:v>709</x:v>
      </x:c>
      <x:c r="J10734" s="45">
        <x:f>ROUND(E10734/I10728* H10734,5)</x:f>
      </x:c>
      <x:c r="K10734" s="46" t="s"/>
    </x:row>
    <x:row r="10735" spans="1:27">
      <x:c r="D10735" s="47" t="s">
        <x:v>737</x:v>
      </x:c>
      <x:c r="E10735" s="46" t="s"/>
      <x:c r="H10735" s="46" t="s"/>
      <x:c r="K10735" s="44">
        <x:f>SUM(J10734:J10734)</x:f>
      </x:c>
    </x:row>
    <x:row r="10736" spans="1:27">
      <x:c r="E10736" s="46" t="s"/>
      <x:c r="H10736" s="46" t="s"/>
      <x:c r="K10736" s="46" t="s"/>
    </x:row>
    <x:row r="10737" spans="1:27">
      <x:c r="D10737" s="47" t="s">
        <x:v>711</x:v>
      </x:c>
      <x:c r="E10737" s="46" t="s"/>
      <x:c r="H10737" s="46" t="n">
        <x:v>1.5</x:v>
      </x:c>
      <x:c r="I10737" s="0" t="s">
        <x:v>712</x:v>
      </x:c>
      <x:c r="J10737" s="0">
        <x:f>ROUND(H10737/100*K10732,5)</x:f>
      </x:c>
      <x:c r="K10737" s="46" t="s"/>
    </x:row>
    <x:row r="10738" spans="1:27">
      <x:c r="D10738" s="47" t="s">
        <x:v>713</x:v>
      </x:c>
      <x:c r="E10738" s="46" t="s"/>
      <x:c r="H10738" s="46" t="s"/>
      <x:c r="K10738" s="48">
        <x:f>SUM(J10729:J10737)</x:f>
      </x:c>
    </x:row>
    <x:row r="10739" spans="1:27">
      <x:c r="D10739" s="47" t="s">
        <x:v>714</x:v>
      </x:c>
      <x:c r="E10739" s="46" t="s"/>
      <x:c r="H10739" s="46" t="n">
        <x:v>12.5</x:v>
      </x:c>
      <x:c r="I10739" s="0" t="s">
        <x:v>712</x:v>
      </x:c>
      <x:c r="K10739" s="44">
        <x:f>ROUND(H10739/100*K10738,5)</x:f>
      </x:c>
    </x:row>
    <x:row r="10740" spans="1:27">
      <x:c r="D10740" s="47" t="s">
        <x:v>715</x:v>
      </x:c>
      <x:c r="E10740" s="46" t="s"/>
      <x:c r="H10740" s="46" t="s"/>
      <x:c r="K10740" s="48">
        <x:f>SUM(K10738:K10739)</x:f>
      </x:c>
    </x:row>
    <x:row r="10742" spans="1:27" customFormat="1" ht="45" customHeight="1">
      <x:c r="A10742" s="36" t="s"/>
      <x:c r="B10742" s="36" t="s">
        <x:v>3798</x:v>
      </x:c>
      <x:c r="C10742" s="37" t="s">
        <x:v>159</x:v>
      </x:c>
      <x:c r="D10742" s="38" t="s">
        <x:v>3799</x:v>
      </x:c>
      <x:c r="E10742" s="37" t="s"/>
      <x:c r="F10742" s="37" t="s"/>
      <x:c r="G10742" s="37" t="s"/>
      <x:c r="H10742" s="39" t="s">
        <x:v>702</x:v>
      </x:c>
      <x:c r="I10742" s="40" t="n">
        <x:v>1</x:v>
      </x:c>
      <x:c r="J10742" s="41" t="s"/>
      <x:c r="K10742" s="42">
        <x:f>ROUND(K10754,2)</x:f>
      </x:c>
      <x:c r="L10742" s="38" t="s">
        <x:v>3800</x:v>
      </x:c>
      <x:c r="M10742" s="37" t="s"/>
      <x:c r="N10742" s="37" t="s"/>
      <x:c r="O10742" s="37" t="s"/>
      <x:c r="P10742" s="37" t="s"/>
      <x:c r="Q10742" s="37" t="s"/>
      <x:c r="R10742" s="37" t="s"/>
      <x:c r="S10742" s="37" t="s"/>
      <x:c r="T10742" s="37" t="s"/>
      <x:c r="U10742" s="37" t="s"/>
      <x:c r="V10742" s="37" t="s"/>
      <x:c r="W10742" s="37" t="s"/>
      <x:c r="X10742" s="37" t="s"/>
      <x:c r="Y10742" s="37" t="s"/>
      <x:c r="Z10742" s="37" t="s"/>
      <x:c r="AA10742" s="37" t="s"/>
    </x:row>
    <x:row r="10743" spans="1:27">
      <x:c r="B10743" s="14" t="s">
        <x:v>704</x:v>
      </x:c>
    </x:row>
    <x:row r="10744" spans="1:27">
      <x:c r="B10744" s="0" t="s">
        <x:v>2818</x:v>
      </x:c>
      <x:c r="C10744" s="0" t="s">
        <x:v>557</x:v>
      </x:c>
      <x:c r="D10744" s="0" t="s">
        <x:v>2819</x:v>
      </x:c>
      <x:c r="E10744" s="43" t="n">
        <x:v>0.0115</x:v>
      </x:c>
      <x:c r="F10744" s="0" t="s">
        <x:v>707</x:v>
      </x:c>
      <x:c r="G10744" s="0" t="s">
        <x:v>708</x:v>
      </x:c>
      <x:c r="H10744" s="44" t="n">
        <x:v>28.44</x:v>
      </x:c>
      <x:c r="I10744" s="0" t="s">
        <x:v>709</x:v>
      </x:c>
      <x:c r="J10744" s="45">
        <x:f>ROUND(E10744/I10742* H10744,5)</x:f>
      </x:c>
      <x:c r="K10744" s="46" t="s"/>
    </x:row>
    <x:row r="10745" spans="1:27">
      <x:c r="B10745" s="0" t="s">
        <x:v>2820</x:v>
      </x:c>
      <x:c r="C10745" s="0" t="s">
        <x:v>557</x:v>
      </x:c>
      <x:c r="D10745" s="0" t="s">
        <x:v>2821</x:v>
      </x:c>
      <x:c r="E10745" s="43" t="n">
        <x:v>0.0115</x:v>
      </x:c>
      <x:c r="F10745" s="0" t="s">
        <x:v>707</x:v>
      </x:c>
      <x:c r="G10745" s="0" t="s">
        <x:v>708</x:v>
      </x:c>
      <x:c r="H10745" s="44" t="n">
        <x:v>30.16</x:v>
      </x:c>
      <x:c r="I10745" s="0" t="s">
        <x:v>709</x:v>
      </x:c>
      <x:c r="J10745" s="45">
        <x:f>ROUND(E10745/I10742* H10745,5)</x:f>
      </x:c>
      <x:c r="K10745" s="46" t="s"/>
    </x:row>
    <x:row r="10746" spans="1:27">
      <x:c r="D10746" s="47" t="s">
        <x:v>710</x:v>
      </x:c>
      <x:c r="E10746" s="46" t="s"/>
      <x:c r="H10746" s="46" t="s"/>
      <x:c r="K10746" s="44">
        <x:f>SUM(J10744:J10745)</x:f>
      </x:c>
    </x:row>
    <x:row r="10747" spans="1:27">
      <x:c r="B10747" s="14" t="s">
        <x:v>732</x:v>
      </x:c>
      <x:c r="E10747" s="46" t="s"/>
      <x:c r="H10747" s="46" t="s"/>
      <x:c r="K10747" s="46" t="s"/>
    </x:row>
    <x:row r="10748" spans="1:27">
      <x:c r="B10748" s="0" t="s">
        <x:v>2822</x:v>
      </x:c>
      <x:c r="C10748" s="0" t="s">
        <x:v>557</x:v>
      </x:c>
      <x:c r="D10748" s="0" t="s">
        <x:v>2823</x:v>
      </x:c>
      <x:c r="E10748" s="43" t="n">
        <x:v>0.0115</x:v>
      </x:c>
      <x:c r="F10748" s="0" t="s">
        <x:v>707</x:v>
      </x:c>
      <x:c r="G10748" s="0" t="s">
        <x:v>708</x:v>
      </x:c>
      <x:c r="H10748" s="44" t="n">
        <x:v>5.9</x:v>
      </x:c>
      <x:c r="I10748" s="0" t="s">
        <x:v>709</x:v>
      </x:c>
      <x:c r="J10748" s="45">
        <x:f>ROUND(E10748/I10742* H10748,5)</x:f>
      </x:c>
      <x:c r="K10748" s="46" t="s"/>
    </x:row>
    <x:row r="10749" spans="1:27">
      <x:c r="D10749" s="47" t="s">
        <x:v>737</x:v>
      </x:c>
      <x:c r="E10749" s="46" t="s"/>
      <x:c r="H10749" s="46" t="s"/>
      <x:c r="K10749" s="44">
        <x:f>SUM(J10748:J10748)</x:f>
      </x:c>
    </x:row>
    <x:row r="10750" spans="1:27">
      <x:c r="E10750" s="46" t="s"/>
      <x:c r="H10750" s="46" t="s"/>
      <x:c r="K10750" s="46" t="s"/>
    </x:row>
    <x:row r="10751" spans="1:27">
      <x:c r="D10751" s="47" t="s">
        <x:v>711</x:v>
      </x:c>
      <x:c r="E10751" s="46" t="s"/>
      <x:c r="H10751" s="46" t="n">
        <x:v>1.5</x:v>
      </x:c>
      <x:c r="I10751" s="0" t="s">
        <x:v>712</x:v>
      </x:c>
      <x:c r="J10751" s="0">
        <x:f>ROUND(H10751/100*K10746,5)</x:f>
      </x:c>
      <x:c r="K10751" s="46" t="s"/>
    </x:row>
    <x:row r="10752" spans="1:27">
      <x:c r="D10752" s="47" t="s">
        <x:v>713</x:v>
      </x:c>
      <x:c r="E10752" s="46" t="s"/>
      <x:c r="H10752" s="46" t="s"/>
      <x:c r="K10752" s="48">
        <x:f>SUM(J10743:J10751)</x:f>
      </x:c>
    </x:row>
    <x:row r="10753" spans="1:27">
      <x:c r="D10753" s="47" t="s">
        <x:v>714</x:v>
      </x:c>
      <x:c r="E10753" s="46" t="s"/>
      <x:c r="H10753" s="46" t="n">
        <x:v>12.5</x:v>
      </x:c>
      <x:c r="I10753" s="0" t="s">
        <x:v>712</x:v>
      </x:c>
      <x:c r="K10753" s="44">
        <x:f>ROUND(H10753/100*K10752,5)</x:f>
      </x:c>
    </x:row>
    <x:row r="10754" spans="1:27">
      <x:c r="D10754" s="47" t="s">
        <x:v>715</x:v>
      </x:c>
      <x:c r="E10754" s="46" t="s"/>
      <x:c r="H10754" s="46" t="s"/>
      <x:c r="K10754" s="48">
        <x:f>SUM(K10752:K10753)</x:f>
      </x:c>
    </x:row>
    <x:row r="10756" spans="1:27" customFormat="1" ht="45" customHeight="1">
      <x:c r="A10756" s="36" t="s"/>
      <x:c r="B10756" s="36" t="s">
        <x:v>3801</x:v>
      </x:c>
      <x:c r="C10756" s="37" t="s">
        <x:v>159</x:v>
      </x:c>
      <x:c r="D10756" s="38" t="s">
        <x:v>3802</x:v>
      </x:c>
      <x:c r="E10756" s="37" t="s"/>
      <x:c r="F10756" s="37" t="s"/>
      <x:c r="G10756" s="37" t="s"/>
      <x:c r="H10756" s="39" t="s">
        <x:v>702</x:v>
      </x:c>
      <x:c r="I10756" s="40" t="n">
        <x:v>1</x:v>
      </x:c>
      <x:c r="J10756" s="41" t="s"/>
      <x:c r="K10756" s="42">
        <x:f>ROUND(K10768,2)</x:f>
      </x:c>
      <x:c r="L10756" s="38" t="s">
        <x:v>3803</x:v>
      </x:c>
      <x:c r="M10756" s="37" t="s"/>
      <x:c r="N10756" s="37" t="s"/>
      <x:c r="O10756" s="37" t="s"/>
      <x:c r="P10756" s="37" t="s"/>
      <x:c r="Q10756" s="37" t="s"/>
      <x:c r="R10756" s="37" t="s"/>
      <x:c r="S10756" s="37" t="s"/>
      <x:c r="T10756" s="37" t="s"/>
      <x:c r="U10756" s="37" t="s"/>
      <x:c r="V10756" s="37" t="s"/>
      <x:c r="W10756" s="37" t="s"/>
      <x:c r="X10756" s="37" t="s"/>
      <x:c r="Y10756" s="37" t="s"/>
      <x:c r="Z10756" s="37" t="s"/>
      <x:c r="AA10756" s="37" t="s"/>
    </x:row>
    <x:row r="10757" spans="1:27">
      <x:c r="B10757" s="14" t="s">
        <x:v>704</x:v>
      </x:c>
    </x:row>
    <x:row r="10758" spans="1:27">
      <x:c r="B10758" s="0" t="s">
        <x:v>2818</x:v>
      </x:c>
      <x:c r="C10758" s="0" t="s">
        <x:v>557</x:v>
      </x:c>
      <x:c r="D10758" s="0" t="s">
        <x:v>2819</x:v>
      </x:c>
      <x:c r="E10758" s="43" t="n">
        <x:v>0.0115</x:v>
      </x:c>
      <x:c r="F10758" s="0" t="s">
        <x:v>707</x:v>
      </x:c>
      <x:c r="G10758" s="0" t="s">
        <x:v>708</x:v>
      </x:c>
      <x:c r="H10758" s="44" t="n">
        <x:v>28.44</x:v>
      </x:c>
      <x:c r="I10758" s="0" t="s">
        <x:v>709</x:v>
      </x:c>
      <x:c r="J10758" s="45">
        <x:f>ROUND(E10758/I10756* H10758,5)</x:f>
      </x:c>
      <x:c r="K10758" s="46" t="s"/>
    </x:row>
    <x:row r="10759" spans="1:27">
      <x:c r="B10759" s="0" t="s">
        <x:v>2820</x:v>
      </x:c>
      <x:c r="C10759" s="0" t="s">
        <x:v>557</x:v>
      </x:c>
      <x:c r="D10759" s="0" t="s">
        <x:v>2821</x:v>
      </x:c>
      <x:c r="E10759" s="43" t="n">
        <x:v>0.0115</x:v>
      </x:c>
      <x:c r="F10759" s="0" t="s">
        <x:v>707</x:v>
      </x:c>
      <x:c r="G10759" s="0" t="s">
        <x:v>708</x:v>
      </x:c>
      <x:c r="H10759" s="44" t="n">
        <x:v>30.16</x:v>
      </x:c>
      <x:c r="I10759" s="0" t="s">
        <x:v>709</x:v>
      </x:c>
      <x:c r="J10759" s="45">
        <x:f>ROUND(E10759/I10756* H10759,5)</x:f>
      </x:c>
      <x:c r="K10759" s="46" t="s"/>
    </x:row>
    <x:row r="10760" spans="1:27">
      <x:c r="D10760" s="47" t="s">
        <x:v>710</x:v>
      </x:c>
      <x:c r="E10760" s="46" t="s"/>
      <x:c r="H10760" s="46" t="s"/>
      <x:c r="K10760" s="44">
        <x:f>SUM(J10758:J10759)</x:f>
      </x:c>
    </x:row>
    <x:row r="10761" spans="1:27">
      <x:c r="B10761" s="14" t="s">
        <x:v>732</x:v>
      </x:c>
      <x:c r="E10761" s="46" t="s"/>
      <x:c r="H10761" s="46" t="s"/>
      <x:c r="K10761" s="46" t="s"/>
    </x:row>
    <x:row r="10762" spans="1:27">
      <x:c r="B10762" s="0" t="s">
        <x:v>2822</x:v>
      </x:c>
      <x:c r="C10762" s="0" t="s">
        <x:v>557</x:v>
      </x:c>
      <x:c r="D10762" s="0" t="s">
        <x:v>2823</x:v>
      </x:c>
      <x:c r="E10762" s="43" t="n">
        <x:v>0.0115</x:v>
      </x:c>
      <x:c r="F10762" s="0" t="s">
        <x:v>707</x:v>
      </x:c>
      <x:c r="G10762" s="0" t="s">
        <x:v>708</x:v>
      </x:c>
      <x:c r="H10762" s="44" t="n">
        <x:v>5.9</x:v>
      </x:c>
      <x:c r="I10762" s="0" t="s">
        <x:v>709</x:v>
      </x:c>
      <x:c r="J10762" s="45">
        <x:f>ROUND(E10762/I10756* H10762,5)</x:f>
      </x:c>
      <x:c r="K10762" s="46" t="s"/>
    </x:row>
    <x:row r="10763" spans="1:27">
      <x:c r="D10763" s="47" t="s">
        <x:v>737</x:v>
      </x:c>
      <x:c r="E10763" s="46" t="s"/>
      <x:c r="H10763" s="46" t="s"/>
      <x:c r="K10763" s="44">
        <x:f>SUM(J10762:J10762)</x:f>
      </x:c>
    </x:row>
    <x:row r="10764" spans="1:27">
      <x:c r="E10764" s="46" t="s"/>
      <x:c r="H10764" s="46" t="s"/>
      <x:c r="K10764" s="46" t="s"/>
    </x:row>
    <x:row r="10765" spans="1:27">
      <x:c r="D10765" s="47" t="s">
        <x:v>711</x:v>
      </x:c>
      <x:c r="E10765" s="46" t="s"/>
      <x:c r="H10765" s="46" t="n">
        <x:v>1.5</x:v>
      </x:c>
      <x:c r="I10765" s="0" t="s">
        <x:v>712</x:v>
      </x:c>
      <x:c r="J10765" s="0">
        <x:f>ROUND(H10765/100*K10760,5)</x:f>
      </x:c>
      <x:c r="K10765" s="46" t="s"/>
    </x:row>
    <x:row r="10766" spans="1:27">
      <x:c r="D10766" s="47" t="s">
        <x:v>713</x:v>
      </x:c>
      <x:c r="E10766" s="46" t="s"/>
      <x:c r="H10766" s="46" t="s"/>
      <x:c r="K10766" s="48">
        <x:f>SUM(J10757:J10765)</x:f>
      </x:c>
    </x:row>
    <x:row r="10767" spans="1:27">
      <x:c r="D10767" s="47" t="s">
        <x:v>714</x:v>
      </x:c>
      <x:c r="E10767" s="46" t="s"/>
      <x:c r="H10767" s="46" t="n">
        <x:v>12.5</x:v>
      </x:c>
      <x:c r="I10767" s="0" t="s">
        <x:v>712</x:v>
      </x:c>
      <x:c r="K10767" s="44">
        <x:f>ROUND(H10767/100*K10766,5)</x:f>
      </x:c>
    </x:row>
    <x:row r="10768" spans="1:27">
      <x:c r="D10768" s="47" t="s">
        <x:v>715</x:v>
      </x:c>
      <x:c r="E10768" s="46" t="s"/>
      <x:c r="H10768" s="46" t="s"/>
      <x:c r="K10768" s="48">
        <x:f>SUM(K10766:K10767)</x:f>
      </x:c>
    </x:row>
    <x:row r="10770" spans="1:27" customFormat="1" ht="45" customHeight="1">
      <x:c r="A10770" s="36" t="s"/>
      <x:c r="B10770" s="36" t="s">
        <x:v>3804</x:v>
      </x:c>
      <x:c r="C10770" s="37" t="s">
        <x:v>159</x:v>
      </x:c>
      <x:c r="D10770" s="38" t="s">
        <x:v>3805</x:v>
      </x:c>
      <x:c r="E10770" s="37" t="s"/>
      <x:c r="F10770" s="37" t="s"/>
      <x:c r="G10770" s="37" t="s"/>
      <x:c r="H10770" s="39" t="s">
        <x:v>702</x:v>
      </x:c>
      <x:c r="I10770" s="40" t="n">
        <x:v>1</x:v>
      </x:c>
      <x:c r="J10770" s="41" t="s"/>
      <x:c r="K10770" s="42">
        <x:f>ROUND(K10782,2)</x:f>
      </x:c>
      <x:c r="L10770" s="38" t="s">
        <x:v>3806</x:v>
      </x:c>
      <x:c r="M10770" s="37" t="s"/>
      <x:c r="N10770" s="37" t="s"/>
      <x:c r="O10770" s="37" t="s"/>
      <x:c r="P10770" s="37" t="s"/>
      <x:c r="Q10770" s="37" t="s"/>
      <x:c r="R10770" s="37" t="s"/>
      <x:c r="S10770" s="37" t="s"/>
      <x:c r="T10770" s="37" t="s"/>
      <x:c r="U10770" s="37" t="s"/>
      <x:c r="V10770" s="37" t="s"/>
      <x:c r="W10770" s="37" t="s"/>
      <x:c r="X10770" s="37" t="s"/>
      <x:c r="Y10770" s="37" t="s"/>
      <x:c r="Z10770" s="37" t="s"/>
      <x:c r="AA10770" s="37" t="s"/>
    </x:row>
    <x:row r="10771" spans="1:27">
      <x:c r="B10771" s="14" t="s">
        <x:v>704</x:v>
      </x:c>
    </x:row>
    <x:row r="10772" spans="1:27">
      <x:c r="B10772" s="0" t="s">
        <x:v>2818</x:v>
      </x:c>
      <x:c r="C10772" s="0" t="s">
        <x:v>557</x:v>
      </x:c>
      <x:c r="D10772" s="0" t="s">
        <x:v>2819</x:v>
      </x:c>
      <x:c r="E10772" s="43" t="n">
        <x:v>0.0115</x:v>
      </x:c>
      <x:c r="F10772" s="0" t="s">
        <x:v>707</x:v>
      </x:c>
      <x:c r="G10772" s="0" t="s">
        <x:v>708</x:v>
      </x:c>
      <x:c r="H10772" s="44" t="n">
        <x:v>28.44</x:v>
      </x:c>
      <x:c r="I10772" s="0" t="s">
        <x:v>709</x:v>
      </x:c>
      <x:c r="J10772" s="45">
        <x:f>ROUND(E10772/I10770* H10772,5)</x:f>
      </x:c>
      <x:c r="K10772" s="46" t="s"/>
    </x:row>
    <x:row r="10773" spans="1:27">
      <x:c r="B10773" s="0" t="s">
        <x:v>2820</x:v>
      </x:c>
      <x:c r="C10773" s="0" t="s">
        <x:v>557</x:v>
      </x:c>
      <x:c r="D10773" s="0" t="s">
        <x:v>2821</x:v>
      </x:c>
      <x:c r="E10773" s="43" t="n">
        <x:v>0.0115</x:v>
      </x:c>
      <x:c r="F10773" s="0" t="s">
        <x:v>707</x:v>
      </x:c>
      <x:c r="G10773" s="0" t="s">
        <x:v>708</x:v>
      </x:c>
      <x:c r="H10773" s="44" t="n">
        <x:v>30.16</x:v>
      </x:c>
      <x:c r="I10773" s="0" t="s">
        <x:v>709</x:v>
      </x:c>
      <x:c r="J10773" s="45">
        <x:f>ROUND(E10773/I10770* H10773,5)</x:f>
      </x:c>
      <x:c r="K10773" s="46" t="s"/>
    </x:row>
    <x:row r="10774" spans="1:27">
      <x:c r="D10774" s="47" t="s">
        <x:v>710</x:v>
      </x:c>
      <x:c r="E10774" s="46" t="s"/>
      <x:c r="H10774" s="46" t="s"/>
      <x:c r="K10774" s="44">
        <x:f>SUM(J10772:J10773)</x:f>
      </x:c>
    </x:row>
    <x:row r="10775" spans="1:27">
      <x:c r="B10775" s="14" t="s">
        <x:v>732</x:v>
      </x:c>
      <x:c r="E10775" s="46" t="s"/>
      <x:c r="H10775" s="46" t="s"/>
      <x:c r="K10775" s="46" t="s"/>
    </x:row>
    <x:row r="10776" spans="1:27">
      <x:c r="B10776" s="0" t="s">
        <x:v>2822</x:v>
      </x:c>
      <x:c r="C10776" s="0" t="s">
        <x:v>557</x:v>
      </x:c>
      <x:c r="D10776" s="0" t="s">
        <x:v>2823</x:v>
      </x:c>
      <x:c r="E10776" s="43" t="n">
        <x:v>0.0115</x:v>
      </x:c>
      <x:c r="F10776" s="0" t="s">
        <x:v>707</x:v>
      </x:c>
      <x:c r="G10776" s="0" t="s">
        <x:v>708</x:v>
      </x:c>
      <x:c r="H10776" s="44" t="n">
        <x:v>5.9</x:v>
      </x:c>
      <x:c r="I10776" s="0" t="s">
        <x:v>709</x:v>
      </x:c>
      <x:c r="J10776" s="45">
        <x:f>ROUND(E10776/I10770* H10776,5)</x:f>
      </x:c>
      <x:c r="K10776" s="46" t="s"/>
    </x:row>
    <x:row r="10777" spans="1:27">
      <x:c r="D10777" s="47" t="s">
        <x:v>737</x:v>
      </x:c>
      <x:c r="E10777" s="46" t="s"/>
      <x:c r="H10777" s="46" t="s"/>
      <x:c r="K10777" s="44">
        <x:f>SUM(J10776:J10776)</x:f>
      </x:c>
    </x:row>
    <x:row r="10778" spans="1:27">
      <x:c r="E10778" s="46" t="s"/>
      <x:c r="H10778" s="46" t="s"/>
      <x:c r="K10778" s="46" t="s"/>
    </x:row>
    <x:row r="10779" spans="1:27">
      <x:c r="D10779" s="47" t="s">
        <x:v>711</x:v>
      </x:c>
      <x:c r="E10779" s="46" t="s"/>
      <x:c r="H10779" s="46" t="n">
        <x:v>1.5</x:v>
      </x:c>
      <x:c r="I10779" s="0" t="s">
        <x:v>712</x:v>
      </x:c>
      <x:c r="J10779" s="0">
        <x:f>ROUND(H10779/100*K10774,5)</x:f>
      </x:c>
      <x:c r="K10779" s="46" t="s"/>
    </x:row>
    <x:row r="10780" spans="1:27">
      <x:c r="D10780" s="47" t="s">
        <x:v>713</x:v>
      </x:c>
      <x:c r="E10780" s="46" t="s"/>
      <x:c r="H10780" s="46" t="s"/>
      <x:c r="K10780" s="48">
        <x:f>SUM(J10771:J10779)</x:f>
      </x:c>
    </x:row>
    <x:row r="10781" spans="1:27">
      <x:c r="D10781" s="47" t="s">
        <x:v>714</x:v>
      </x:c>
      <x:c r="E10781" s="46" t="s"/>
      <x:c r="H10781" s="46" t="n">
        <x:v>12.5</x:v>
      </x:c>
      <x:c r="I10781" s="0" t="s">
        <x:v>712</x:v>
      </x:c>
      <x:c r="K10781" s="44">
        <x:f>ROUND(H10781/100*K10780,5)</x:f>
      </x:c>
    </x:row>
    <x:row r="10782" spans="1:27">
      <x:c r="D10782" s="47" t="s">
        <x:v>715</x:v>
      </x:c>
      <x:c r="E10782" s="46" t="s"/>
      <x:c r="H10782" s="46" t="s"/>
      <x:c r="K10782" s="48">
        <x:f>SUM(K10780:K10781)</x:f>
      </x:c>
    </x:row>
    <x:row r="10784" spans="1:27" customFormat="1" ht="45" customHeight="1">
      <x:c r="A10784" s="36" t="s"/>
      <x:c r="B10784" s="36" t="s">
        <x:v>3807</x:v>
      </x:c>
      <x:c r="C10784" s="37" t="s">
        <x:v>19</x:v>
      </x:c>
      <x:c r="D10784" s="38" t="s">
        <x:v>3808</x:v>
      </x:c>
      <x:c r="E10784" s="37" t="s"/>
      <x:c r="F10784" s="37" t="s"/>
      <x:c r="G10784" s="37" t="s"/>
      <x:c r="H10784" s="39" t="s">
        <x:v>702</x:v>
      </x:c>
      <x:c r="I10784" s="40" t="n">
        <x:v>1</x:v>
      </x:c>
      <x:c r="J10784" s="41" t="s"/>
      <x:c r="K10784" s="42">
        <x:f>ROUND(K10796,2)</x:f>
      </x:c>
      <x:c r="L10784" s="38" t="s">
        <x:v>3809</x:v>
      </x:c>
      <x:c r="M10784" s="37" t="s"/>
      <x:c r="N10784" s="37" t="s"/>
      <x:c r="O10784" s="37" t="s"/>
      <x:c r="P10784" s="37" t="s"/>
      <x:c r="Q10784" s="37" t="s"/>
      <x:c r="R10784" s="37" t="s"/>
      <x:c r="S10784" s="37" t="s"/>
      <x:c r="T10784" s="37" t="s"/>
      <x:c r="U10784" s="37" t="s"/>
      <x:c r="V10784" s="37" t="s"/>
      <x:c r="W10784" s="37" t="s"/>
      <x:c r="X10784" s="37" t="s"/>
      <x:c r="Y10784" s="37" t="s"/>
      <x:c r="Z10784" s="37" t="s"/>
      <x:c r="AA10784" s="37" t="s"/>
    </x:row>
    <x:row r="10785" spans="1:27">
      <x:c r="B10785" s="14" t="s">
        <x:v>704</x:v>
      </x:c>
    </x:row>
    <x:row r="10786" spans="1:27">
      <x:c r="B10786" s="0" t="s">
        <x:v>2818</x:v>
      </x:c>
      <x:c r="C10786" s="0" t="s">
        <x:v>557</x:v>
      </x:c>
      <x:c r="D10786" s="0" t="s">
        <x:v>2819</x:v>
      </x:c>
      <x:c r="E10786" s="43" t="n">
        <x:v>0.5098</x:v>
      </x:c>
      <x:c r="F10786" s="0" t="s">
        <x:v>707</x:v>
      </x:c>
      <x:c r="G10786" s="0" t="s">
        <x:v>708</x:v>
      </x:c>
      <x:c r="H10786" s="44" t="n">
        <x:v>28.44</x:v>
      </x:c>
      <x:c r="I10786" s="0" t="s">
        <x:v>709</x:v>
      </x:c>
      <x:c r="J10786" s="45">
        <x:f>ROUND(E10786/I10784* H10786,5)</x:f>
      </x:c>
      <x:c r="K10786" s="46" t="s"/>
    </x:row>
    <x:row r="10787" spans="1:27">
      <x:c r="B10787" s="0" t="s">
        <x:v>2820</x:v>
      </x:c>
      <x:c r="C10787" s="0" t="s">
        <x:v>557</x:v>
      </x:c>
      <x:c r="D10787" s="0" t="s">
        <x:v>2821</x:v>
      </x:c>
      <x:c r="E10787" s="43" t="n">
        <x:v>0.5098</x:v>
      </x:c>
      <x:c r="F10787" s="0" t="s">
        <x:v>707</x:v>
      </x:c>
      <x:c r="G10787" s="0" t="s">
        <x:v>708</x:v>
      </x:c>
      <x:c r="H10787" s="44" t="n">
        <x:v>30.16</x:v>
      </x:c>
      <x:c r="I10787" s="0" t="s">
        <x:v>709</x:v>
      </x:c>
      <x:c r="J10787" s="45">
        <x:f>ROUND(E10787/I10784* H10787,5)</x:f>
      </x:c>
      <x:c r="K10787" s="46" t="s"/>
    </x:row>
    <x:row r="10788" spans="1:27">
      <x:c r="D10788" s="47" t="s">
        <x:v>710</x:v>
      </x:c>
      <x:c r="E10788" s="46" t="s"/>
      <x:c r="H10788" s="46" t="s"/>
      <x:c r="K10788" s="44">
        <x:f>SUM(J10786:J10787)</x:f>
      </x:c>
    </x:row>
    <x:row r="10789" spans="1:27">
      <x:c r="B10789" s="14" t="s">
        <x:v>732</x:v>
      </x:c>
      <x:c r="E10789" s="46" t="s"/>
      <x:c r="H10789" s="46" t="s"/>
      <x:c r="K10789" s="46" t="s"/>
    </x:row>
    <x:row r="10790" spans="1:27">
      <x:c r="B10790" s="0" t="s">
        <x:v>2822</x:v>
      </x:c>
      <x:c r="C10790" s="0" t="s">
        <x:v>557</x:v>
      </x:c>
      <x:c r="D10790" s="0" t="s">
        <x:v>2823</x:v>
      </x:c>
      <x:c r="E10790" s="43" t="n">
        <x:v>0.5098</x:v>
      </x:c>
      <x:c r="F10790" s="0" t="s">
        <x:v>707</x:v>
      </x:c>
      <x:c r="G10790" s="0" t="s">
        <x:v>708</x:v>
      </x:c>
      <x:c r="H10790" s="44" t="n">
        <x:v>5.9</x:v>
      </x:c>
      <x:c r="I10790" s="0" t="s">
        <x:v>709</x:v>
      </x:c>
      <x:c r="J10790" s="45">
        <x:f>ROUND(E10790/I10784* H10790,5)</x:f>
      </x:c>
      <x:c r="K10790" s="46" t="s"/>
    </x:row>
    <x:row r="10791" spans="1:27">
      <x:c r="D10791" s="47" t="s">
        <x:v>737</x:v>
      </x:c>
      <x:c r="E10791" s="46" t="s"/>
      <x:c r="H10791" s="46" t="s"/>
      <x:c r="K10791" s="44">
        <x:f>SUM(J10790:J10790)</x:f>
      </x:c>
    </x:row>
    <x:row r="10792" spans="1:27">
      <x:c r="E10792" s="46" t="s"/>
      <x:c r="H10792" s="46" t="s"/>
      <x:c r="K10792" s="46" t="s"/>
    </x:row>
    <x:row r="10793" spans="1:27">
      <x:c r="D10793" s="47" t="s">
        <x:v>711</x:v>
      </x:c>
      <x:c r="E10793" s="46" t="s"/>
      <x:c r="H10793" s="46" t="n">
        <x:v>1.5</x:v>
      </x:c>
      <x:c r="I10793" s="0" t="s">
        <x:v>712</x:v>
      </x:c>
      <x:c r="J10793" s="0">
        <x:f>ROUND(H10793/100*K10788,5)</x:f>
      </x:c>
      <x:c r="K10793" s="46" t="s"/>
    </x:row>
    <x:row r="10794" spans="1:27">
      <x:c r="D10794" s="47" t="s">
        <x:v>713</x:v>
      </x:c>
      <x:c r="E10794" s="46" t="s"/>
      <x:c r="H10794" s="46" t="s"/>
      <x:c r="K10794" s="48">
        <x:f>SUM(J10785:J10793)</x:f>
      </x:c>
    </x:row>
    <x:row r="10795" spans="1:27">
      <x:c r="D10795" s="47" t="s">
        <x:v>714</x:v>
      </x:c>
      <x:c r="E10795" s="46" t="s"/>
      <x:c r="H10795" s="46" t="n">
        <x:v>12.5</x:v>
      </x:c>
      <x:c r="I10795" s="0" t="s">
        <x:v>712</x:v>
      </x:c>
      <x:c r="K10795" s="44">
        <x:f>ROUND(H10795/100*K10794,5)</x:f>
      </x:c>
    </x:row>
    <x:row r="10796" spans="1:27">
      <x:c r="D10796" s="47" t="s">
        <x:v>715</x:v>
      </x:c>
      <x:c r="E10796" s="46" t="s"/>
      <x:c r="H10796" s="46" t="s"/>
      <x:c r="K10796" s="48">
        <x:f>SUM(K10794:K10795)</x:f>
      </x:c>
    </x:row>
    <x:row r="10798" spans="1:27" customFormat="1" ht="45" customHeight="1">
      <x:c r="A10798" s="36" t="s"/>
      <x:c r="B10798" s="36" t="s">
        <x:v>3810</x:v>
      </x:c>
      <x:c r="C10798" s="37" t="s">
        <x:v>19</x:v>
      </x:c>
      <x:c r="D10798" s="38" t="s">
        <x:v>3811</x:v>
      </x:c>
      <x:c r="E10798" s="37" t="s"/>
      <x:c r="F10798" s="37" t="s"/>
      <x:c r="G10798" s="37" t="s"/>
      <x:c r="H10798" s="39" t="s">
        <x:v>702</x:v>
      </x:c>
      <x:c r="I10798" s="40" t="n">
        <x:v>1</x:v>
      </x:c>
      <x:c r="J10798" s="41" t="s"/>
      <x:c r="K10798" s="42">
        <x:f>ROUND(K10810,2)</x:f>
      </x:c>
      <x:c r="L10798" s="38" t="s">
        <x:v>3812</x:v>
      </x:c>
      <x:c r="M10798" s="37" t="s"/>
      <x:c r="N10798" s="37" t="s"/>
      <x:c r="O10798" s="37" t="s"/>
      <x:c r="P10798" s="37" t="s"/>
      <x:c r="Q10798" s="37" t="s"/>
      <x:c r="R10798" s="37" t="s"/>
      <x:c r="S10798" s="37" t="s"/>
      <x:c r="T10798" s="37" t="s"/>
      <x:c r="U10798" s="37" t="s"/>
      <x:c r="V10798" s="37" t="s"/>
      <x:c r="W10798" s="37" t="s"/>
      <x:c r="X10798" s="37" t="s"/>
      <x:c r="Y10798" s="37" t="s"/>
      <x:c r="Z10798" s="37" t="s"/>
      <x:c r="AA10798" s="37" t="s"/>
    </x:row>
    <x:row r="10799" spans="1:27">
      <x:c r="B10799" s="14" t="s">
        <x:v>704</x:v>
      </x:c>
    </x:row>
    <x:row r="10800" spans="1:27">
      <x:c r="B10800" s="0" t="s">
        <x:v>2818</x:v>
      </x:c>
      <x:c r="C10800" s="0" t="s">
        <x:v>557</x:v>
      </x:c>
      <x:c r="D10800" s="0" t="s">
        <x:v>2819</x:v>
      </x:c>
      <x:c r="E10800" s="43" t="n">
        <x:v>0.7647</x:v>
      </x:c>
      <x:c r="F10800" s="0" t="s">
        <x:v>707</x:v>
      </x:c>
      <x:c r="G10800" s="0" t="s">
        <x:v>708</x:v>
      </x:c>
      <x:c r="H10800" s="44" t="n">
        <x:v>28.44</x:v>
      </x:c>
      <x:c r="I10800" s="0" t="s">
        <x:v>709</x:v>
      </x:c>
      <x:c r="J10800" s="45">
        <x:f>ROUND(E10800/I10798* H10800,5)</x:f>
      </x:c>
      <x:c r="K10800" s="46" t="s"/>
    </x:row>
    <x:row r="10801" spans="1:27">
      <x:c r="B10801" s="0" t="s">
        <x:v>2820</x:v>
      </x:c>
      <x:c r="C10801" s="0" t="s">
        <x:v>557</x:v>
      </x:c>
      <x:c r="D10801" s="0" t="s">
        <x:v>2821</x:v>
      </x:c>
      <x:c r="E10801" s="43" t="n">
        <x:v>0.7647</x:v>
      </x:c>
      <x:c r="F10801" s="0" t="s">
        <x:v>707</x:v>
      </x:c>
      <x:c r="G10801" s="0" t="s">
        <x:v>708</x:v>
      </x:c>
      <x:c r="H10801" s="44" t="n">
        <x:v>30.16</x:v>
      </x:c>
      <x:c r="I10801" s="0" t="s">
        <x:v>709</x:v>
      </x:c>
      <x:c r="J10801" s="45">
        <x:f>ROUND(E10801/I10798* H10801,5)</x:f>
      </x:c>
      <x:c r="K10801" s="46" t="s"/>
    </x:row>
    <x:row r="10802" spans="1:27">
      <x:c r="D10802" s="47" t="s">
        <x:v>710</x:v>
      </x:c>
      <x:c r="E10802" s="46" t="s"/>
      <x:c r="H10802" s="46" t="s"/>
      <x:c r="K10802" s="44">
        <x:f>SUM(J10800:J10801)</x:f>
      </x:c>
    </x:row>
    <x:row r="10803" spans="1:27">
      <x:c r="B10803" s="14" t="s">
        <x:v>732</x:v>
      </x:c>
      <x:c r="E10803" s="46" t="s"/>
      <x:c r="H10803" s="46" t="s"/>
      <x:c r="K10803" s="46" t="s"/>
    </x:row>
    <x:row r="10804" spans="1:27">
      <x:c r="B10804" s="0" t="s">
        <x:v>2822</x:v>
      </x:c>
      <x:c r="C10804" s="0" t="s">
        <x:v>557</x:v>
      </x:c>
      <x:c r="D10804" s="0" t="s">
        <x:v>2823</x:v>
      </x:c>
      <x:c r="E10804" s="43" t="n">
        <x:v>0.7647</x:v>
      </x:c>
      <x:c r="F10804" s="0" t="s">
        <x:v>707</x:v>
      </x:c>
      <x:c r="G10804" s="0" t="s">
        <x:v>708</x:v>
      </x:c>
      <x:c r="H10804" s="44" t="n">
        <x:v>5.9</x:v>
      </x:c>
      <x:c r="I10804" s="0" t="s">
        <x:v>709</x:v>
      </x:c>
      <x:c r="J10804" s="45">
        <x:f>ROUND(E10804/I10798* H10804,5)</x:f>
      </x:c>
      <x:c r="K10804" s="46" t="s"/>
    </x:row>
    <x:row r="10805" spans="1:27">
      <x:c r="D10805" s="47" t="s">
        <x:v>737</x:v>
      </x:c>
      <x:c r="E10805" s="46" t="s"/>
      <x:c r="H10805" s="46" t="s"/>
      <x:c r="K10805" s="44">
        <x:f>SUM(J10804:J10804)</x:f>
      </x:c>
    </x:row>
    <x:row r="10806" spans="1:27">
      <x:c r="E10806" s="46" t="s"/>
      <x:c r="H10806" s="46" t="s"/>
      <x:c r="K10806" s="46" t="s"/>
    </x:row>
    <x:row r="10807" spans="1:27">
      <x:c r="D10807" s="47" t="s">
        <x:v>711</x:v>
      </x:c>
      <x:c r="E10807" s="46" t="s"/>
      <x:c r="H10807" s="46" t="n">
        <x:v>1.5</x:v>
      </x:c>
      <x:c r="I10807" s="0" t="s">
        <x:v>712</x:v>
      </x:c>
      <x:c r="J10807" s="0">
        <x:f>ROUND(H10807/100*K10802,5)</x:f>
      </x:c>
      <x:c r="K10807" s="46" t="s"/>
    </x:row>
    <x:row r="10808" spans="1:27">
      <x:c r="D10808" s="47" t="s">
        <x:v>713</x:v>
      </x:c>
      <x:c r="E10808" s="46" t="s"/>
      <x:c r="H10808" s="46" t="s"/>
      <x:c r="K10808" s="48">
        <x:f>SUM(J10799:J10807)</x:f>
      </x:c>
    </x:row>
    <x:row r="10809" spans="1:27">
      <x:c r="D10809" s="47" t="s">
        <x:v>714</x:v>
      </x:c>
      <x:c r="E10809" s="46" t="s"/>
      <x:c r="H10809" s="46" t="n">
        <x:v>12.5</x:v>
      </x:c>
      <x:c r="I10809" s="0" t="s">
        <x:v>712</x:v>
      </x:c>
      <x:c r="K10809" s="44">
        <x:f>ROUND(H10809/100*K10808,5)</x:f>
      </x:c>
    </x:row>
    <x:row r="10810" spans="1:27">
      <x:c r="D10810" s="47" t="s">
        <x:v>715</x:v>
      </x:c>
      <x:c r="E10810" s="46" t="s"/>
      <x:c r="H10810" s="46" t="s"/>
      <x:c r="K10810" s="48">
        <x:f>SUM(K10808:K10809)</x:f>
      </x:c>
    </x:row>
    <x:row r="10812" spans="1:27" customFormat="1" ht="45" customHeight="1">
      <x:c r="A10812" s="36" t="s"/>
      <x:c r="B10812" s="36" t="s">
        <x:v>3813</x:v>
      </x:c>
      <x:c r="C10812" s="37" t="s">
        <x:v>19</x:v>
      </x:c>
      <x:c r="D10812" s="38" t="s">
        <x:v>3814</x:v>
      </x:c>
      <x:c r="E10812" s="37" t="s"/>
      <x:c r="F10812" s="37" t="s"/>
      <x:c r="G10812" s="37" t="s"/>
      <x:c r="H10812" s="39" t="s">
        <x:v>702</x:v>
      </x:c>
      <x:c r="I10812" s="40" t="n">
        <x:v>1</x:v>
      </x:c>
      <x:c r="J10812" s="41" t="s"/>
      <x:c r="K10812" s="42">
        <x:f>ROUND(K10824,2)</x:f>
      </x:c>
      <x:c r="L10812" s="38" t="s">
        <x:v>3815</x:v>
      </x:c>
      <x:c r="M10812" s="37" t="s"/>
      <x:c r="N10812" s="37" t="s"/>
      <x:c r="O10812" s="37" t="s"/>
      <x:c r="P10812" s="37" t="s"/>
      <x:c r="Q10812" s="37" t="s"/>
      <x:c r="R10812" s="37" t="s"/>
      <x:c r="S10812" s="37" t="s"/>
      <x:c r="T10812" s="37" t="s"/>
      <x:c r="U10812" s="37" t="s"/>
      <x:c r="V10812" s="37" t="s"/>
      <x:c r="W10812" s="37" t="s"/>
      <x:c r="X10812" s="37" t="s"/>
      <x:c r="Y10812" s="37" t="s"/>
      <x:c r="Z10812" s="37" t="s"/>
      <x:c r="AA10812" s="37" t="s"/>
    </x:row>
    <x:row r="10813" spans="1:27">
      <x:c r="B10813" s="14" t="s">
        <x:v>704</x:v>
      </x:c>
    </x:row>
    <x:row r="10814" spans="1:27">
      <x:c r="B10814" s="0" t="s">
        <x:v>2820</x:v>
      </x:c>
      <x:c r="C10814" s="0" t="s">
        <x:v>557</x:v>
      </x:c>
      <x:c r="D10814" s="0" t="s">
        <x:v>2821</x:v>
      </x:c>
      <x:c r="E10814" s="43" t="n">
        <x:v>0.8922</x:v>
      </x:c>
      <x:c r="F10814" s="0" t="s">
        <x:v>707</x:v>
      </x:c>
      <x:c r="G10814" s="0" t="s">
        <x:v>708</x:v>
      </x:c>
      <x:c r="H10814" s="44" t="n">
        <x:v>30.16</x:v>
      </x:c>
      <x:c r="I10814" s="0" t="s">
        <x:v>709</x:v>
      </x:c>
      <x:c r="J10814" s="45">
        <x:f>ROUND(E10814/I10812* H10814,5)</x:f>
      </x:c>
      <x:c r="K10814" s="46" t="s"/>
    </x:row>
    <x:row r="10815" spans="1:27">
      <x:c r="B10815" s="0" t="s">
        <x:v>2818</x:v>
      </x:c>
      <x:c r="C10815" s="0" t="s">
        <x:v>557</x:v>
      </x:c>
      <x:c r="D10815" s="0" t="s">
        <x:v>2819</x:v>
      </x:c>
      <x:c r="E10815" s="43" t="n">
        <x:v>0.8922</x:v>
      </x:c>
      <x:c r="F10815" s="0" t="s">
        <x:v>707</x:v>
      </x:c>
      <x:c r="G10815" s="0" t="s">
        <x:v>708</x:v>
      </x:c>
      <x:c r="H10815" s="44" t="n">
        <x:v>28.44</x:v>
      </x:c>
      <x:c r="I10815" s="0" t="s">
        <x:v>709</x:v>
      </x:c>
      <x:c r="J10815" s="45">
        <x:f>ROUND(E10815/I10812* H10815,5)</x:f>
      </x:c>
      <x:c r="K10815" s="46" t="s"/>
    </x:row>
    <x:row r="10816" spans="1:27">
      <x:c r="D10816" s="47" t="s">
        <x:v>710</x:v>
      </x:c>
      <x:c r="E10816" s="46" t="s"/>
      <x:c r="H10816" s="46" t="s"/>
      <x:c r="K10816" s="44">
        <x:f>SUM(J10814:J10815)</x:f>
      </x:c>
    </x:row>
    <x:row r="10817" spans="1:27">
      <x:c r="B10817" s="14" t="s">
        <x:v>732</x:v>
      </x:c>
      <x:c r="E10817" s="46" t="s"/>
      <x:c r="H10817" s="46" t="s"/>
      <x:c r="K10817" s="46" t="s"/>
    </x:row>
    <x:row r="10818" spans="1:27">
      <x:c r="B10818" s="0" t="s">
        <x:v>2822</x:v>
      </x:c>
      <x:c r="C10818" s="0" t="s">
        <x:v>557</x:v>
      </x:c>
      <x:c r="D10818" s="0" t="s">
        <x:v>2823</x:v>
      </x:c>
      <x:c r="E10818" s="43" t="n">
        <x:v>0.8922</x:v>
      </x:c>
      <x:c r="F10818" s="0" t="s">
        <x:v>707</x:v>
      </x:c>
      <x:c r="G10818" s="0" t="s">
        <x:v>708</x:v>
      </x:c>
      <x:c r="H10818" s="44" t="n">
        <x:v>5.9</x:v>
      </x:c>
      <x:c r="I10818" s="0" t="s">
        <x:v>709</x:v>
      </x:c>
      <x:c r="J10818" s="45">
        <x:f>ROUND(E10818/I10812* H10818,5)</x:f>
      </x:c>
      <x:c r="K10818" s="46" t="s"/>
    </x:row>
    <x:row r="10819" spans="1:27">
      <x:c r="D10819" s="47" t="s">
        <x:v>737</x:v>
      </x:c>
      <x:c r="E10819" s="46" t="s"/>
      <x:c r="H10819" s="46" t="s"/>
      <x:c r="K10819" s="44">
        <x:f>SUM(J10818:J10818)</x:f>
      </x:c>
    </x:row>
    <x:row r="10820" spans="1:27">
      <x:c r="E10820" s="46" t="s"/>
      <x:c r="H10820" s="46" t="s"/>
      <x:c r="K10820" s="46" t="s"/>
    </x:row>
    <x:row r="10821" spans="1:27">
      <x:c r="D10821" s="47" t="s">
        <x:v>711</x:v>
      </x:c>
      <x:c r="E10821" s="46" t="s"/>
      <x:c r="H10821" s="46" t="n">
        <x:v>1.5</x:v>
      </x:c>
      <x:c r="I10821" s="0" t="s">
        <x:v>712</x:v>
      </x:c>
      <x:c r="J10821" s="0">
        <x:f>ROUND(H10821/100*K10816,5)</x:f>
      </x:c>
      <x:c r="K10821" s="46" t="s"/>
    </x:row>
    <x:row r="10822" spans="1:27">
      <x:c r="D10822" s="47" t="s">
        <x:v>713</x:v>
      </x:c>
      <x:c r="E10822" s="46" t="s"/>
      <x:c r="H10822" s="46" t="s"/>
      <x:c r="K10822" s="48">
        <x:f>SUM(J10813:J10821)</x:f>
      </x:c>
    </x:row>
    <x:row r="10823" spans="1:27">
      <x:c r="D10823" s="47" t="s">
        <x:v>714</x:v>
      </x:c>
      <x:c r="E10823" s="46" t="s"/>
      <x:c r="H10823" s="46" t="n">
        <x:v>12.5</x:v>
      </x:c>
      <x:c r="I10823" s="0" t="s">
        <x:v>712</x:v>
      </x:c>
      <x:c r="K10823" s="44">
        <x:f>ROUND(H10823/100*K10822,5)</x:f>
      </x:c>
    </x:row>
    <x:row r="10824" spans="1:27">
      <x:c r="D10824" s="47" t="s">
        <x:v>715</x:v>
      </x:c>
      <x:c r="E10824" s="46" t="s"/>
      <x:c r="H10824" s="46" t="s"/>
      <x:c r="K10824" s="48">
        <x:f>SUM(K10822:K10823)</x:f>
      </x:c>
    </x:row>
    <x:row r="10826" spans="1:27" customFormat="1" ht="45" customHeight="1">
      <x:c r="A10826" s="36" t="s"/>
      <x:c r="B10826" s="36" t="s">
        <x:v>3816</x:v>
      </x:c>
      <x:c r="C10826" s="37" t="s">
        <x:v>19</x:v>
      </x:c>
      <x:c r="D10826" s="38" t="s">
        <x:v>3817</x:v>
      </x:c>
      <x:c r="E10826" s="37" t="s"/>
      <x:c r="F10826" s="37" t="s"/>
      <x:c r="G10826" s="37" t="s"/>
      <x:c r="H10826" s="39" t="s">
        <x:v>702</x:v>
      </x:c>
      <x:c r="I10826" s="40" t="n">
        <x:v>1</x:v>
      </x:c>
      <x:c r="J10826" s="41" t="s"/>
      <x:c r="K10826" s="42">
        <x:f>ROUND(K10838,2)</x:f>
      </x:c>
      <x:c r="L10826" s="38" t="s">
        <x:v>3818</x:v>
      </x:c>
      <x:c r="M10826" s="37" t="s"/>
      <x:c r="N10826" s="37" t="s"/>
      <x:c r="O10826" s="37" t="s"/>
      <x:c r="P10826" s="37" t="s"/>
      <x:c r="Q10826" s="37" t="s"/>
      <x:c r="R10826" s="37" t="s"/>
      <x:c r="S10826" s="37" t="s"/>
      <x:c r="T10826" s="37" t="s"/>
      <x:c r="U10826" s="37" t="s"/>
      <x:c r="V10826" s="37" t="s"/>
      <x:c r="W10826" s="37" t="s"/>
      <x:c r="X10826" s="37" t="s"/>
      <x:c r="Y10826" s="37" t="s"/>
      <x:c r="Z10826" s="37" t="s"/>
      <x:c r="AA10826" s="37" t="s"/>
    </x:row>
    <x:row r="10827" spans="1:27">
      <x:c r="B10827" s="14" t="s">
        <x:v>704</x:v>
      </x:c>
    </x:row>
    <x:row r="10828" spans="1:27">
      <x:c r="B10828" s="0" t="s">
        <x:v>2818</x:v>
      </x:c>
      <x:c r="C10828" s="0" t="s">
        <x:v>557</x:v>
      </x:c>
      <x:c r="D10828" s="0" t="s">
        <x:v>2819</x:v>
      </x:c>
      <x:c r="E10828" s="43" t="n">
        <x:v>0.3</x:v>
      </x:c>
      <x:c r="F10828" s="0" t="s">
        <x:v>707</x:v>
      </x:c>
      <x:c r="G10828" s="0" t="s">
        <x:v>708</x:v>
      </x:c>
      <x:c r="H10828" s="44" t="n">
        <x:v>28.44</x:v>
      </x:c>
      <x:c r="I10828" s="0" t="s">
        <x:v>709</x:v>
      </x:c>
      <x:c r="J10828" s="45">
        <x:f>ROUND(E10828/I10826* H10828,5)</x:f>
      </x:c>
      <x:c r="K10828" s="46" t="s"/>
    </x:row>
    <x:row r="10829" spans="1:27">
      <x:c r="B10829" s="0" t="s">
        <x:v>2820</x:v>
      </x:c>
      <x:c r="C10829" s="0" t="s">
        <x:v>557</x:v>
      </x:c>
      <x:c r="D10829" s="0" t="s">
        <x:v>2821</x:v>
      </x:c>
      <x:c r="E10829" s="43" t="n">
        <x:v>0.3</x:v>
      </x:c>
      <x:c r="F10829" s="0" t="s">
        <x:v>707</x:v>
      </x:c>
      <x:c r="G10829" s="0" t="s">
        <x:v>708</x:v>
      </x:c>
      <x:c r="H10829" s="44" t="n">
        <x:v>30.16</x:v>
      </x:c>
      <x:c r="I10829" s="0" t="s">
        <x:v>709</x:v>
      </x:c>
      <x:c r="J10829" s="45">
        <x:f>ROUND(E10829/I10826* H10829,5)</x:f>
      </x:c>
      <x:c r="K10829" s="46" t="s"/>
    </x:row>
    <x:row r="10830" spans="1:27">
      <x:c r="D10830" s="47" t="s">
        <x:v>710</x:v>
      </x:c>
      <x:c r="E10830" s="46" t="s"/>
      <x:c r="H10830" s="46" t="s"/>
      <x:c r="K10830" s="44">
        <x:f>SUM(J10828:J10829)</x:f>
      </x:c>
    </x:row>
    <x:row r="10831" spans="1:27">
      <x:c r="B10831" s="14" t="s">
        <x:v>732</x:v>
      </x:c>
      <x:c r="E10831" s="46" t="s"/>
      <x:c r="H10831" s="46" t="s"/>
      <x:c r="K10831" s="46" t="s"/>
    </x:row>
    <x:row r="10832" spans="1:27">
      <x:c r="B10832" s="0" t="s">
        <x:v>2822</x:v>
      </x:c>
      <x:c r="C10832" s="0" t="s">
        <x:v>557</x:v>
      </x:c>
      <x:c r="D10832" s="0" t="s">
        <x:v>2823</x:v>
      </x:c>
      <x:c r="E10832" s="43" t="n">
        <x:v>0.3</x:v>
      </x:c>
      <x:c r="F10832" s="0" t="s">
        <x:v>707</x:v>
      </x:c>
      <x:c r="G10832" s="0" t="s">
        <x:v>708</x:v>
      </x:c>
      <x:c r="H10832" s="44" t="n">
        <x:v>5.9</x:v>
      </x:c>
      <x:c r="I10832" s="0" t="s">
        <x:v>709</x:v>
      </x:c>
      <x:c r="J10832" s="45">
        <x:f>ROUND(E10832/I10826* H10832,5)</x:f>
      </x:c>
      <x:c r="K10832" s="46" t="s"/>
    </x:row>
    <x:row r="10833" spans="1:27">
      <x:c r="D10833" s="47" t="s">
        <x:v>737</x:v>
      </x:c>
      <x:c r="E10833" s="46" t="s"/>
      <x:c r="H10833" s="46" t="s"/>
      <x:c r="K10833" s="44">
        <x:f>SUM(J10832:J10832)</x:f>
      </x:c>
    </x:row>
    <x:row r="10834" spans="1:27">
      <x:c r="E10834" s="46" t="s"/>
      <x:c r="H10834" s="46" t="s"/>
      <x:c r="K10834" s="46" t="s"/>
    </x:row>
    <x:row r="10835" spans="1:27">
      <x:c r="D10835" s="47" t="s">
        <x:v>711</x:v>
      </x:c>
      <x:c r="E10835" s="46" t="s"/>
      <x:c r="H10835" s="46" t="n">
        <x:v>1.5</x:v>
      </x:c>
      <x:c r="I10835" s="0" t="s">
        <x:v>712</x:v>
      </x:c>
      <x:c r="J10835" s="0">
        <x:f>ROUND(H10835/100*K10830,5)</x:f>
      </x:c>
      <x:c r="K10835" s="46" t="s"/>
    </x:row>
    <x:row r="10836" spans="1:27">
      <x:c r="D10836" s="47" t="s">
        <x:v>713</x:v>
      </x:c>
      <x:c r="E10836" s="46" t="s"/>
      <x:c r="H10836" s="46" t="s"/>
      <x:c r="K10836" s="48">
        <x:f>SUM(J10827:J10835)</x:f>
      </x:c>
    </x:row>
    <x:row r="10837" spans="1:27">
      <x:c r="D10837" s="47" t="s">
        <x:v>714</x:v>
      </x:c>
      <x:c r="E10837" s="46" t="s"/>
      <x:c r="H10837" s="46" t="n">
        <x:v>12.5</x:v>
      </x:c>
      <x:c r="I10837" s="0" t="s">
        <x:v>712</x:v>
      </x:c>
      <x:c r="K10837" s="44">
        <x:f>ROUND(H10837/100*K10836,5)</x:f>
      </x:c>
    </x:row>
    <x:row r="10838" spans="1:27">
      <x:c r="D10838" s="47" t="s">
        <x:v>715</x:v>
      </x:c>
      <x:c r="E10838" s="46" t="s"/>
      <x:c r="H10838" s="46" t="s"/>
      <x:c r="K10838" s="48">
        <x:f>SUM(K10836:K10837)</x:f>
      </x:c>
    </x:row>
    <x:row r="10840" spans="1:27" customFormat="1" ht="45" customHeight="1">
      <x:c r="A10840" s="36" t="s"/>
      <x:c r="B10840" s="36" t="s">
        <x:v>3819</x:v>
      </x:c>
      <x:c r="C10840" s="37" t="s">
        <x:v>159</x:v>
      </x:c>
      <x:c r="D10840" s="38" t="s">
        <x:v>3820</x:v>
      </x:c>
      <x:c r="E10840" s="37" t="s"/>
      <x:c r="F10840" s="37" t="s"/>
      <x:c r="G10840" s="37" t="s"/>
      <x:c r="H10840" s="39" t="s">
        <x:v>702</x:v>
      </x:c>
      <x:c r="I10840" s="40" t="n">
        <x:v>1</x:v>
      </x:c>
      <x:c r="J10840" s="41" t="s"/>
      <x:c r="K10840" s="42">
        <x:f>ROUND(K10852,2)</x:f>
      </x:c>
      <x:c r="L10840" s="38" t="s">
        <x:v>3821</x:v>
      </x:c>
      <x:c r="M10840" s="37" t="s"/>
      <x:c r="N10840" s="37" t="s"/>
      <x:c r="O10840" s="37" t="s"/>
      <x:c r="P10840" s="37" t="s"/>
      <x:c r="Q10840" s="37" t="s"/>
      <x:c r="R10840" s="37" t="s"/>
      <x:c r="S10840" s="37" t="s"/>
      <x:c r="T10840" s="37" t="s"/>
      <x:c r="U10840" s="37" t="s"/>
      <x:c r="V10840" s="37" t="s"/>
      <x:c r="W10840" s="37" t="s"/>
      <x:c r="X10840" s="37" t="s"/>
      <x:c r="Y10840" s="37" t="s"/>
      <x:c r="Z10840" s="37" t="s"/>
      <x:c r="AA10840" s="37" t="s"/>
    </x:row>
    <x:row r="10841" spans="1:27">
      <x:c r="B10841" s="14" t="s">
        <x:v>704</x:v>
      </x:c>
    </x:row>
    <x:row r="10842" spans="1:27">
      <x:c r="B10842" s="0" t="s">
        <x:v>2820</x:v>
      </x:c>
      <x:c r="C10842" s="0" t="s">
        <x:v>557</x:v>
      </x:c>
      <x:c r="D10842" s="0" t="s">
        <x:v>2821</x:v>
      </x:c>
      <x:c r="E10842" s="43" t="n">
        <x:v>0.0115</x:v>
      </x:c>
      <x:c r="F10842" s="0" t="s">
        <x:v>707</x:v>
      </x:c>
      <x:c r="G10842" s="0" t="s">
        <x:v>708</x:v>
      </x:c>
      <x:c r="H10842" s="44" t="n">
        <x:v>30.16</x:v>
      </x:c>
      <x:c r="I10842" s="0" t="s">
        <x:v>709</x:v>
      </x:c>
      <x:c r="J10842" s="45">
        <x:f>ROUND(E10842/I10840* H10842,5)</x:f>
      </x:c>
      <x:c r="K10842" s="46" t="s"/>
    </x:row>
    <x:row r="10843" spans="1:27">
      <x:c r="B10843" s="0" t="s">
        <x:v>2818</x:v>
      </x:c>
      <x:c r="C10843" s="0" t="s">
        <x:v>557</x:v>
      </x:c>
      <x:c r="D10843" s="0" t="s">
        <x:v>2819</x:v>
      </x:c>
      <x:c r="E10843" s="43" t="n">
        <x:v>0.0115</x:v>
      </x:c>
      <x:c r="F10843" s="0" t="s">
        <x:v>707</x:v>
      </x:c>
      <x:c r="G10843" s="0" t="s">
        <x:v>708</x:v>
      </x:c>
      <x:c r="H10843" s="44" t="n">
        <x:v>28.44</x:v>
      </x:c>
      <x:c r="I10843" s="0" t="s">
        <x:v>709</x:v>
      </x:c>
      <x:c r="J10843" s="45">
        <x:f>ROUND(E10843/I10840* H10843,5)</x:f>
      </x:c>
      <x:c r="K10843" s="46" t="s"/>
    </x:row>
    <x:row r="10844" spans="1:27">
      <x:c r="D10844" s="47" t="s">
        <x:v>710</x:v>
      </x:c>
      <x:c r="E10844" s="46" t="s"/>
      <x:c r="H10844" s="46" t="s"/>
      <x:c r="K10844" s="44">
        <x:f>SUM(J10842:J10843)</x:f>
      </x:c>
    </x:row>
    <x:row r="10845" spans="1:27">
      <x:c r="B10845" s="14" t="s">
        <x:v>732</x:v>
      </x:c>
      <x:c r="E10845" s="46" t="s"/>
      <x:c r="H10845" s="46" t="s"/>
      <x:c r="K10845" s="46" t="s"/>
    </x:row>
    <x:row r="10846" spans="1:27">
      <x:c r="B10846" s="0" t="s">
        <x:v>2822</x:v>
      </x:c>
      <x:c r="C10846" s="0" t="s">
        <x:v>557</x:v>
      </x:c>
      <x:c r="D10846" s="0" t="s">
        <x:v>2823</x:v>
      </x:c>
      <x:c r="E10846" s="43" t="n">
        <x:v>0.0115</x:v>
      </x:c>
      <x:c r="F10846" s="0" t="s">
        <x:v>707</x:v>
      </x:c>
      <x:c r="G10846" s="0" t="s">
        <x:v>708</x:v>
      </x:c>
      <x:c r="H10846" s="44" t="n">
        <x:v>5.9</x:v>
      </x:c>
      <x:c r="I10846" s="0" t="s">
        <x:v>709</x:v>
      </x:c>
      <x:c r="J10846" s="45">
        <x:f>ROUND(E10846/I10840* H10846,5)</x:f>
      </x:c>
      <x:c r="K10846" s="46" t="s"/>
    </x:row>
    <x:row r="10847" spans="1:27">
      <x:c r="D10847" s="47" t="s">
        <x:v>737</x:v>
      </x:c>
      <x:c r="E10847" s="46" t="s"/>
      <x:c r="H10847" s="46" t="s"/>
      <x:c r="K10847" s="44">
        <x:f>SUM(J10846:J10846)</x:f>
      </x:c>
    </x:row>
    <x:row r="10848" spans="1:27">
      <x:c r="E10848" s="46" t="s"/>
      <x:c r="H10848" s="46" t="s"/>
      <x:c r="K10848" s="46" t="s"/>
    </x:row>
    <x:row r="10849" spans="1:27">
      <x:c r="D10849" s="47" t="s">
        <x:v>711</x:v>
      </x:c>
      <x:c r="E10849" s="46" t="s"/>
      <x:c r="H10849" s="46" t="n">
        <x:v>1.5</x:v>
      </x:c>
      <x:c r="I10849" s="0" t="s">
        <x:v>712</x:v>
      </x:c>
      <x:c r="J10849" s="0">
        <x:f>ROUND(H10849/100*K10844,5)</x:f>
      </x:c>
      <x:c r="K10849" s="46" t="s"/>
    </x:row>
    <x:row r="10850" spans="1:27">
      <x:c r="D10850" s="47" t="s">
        <x:v>713</x:v>
      </x:c>
      <x:c r="E10850" s="46" t="s"/>
      <x:c r="H10850" s="46" t="s"/>
      <x:c r="K10850" s="48">
        <x:f>SUM(J10841:J10849)</x:f>
      </x:c>
    </x:row>
    <x:row r="10851" spans="1:27">
      <x:c r="D10851" s="47" t="s">
        <x:v>714</x:v>
      </x:c>
      <x:c r="E10851" s="46" t="s"/>
      <x:c r="H10851" s="46" t="n">
        <x:v>12.5</x:v>
      </x:c>
      <x:c r="I10851" s="0" t="s">
        <x:v>712</x:v>
      </x:c>
      <x:c r="K10851" s="44">
        <x:f>ROUND(H10851/100*K10850,5)</x:f>
      </x:c>
    </x:row>
    <x:row r="10852" spans="1:27">
      <x:c r="D10852" s="47" t="s">
        <x:v>715</x:v>
      </x:c>
      <x:c r="E10852" s="46" t="s"/>
      <x:c r="H10852" s="46" t="s"/>
      <x:c r="K10852" s="48">
        <x:f>SUM(K10850:K10851)</x:f>
      </x:c>
    </x:row>
    <x:row r="10854" spans="1:27" customFormat="1" ht="45" customHeight="1">
      <x:c r="A10854" s="36" t="s"/>
      <x:c r="B10854" s="36" t="s">
        <x:v>3822</x:v>
      </x:c>
      <x:c r="C10854" s="37" t="s">
        <x:v>159</x:v>
      </x:c>
      <x:c r="D10854" s="38" t="s">
        <x:v>3823</x:v>
      </x:c>
      <x:c r="E10854" s="37" t="s"/>
      <x:c r="F10854" s="37" t="s"/>
      <x:c r="G10854" s="37" t="s"/>
      <x:c r="H10854" s="39" t="s">
        <x:v>702</x:v>
      </x:c>
      <x:c r="I10854" s="40" t="n">
        <x:v>1</x:v>
      </x:c>
      <x:c r="J10854" s="41" t="s"/>
      <x:c r="K10854" s="42">
        <x:f>ROUND(K10866,2)</x:f>
      </x:c>
      <x:c r="L10854" s="38" t="s">
        <x:v>3824</x:v>
      </x:c>
      <x:c r="M10854" s="37" t="s"/>
      <x:c r="N10854" s="37" t="s"/>
      <x:c r="O10854" s="37" t="s"/>
      <x:c r="P10854" s="37" t="s"/>
      <x:c r="Q10854" s="37" t="s"/>
      <x:c r="R10854" s="37" t="s"/>
      <x:c r="S10854" s="37" t="s"/>
      <x:c r="T10854" s="37" t="s"/>
      <x:c r="U10854" s="37" t="s"/>
      <x:c r="V10854" s="37" t="s"/>
      <x:c r="W10854" s="37" t="s"/>
      <x:c r="X10854" s="37" t="s"/>
      <x:c r="Y10854" s="37" t="s"/>
      <x:c r="Z10854" s="37" t="s"/>
      <x:c r="AA10854" s="37" t="s"/>
    </x:row>
    <x:row r="10855" spans="1:27">
      <x:c r="B10855" s="14" t="s">
        <x:v>704</x:v>
      </x:c>
    </x:row>
    <x:row r="10856" spans="1:27">
      <x:c r="B10856" s="0" t="s">
        <x:v>2820</x:v>
      </x:c>
      <x:c r="C10856" s="0" t="s">
        <x:v>557</x:v>
      </x:c>
      <x:c r="D10856" s="0" t="s">
        <x:v>2821</x:v>
      </x:c>
      <x:c r="E10856" s="43" t="n">
        <x:v>0.0232</x:v>
      </x:c>
      <x:c r="F10856" s="0" t="s">
        <x:v>707</x:v>
      </x:c>
      <x:c r="G10856" s="0" t="s">
        <x:v>708</x:v>
      </x:c>
      <x:c r="H10856" s="44" t="n">
        <x:v>30.16</x:v>
      </x:c>
      <x:c r="I10856" s="0" t="s">
        <x:v>709</x:v>
      </x:c>
      <x:c r="J10856" s="45">
        <x:f>ROUND(E10856/I10854* H10856,5)</x:f>
      </x:c>
      <x:c r="K10856" s="46" t="s"/>
    </x:row>
    <x:row r="10857" spans="1:27">
      <x:c r="B10857" s="0" t="s">
        <x:v>2818</x:v>
      </x:c>
      <x:c r="C10857" s="0" t="s">
        <x:v>557</x:v>
      </x:c>
      <x:c r="D10857" s="0" t="s">
        <x:v>2819</x:v>
      </x:c>
      <x:c r="E10857" s="43" t="n">
        <x:v>0.0232</x:v>
      </x:c>
      <x:c r="F10857" s="0" t="s">
        <x:v>707</x:v>
      </x:c>
      <x:c r="G10857" s="0" t="s">
        <x:v>708</x:v>
      </x:c>
      <x:c r="H10857" s="44" t="n">
        <x:v>28.44</x:v>
      </x:c>
      <x:c r="I10857" s="0" t="s">
        <x:v>709</x:v>
      </x:c>
      <x:c r="J10857" s="45">
        <x:f>ROUND(E10857/I10854* H10857,5)</x:f>
      </x:c>
      <x:c r="K10857" s="46" t="s"/>
    </x:row>
    <x:row r="10858" spans="1:27">
      <x:c r="D10858" s="47" t="s">
        <x:v>710</x:v>
      </x:c>
      <x:c r="E10858" s="46" t="s"/>
      <x:c r="H10858" s="46" t="s"/>
      <x:c r="K10858" s="44">
        <x:f>SUM(J10856:J10857)</x:f>
      </x:c>
    </x:row>
    <x:row r="10859" spans="1:27">
      <x:c r="B10859" s="14" t="s">
        <x:v>732</x:v>
      </x:c>
      <x:c r="E10859" s="46" t="s"/>
      <x:c r="H10859" s="46" t="s"/>
      <x:c r="K10859" s="46" t="s"/>
    </x:row>
    <x:row r="10860" spans="1:27">
      <x:c r="B10860" s="0" t="s">
        <x:v>2822</x:v>
      </x:c>
      <x:c r="C10860" s="0" t="s">
        <x:v>557</x:v>
      </x:c>
      <x:c r="D10860" s="0" t="s">
        <x:v>2823</x:v>
      </x:c>
      <x:c r="E10860" s="43" t="n">
        <x:v>0.0232</x:v>
      </x:c>
      <x:c r="F10860" s="0" t="s">
        <x:v>707</x:v>
      </x:c>
      <x:c r="G10860" s="0" t="s">
        <x:v>708</x:v>
      </x:c>
      <x:c r="H10860" s="44" t="n">
        <x:v>5.9</x:v>
      </x:c>
      <x:c r="I10860" s="0" t="s">
        <x:v>709</x:v>
      </x:c>
      <x:c r="J10860" s="45">
        <x:f>ROUND(E10860/I10854* H10860,5)</x:f>
      </x:c>
      <x:c r="K10860" s="46" t="s"/>
    </x:row>
    <x:row r="10861" spans="1:27">
      <x:c r="D10861" s="47" t="s">
        <x:v>737</x:v>
      </x:c>
      <x:c r="E10861" s="46" t="s"/>
      <x:c r="H10861" s="46" t="s"/>
      <x:c r="K10861" s="44">
        <x:f>SUM(J10860:J10860)</x:f>
      </x:c>
    </x:row>
    <x:row r="10862" spans="1:27">
      <x:c r="E10862" s="46" t="s"/>
      <x:c r="H10862" s="46" t="s"/>
      <x:c r="K10862" s="46" t="s"/>
    </x:row>
    <x:row r="10863" spans="1:27">
      <x:c r="D10863" s="47" t="s">
        <x:v>711</x:v>
      </x:c>
      <x:c r="E10863" s="46" t="s"/>
      <x:c r="H10863" s="46" t="n">
        <x:v>1.5</x:v>
      </x:c>
      <x:c r="I10863" s="0" t="s">
        <x:v>712</x:v>
      </x:c>
      <x:c r="J10863" s="0">
        <x:f>ROUND(H10863/100*K10858,5)</x:f>
      </x:c>
      <x:c r="K10863" s="46" t="s"/>
    </x:row>
    <x:row r="10864" spans="1:27">
      <x:c r="D10864" s="47" t="s">
        <x:v>713</x:v>
      </x:c>
      <x:c r="E10864" s="46" t="s"/>
      <x:c r="H10864" s="46" t="s"/>
      <x:c r="K10864" s="48">
        <x:f>SUM(J10855:J10863)</x:f>
      </x:c>
    </x:row>
    <x:row r="10865" spans="1:27">
      <x:c r="D10865" s="47" t="s">
        <x:v>714</x:v>
      </x:c>
      <x:c r="E10865" s="46" t="s"/>
      <x:c r="H10865" s="46" t="n">
        <x:v>12.5</x:v>
      </x:c>
      <x:c r="I10865" s="0" t="s">
        <x:v>712</x:v>
      </x:c>
      <x:c r="K10865" s="44">
        <x:f>ROUND(H10865/100*K10864,5)</x:f>
      </x:c>
    </x:row>
    <x:row r="10866" spans="1:27">
      <x:c r="D10866" s="47" t="s">
        <x:v>715</x:v>
      </x:c>
      <x:c r="E10866" s="46" t="s"/>
      <x:c r="H10866" s="46" t="s"/>
      <x:c r="K10866" s="48">
        <x:f>SUM(K10864:K10865)</x:f>
      </x:c>
    </x:row>
    <x:row r="10868" spans="1:27" customFormat="1" ht="45" customHeight="1">
      <x:c r="A10868" s="36" t="s"/>
      <x:c r="B10868" s="36" t="s">
        <x:v>3825</x:v>
      </x:c>
      <x:c r="C10868" s="37" t="s">
        <x:v>19</x:v>
      </x:c>
      <x:c r="D10868" s="38" t="s">
        <x:v>3826</x:v>
      </x:c>
      <x:c r="E10868" s="37" t="s"/>
      <x:c r="F10868" s="37" t="s"/>
      <x:c r="G10868" s="37" t="s"/>
      <x:c r="H10868" s="39" t="s">
        <x:v>702</x:v>
      </x:c>
      <x:c r="I10868" s="40" t="n">
        <x:v>1</x:v>
      </x:c>
      <x:c r="J10868" s="41" t="s"/>
      <x:c r="K10868" s="42">
        <x:f>ROUND(K10880,2)</x:f>
      </x:c>
      <x:c r="L10868" s="38" t="s">
        <x:v>3827</x:v>
      </x:c>
      <x:c r="M10868" s="37" t="s"/>
      <x:c r="N10868" s="37" t="s"/>
      <x:c r="O10868" s="37" t="s"/>
      <x:c r="P10868" s="37" t="s"/>
      <x:c r="Q10868" s="37" t="s"/>
      <x:c r="R10868" s="37" t="s"/>
      <x:c r="S10868" s="37" t="s"/>
      <x:c r="T10868" s="37" t="s"/>
      <x:c r="U10868" s="37" t="s"/>
      <x:c r="V10868" s="37" t="s"/>
      <x:c r="W10868" s="37" t="s"/>
      <x:c r="X10868" s="37" t="s"/>
      <x:c r="Y10868" s="37" t="s"/>
      <x:c r="Z10868" s="37" t="s"/>
      <x:c r="AA10868" s="37" t="s"/>
    </x:row>
    <x:row r="10869" spans="1:27">
      <x:c r="B10869" s="14" t="s">
        <x:v>704</x:v>
      </x:c>
    </x:row>
    <x:row r="10870" spans="1:27">
      <x:c r="B10870" s="0" t="s">
        <x:v>2820</x:v>
      </x:c>
      <x:c r="C10870" s="0" t="s">
        <x:v>557</x:v>
      </x:c>
      <x:c r="D10870" s="0" t="s">
        <x:v>2821</x:v>
      </x:c>
      <x:c r="E10870" s="43" t="n">
        <x:v>0.0114</x:v>
      </x:c>
      <x:c r="F10870" s="0" t="s">
        <x:v>707</x:v>
      </x:c>
      <x:c r="G10870" s="0" t="s">
        <x:v>708</x:v>
      </x:c>
      <x:c r="H10870" s="44" t="n">
        <x:v>30.16</x:v>
      </x:c>
      <x:c r="I10870" s="0" t="s">
        <x:v>709</x:v>
      </x:c>
      <x:c r="J10870" s="45">
        <x:f>ROUND(E10870/I10868* H10870,5)</x:f>
      </x:c>
      <x:c r="K10870" s="46" t="s"/>
    </x:row>
    <x:row r="10871" spans="1:27">
      <x:c r="B10871" s="0" t="s">
        <x:v>2818</x:v>
      </x:c>
      <x:c r="C10871" s="0" t="s">
        <x:v>557</x:v>
      </x:c>
      <x:c r="D10871" s="0" t="s">
        <x:v>2819</x:v>
      </x:c>
      <x:c r="E10871" s="43" t="n">
        <x:v>0.0114</x:v>
      </x:c>
      <x:c r="F10871" s="0" t="s">
        <x:v>707</x:v>
      </x:c>
      <x:c r="G10871" s="0" t="s">
        <x:v>708</x:v>
      </x:c>
      <x:c r="H10871" s="44" t="n">
        <x:v>28.44</x:v>
      </x:c>
      <x:c r="I10871" s="0" t="s">
        <x:v>709</x:v>
      </x:c>
      <x:c r="J10871" s="45">
        <x:f>ROUND(E10871/I10868* H10871,5)</x:f>
      </x:c>
      <x:c r="K10871" s="46" t="s"/>
    </x:row>
    <x:row r="10872" spans="1:27">
      <x:c r="D10872" s="47" t="s">
        <x:v>710</x:v>
      </x:c>
      <x:c r="E10872" s="46" t="s"/>
      <x:c r="H10872" s="46" t="s"/>
      <x:c r="K10872" s="44">
        <x:f>SUM(J10870:J10871)</x:f>
      </x:c>
    </x:row>
    <x:row r="10873" spans="1:27">
      <x:c r="B10873" s="14" t="s">
        <x:v>732</x:v>
      </x:c>
      <x:c r="E10873" s="46" t="s"/>
      <x:c r="H10873" s="46" t="s"/>
      <x:c r="K10873" s="46" t="s"/>
    </x:row>
    <x:row r="10874" spans="1:27">
      <x:c r="B10874" s="0" t="s">
        <x:v>2822</x:v>
      </x:c>
      <x:c r="C10874" s="0" t="s">
        <x:v>557</x:v>
      </x:c>
      <x:c r="D10874" s="0" t="s">
        <x:v>2823</x:v>
      </x:c>
      <x:c r="E10874" s="43" t="n">
        <x:v>0.0114</x:v>
      </x:c>
      <x:c r="F10874" s="0" t="s">
        <x:v>707</x:v>
      </x:c>
      <x:c r="G10874" s="0" t="s">
        <x:v>708</x:v>
      </x:c>
      <x:c r="H10874" s="44" t="n">
        <x:v>5.9</x:v>
      </x:c>
      <x:c r="I10874" s="0" t="s">
        <x:v>709</x:v>
      </x:c>
      <x:c r="J10874" s="45">
        <x:f>ROUND(E10874/I10868* H10874,5)</x:f>
      </x:c>
      <x:c r="K10874" s="46" t="s"/>
    </x:row>
    <x:row r="10875" spans="1:27">
      <x:c r="D10875" s="47" t="s">
        <x:v>737</x:v>
      </x:c>
      <x:c r="E10875" s="46" t="s"/>
      <x:c r="H10875" s="46" t="s"/>
      <x:c r="K10875" s="44">
        <x:f>SUM(J10874:J10874)</x:f>
      </x:c>
    </x:row>
    <x:row r="10876" spans="1:27">
      <x:c r="E10876" s="46" t="s"/>
      <x:c r="H10876" s="46" t="s"/>
      <x:c r="K10876" s="46" t="s"/>
    </x:row>
    <x:row r="10877" spans="1:27">
      <x:c r="D10877" s="47" t="s">
        <x:v>711</x:v>
      </x:c>
      <x:c r="E10877" s="46" t="s"/>
      <x:c r="H10877" s="46" t="n">
        <x:v>1.5</x:v>
      </x:c>
      <x:c r="I10877" s="0" t="s">
        <x:v>712</x:v>
      </x:c>
      <x:c r="J10877" s="0">
        <x:f>ROUND(H10877/100*K10872,5)</x:f>
      </x:c>
      <x:c r="K10877" s="46" t="s"/>
    </x:row>
    <x:row r="10878" spans="1:27">
      <x:c r="D10878" s="47" t="s">
        <x:v>713</x:v>
      </x:c>
      <x:c r="E10878" s="46" t="s"/>
      <x:c r="H10878" s="46" t="s"/>
      <x:c r="K10878" s="48">
        <x:f>SUM(J10869:J10877)</x:f>
      </x:c>
    </x:row>
    <x:row r="10879" spans="1:27">
      <x:c r="D10879" s="47" t="s">
        <x:v>714</x:v>
      </x:c>
      <x:c r="E10879" s="46" t="s"/>
      <x:c r="H10879" s="46" t="n">
        <x:v>12.5</x:v>
      </x:c>
      <x:c r="I10879" s="0" t="s">
        <x:v>712</x:v>
      </x:c>
      <x:c r="K10879" s="44">
        <x:f>ROUND(H10879/100*K10878,5)</x:f>
      </x:c>
    </x:row>
    <x:row r="10880" spans="1:27">
      <x:c r="D10880" s="47" t="s">
        <x:v>715</x:v>
      </x:c>
      <x:c r="E10880" s="46" t="s"/>
      <x:c r="H10880" s="46" t="s"/>
      <x:c r="K10880" s="48">
        <x:f>SUM(K10878:K10879)</x:f>
      </x:c>
    </x:row>
    <x:row r="10882" spans="1:27" customFormat="1" ht="45" customHeight="1">
      <x:c r="A10882" s="36" t="s"/>
      <x:c r="B10882" s="36" t="s">
        <x:v>3828</x:v>
      </x:c>
      <x:c r="C10882" s="37" t="s">
        <x:v>19</x:v>
      </x:c>
      <x:c r="D10882" s="38" t="s">
        <x:v>3829</x:v>
      </x:c>
      <x:c r="E10882" s="37" t="s"/>
      <x:c r="F10882" s="37" t="s"/>
      <x:c r="G10882" s="37" t="s"/>
      <x:c r="H10882" s="39" t="s">
        <x:v>702</x:v>
      </x:c>
      <x:c r="I10882" s="40" t="n">
        <x:v>1</x:v>
      </x:c>
      <x:c r="J10882" s="41" t="s"/>
      <x:c r="K10882" s="42">
        <x:f>ROUND(K10894,2)</x:f>
      </x:c>
      <x:c r="L10882" s="38" t="s">
        <x:v>3830</x:v>
      </x:c>
      <x:c r="M10882" s="37" t="s"/>
      <x:c r="N10882" s="37" t="s"/>
      <x:c r="O10882" s="37" t="s"/>
      <x:c r="P10882" s="37" t="s"/>
      <x:c r="Q10882" s="37" t="s"/>
      <x:c r="R10882" s="37" t="s"/>
      <x:c r="S10882" s="37" t="s"/>
      <x:c r="T10882" s="37" t="s"/>
      <x:c r="U10882" s="37" t="s"/>
      <x:c r="V10882" s="37" t="s"/>
      <x:c r="W10882" s="37" t="s"/>
      <x:c r="X10882" s="37" t="s"/>
      <x:c r="Y10882" s="37" t="s"/>
      <x:c r="Z10882" s="37" t="s"/>
      <x:c r="AA10882" s="37" t="s"/>
    </x:row>
    <x:row r="10883" spans="1:27">
      <x:c r="B10883" s="14" t="s">
        <x:v>704</x:v>
      </x:c>
    </x:row>
    <x:row r="10884" spans="1:27">
      <x:c r="B10884" s="0" t="s">
        <x:v>2818</x:v>
      </x:c>
      <x:c r="C10884" s="0" t="s">
        <x:v>557</x:v>
      </x:c>
      <x:c r="D10884" s="0" t="s">
        <x:v>2819</x:v>
      </x:c>
      <x:c r="E10884" s="43" t="n">
        <x:v>1.256</x:v>
      </x:c>
      <x:c r="F10884" s="0" t="s">
        <x:v>707</x:v>
      </x:c>
      <x:c r="G10884" s="0" t="s">
        <x:v>708</x:v>
      </x:c>
      <x:c r="H10884" s="44" t="n">
        <x:v>28.44</x:v>
      </x:c>
      <x:c r="I10884" s="0" t="s">
        <x:v>709</x:v>
      </x:c>
      <x:c r="J10884" s="45">
        <x:f>ROUND(E10884/I10882* H10884,5)</x:f>
      </x:c>
      <x:c r="K10884" s="46" t="s"/>
    </x:row>
    <x:row r="10885" spans="1:27">
      <x:c r="B10885" s="0" t="s">
        <x:v>2820</x:v>
      </x:c>
      <x:c r="C10885" s="0" t="s">
        <x:v>557</x:v>
      </x:c>
      <x:c r="D10885" s="0" t="s">
        <x:v>2821</x:v>
      </x:c>
      <x:c r="E10885" s="43" t="n">
        <x:v>1.256</x:v>
      </x:c>
      <x:c r="F10885" s="0" t="s">
        <x:v>707</x:v>
      </x:c>
      <x:c r="G10885" s="0" t="s">
        <x:v>708</x:v>
      </x:c>
      <x:c r="H10885" s="44" t="n">
        <x:v>30.16</x:v>
      </x:c>
      <x:c r="I10885" s="0" t="s">
        <x:v>709</x:v>
      </x:c>
      <x:c r="J10885" s="45">
        <x:f>ROUND(E10885/I10882* H10885,5)</x:f>
      </x:c>
      <x:c r="K10885" s="46" t="s"/>
    </x:row>
    <x:row r="10886" spans="1:27">
      <x:c r="D10886" s="47" t="s">
        <x:v>710</x:v>
      </x:c>
      <x:c r="E10886" s="46" t="s"/>
      <x:c r="H10886" s="46" t="s"/>
      <x:c r="K10886" s="44">
        <x:f>SUM(J10884:J10885)</x:f>
      </x:c>
    </x:row>
    <x:row r="10887" spans="1:27">
      <x:c r="B10887" s="14" t="s">
        <x:v>732</x:v>
      </x:c>
      <x:c r="E10887" s="46" t="s"/>
      <x:c r="H10887" s="46" t="s"/>
      <x:c r="K10887" s="46" t="s"/>
    </x:row>
    <x:row r="10888" spans="1:27">
      <x:c r="B10888" s="0" t="s">
        <x:v>2822</x:v>
      </x:c>
      <x:c r="C10888" s="0" t="s">
        <x:v>557</x:v>
      </x:c>
      <x:c r="D10888" s="0" t="s">
        <x:v>2823</x:v>
      </x:c>
      <x:c r="E10888" s="43" t="n">
        <x:v>1.256</x:v>
      </x:c>
      <x:c r="F10888" s="0" t="s">
        <x:v>707</x:v>
      </x:c>
      <x:c r="G10888" s="0" t="s">
        <x:v>708</x:v>
      </x:c>
      <x:c r="H10888" s="44" t="n">
        <x:v>5.9</x:v>
      </x:c>
      <x:c r="I10888" s="0" t="s">
        <x:v>709</x:v>
      </x:c>
      <x:c r="J10888" s="45">
        <x:f>ROUND(E10888/I10882* H10888,5)</x:f>
      </x:c>
      <x:c r="K10888" s="46" t="s"/>
    </x:row>
    <x:row r="10889" spans="1:27">
      <x:c r="D10889" s="47" t="s">
        <x:v>737</x:v>
      </x:c>
      <x:c r="E10889" s="46" t="s"/>
      <x:c r="H10889" s="46" t="s"/>
      <x:c r="K10889" s="44">
        <x:f>SUM(J10888:J10888)</x:f>
      </x:c>
    </x:row>
    <x:row r="10890" spans="1:27">
      <x:c r="E10890" s="46" t="s"/>
      <x:c r="H10890" s="46" t="s"/>
      <x:c r="K10890" s="46" t="s"/>
    </x:row>
    <x:row r="10891" spans="1:27">
      <x:c r="D10891" s="47" t="s">
        <x:v>711</x:v>
      </x:c>
      <x:c r="E10891" s="46" t="s"/>
      <x:c r="H10891" s="46" t="n">
        <x:v>1.5</x:v>
      </x:c>
      <x:c r="I10891" s="0" t="s">
        <x:v>712</x:v>
      </x:c>
      <x:c r="J10891" s="0">
        <x:f>ROUND(H10891/100*K10886,5)</x:f>
      </x:c>
      <x:c r="K10891" s="46" t="s"/>
    </x:row>
    <x:row r="10892" spans="1:27">
      <x:c r="D10892" s="47" t="s">
        <x:v>713</x:v>
      </x:c>
      <x:c r="E10892" s="46" t="s"/>
      <x:c r="H10892" s="46" t="s"/>
      <x:c r="K10892" s="48">
        <x:f>SUM(J10883:J10891)</x:f>
      </x:c>
    </x:row>
    <x:row r="10893" spans="1:27">
      <x:c r="D10893" s="47" t="s">
        <x:v>714</x:v>
      </x:c>
      <x:c r="E10893" s="46" t="s"/>
      <x:c r="H10893" s="46" t="n">
        <x:v>12.5</x:v>
      </x:c>
      <x:c r="I10893" s="0" t="s">
        <x:v>712</x:v>
      </x:c>
      <x:c r="K10893" s="44">
        <x:f>ROUND(H10893/100*K10892,5)</x:f>
      </x:c>
    </x:row>
    <x:row r="10894" spans="1:27">
      <x:c r="D10894" s="47" t="s">
        <x:v>715</x:v>
      </x:c>
      <x:c r="E10894" s="46" t="s"/>
      <x:c r="H10894" s="46" t="s"/>
      <x:c r="K10894" s="48">
        <x:f>SUM(K10892:K10893)</x:f>
      </x:c>
    </x:row>
    <x:row r="10896" spans="1:27" customFormat="1" ht="45" customHeight="1">
      <x:c r="A10896" s="36" t="s"/>
      <x:c r="B10896" s="36" t="s">
        <x:v>3831</x:v>
      </x:c>
      <x:c r="C10896" s="37" t="s">
        <x:v>19</x:v>
      </x:c>
      <x:c r="D10896" s="38" t="s">
        <x:v>3832</x:v>
      </x:c>
      <x:c r="E10896" s="37" t="s"/>
      <x:c r="F10896" s="37" t="s"/>
      <x:c r="G10896" s="37" t="s"/>
      <x:c r="H10896" s="39" t="s">
        <x:v>702</x:v>
      </x:c>
      <x:c r="I10896" s="40" t="n">
        <x:v>1</x:v>
      </x:c>
      <x:c r="J10896" s="41" t="s"/>
      <x:c r="K10896" s="42">
        <x:f>ROUND(K10908,2)</x:f>
      </x:c>
      <x:c r="L10896" s="38" t="s">
        <x:v>3833</x:v>
      </x:c>
      <x:c r="M10896" s="37" t="s"/>
      <x:c r="N10896" s="37" t="s"/>
      <x:c r="O10896" s="37" t="s"/>
      <x:c r="P10896" s="37" t="s"/>
      <x:c r="Q10896" s="37" t="s"/>
      <x:c r="R10896" s="37" t="s"/>
      <x:c r="S10896" s="37" t="s"/>
      <x:c r="T10896" s="37" t="s"/>
      <x:c r="U10896" s="37" t="s"/>
      <x:c r="V10896" s="37" t="s"/>
      <x:c r="W10896" s="37" t="s"/>
      <x:c r="X10896" s="37" t="s"/>
      <x:c r="Y10896" s="37" t="s"/>
      <x:c r="Z10896" s="37" t="s"/>
      <x:c r="AA10896" s="37" t="s"/>
    </x:row>
    <x:row r="10897" spans="1:27">
      <x:c r="B10897" s="14" t="s">
        <x:v>704</x:v>
      </x:c>
    </x:row>
    <x:row r="10898" spans="1:27">
      <x:c r="B10898" s="0" t="s">
        <x:v>2818</x:v>
      </x:c>
      <x:c r="C10898" s="0" t="s">
        <x:v>557</x:v>
      </x:c>
      <x:c r="D10898" s="0" t="s">
        <x:v>2819</x:v>
      </x:c>
      <x:c r="E10898" s="43" t="n">
        <x:v>0.522</x:v>
      </x:c>
      <x:c r="F10898" s="0" t="s">
        <x:v>707</x:v>
      </x:c>
      <x:c r="G10898" s="0" t="s">
        <x:v>708</x:v>
      </x:c>
      <x:c r="H10898" s="44" t="n">
        <x:v>28.44</x:v>
      </x:c>
      <x:c r="I10898" s="0" t="s">
        <x:v>709</x:v>
      </x:c>
      <x:c r="J10898" s="45">
        <x:f>ROUND(E10898/I10896* H10898,5)</x:f>
      </x:c>
      <x:c r="K10898" s="46" t="s"/>
    </x:row>
    <x:row r="10899" spans="1:27">
      <x:c r="B10899" s="0" t="s">
        <x:v>2820</x:v>
      </x:c>
      <x:c r="C10899" s="0" t="s">
        <x:v>557</x:v>
      </x:c>
      <x:c r="D10899" s="0" t="s">
        <x:v>2821</x:v>
      </x:c>
      <x:c r="E10899" s="43" t="n">
        <x:v>0.522</x:v>
      </x:c>
      <x:c r="F10899" s="0" t="s">
        <x:v>707</x:v>
      </x:c>
      <x:c r="G10899" s="0" t="s">
        <x:v>708</x:v>
      </x:c>
      <x:c r="H10899" s="44" t="n">
        <x:v>30.16</x:v>
      </x:c>
      <x:c r="I10899" s="0" t="s">
        <x:v>709</x:v>
      </x:c>
      <x:c r="J10899" s="45">
        <x:f>ROUND(E10899/I10896* H10899,5)</x:f>
      </x:c>
      <x:c r="K10899" s="46" t="s"/>
    </x:row>
    <x:row r="10900" spans="1:27">
      <x:c r="D10900" s="47" t="s">
        <x:v>710</x:v>
      </x:c>
      <x:c r="E10900" s="46" t="s"/>
      <x:c r="H10900" s="46" t="s"/>
      <x:c r="K10900" s="44">
        <x:f>SUM(J10898:J10899)</x:f>
      </x:c>
    </x:row>
    <x:row r="10901" spans="1:27">
      <x:c r="B10901" s="14" t="s">
        <x:v>732</x:v>
      </x:c>
      <x:c r="E10901" s="46" t="s"/>
      <x:c r="H10901" s="46" t="s"/>
      <x:c r="K10901" s="46" t="s"/>
    </x:row>
    <x:row r="10902" spans="1:27">
      <x:c r="B10902" s="0" t="s">
        <x:v>2822</x:v>
      </x:c>
      <x:c r="C10902" s="0" t="s">
        <x:v>557</x:v>
      </x:c>
      <x:c r="D10902" s="0" t="s">
        <x:v>2823</x:v>
      </x:c>
      <x:c r="E10902" s="43" t="n">
        <x:v>0.522</x:v>
      </x:c>
      <x:c r="F10902" s="0" t="s">
        <x:v>707</x:v>
      </x:c>
      <x:c r="G10902" s="0" t="s">
        <x:v>708</x:v>
      </x:c>
      <x:c r="H10902" s="44" t="n">
        <x:v>5.9</x:v>
      </x:c>
      <x:c r="I10902" s="0" t="s">
        <x:v>709</x:v>
      </x:c>
      <x:c r="J10902" s="45">
        <x:f>ROUND(E10902/I10896* H10902,5)</x:f>
      </x:c>
      <x:c r="K10902" s="46" t="s"/>
    </x:row>
    <x:row r="10903" spans="1:27">
      <x:c r="D10903" s="47" t="s">
        <x:v>737</x:v>
      </x:c>
      <x:c r="E10903" s="46" t="s"/>
      <x:c r="H10903" s="46" t="s"/>
      <x:c r="K10903" s="44">
        <x:f>SUM(J10902:J10902)</x:f>
      </x:c>
    </x:row>
    <x:row r="10904" spans="1:27">
      <x:c r="E10904" s="46" t="s"/>
      <x:c r="H10904" s="46" t="s"/>
      <x:c r="K10904" s="46" t="s"/>
    </x:row>
    <x:row r="10905" spans="1:27">
      <x:c r="D10905" s="47" t="s">
        <x:v>711</x:v>
      </x:c>
      <x:c r="E10905" s="46" t="s"/>
      <x:c r="H10905" s="46" t="n">
        <x:v>1.5</x:v>
      </x:c>
      <x:c r="I10905" s="0" t="s">
        <x:v>712</x:v>
      </x:c>
      <x:c r="J10905" s="0">
        <x:f>ROUND(H10905/100*K10900,5)</x:f>
      </x:c>
      <x:c r="K10905" s="46" t="s"/>
    </x:row>
    <x:row r="10906" spans="1:27">
      <x:c r="D10906" s="47" t="s">
        <x:v>713</x:v>
      </x:c>
      <x:c r="E10906" s="46" t="s"/>
      <x:c r="H10906" s="46" t="s"/>
      <x:c r="K10906" s="48">
        <x:f>SUM(J10897:J10905)</x:f>
      </x:c>
    </x:row>
    <x:row r="10907" spans="1:27">
      <x:c r="D10907" s="47" t="s">
        <x:v>714</x:v>
      </x:c>
      <x:c r="E10907" s="46" t="s"/>
      <x:c r="H10907" s="46" t="n">
        <x:v>12.5</x:v>
      </x:c>
      <x:c r="I10907" s="0" t="s">
        <x:v>712</x:v>
      </x:c>
      <x:c r="K10907" s="44">
        <x:f>ROUND(H10907/100*K10906,5)</x:f>
      </x:c>
    </x:row>
    <x:row r="10908" spans="1:27">
      <x:c r="D10908" s="47" t="s">
        <x:v>715</x:v>
      </x:c>
      <x:c r="E10908" s="46" t="s"/>
      <x:c r="H10908" s="46" t="s"/>
      <x:c r="K10908" s="48">
        <x:f>SUM(K10906:K10907)</x:f>
      </x:c>
    </x:row>
    <x:row r="10910" spans="1:27" customFormat="1" ht="45" customHeight="1">
      <x:c r="A10910" s="36" t="s"/>
      <x:c r="B10910" s="36" t="s">
        <x:v>3834</x:v>
      </x:c>
      <x:c r="C10910" s="37" t="s">
        <x:v>19</x:v>
      </x:c>
      <x:c r="D10910" s="38" t="s">
        <x:v>3835</x:v>
      </x:c>
      <x:c r="E10910" s="37" t="s"/>
      <x:c r="F10910" s="37" t="s"/>
      <x:c r="G10910" s="37" t="s"/>
      <x:c r="H10910" s="39" t="s">
        <x:v>702</x:v>
      </x:c>
      <x:c r="I10910" s="40" t="n">
        <x:v>1</x:v>
      </x:c>
      <x:c r="J10910" s="41" t="s"/>
      <x:c r="K10910" s="42">
        <x:f>ROUND(K10927,2)</x:f>
      </x:c>
      <x:c r="L10910" s="38" t="s">
        <x:v>3836</x:v>
      </x:c>
      <x:c r="M10910" s="37" t="s"/>
      <x:c r="N10910" s="37" t="s"/>
      <x:c r="O10910" s="37" t="s"/>
      <x:c r="P10910" s="37" t="s"/>
      <x:c r="Q10910" s="37" t="s"/>
      <x:c r="R10910" s="37" t="s"/>
      <x:c r="S10910" s="37" t="s"/>
      <x:c r="T10910" s="37" t="s"/>
      <x:c r="U10910" s="37" t="s"/>
      <x:c r="V10910" s="37" t="s"/>
      <x:c r="W10910" s="37" t="s"/>
      <x:c r="X10910" s="37" t="s"/>
      <x:c r="Y10910" s="37" t="s"/>
      <x:c r="Z10910" s="37" t="s"/>
      <x:c r="AA10910" s="37" t="s"/>
    </x:row>
    <x:row r="10911" spans="1:27">
      <x:c r="B10911" s="14" t="s">
        <x:v>704</x:v>
      </x:c>
    </x:row>
    <x:row r="10912" spans="1:27">
      <x:c r="B10912" s="0" t="s">
        <x:v>722</x:v>
      </x:c>
      <x:c r="C10912" s="0" t="s">
        <x:v>557</x:v>
      </x:c>
      <x:c r="D10912" s="0" t="s">
        <x:v>723</x:v>
      </x:c>
      <x:c r="E10912" s="43" t="n">
        <x:v>9</x:v>
      </x:c>
      <x:c r="F10912" s="0" t="s">
        <x:v>707</x:v>
      </x:c>
      <x:c r="G10912" s="0" t="s">
        <x:v>708</x:v>
      </x:c>
      <x:c r="H10912" s="44" t="n">
        <x:v>23.17</x:v>
      </x:c>
      <x:c r="I10912" s="0" t="s">
        <x:v>709</x:v>
      </x:c>
      <x:c r="J10912" s="45">
        <x:f>ROUND(E10912/I10910* H10912,5)</x:f>
      </x:c>
      <x:c r="K10912" s="46" t="s"/>
    </x:row>
    <x:row r="10913" spans="1:27">
      <x:c r="B10913" s="0" t="s">
        <x:v>3837</x:v>
      </x:c>
      <x:c r="C10913" s="0" t="s">
        <x:v>557</x:v>
      </x:c>
      <x:c r="D10913" s="0" t="s">
        <x:v>3838</x:v>
      </x:c>
      <x:c r="E10913" s="43" t="n">
        <x:v>4.5</x:v>
      </x:c>
      <x:c r="F10913" s="0" t="s">
        <x:v>707</x:v>
      </x:c>
      <x:c r="G10913" s="0" t="s">
        <x:v>708</x:v>
      </x:c>
      <x:c r="H10913" s="44" t="n">
        <x:v>27.76</x:v>
      </x:c>
      <x:c r="I10913" s="0" t="s">
        <x:v>709</x:v>
      </x:c>
      <x:c r="J10913" s="45">
        <x:f>ROUND(E10913/I10910* H10913,5)</x:f>
      </x:c>
      <x:c r="K10913" s="46" t="s"/>
    </x:row>
    <x:row r="10914" spans="1:27">
      <x:c r="D10914" s="47" t="s">
        <x:v>710</x:v>
      </x:c>
      <x:c r="E10914" s="46" t="s"/>
      <x:c r="H10914" s="46" t="s"/>
      <x:c r="K10914" s="44">
        <x:f>SUM(J10912:J10913)</x:f>
      </x:c>
    </x:row>
    <x:row r="10915" spans="1:27">
      <x:c r="B10915" s="14" t="s">
        <x:v>732</x:v>
      </x:c>
      <x:c r="E10915" s="46" t="s"/>
      <x:c r="H10915" s="46" t="s"/>
      <x:c r="K10915" s="46" t="s"/>
    </x:row>
    <x:row r="10916" spans="1:27">
      <x:c r="B10916" s="0" t="s">
        <x:v>3839</x:v>
      </x:c>
      <x:c r="C10916" s="0" t="s">
        <x:v>557</x:v>
      </x:c>
      <x:c r="D10916" s="0" t="s">
        <x:v>1179</x:v>
      </x:c>
      <x:c r="E10916" s="43" t="n">
        <x:v>4.5</x:v>
      </x:c>
      <x:c r="F10916" s="0" t="s">
        <x:v>707</x:v>
      </x:c>
      <x:c r="G10916" s="0" t="s">
        <x:v>708</x:v>
      </x:c>
      <x:c r="H10916" s="44" t="n">
        <x:v>27.17</x:v>
      </x:c>
      <x:c r="I10916" s="0" t="s">
        <x:v>709</x:v>
      </x:c>
      <x:c r="J10916" s="45">
        <x:f>ROUND(E10916/I10910* H10916,5)</x:f>
      </x:c>
      <x:c r="K10916" s="46" t="s"/>
    </x:row>
    <x:row r="10917" spans="1:27">
      <x:c r="D10917" s="47" t="s">
        <x:v>737</x:v>
      </x:c>
      <x:c r="E10917" s="46" t="s"/>
      <x:c r="H10917" s="46" t="s"/>
      <x:c r="K10917" s="44">
        <x:f>SUM(J10916:J10916)</x:f>
      </x:c>
    </x:row>
    <x:row r="10918" spans="1:27">
      <x:c r="B10918" s="14" t="s">
        <x:v>760</x:v>
      </x:c>
      <x:c r="E10918" s="46" t="s"/>
      <x:c r="H10918" s="46" t="s"/>
      <x:c r="K10918" s="46" t="s"/>
    </x:row>
    <x:row r="10919" spans="1:27">
      <x:c r="B10919" s="0" t="s">
        <x:v>3840</x:v>
      </x:c>
      <x:c r="C10919" s="0" t="s">
        <x:v>439</x:v>
      </x:c>
      <x:c r="D10919" s="0" t="s">
        <x:v>1421</x:v>
      </x:c>
      <x:c r="E10919" s="43" t="n">
        <x:v>18</x:v>
      </x:c>
      <x:c r="G10919" s="0" t="s">
        <x:v>708</x:v>
      </x:c>
      <x:c r="H10919" s="44" t="n">
        <x:v>2.51</x:v>
      </x:c>
      <x:c r="I10919" s="0" t="s">
        <x:v>709</x:v>
      </x:c>
      <x:c r="J10919" s="45">
        <x:f>ROUND(E10919* H10919,5)</x:f>
      </x:c>
      <x:c r="K10919" s="46" t="s"/>
    </x:row>
    <x:row r="10920" spans="1:27">
      <x:c r="B10920" s="0" t="s">
        <x:v>3841</x:v>
      </x:c>
      <x:c r="C10920" s="0" t="s">
        <x:v>439</x:v>
      </x:c>
      <x:c r="D10920" s="0" t="s">
        <x:v>3842</x:v>
      </x:c>
      <x:c r="E10920" s="43" t="n">
        <x:v>7.5</x:v>
      </x:c>
      <x:c r="G10920" s="0" t="s">
        <x:v>708</x:v>
      </x:c>
      <x:c r="H10920" s="44" t="n">
        <x:v>2.69</x:v>
      </x:c>
      <x:c r="I10920" s="0" t="s">
        <x:v>709</x:v>
      </x:c>
      <x:c r="J10920" s="45">
        <x:f>ROUND(E10920* H10920,5)</x:f>
      </x:c>
      <x:c r="K10920" s="46" t="s"/>
    </x:row>
    <x:row r="10921" spans="1:27">
      <x:c r="B10921" s="0" t="s">
        <x:v>3843</x:v>
      </x:c>
      <x:c r="C10921" s="0" t="s">
        <x:v>439</x:v>
      </x:c>
      <x:c r="D10921" s="0" t="s">
        <x:v>3844</x:v>
      </x:c>
      <x:c r="E10921" s="43" t="n">
        <x:v>12</x:v>
      </x:c>
      <x:c r="G10921" s="0" t="s">
        <x:v>708</x:v>
      </x:c>
      <x:c r="H10921" s="44" t="n">
        <x:v>1.64</x:v>
      </x:c>
      <x:c r="I10921" s="0" t="s">
        <x:v>709</x:v>
      </x:c>
      <x:c r="J10921" s="45">
        <x:f>ROUND(E10921* H10921,5)</x:f>
      </x:c>
      <x:c r="K10921" s="46" t="s"/>
    </x:row>
    <x:row r="10922" spans="1:27">
      <x:c r="D10922" s="47" t="s">
        <x:v>763</x:v>
      </x:c>
      <x:c r="E10922" s="46" t="s"/>
      <x:c r="H10922" s="46" t="s"/>
      <x:c r="K10922" s="44">
        <x:f>SUM(J10919:J10921)</x:f>
      </x:c>
    </x:row>
    <x:row r="10923" spans="1:27">
      <x:c r="E10923" s="46" t="s"/>
      <x:c r="H10923" s="46" t="s"/>
      <x:c r="K10923" s="46" t="s"/>
    </x:row>
    <x:row r="10924" spans="1:27">
      <x:c r="D10924" s="47" t="s">
        <x:v>711</x:v>
      </x:c>
      <x:c r="E10924" s="46" t="s"/>
      <x:c r="H10924" s="46" t="n">
        <x:v>1.5</x:v>
      </x:c>
      <x:c r="I10924" s="0" t="s">
        <x:v>712</x:v>
      </x:c>
      <x:c r="J10924" s="0">
        <x:f>ROUND(H10924/100*K10914,5)</x:f>
      </x:c>
      <x:c r="K10924" s="46" t="s"/>
    </x:row>
    <x:row r="10925" spans="1:27">
      <x:c r="D10925" s="47" t="s">
        <x:v>713</x:v>
      </x:c>
      <x:c r="E10925" s="46" t="s"/>
      <x:c r="H10925" s="46" t="s"/>
      <x:c r="K10925" s="48">
        <x:f>SUM(J10911:J10924)</x:f>
      </x:c>
    </x:row>
    <x:row r="10926" spans="1:27">
      <x:c r="D10926" s="47" t="s">
        <x:v>714</x:v>
      </x:c>
      <x:c r="E10926" s="46" t="s"/>
      <x:c r="H10926" s="46" t="n">
        <x:v>12.5</x:v>
      </x:c>
      <x:c r="I10926" s="0" t="s">
        <x:v>712</x:v>
      </x:c>
      <x:c r="K10926" s="44">
        <x:f>ROUND(H10926/100*K10925,5)</x:f>
      </x:c>
    </x:row>
    <x:row r="10927" spans="1:27">
      <x:c r="D10927" s="47" t="s">
        <x:v>715</x:v>
      </x:c>
      <x:c r="E10927" s="46" t="s"/>
      <x:c r="H10927" s="46" t="s"/>
      <x:c r="K10927" s="48">
        <x:f>SUM(K10925:K10926)</x:f>
      </x:c>
    </x:row>
    <x:row r="10929" spans="1:27" customFormat="1" ht="45" customHeight="1">
      <x:c r="A10929" s="36" t="s"/>
      <x:c r="B10929" s="36" t="s">
        <x:v>3845</x:v>
      </x:c>
      <x:c r="C10929" s="37" t="s">
        <x:v>19</x:v>
      </x:c>
      <x:c r="D10929" s="38" t="s">
        <x:v>3846</x:v>
      </x:c>
      <x:c r="E10929" s="37" t="s"/>
      <x:c r="F10929" s="37" t="s"/>
      <x:c r="G10929" s="37" t="s"/>
      <x:c r="H10929" s="39" t="s">
        <x:v>702</x:v>
      </x:c>
      <x:c r="I10929" s="40" t="n">
        <x:v>1</x:v>
      </x:c>
      <x:c r="J10929" s="41" t="s"/>
      <x:c r="K10929" s="42">
        <x:f>ROUND(K10947,2)</x:f>
      </x:c>
      <x:c r="L10929" s="38" t="s">
        <x:v>3847</x:v>
      </x:c>
      <x:c r="M10929" s="37" t="s"/>
      <x:c r="N10929" s="37" t="s"/>
      <x:c r="O10929" s="37" t="s"/>
      <x:c r="P10929" s="37" t="s"/>
      <x:c r="Q10929" s="37" t="s"/>
      <x:c r="R10929" s="37" t="s"/>
      <x:c r="S10929" s="37" t="s"/>
      <x:c r="T10929" s="37" t="s"/>
      <x:c r="U10929" s="37" t="s"/>
      <x:c r="V10929" s="37" t="s"/>
      <x:c r="W10929" s="37" t="s"/>
      <x:c r="X10929" s="37" t="s"/>
      <x:c r="Y10929" s="37" t="s"/>
      <x:c r="Z10929" s="37" t="s"/>
      <x:c r="AA10929" s="37" t="s"/>
    </x:row>
    <x:row r="10930" spans="1:27">
      <x:c r="B10930" s="14" t="s">
        <x:v>704</x:v>
      </x:c>
    </x:row>
    <x:row r="10931" spans="1:27">
      <x:c r="B10931" s="0" t="s">
        <x:v>2820</x:v>
      </x:c>
      <x:c r="C10931" s="0" t="s">
        <x:v>557</x:v>
      </x:c>
      <x:c r="D10931" s="0" t="s">
        <x:v>2821</x:v>
      </x:c>
      <x:c r="E10931" s="43" t="n">
        <x:v>0.0158</x:v>
      </x:c>
      <x:c r="F10931" s="0" t="s">
        <x:v>707</x:v>
      </x:c>
      <x:c r="G10931" s="0" t="s">
        <x:v>708</x:v>
      </x:c>
      <x:c r="H10931" s="44" t="n">
        <x:v>30.16</x:v>
      </x:c>
      <x:c r="I10931" s="0" t="s">
        <x:v>709</x:v>
      </x:c>
      <x:c r="J10931" s="45">
        <x:f>ROUND(E10931/I10929* H10931,5)</x:f>
      </x:c>
      <x:c r="K10931" s="46" t="s"/>
    </x:row>
    <x:row r="10932" spans="1:27">
      <x:c r="B10932" s="0" t="s">
        <x:v>2818</x:v>
      </x:c>
      <x:c r="C10932" s="0" t="s">
        <x:v>557</x:v>
      </x:c>
      <x:c r="D10932" s="0" t="s">
        <x:v>2819</x:v>
      </x:c>
      <x:c r="E10932" s="43" t="n">
        <x:v>0.0158</x:v>
      </x:c>
      <x:c r="F10932" s="0" t="s">
        <x:v>707</x:v>
      </x:c>
      <x:c r="G10932" s="0" t="s">
        <x:v>708</x:v>
      </x:c>
      <x:c r="H10932" s="44" t="n">
        <x:v>28.44</x:v>
      </x:c>
      <x:c r="I10932" s="0" t="s">
        <x:v>709</x:v>
      </x:c>
      <x:c r="J10932" s="45">
        <x:f>ROUND(E10932/I10929* H10932,5)</x:f>
      </x:c>
      <x:c r="K10932" s="46" t="s"/>
    </x:row>
    <x:row r="10933" spans="1:27">
      <x:c r="D10933" s="47" t="s">
        <x:v>710</x:v>
      </x:c>
      <x:c r="E10933" s="46" t="s"/>
      <x:c r="H10933" s="46" t="s"/>
      <x:c r="K10933" s="44">
        <x:f>SUM(J10931:J10932)</x:f>
      </x:c>
    </x:row>
    <x:row r="10934" spans="1:27">
      <x:c r="B10934" s="14" t="s">
        <x:v>732</x:v>
      </x:c>
      <x:c r="E10934" s="46" t="s"/>
      <x:c r="H10934" s="46" t="s"/>
      <x:c r="K10934" s="46" t="s"/>
    </x:row>
    <x:row r="10935" spans="1:27">
      <x:c r="B10935" s="0" t="s">
        <x:v>2822</x:v>
      </x:c>
      <x:c r="C10935" s="0" t="s">
        <x:v>557</x:v>
      </x:c>
      <x:c r="D10935" s="0" t="s">
        <x:v>2823</x:v>
      </x:c>
      <x:c r="E10935" s="43" t="n">
        <x:v>0.0158</x:v>
      </x:c>
      <x:c r="F10935" s="0" t="s">
        <x:v>707</x:v>
      </x:c>
      <x:c r="G10935" s="0" t="s">
        <x:v>708</x:v>
      </x:c>
      <x:c r="H10935" s="44" t="n">
        <x:v>5.9</x:v>
      </x:c>
      <x:c r="I10935" s="0" t="s">
        <x:v>709</x:v>
      </x:c>
      <x:c r="J10935" s="45">
        <x:f>ROUND(E10935/I10929* H10935,5)</x:f>
      </x:c>
      <x:c r="K10935" s="46" t="s"/>
    </x:row>
    <x:row r="10936" spans="1:27">
      <x:c r="D10936" s="47" t="s">
        <x:v>737</x:v>
      </x:c>
      <x:c r="E10936" s="46" t="s"/>
      <x:c r="H10936" s="46" t="s"/>
      <x:c r="K10936" s="44">
        <x:f>SUM(J10935:J10935)</x:f>
      </x:c>
    </x:row>
    <x:row r="10937" spans="1:27">
      <x:c r="B10937" s="14" t="s">
        <x:v>760</x:v>
      </x:c>
      <x:c r="E10937" s="46" t="s"/>
      <x:c r="H10937" s="46" t="s"/>
      <x:c r="K10937" s="46" t="s"/>
    </x:row>
    <x:row r="10938" spans="1:27">
      <x:c r="B10938" s="0" t="s">
        <x:v>3848</x:v>
      </x:c>
      <x:c r="C10938" s="0" t="s">
        <x:v>19</x:v>
      </x:c>
      <x:c r="D10938" s="0" t="s">
        <x:v>3849</x:v>
      </x:c>
      <x:c r="E10938" s="43" t="n">
        <x:v>1</x:v>
      </x:c>
      <x:c r="G10938" s="0" t="s">
        <x:v>708</x:v>
      </x:c>
      <x:c r="H10938" s="44" t="n">
        <x:v>0.25</x:v>
      </x:c>
      <x:c r="I10938" s="0" t="s">
        <x:v>709</x:v>
      </x:c>
      <x:c r="J10938" s="45">
        <x:f>ROUND(E10938* H10938,5)</x:f>
      </x:c>
      <x:c r="K10938" s="46" t="s"/>
    </x:row>
    <x:row r="10939" spans="1:27">
      <x:c r="D10939" s="47" t="s">
        <x:v>763</x:v>
      </x:c>
      <x:c r="E10939" s="46" t="s"/>
      <x:c r="H10939" s="46" t="s"/>
      <x:c r="K10939" s="44">
        <x:f>SUM(J10938:J10938)</x:f>
      </x:c>
    </x:row>
    <x:row r="10940" spans="1:27">
      <x:c r="B10940" s="14" t="s">
        <x:v>779</x:v>
      </x:c>
      <x:c r="E10940" s="46" t="s"/>
      <x:c r="H10940" s="46" t="s"/>
      <x:c r="K10940" s="46" t="s"/>
    </x:row>
    <x:row r="10941" spans="1:27">
      <x:c r="B10941" s="0" t="s">
        <x:v>780</x:v>
      </x:c>
      <x:c r="C10941" s="0" t="s">
        <x:v>712</x:v>
      </x:c>
      <x:c r="D10941" s="0" t="s">
        <x:v>781</x:v>
      </x:c>
      <x:c r="E10941" s="43" t="n">
        <x:v>0.1</x:v>
      </x:c>
      <x:c r="G10941" s="0" t="s">
        <x:v>712</x:v>
      </x:c>
      <x:c r="H10941" s="44" t="n">
        <x:v>1.27</x:v>
      </x:c>
      <x:c r="I10941" s="0" t="s">
        <x:v>709</x:v>
      </x:c>
      <x:c r="J10941" s="45">
        <x:f>ROUND(E10941* H10941/100,5)</x:f>
      </x:c>
      <x:c r="K10941" s="46" t="s"/>
    </x:row>
    <x:row r="10942" spans="1:27">
      <x:c r="D10942" s="47" t="s">
        <x:v>782</x:v>
      </x:c>
      <x:c r="E10942" s="46" t="s"/>
      <x:c r="H10942" s="46" t="s"/>
      <x:c r="K10942" s="44">
        <x:f>SUM(J10941:J10941)</x:f>
      </x:c>
    </x:row>
    <x:row r="10943" spans="1:27">
      <x:c r="E10943" s="46" t="s"/>
      <x:c r="H10943" s="46" t="s"/>
      <x:c r="K10943" s="46" t="s"/>
    </x:row>
    <x:row r="10944" spans="1:27">
      <x:c r="D10944" s="47" t="s">
        <x:v>711</x:v>
      </x:c>
      <x:c r="E10944" s="46" t="s"/>
      <x:c r="H10944" s="46" t="n">
        <x:v>1.5</x:v>
      </x:c>
      <x:c r="I10944" s="0" t="s">
        <x:v>712</x:v>
      </x:c>
      <x:c r="J10944" s="0">
        <x:f>ROUND(H10944/100*K10933,5)</x:f>
      </x:c>
      <x:c r="K10944" s="46" t="s"/>
    </x:row>
    <x:row r="10945" spans="1:27">
      <x:c r="D10945" s="47" t="s">
        <x:v>713</x:v>
      </x:c>
      <x:c r="E10945" s="46" t="s"/>
      <x:c r="H10945" s="46" t="s"/>
      <x:c r="K10945" s="48">
        <x:f>SUM(J10930:J10944)</x:f>
      </x:c>
    </x:row>
    <x:row r="10946" spans="1:27">
      <x:c r="D10946" s="47" t="s">
        <x:v>714</x:v>
      </x:c>
      <x:c r="E10946" s="46" t="s"/>
      <x:c r="H10946" s="46" t="n">
        <x:v>12.5</x:v>
      </x:c>
      <x:c r="I10946" s="0" t="s">
        <x:v>712</x:v>
      </x:c>
      <x:c r="K10946" s="44">
        <x:f>ROUND(H10946/100*K10945,5)</x:f>
      </x:c>
    </x:row>
    <x:row r="10947" spans="1:27">
      <x:c r="D10947" s="47" t="s">
        <x:v>715</x:v>
      </x:c>
      <x:c r="E10947" s="46" t="s"/>
      <x:c r="H10947" s="46" t="s"/>
      <x:c r="K10947" s="48">
        <x:f>SUM(K10945:K10946)</x:f>
      </x:c>
    </x:row>
    <x:row r="10949" spans="1:27" customFormat="1" ht="45" customHeight="1">
      <x:c r="A10949" s="36" t="s"/>
      <x:c r="B10949" s="36" t="s">
        <x:v>3850</x:v>
      </x:c>
      <x:c r="C10949" s="37" t="s">
        <x:v>19</x:v>
      </x:c>
      <x:c r="D10949" s="38" t="s">
        <x:v>3851</x:v>
      </x:c>
      <x:c r="E10949" s="37" t="s"/>
      <x:c r="F10949" s="37" t="s"/>
      <x:c r="G10949" s="37" t="s"/>
      <x:c r="H10949" s="39" t="s">
        <x:v>702</x:v>
      </x:c>
      <x:c r="I10949" s="40" t="n">
        <x:v>1</x:v>
      </x:c>
      <x:c r="J10949" s="41" t="s"/>
      <x:c r="K10949" s="42">
        <x:f>ROUND(K10967,2)</x:f>
      </x:c>
      <x:c r="L10949" s="38" t="s">
        <x:v>3852</x:v>
      </x:c>
      <x:c r="M10949" s="37" t="s"/>
      <x:c r="N10949" s="37" t="s"/>
      <x:c r="O10949" s="37" t="s"/>
      <x:c r="P10949" s="37" t="s"/>
      <x:c r="Q10949" s="37" t="s"/>
      <x:c r="R10949" s="37" t="s"/>
      <x:c r="S10949" s="37" t="s"/>
      <x:c r="T10949" s="37" t="s"/>
      <x:c r="U10949" s="37" t="s"/>
      <x:c r="V10949" s="37" t="s"/>
      <x:c r="W10949" s="37" t="s"/>
      <x:c r="X10949" s="37" t="s"/>
      <x:c r="Y10949" s="37" t="s"/>
      <x:c r="Z10949" s="37" t="s"/>
      <x:c r="AA10949" s="37" t="s"/>
    </x:row>
    <x:row r="10950" spans="1:27">
      <x:c r="B10950" s="14" t="s">
        <x:v>704</x:v>
      </x:c>
    </x:row>
    <x:row r="10951" spans="1:27">
      <x:c r="B10951" s="0" t="s">
        <x:v>2820</x:v>
      </x:c>
      <x:c r="C10951" s="0" t="s">
        <x:v>557</x:v>
      </x:c>
      <x:c r="D10951" s="0" t="s">
        <x:v>2821</x:v>
      </x:c>
      <x:c r="E10951" s="43" t="n">
        <x:v>0.0221</x:v>
      </x:c>
      <x:c r="F10951" s="0" t="s">
        <x:v>707</x:v>
      </x:c>
      <x:c r="G10951" s="0" t="s">
        <x:v>708</x:v>
      </x:c>
      <x:c r="H10951" s="44" t="n">
        <x:v>30.16</x:v>
      </x:c>
      <x:c r="I10951" s="0" t="s">
        <x:v>709</x:v>
      </x:c>
      <x:c r="J10951" s="45">
        <x:f>ROUND(E10951/I10949* H10951,5)</x:f>
      </x:c>
      <x:c r="K10951" s="46" t="s"/>
    </x:row>
    <x:row r="10952" spans="1:27">
      <x:c r="B10952" s="0" t="s">
        <x:v>2818</x:v>
      </x:c>
      <x:c r="C10952" s="0" t="s">
        <x:v>557</x:v>
      </x:c>
      <x:c r="D10952" s="0" t="s">
        <x:v>2819</x:v>
      </x:c>
      <x:c r="E10952" s="43" t="n">
        <x:v>0.0221</x:v>
      </x:c>
      <x:c r="F10952" s="0" t="s">
        <x:v>707</x:v>
      </x:c>
      <x:c r="G10952" s="0" t="s">
        <x:v>708</x:v>
      </x:c>
      <x:c r="H10952" s="44" t="n">
        <x:v>28.44</x:v>
      </x:c>
      <x:c r="I10952" s="0" t="s">
        <x:v>709</x:v>
      </x:c>
      <x:c r="J10952" s="45">
        <x:f>ROUND(E10952/I10949* H10952,5)</x:f>
      </x:c>
      <x:c r="K10952" s="46" t="s"/>
    </x:row>
    <x:row r="10953" spans="1:27">
      <x:c r="D10953" s="47" t="s">
        <x:v>710</x:v>
      </x:c>
      <x:c r="E10953" s="46" t="s"/>
      <x:c r="H10953" s="46" t="s"/>
      <x:c r="K10953" s="44">
        <x:f>SUM(J10951:J10952)</x:f>
      </x:c>
    </x:row>
    <x:row r="10954" spans="1:27">
      <x:c r="B10954" s="14" t="s">
        <x:v>732</x:v>
      </x:c>
      <x:c r="E10954" s="46" t="s"/>
      <x:c r="H10954" s="46" t="s"/>
      <x:c r="K10954" s="46" t="s"/>
    </x:row>
    <x:row r="10955" spans="1:27">
      <x:c r="B10955" s="0" t="s">
        <x:v>2822</x:v>
      </x:c>
      <x:c r="C10955" s="0" t="s">
        <x:v>557</x:v>
      </x:c>
      <x:c r="D10955" s="0" t="s">
        <x:v>2823</x:v>
      </x:c>
      <x:c r="E10955" s="43" t="n">
        <x:v>0.0221</x:v>
      </x:c>
      <x:c r="F10955" s="0" t="s">
        <x:v>707</x:v>
      </x:c>
      <x:c r="G10955" s="0" t="s">
        <x:v>708</x:v>
      </x:c>
      <x:c r="H10955" s="44" t="n">
        <x:v>5.9</x:v>
      </x:c>
      <x:c r="I10955" s="0" t="s">
        <x:v>709</x:v>
      </x:c>
      <x:c r="J10955" s="45">
        <x:f>ROUND(E10955/I10949* H10955,5)</x:f>
      </x:c>
      <x:c r="K10955" s="46" t="s"/>
    </x:row>
    <x:row r="10956" spans="1:27">
      <x:c r="D10956" s="47" t="s">
        <x:v>737</x:v>
      </x:c>
      <x:c r="E10956" s="46" t="s"/>
      <x:c r="H10956" s="46" t="s"/>
      <x:c r="K10956" s="44">
        <x:f>SUM(J10955:J10955)</x:f>
      </x:c>
    </x:row>
    <x:row r="10957" spans="1:27">
      <x:c r="B10957" s="14" t="s">
        <x:v>760</x:v>
      </x:c>
      <x:c r="E10957" s="46" t="s"/>
      <x:c r="H10957" s="46" t="s"/>
      <x:c r="K10957" s="46" t="s"/>
    </x:row>
    <x:row r="10958" spans="1:27">
      <x:c r="B10958" s="0" t="s">
        <x:v>3853</x:v>
      </x:c>
      <x:c r="C10958" s="0" t="s">
        <x:v>19</x:v>
      </x:c>
      <x:c r="D10958" s="0" t="s">
        <x:v>3854</x:v>
      </x:c>
      <x:c r="E10958" s="43" t="n">
        <x:v>1</x:v>
      </x:c>
      <x:c r="G10958" s="0" t="s">
        <x:v>708</x:v>
      </x:c>
      <x:c r="H10958" s="44" t="n">
        <x:v>0.35</x:v>
      </x:c>
      <x:c r="I10958" s="0" t="s">
        <x:v>709</x:v>
      </x:c>
      <x:c r="J10958" s="45">
        <x:f>ROUND(E10958* H10958,5)</x:f>
      </x:c>
      <x:c r="K10958" s="46" t="s"/>
    </x:row>
    <x:row r="10959" spans="1:27">
      <x:c r="D10959" s="47" t="s">
        <x:v>763</x:v>
      </x:c>
      <x:c r="E10959" s="46" t="s"/>
      <x:c r="H10959" s="46" t="s"/>
      <x:c r="K10959" s="44">
        <x:f>SUM(J10958:J10958)</x:f>
      </x:c>
    </x:row>
    <x:row r="10960" spans="1:27">
      <x:c r="B10960" s="14" t="s">
        <x:v>779</x:v>
      </x:c>
      <x:c r="E10960" s="46" t="s"/>
      <x:c r="H10960" s="46" t="s"/>
      <x:c r="K10960" s="46" t="s"/>
    </x:row>
    <x:row r="10961" spans="1:27">
      <x:c r="B10961" s="0" t="s">
        <x:v>780</x:v>
      </x:c>
      <x:c r="C10961" s="0" t="s">
        <x:v>712</x:v>
      </x:c>
      <x:c r="D10961" s="0" t="s">
        <x:v>781</x:v>
      </x:c>
      <x:c r="E10961" s="43" t="n">
        <x:v>0.1</x:v>
      </x:c>
      <x:c r="G10961" s="0" t="s">
        <x:v>712</x:v>
      </x:c>
      <x:c r="H10961" s="44" t="n">
        <x:v>1.78</x:v>
      </x:c>
      <x:c r="I10961" s="0" t="s">
        <x:v>709</x:v>
      </x:c>
      <x:c r="J10961" s="45">
        <x:f>ROUND(E10961* H10961/100,5)</x:f>
      </x:c>
      <x:c r="K10961" s="46" t="s"/>
    </x:row>
    <x:row r="10962" spans="1:27">
      <x:c r="D10962" s="47" t="s">
        <x:v>782</x:v>
      </x:c>
      <x:c r="E10962" s="46" t="s"/>
      <x:c r="H10962" s="46" t="s"/>
      <x:c r="K10962" s="44">
        <x:f>SUM(J10961:J10961)</x:f>
      </x:c>
    </x:row>
    <x:row r="10963" spans="1:27">
      <x:c r="E10963" s="46" t="s"/>
      <x:c r="H10963" s="46" t="s"/>
      <x:c r="K10963" s="46" t="s"/>
    </x:row>
    <x:row r="10964" spans="1:27">
      <x:c r="D10964" s="47" t="s">
        <x:v>711</x:v>
      </x:c>
      <x:c r="E10964" s="46" t="s"/>
      <x:c r="H10964" s="46" t="n">
        <x:v>1.5</x:v>
      </x:c>
      <x:c r="I10964" s="0" t="s">
        <x:v>712</x:v>
      </x:c>
      <x:c r="J10964" s="0">
        <x:f>ROUND(H10964/100*K10953,5)</x:f>
      </x:c>
      <x:c r="K10964" s="46" t="s"/>
    </x:row>
    <x:row r="10965" spans="1:27">
      <x:c r="D10965" s="47" t="s">
        <x:v>713</x:v>
      </x:c>
      <x:c r="E10965" s="46" t="s"/>
      <x:c r="H10965" s="46" t="s"/>
      <x:c r="K10965" s="48">
        <x:f>SUM(J10950:J10964)</x:f>
      </x:c>
    </x:row>
    <x:row r="10966" spans="1:27">
      <x:c r="D10966" s="47" t="s">
        <x:v>714</x:v>
      </x:c>
      <x:c r="E10966" s="46" t="s"/>
      <x:c r="H10966" s="46" t="n">
        <x:v>12.5</x:v>
      </x:c>
      <x:c r="I10966" s="0" t="s">
        <x:v>712</x:v>
      </x:c>
      <x:c r="K10966" s="44">
        <x:f>ROUND(H10966/100*K10965,5)</x:f>
      </x:c>
    </x:row>
    <x:row r="10967" spans="1:27">
      <x:c r="D10967" s="47" t="s">
        <x:v>715</x:v>
      </x:c>
      <x:c r="E10967" s="46" t="s"/>
      <x:c r="H10967" s="46" t="s"/>
      <x:c r="K10967" s="48">
        <x:f>SUM(K10965:K10966)</x:f>
      </x:c>
    </x:row>
    <x:row r="10969" spans="1:27" customFormat="1" ht="45" customHeight="1">
      <x:c r="A10969" s="36" t="s"/>
      <x:c r="B10969" s="36" t="s">
        <x:v>3855</x:v>
      </x:c>
      <x:c r="C10969" s="37" t="s">
        <x:v>19</x:v>
      </x:c>
      <x:c r="D10969" s="38" t="s">
        <x:v>3856</x:v>
      </x:c>
      <x:c r="E10969" s="37" t="s"/>
      <x:c r="F10969" s="37" t="s"/>
      <x:c r="G10969" s="37" t="s"/>
      <x:c r="H10969" s="39" t="s">
        <x:v>702</x:v>
      </x:c>
      <x:c r="I10969" s="40" t="n">
        <x:v>1</x:v>
      </x:c>
      <x:c r="J10969" s="41" t="s"/>
      <x:c r="K10969" s="42">
        <x:f>ROUND(K10987,2)</x:f>
      </x:c>
      <x:c r="L10969" s="38" t="s">
        <x:v>3857</x:v>
      </x:c>
      <x:c r="M10969" s="37" t="s"/>
      <x:c r="N10969" s="37" t="s"/>
      <x:c r="O10969" s="37" t="s"/>
      <x:c r="P10969" s="37" t="s"/>
      <x:c r="Q10969" s="37" t="s"/>
      <x:c r="R10969" s="37" t="s"/>
      <x:c r="S10969" s="37" t="s"/>
      <x:c r="T10969" s="37" t="s"/>
      <x:c r="U10969" s="37" t="s"/>
      <x:c r="V10969" s="37" t="s"/>
      <x:c r="W10969" s="37" t="s"/>
      <x:c r="X10969" s="37" t="s"/>
      <x:c r="Y10969" s="37" t="s"/>
      <x:c r="Z10969" s="37" t="s"/>
      <x:c r="AA10969" s="37" t="s"/>
    </x:row>
    <x:row r="10970" spans="1:27">
      <x:c r="B10970" s="14" t="s">
        <x:v>704</x:v>
      </x:c>
    </x:row>
    <x:row r="10971" spans="1:27">
      <x:c r="B10971" s="0" t="s">
        <x:v>2818</x:v>
      </x:c>
      <x:c r="C10971" s="0" t="s">
        <x:v>557</x:v>
      </x:c>
      <x:c r="D10971" s="0" t="s">
        <x:v>2819</x:v>
      </x:c>
      <x:c r="E10971" s="43" t="n">
        <x:v>0.1035</x:v>
      </x:c>
      <x:c r="F10971" s="0" t="s">
        <x:v>707</x:v>
      </x:c>
      <x:c r="G10971" s="0" t="s">
        <x:v>708</x:v>
      </x:c>
      <x:c r="H10971" s="44" t="n">
        <x:v>28.44</x:v>
      </x:c>
      <x:c r="I10971" s="0" t="s">
        <x:v>709</x:v>
      </x:c>
      <x:c r="J10971" s="45">
        <x:f>ROUND(E10971/I10969* H10971,5)</x:f>
      </x:c>
      <x:c r="K10971" s="46" t="s"/>
    </x:row>
    <x:row r="10972" spans="1:27">
      <x:c r="B10972" s="0" t="s">
        <x:v>2820</x:v>
      </x:c>
      <x:c r="C10972" s="0" t="s">
        <x:v>557</x:v>
      </x:c>
      <x:c r="D10972" s="0" t="s">
        <x:v>2821</x:v>
      </x:c>
      <x:c r="E10972" s="43" t="n">
        <x:v>0.1035</x:v>
      </x:c>
      <x:c r="F10972" s="0" t="s">
        <x:v>707</x:v>
      </x:c>
      <x:c r="G10972" s="0" t="s">
        <x:v>708</x:v>
      </x:c>
      <x:c r="H10972" s="44" t="n">
        <x:v>30.16</x:v>
      </x:c>
      <x:c r="I10972" s="0" t="s">
        <x:v>709</x:v>
      </x:c>
      <x:c r="J10972" s="45">
        <x:f>ROUND(E10972/I10969* H10972,5)</x:f>
      </x:c>
      <x:c r="K10972" s="46" t="s"/>
    </x:row>
    <x:row r="10973" spans="1:27">
      <x:c r="D10973" s="47" t="s">
        <x:v>710</x:v>
      </x:c>
      <x:c r="E10973" s="46" t="s"/>
      <x:c r="H10973" s="46" t="s"/>
      <x:c r="K10973" s="44">
        <x:f>SUM(J10971:J10972)</x:f>
      </x:c>
    </x:row>
    <x:row r="10974" spans="1:27">
      <x:c r="B10974" s="14" t="s">
        <x:v>732</x:v>
      </x:c>
      <x:c r="E10974" s="46" t="s"/>
      <x:c r="H10974" s="46" t="s"/>
      <x:c r="K10974" s="46" t="s"/>
    </x:row>
    <x:row r="10975" spans="1:27">
      <x:c r="B10975" s="0" t="s">
        <x:v>2872</x:v>
      </x:c>
      <x:c r="C10975" s="0" t="s">
        <x:v>557</x:v>
      </x:c>
      <x:c r="D10975" s="0" t="s">
        <x:v>2873</x:v>
      </x:c>
      <x:c r="E10975" s="43" t="n">
        <x:v>0.1035</x:v>
      </x:c>
      <x:c r="F10975" s="0" t="s">
        <x:v>707</x:v>
      </x:c>
      <x:c r="G10975" s="0" t="s">
        <x:v>708</x:v>
      </x:c>
      <x:c r="H10975" s="44" t="n">
        <x:v>48.26</x:v>
      </x:c>
      <x:c r="I10975" s="0" t="s">
        <x:v>709</x:v>
      </x:c>
      <x:c r="J10975" s="45">
        <x:f>ROUND(E10975/I10969* H10975,5)</x:f>
      </x:c>
      <x:c r="K10975" s="46" t="s"/>
    </x:row>
    <x:row r="10976" spans="1:27">
      <x:c r="D10976" s="47" t="s">
        <x:v>737</x:v>
      </x:c>
      <x:c r="E10976" s="46" t="s"/>
      <x:c r="H10976" s="46" t="s"/>
      <x:c r="K10976" s="44">
        <x:f>SUM(J10975:J10975)</x:f>
      </x:c>
    </x:row>
    <x:row r="10977" spans="1:27">
      <x:c r="B10977" s="14" t="s">
        <x:v>760</x:v>
      </x:c>
      <x:c r="E10977" s="46" t="s"/>
      <x:c r="H10977" s="46" t="s"/>
      <x:c r="K10977" s="46" t="s"/>
    </x:row>
    <x:row r="10978" spans="1:27">
      <x:c r="B10978" s="0" t="s">
        <x:v>3858</x:v>
      </x:c>
      <x:c r="C10978" s="0" t="s">
        <x:v>19</x:v>
      </x:c>
      <x:c r="D10978" s="0" t="s">
        <x:v>3859</x:v>
      </x:c>
      <x:c r="E10978" s="43" t="n">
        <x:v>1</x:v>
      </x:c>
      <x:c r="G10978" s="0" t="s">
        <x:v>708</x:v>
      </x:c>
      <x:c r="H10978" s="44" t="n">
        <x:v>2.01</x:v>
      </x:c>
      <x:c r="I10978" s="0" t="s">
        <x:v>709</x:v>
      </x:c>
      <x:c r="J10978" s="45">
        <x:f>ROUND(E10978* H10978,5)</x:f>
      </x:c>
      <x:c r="K10978" s="46" t="s"/>
    </x:row>
    <x:row r="10979" spans="1:27">
      <x:c r="D10979" s="47" t="s">
        <x:v>763</x:v>
      </x:c>
      <x:c r="E10979" s="46" t="s"/>
      <x:c r="H10979" s="46" t="s"/>
      <x:c r="K10979" s="44">
        <x:f>SUM(J10978:J10978)</x:f>
      </x:c>
    </x:row>
    <x:row r="10980" spans="1:27">
      <x:c r="B10980" s="14" t="s">
        <x:v>779</x:v>
      </x:c>
      <x:c r="E10980" s="46" t="s"/>
      <x:c r="H10980" s="46" t="s"/>
      <x:c r="K10980" s="46" t="s"/>
    </x:row>
    <x:row r="10981" spans="1:27">
      <x:c r="B10981" s="0" t="s">
        <x:v>780</x:v>
      </x:c>
      <x:c r="C10981" s="0" t="s">
        <x:v>712</x:v>
      </x:c>
      <x:c r="D10981" s="0" t="s">
        <x:v>781</x:v>
      </x:c>
      <x:c r="E10981" s="43" t="n">
        <x:v>0.1</x:v>
      </x:c>
      <x:c r="G10981" s="0" t="s">
        <x:v>712</x:v>
      </x:c>
      <x:c r="H10981" s="44" t="n">
        <x:v>13.07</x:v>
      </x:c>
      <x:c r="I10981" s="0" t="s">
        <x:v>709</x:v>
      </x:c>
      <x:c r="J10981" s="45">
        <x:f>ROUND(E10981* H10981/100,5)</x:f>
      </x:c>
      <x:c r="K10981" s="46" t="s"/>
    </x:row>
    <x:row r="10982" spans="1:27">
      <x:c r="D10982" s="47" t="s">
        <x:v>782</x:v>
      </x:c>
      <x:c r="E10982" s="46" t="s"/>
      <x:c r="H10982" s="46" t="s"/>
      <x:c r="K10982" s="44">
        <x:f>SUM(J10981:J10981)</x:f>
      </x:c>
    </x:row>
    <x:row r="10983" spans="1:27">
      <x:c r="E10983" s="46" t="s"/>
      <x:c r="H10983" s="46" t="s"/>
      <x:c r="K10983" s="46" t="s"/>
    </x:row>
    <x:row r="10984" spans="1:27">
      <x:c r="D10984" s="47" t="s">
        <x:v>711</x:v>
      </x:c>
      <x:c r="E10984" s="46" t="s"/>
      <x:c r="H10984" s="46" t="n">
        <x:v>1.5</x:v>
      </x:c>
      <x:c r="I10984" s="0" t="s">
        <x:v>712</x:v>
      </x:c>
      <x:c r="J10984" s="0">
        <x:f>ROUND(H10984/100*K10973,5)</x:f>
      </x:c>
      <x:c r="K10984" s="46" t="s"/>
    </x:row>
    <x:row r="10985" spans="1:27">
      <x:c r="D10985" s="47" t="s">
        <x:v>713</x:v>
      </x:c>
      <x:c r="E10985" s="46" t="s"/>
      <x:c r="H10985" s="46" t="s"/>
      <x:c r="K10985" s="48">
        <x:f>SUM(J10970:J10984)</x:f>
      </x:c>
    </x:row>
    <x:row r="10986" spans="1:27">
      <x:c r="D10986" s="47" t="s">
        <x:v>714</x:v>
      </x:c>
      <x:c r="E10986" s="46" t="s"/>
      <x:c r="H10986" s="46" t="n">
        <x:v>12.5</x:v>
      </x:c>
      <x:c r="I10986" s="0" t="s">
        <x:v>712</x:v>
      </x:c>
      <x:c r="K10986" s="44">
        <x:f>ROUND(H10986/100*K10985,5)</x:f>
      </x:c>
    </x:row>
    <x:row r="10987" spans="1:27">
      <x:c r="D10987" s="47" t="s">
        <x:v>715</x:v>
      </x:c>
      <x:c r="E10987" s="46" t="s"/>
      <x:c r="H10987" s="46" t="s"/>
      <x:c r="K10987" s="48">
        <x:f>SUM(K10985:K10986)</x:f>
      </x:c>
    </x:row>
    <x:row r="10989" spans="1:27" customFormat="1" ht="45" customHeight="1">
      <x:c r="A10989" s="36" t="s"/>
      <x:c r="B10989" s="36" t="s">
        <x:v>3860</x:v>
      </x:c>
      <x:c r="C10989" s="37" t="s">
        <x:v>19</x:v>
      </x:c>
      <x:c r="D10989" s="38" t="s">
        <x:v>3861</x:v>
      </x:c>
      <x:c r="E10989" s="37" t="s"/>
      <x:c r="F10989" s="37" t="s"/>
      <x:c r="G10989" s="37" t="s"/>
      <x:c r="H10989" s="39" t="s">
        <x:v>702</x:v>
      </x:c>
      <x:c r="I10989" s="40" t="n">
        <x:v>1</x:v>
      </x:c>
      <x:c r="J10989" s="41" t="s"/>
      <x:c r="K10989" s="42">
        <x:f>ROUND(K11007,2)</x:f>
      </x:c>
      <x:c r="L10989" s="38" t="s">
        <x:v>3862</x:v>
      </x:c>
      <x:c r="M10989" s="37" t="s"/>
      <x:c r="N10989" s="37" t="s"/>
      <x:c r="O10989" s="37" t="s"/>
      <x:c r="P10989" s="37" t="s"/>
      <x:c r="Q10989" s="37" t="s"/>
      <x:c r="R10989" s="37" t="s"/>
      <x:c r="S10989" s="37" t="s"/>
      <x:c r="T10989" s="37" t="s"/>
      <x:c r="U10989" s="37" t="s"/>
      <x:c r="V10989" s="37" t="s"/>
      <x:c r="W10989" s="37" t="s"/>
      <x:c r="X10989" s="37" t="s"/>
      <x:c r="Y10989" s="37" t="s"/>
      <x:c r="Z10989" s="37" t="s"/>
      <x:c r="AA10989" s="37" t="s"/>
    </x:row>
    <x:row r="10990" spans="1:27">
      <x:c r="B10990" s="14" t="s">
        <x:v>704</x:v>
      </x:c>
    </x:row>
    <x:row r="10991" spans="1:27">
      <x:c r="B10991" s="0" t="s">
        <x:v>2818</x:v>
      </x:c>
      <x:c r="C10991" s="0" t="s">
        <x:v>557</x:v>
      </x:c>
      <x:c r="D10991" s="0" t="s">
        <x:v>2819</x:v>
      </x:c>
      <x:c r="E10991" s="43" t="n">
        <x:v>1.0399</x:v>
      </x:c>
      <x:c r="F10991" s="0" t="s">
        <x:v>707</x:v>
      </x:c>
      <x:c r="G10991" s="0" t="s">
        <x:v>708</x:v>
      </x:c>
      <x:c r="H10991" s="44" t="n">
        <x:v>28.44</x:v>
      </x:c>
      <x:c r="I10991" s="0" t="s">
        <x:v>709</x:v>
      </x:c>
      <x:c r="J10991" s="45">
        <x:f>ROUND(E10991/I10989* H10991,5)</x:f>
      </x:c>
      <x:c r="K10991" s="46" t="s"/>
    </x:row>
    <x:row r="10992" spans="1:27">
      <x:c r="B10992" s="0" t="s">
        <x:v>2820</x:v>
      </x:c>
      <x:c r="C10992" s="0" t="s">
        <x:v>557</x:v>
      </x:c>
      <x:c r="D10992" s="0" t="s">
        <x:v>2821</x:v>
      </x:c>
      <x:c r="E10992" s="43" t="n">
        <x:v>1.0399</x:v>
      </x:c>
      <x:c r="F10992" s="0" t="s">
        <x:v>707</x:v>
      </x:c>
      <x:c r="G10992" s="0" t="s">
        <x:v>708</x:v>
      </x:c>
      <x:c r="H10992" s="44" t="n">
        <x:v>30.16</x:v>
      </x:c>
      <x:c r="I10992" s="0" t="s">
        <x:v>709</x:v>
      </x:c>
      <x:c r="J10992" s="45">
        <x:f>ROUND(E10992/I10989* H10992,5)</x:f>
      </x:c>
      <x:c r="K10992" s="46" t="s"/>
    </x:row>
    <x:row r="10993" spans="1:27">
      <x:c r="D10993" s="47" t="s">
        <x:v>710</x:v>
      </x:c>
      <x:c r="E10993" s="46" t="s"/>
      <x:c r="H10993" s="46" t="s"/>
      <x:c r="K10993" s="44">
        <x:f>SUM(J10991:J10992)</x:f>
      </x:c>
    </x:row>
    <x:row r="10994" spans="1:27">
      <x:c r="B10994" s="14" t="s">
        <x:v>732</x:v>
      </x:c>
      <x:c r="E10994" s="46" t="s"/>
      <x:c r="H10994" s="46" t="s"/>
      <x:c r="K10994" s="46" t="s"/>
    </x:row>
    <x:row r="10995" spans="1:27">
      <x:c r="B10995" s="0" t="s">
        <x:v>2822</x:v>
      </x:c>
      <x:c r="C10995" s="0" t="s">
        <x:v>557</x:v>
      </x:c>
      <x:c r="D10995" s="0" t="s">
        <x:v>2823</x:v>
      </x:c>
      <x:c r="E10995" s="43" t="n">
        <x:v>1.0399</x:v>
      </x:c>
      <x:c r="F10995" s="0" t="s">
        <x:v>707</x:v>
      </x:c>
      <x:c r="G10995" s="0" t="s">
        <x:v>708</x:v>
      </x:c>
      <x:c r="H10995" s="44" t="n">
        <x:v>5.9</x:v>
      </x:c>
      <x:c r="I10995" s="0" t="s">
        <x:v>709</x:v>
      </x:c>
      <x:c r="J10995" s="45">
        <x:f>ROUND(E10995/I10989* H10995,5)</x:f>
      </x:c>
      <x:c r="K10995" s="46" t="s"/>
    </x:row>
    <x:row r="10996" spans="1:27">
      <x:c r="D10996" s="47" t="s">
        <x:v>737</x:v>
      </x:c>
      <x:c r="E10996" s="46" t="s"/>
      <x:c r="H10996" s="46" t="s"/>
      <x:c r="K10996" s="44">
        <x:f>SUM(J10995:J10995)</x:f>
      </x:c>
    </x:row>
    <x:row r="10997" spans="1:27">
      <x:c r="B10997" s="14" t="s">
        <x:v>760</x:v>
      </x:c>
      <x:c r="E10997" s="46" t="s"/>
      <x:c r="H10997" s="46" t="s"/>
      <x:c r="K10997" s="46" t="s"/>
    </x:row>
    <x:row r="10998" spans="1:27">
      <x:c r="B10998" s="0" t="s">
        <x:v>3863</x:v>
      </x:c>
      <x:c r="C10998" s="0" t="s">
        <x:v>19</x:v>
      </x:c>
      <x:c r="D10998" s="0" t="s">
        <x:v>3864</x:v>
      </x:c>
      <x:c r="E10998" s="43" t="n">
        <x:v>1</x:v>
      </x:c>
      <x:c r="G10998" s="0" t="s">
        <x:v>708</x:v>
      </x:c>
      <x:c r="H10998" s="44" t="n">
        <x:v>18.34</x:v>
      </x:c>
      <x:c r="I10998" s="0" t="s">
        <x:v>709</x:v>
      </x:c>
      <x:c r="J10998" s="45">
        <x:f>ROUND(E10998* H10998,5)</x:f>
      </x:c>
      <x:c r="K10998" s="46" t="s"/>
    </x:row>
    <x:row r="10999" spans="1:27">
      <x:c r="D10999" s="47" t="s">
        <x:v>763</x:v>
      </x:c>
      <x:c r="E10999" s="46" t="s"/>
      <x:c r="H10999" s="46" t="s"/>
      <x:c r="K10999" s="44">
        <x:f>SUM(J10998:J10998)</x:f>
      </x:c>
    </x:row>
    <x:row r="11000" spans="1:27">
      <x:c r="B11000" s="14" t="s">
        <x:v>779</x:v>
      </x:c>
      <x:c r="E11000" s="46" t="s"/>
      <x:c r="H11000" s="46" t="s"/>
      <x:c r="K11000" s="46" t="s"/>
    </x:row>
    <x:row r="11001" spans="1:27">
      <x:c r="B11001" s="0" t="s">
        <x:v>780</x:v>
      </x:c>
      <x:c r="C11001" s="0" t="s">
        <x:v>712</x:v>
      </x:c>
      <x:c r="D11001" s="0" t="s">
        <x:v>781</x:v>
      </x:c>
      <x:c r="E11001" s="43" t="n">
        <x:v>0.1</x:v>
      </x:c>
      <x:c r="G11001" s="0" t="s">
        <x:v>712</x:v>
      </x:c>
      <x:c r="H11001" s="44" t="n">
        <x:v>85.41</x:v>
      </x:c>
      <x:c r="I11001" s="0" t="s">
        <x:v>709</x:v>
      </x:c>
      <x:c r="J11001" s="45">
        <x:f>ROUND(E11001* H11001/100,5)</x:f>
      </x:c>
      <x:c r="K11001" s="46" t="s"/>
    </x:row>
    <x:row r="11002" spans="1:27">
      <x:c r="D11002" s="47" t="s">
        <x:v>782</x:v>
      </x:c>
      <x:c r="E11002" s="46" t="s"/>
      <x:c r="H11002" s="46" t="s"/>
      <x:c r="K11002" s="44">
        <x:f>SUM(J11001:J11001)</x:f>
      </x:c>
    </x:row>
    <x:row r="11003" spans="1:27">
      <x:c r="E11003" s="46" t="s"/>
      <x:c r="H11003" s="46" t="s"/>
      <x:c r="K11003" s="46" t="s"/>
    </x:row>
    <x:row r="11004" spans="1:27">
      <x:c r="D11004" s="47" t="s">
        <x:v>711</x:v>
      </x:c>
      <x:c r="E11004" s="46" t="s"/>
      <x:c r="H11004" s="46" t="n">
        <x:v>1.5</x:v>
      </x:c>
      <x:c r="I11004" s="0" t="s">
        <x:v>712</x:v>
      </x:c>
      <x:c r="J11004" s="0">
        <x:f>ROUND(H11004/100*K10993,5)</x:f>
      </x:c>
      <x:c r="K11004" s="46" t="s"/>
    </x:row>
    <x:row r="11005" spans="1:27">
      <x:c r="D11005" s="47" t="s">
        <x:v>713</x:v>
      </x:c>
      <x:c r="E11005" s="46" t="s"/>
      <x:c r="H11005" s="46" t="s"/>
      <x:c r="K11005" s="48">
        <x:f>SUM(J10990:J11004)</x:f>
      </x:c>
    </x:row>
    <x:row r="11006" spans="1:27">
      <x:c r="D11006" s="47" t="s">
        <x:v>714</x:v>
      </x:c>
      <x:c r="E11006" s="46" t="s"/>
      <x:c r="H11006" s="46" t="n">
        <x:v>12.5</x:v>
      </x:c>
      <x:c r="I11006" s="0" t="s">
        <x:v>712</x:v>
      </x:c>
      <x:c r="K11006" s="44">
        <x:f>ROUND(H11006/100*K11005,5)</x:f>
      </x:c>
    </x:row>
    <x:row r="11007" spans="1:27">
      <x:c r="D11007" s="47" t="s">
        <x:v>715</x:v>
      </x:c>
      <x:c r="E11007" s="46" t="s"/>
      <x:c r="H11007" s="46" t="s"/>
      <x:c r="K11007" s="48">
        <x:f>SUM(K11005:K11006)</x:f>
      </x:c>
    </x:row>
    <x:row r="11009" spans="1:27" customFormat="1" ht="45" customHeight="1">
      <x:c r="A11009" s="36" t="s"/>
      <x:c r="B11009" s="36" t="s">
        <x:v>3865</x:v>
      </x:c>
      <x:c r="C11009" s="37" t="s">
        <x:v>19</x:v>
      </x:c>
      <x:c r="D11009" s="38" t="s">
        <x:v>3866</x:v>
      </x:c>
      <x:c r="E11009" s="37" t="s"/>
      <x:c r="F11009" s="37" t="s"/>
      <x:c r="G11009" s="37" t="s"/>
      <x:c r="H11009" s="39" t="s">
        <x:v>702</x:v>
      </x:c>
      <x:c r="I11009" s="40" t="n">
        <x:v>1</x:v>
      </x:c>
      <x:c r="J11009" s="41" t="s"/>
      <x:c r="K11009" s="42">
        <x:f>ROUND(K11027,2)</x:f>
      </x:c>
      <x:c r="L11009" s="38" t="s">
        <x:v>3867</x:v>
      </x:c>
      <x:c r="M11009" s="37" t="s"/>
      <x:c r="N11009" s="37" t="s"/>
      <x:c r="O11009" s="37" t="s"/>
      <x:c r="P11009" s="37" t="s"/>
      <x:c r="Q11009" s="37" t="s"/>
      <x:c r="R11009" s="37" t="s"/>
      <x:c r="S11009" s="37" t="s"/>
      <x:c r="T11009" s="37" t="s"/>
      <x:c r="U11009" s="37" t="s"/>
      <x:c r="V11009" s="37" t="s"/>
      <x:c r="W11009" s="37" t="s"/>
      <x:c r="X11009" s="37" t="s"/>
      <x:c r="Y11009" s="37" t="s"/>
      <x:c r="Z11009" s="37" t="s"/>
      <x:c r="AA11009" s="37" t="s"/>
    </x:row>
    <x:row r="11010" spans="1:27">
      <x:c r="B11010" s="14" t="s">
        <x:v>704</x:v>
      </x:c>
    </x:row>
    <x:row r="11011" spans="1:27">
      <x:c r="B11011" s="0" t="s">
        <x:v>2818</x:v>
      </x:c>
      <x:c r="C11011" s="0" t="s">
        <x:v>557</x:v>
      </x:c>
      <x:c r="D11011" s="0" t="s">
        <x:v>2819</x:v>
      </x:c>
      <x:c r="E11011" s="43" t="n">
        <x:v>0.6554</x:v>
      </x:c>
      <x:c r="F11011" s="0" t="s">
        <x:v>707</x:v>
      </x:c>
      <x:c r="G11011" s="0" t="s">
        <x:v>708</x:v>
      </x:c>
      <x:c r="H11011" s="44" t="n">
        <x:v>28.44</x:v>
      </x:c>
      <x:c r="I11011" s="0" t="s">
        <x:v>709</x:v>
      </x:c>
      <x:c r="J11011" s="45">
        <x:f>ROUND(E11011/I11009* H11011,5)</x:f>
      </x:c>
      <x:c r="K11011" s="46" t="s"/>
    </x:row>
    <x:row r="11012" spans="1:27">
      <x:c r="B11012" s="0" t="s">
        <x:v>2820</x:v>
      </x:c>
      <x:c r="C11012" s="0" t="s">
        <x:v>557</x:v>
      </x:c>
      <x:c r="D11012" s="0" t="s">
        <x:v>2821</x:v>
      </x:c>
      <x:c r="E11012" s="43" t="n">
        <x:v>0.6554</x:v>
      </x:c>
      <x:c r="F11012" s="0" t="s">
        <x:v>707</x:v>
      </x:c>
      <x:c r="G11012" s="0" t="s">
        <x:v>708</x:v>
      </x:c>
      <x:c r="H11012" s="44" t="n">
        <x:v>30.16</x:v>
      </x:c>
      <x:c r="I11012" s="0" t="s">
        <x:v>709</x:v>
      </x:c>
      <x:c r="J11012" s="45">
        <x:f>ROUND(E11012/I11009* H11012,5)</x:f>
      </x:c>
      <x:c r="K11012" s="46" t="s"/>
    </x:row>
    <x:row r="11013" spans="1:27">
      <x:c r="D11013" s="47" t="s">
        <x:v>710</x:v>
      </x:c>
      <x:c r="E11013" s="46" t="s"/>
      <x:c r="H11013" s="46" t="s"/>
      <x:c r="K11013" s="44">
        <x:f>SUM(J11011:J11012)</x:f>
      </x:c>
    </x:row>
    <x:row r="11014" spans="1:27">
      <x:c r="B11014" s="14" t="s">
        <x:v>732</x:v>
      </x:c>
      <x:c r="E11014" s="46" t="s"/>
      <x:c r="H11014" s="46" t="s"/>
      <x:c r="K11014" s="46" t="s"/>
    </x:row>
    <x:row r="11015" spans="1:27">
      <x:c r="B11015" s="0" t="s">
        <x:v>2822</x:v>
      </x:c>
      <x:c r="C11015" s="0" t="s">
        <x:v>557</x:v>
      </x:c>
      <x:c r="D11015" s="0" t="s">
        <x:v>2823</x:v>
      </x:c>
      <x:c r="E11015" s="43" t="n">
        <x:v>0.6554</x:v>
      </x:c>
      <x:c r="F11015" s="0" t="s">
        <x:v>707</x:v>
      </x:c>
      <x:c r="G11015" s="0" t="s">
        <x:v>708</x:v>
      </x:c>
      <x:c r="H11015" s="44" t="n">
        <x:v>5.9</x:v>
      </x:c>
      <x:c r="I11015" s="0" t="s">
        <x:v>709</x:v>
      </x:c>
      <x:c r="J11015" s="45">
        <x:f>ROUND(E11015/I11009* H11015,5)</x:f>
      </x:c>
      <x:c r="K11015" s="46" t="s"/>
    </x:row>
    <x:row r="11016" spans="1:27">
      <x:c r="D11016" s="47" t="s">
        <x:v>737</x:v>
      </x:c>
      <x:c r="E11016" s="46" t="s"/>
      <x:c r="H11016" s="46" t="s"/>
      <x:c r="K11016" s="44">
        <x:f>SUM(J11015:J11015)</x:f>
      </x:c>
    </x:row>
    <x:row r="11017" spans="1:27">
      <x:c r="B11017" s="14" t="s">
        <x:v>760</x:v>
      </x:c>
      <x:c r="E11017" s="46" t="s"/>
      <x:c r="H11017" s="46" t="s"/>
      <x:c r="K11017" s="46" t="s"/>
    </x:row>
    <x:row r="11018" spans="1:27">
      <x:c r="B11018" s="0" t="s">
        <x:v>3868</x:v>
      </x:c>
      <x:c r="C11018" s="0" t="s">
        <x:v>19</x:v>
      </x:c>
      <x:c r="D11018" s="0" t="s">
        <x:v>3869</x:v>
      </x:c>
      <x:c r="E11018" s="43" t="n">
        <x:v>1</x:v>
      </x:c>
      <x:c r="G11018" s="0" t="s">
        <x:v>708</x:v>
      </x:c>
      <x:c r="H11018" s="44" t="n">
        <x:v>11.55</x:v>
      </x:c>
      <x:c r="I11018" s="0" t="s">
        <x:v>709</x:v>
      </x:c>
      <x:c r="J11018" s="45">
        <x:f>ROUND(E11018* H11018,5)</x:f>
      </x:c>
      <x:c r="K11018" s="46" t="s"/>
    </x:row>
    <x:row r="11019" spans="1:27">
      <x:c r="D11019" s="47" t="s">
        <x:v>763</x:v>
      </x:c>
      <x:c r="E11019" s="46" t="s"/>
      <x:c r="H11019" s="46" t="s"/>
      <x:c r="K11019" s="44">
        <x:f>SUM(J11018:J11018)</x:f>
      </x:c>
    </x:row>
    <x:row r="11020" spans="1:27">
      <x:c r="B11020" s="14" t="s">
        <x:v>779</x:v>
      </x:c>
      <x:c r="E11020" s="46" t="s"/>
      <x:c r="H11020" s="46" t="s"/>
      <x:c r="K11020" s="46" t="s"/>
    </x:row>
    <x:row r="11021" spans="1:27">
      <x:c r="B11021" s="0" t="s">
        <x:v>780</x:v>
      </x:c>
      <x:c r="C11021" s="0" t="s">
        <x:v>712</x:v>
      </x:c>
      <x:c r="D11021" s="0" t="s">
        <x:v>781</x:v>
      </x:c>
      <x:c r="E11021" s="43" t="n">
        <x:v>0.1</x:v>
      </x:c>
      <x:c r="G11021" s="0" t="s">
        <x:v>712</x:v>
      </x:c>
      <x:c r="H11021" s="44" t="n">
        <x:v>53.82</x:v>
      </x:c>
      <x:c r="I11021" s="0" t="s">
        <x:v>709</x:v>
      </x:c>
      <x:c r="J11021" s="45">
        <x:f>ROUND(E11021* H11021/100,5)</x:f>
      </x:c>
      <x:c r="K11021" s="46" t="s"/>
    </x:row>
    <x:row r="11022" spans="1:27">
      <x:c r="D11022" s="47" t="s">
        <x:v>782</x:v>
      </x:c>
      <x:c r="E11022" s="46" t="s"/>
      <x:c r="H11022" s="46" t="s"/>
      <x:c r="K11022" s="44">
        <x:f>SUM(J11021:J11021)</x:f>
      </x:c>
    </x:row>
    <x:row r="11023" spans="1:27">
      <x:c r="E11023" s="46" t="s"/>
      <x:c r="H11023" s="46" t="s"/>
      <x:c r="K11023" s="46" t="s"/>
    </x:row>
    <x:row r="11024" spans="1:27">
      <x:c r="D11024" s="47" t="s">
        <x:v>711</x:v>
      </x:c>
      <x:c r="E11024" s="46" t="s"/>
      <x:c r="H11024" s="46" t="n">
        <x:v>1.5</x:v>
      </x:c>
      <x:c r="I11024" s="0" t="s">
        <x:v>712</x:v>
      </x:c>
      <x:c r="J11024" s="0">
        <x:f>ROUND(H11024/100*K11013,5)</x:f>
      </x:c>
      <x:c r="K11024" s="46" t="s"/>
    </x:row>
    <x:row r="11025" spans="1:27">
      <x:c r="D11025" s="47" t="s">
        <x:v>713</x:v>
      </x:c>
      <x:c r="E11025" s="46" t="s"/>
      <x:c r="H11025" s="46" t="s"/>
      <x:c r="K11025" s="48">
        <x:f>SUM(J11010:J11024)</x:f>
      </x:c>
    </x:row>
    <x:row r="11026" spans="1:27">
      <x:c r="D11026" s="47" t="s">
        <x:v>714</x:v>
      </x:c>
      <x:c r="E11026" s="46" t="s"/>
      <x:c r="H11026" s="46" t="n">
        <x:v>12.5</x:v>
      </x:c>
      <x:c r="I11026" s="0" t="s">
        <x:v>712</x:v>
      </x:c>
      <x:c r="K11026" s="44">
        <x:f>ROUND(H11026/100*K11025,5)</x:f>
      </x:c>
    </x:row>
    <x:row r="11027" spans="1:27">
      <x:c r="D11027" s="47" t="s">
        <x:v>715</x:v>
      </x:c>
      <x:c r="E11027" s="46" t="s"/>
      <x:c r="H11027" s="46" t="s"/>
      <x:c r="K11027" s="48">
        <x:f>SUM(K11025:K11026)</x:f>
      </x:c>
    </x:row>
    <x:row r="11029" spans="1:27" customFormat="1" ht="45" customHeight="1">
      <x:c r="A11029" s="36" t="s"/>
      <x:c r="B11029" s="36" t="s">
        <x:v>3870</x:v>
      </x:c>
      <x:c r="C11029" s="37" t="s">
        <x:v>19</x:v>
      </x:c>
      <x:c r="D11029" s="38" t="s">
        <x:v>3871</x:v>
      </x:c>
      <x:c r="E11029" s="37" t="s"/>
      <x:c r="F11029" s="37" t="s"/>
      <x:c r="G11029" s="37" t="s"/>
      <x:c r="H11029" s="39" t="s">
        <x:v>702</x:v>
      </x:c>
      <x:c r="I11029" s="40" t="n">
        <x:v>1</x:v>
      </x:c>
      <x:c r="J11029" s="41" t="s"/>
      <x:c r="K11029" s="42">
        <x:f>ROUND(K11047,2)</x:f>
      </x:c>
      <x:c r="L11029" s="38" t="s">
        <x:v>3872</x:v>
      </x:c>
      <x:c r="M11029" s="37" t="s"/>
      <x:c r="N11029" s="37" t="s"/>
      <x:c r="O11029" s="37" t="s"/>
      <x:c r="P11029" s="37" t="s"/>
      <x:c r="Q11029" s="37" t="s"/>
      <x:c r="R11029" s="37" t="s"/>
      <x:c r="S11029" s="37" t="s"/>
      <x:c r="T11029" s="37" t="s"/>
      <x:c r="U11029" s="37" t="s"/>
      <x:c r="V11029" s="37" t="s"/>
      <x:c r="W11029" s="37" t="s"/>
      <x:c r="X11029" s="37" t="s"/>
      <x:c r="Y11029" s="37" t="s"/>
      <x:c r="Z11029" s="37" t="s"/>
      <x:c r="AA11029" s="37" t="s"/>
    </x:row>
    <x:row r="11030" spans="1:27">
      <x:c r="B11030" s="14" t="s">
        <x:v>704</x:v>
      </x:c>
    </x:row>
    <x:row r="11031" spans="1:27">
      <x:c r="B11031" s="0" t="s">
        <x:v>2818</x:v>
      </x:c>
      <x:c r="C11031" s="0" t="s">
        <x:v>557</x:v>
      </x:c>
      <x:c r="D11031" s="0" t="s">
        <x:v>2819</x:v>
      </x:c>
      <x:c r="E11031" s="43" t="n">
        <x:v>0.0819</x:v>
      </x:c>
      <x:c r="F11031" s="0" t="s">
        <x:v>707</x:v>
      </x:c>
      <x:c r="G11031" s="0" t="s">
        <x:v>708</x:v>
      </x:c>
      <x:c r="H11031" s="44" t="n">
        <x:v>28.44</x:v>
      </x:c>
      <x:c r="I11031" s="0" t="s">
        <x:v>709</x:v>
      </x:c>
      <x:c r="J11031" s="45">
        <x:f>ROUND(E11031/I11029* H11031,5)</x:f>
      </x:c>
      <x:c r="K11031" s="46" t="s"/>
    </x:row>
    <x:row r="11032" spans="1:27">
      <x:c r="B11032" s="0" t="s">
        <x:v>2820</x:v>
      </x:c>
      <x:c r="C11032" s="0" t="s">
        <x:v>557</x:v>
      </x:c>
      <x:c r="D11032" s="0" t="s">
        <x:v>2821</x:v>
      </x:c>
      <x:c r="E11032" s="43" t="n">
        <x:v>0.0819</x:v>
      </x:c>
      <x:c r="F11032" s="0" t="s">
        <x:v>707</x:v>
      </x:c>
      <x:c r="G11032" s="0" t="s">
        <x:v>708</x:v>
      </x:c>
      <x:c r="H11032" s="44" t="n">
        <x:v>30.16</x:v>
      </x:c>
      <x:c r="I11032" s="0" t="s">
        <x:v>709</x:v>
      </x:c>
      <x:c r="J11032" s="45">
        <x:f>ROUND(E11032/I11029* H11032,5)</x:f>
      </x:c>
      <x:c r="K11032" s="46" t="s"/>
    </x:row>
    <x:row r="11033" spans="1:27">
      <x:c r="D11033" s="47" t="s">
        <x:v>710</x:v>
      </x:c>
      <x:c r="E11033" s="46" t="s"/>
      <x:c r="H11033" s="46" t="s"/>
      <x:c r="K11033" s="44">
        <x:f>SUM(J11031:J11032)</x:f>
      </x:c>
    </x:row>
    <x:row r="11034" spans="1:27">
      <x:c r="B11034" s="14" t="s">
        <x:v>732</x:v>
      </x:c>
      <x:c r="E11034" s="46" t="s"/>
      <x:c r="H11034" s="46" t="s"/>
      <x:c r="K11034" s="46" t="s"/>
    </x:row>
    <x:row r="11035" spans="1:27">
      <x:c r="B11035" s="0" t="s">
        <x:v>2822</x:v>
      </x:c>
      <x:c r="C11035" s="0" t="s">
        <x:v>557</x:v>
      </x:c>
      <x:c r="D11035" s="0" t="s">
        <x:v>2823</x:v>
      </x:c>
      <x:c r="E11035" s="43" t="n">
        <x:v>0.0819</x:v>
      </x:c>
      <x:c r="F11035" s="0" t="s">
        <x:v>707</x:v>
      </x:c>
      <x:c r="G11035" s="0" t="s">
        <x:v>708</x:v>
      </x:c>
      <x:c r="H11035" s="44" t="n">
        <x:v>5.9</x:v>
      </x:c>
      <x:c r="I11035" s="0" t="s">
        <x:v>709</x:v>
      </x:c>
      <x:c r="J11035" s="45">
        <x:f>ROUND(E11035/I11029* H11035,5)</x:f>
      </x:c>
      <x:c r="K11035" s="46" t="s"/>
    </x:row>
    <x:row r="11036" spans="1:27">
      <x:c r="D11036" s="47" t="s">
        <x:v>737</x:v>
      </x:c>
      <x:c r="E11036" s="46" t="s"/>
      <x:c r="H11036" s="46" t="s"/>
      <x:c r="K11036" s="44">
        <x:f>SUM(J11035:J11035)</x:f>
      </x:c>
    </x:row>
    <x:row r="11037" spans="1:27">
      <x:c r="B11037" s="14" t="s">
        <x:v>760</x:v>
      </x:c>
      <x:c r="E11037" s="46" t="s"/>
      <x:c r="H11037" s="46" t="s"/>
      <x:c r="K11037" s="46" t="s"/>
    </x:row>
    <x:row r="11038" spans="1:27">
      <x:c r="B11038" s="0" t="s">
        <x:v>3873</x:v>
      </x:c>
      <x:c r="C11038" s="0" t="s">
        <x:v>19</x:v>
      </x:c>
      <x:c r="D11038" s="0" t="s">
        <x:v>3874</x:v>
      </x:c>
      <x:c r="E11038" s="43" t="n">
        <x:v>1</x:v>
      </x:c>
      <x:c r="G11038" s="0" t="s">
        <x:v>708</x:v>
      </x:c>
      <x:c r="H11038" s="44" t="n">
        <x:v>1.3</x:v>
      </x:c>
      <x:c r="I11038" s="0" t="s">
        <x:v>709</x:v>
      </x:c>
      <x:c r="J11038" s="45">
        <x:f>ROUND(E11038* H11038,5)</x:f>
      </x:c>
      <x:c r="K11038" s="46" t="s"/>
    </x:row>
    <x:row r="11039" spans="1:27">
      <x:c r="D11039" s="47" t="s">
        <x:v>763</x:v>
      </x:c>
      <x:c r="E11039" s="46" t="s"/>
      <x:c r="H11039" s="46" t="s"/>
      <x:c r="K11039" s="44">
        <x:f>SUM(J11038:J11038)</x:f>
      </x:c>
    </x:row>
    <x:row r="11040" spans="1:27">
      <x:c r="B11040" s="14" t="s">
        <x:v>779</x:v>
      </x:c>
      <x:c r="E11040" s="46" t="s"/>
      <x:c r="H11040" s="46" t="s"/>
      <x:c r="K11040" s="46" t="s"/>
    </x:row>
    <x:row r="11041" spans="1:27">
      <x:c r="B11041" s="0" t="s">
        <x:v>780</x:v>
      </x:c>
      <x:c r="C11041" s="0" t="s">
        <x:v>712</x:v>
      </x:c>
      <x:c r="D11041" s="0" t="s">
        <x:v>781</x:v>
      </x:c>
      <x:c r="E11041" s="43" t="n">
        <x:v>0.1</x:v>
      </x:c>
      <x:c r="G11041" s="0" t="s">
        <x:v>712</x:v>
      </x:c>
      <x:c r="H11041" s="44" t="n">
        <x:v>6.58</x:v>
      </x:c>
      <x:c r="I11041" s="0" t="s">
        <x:v>709</x:v>
      </x:c>
      <x:c r="J11041" s="45">
        <x:f>ROUND(E11041* H11041/100,5)</x:f>
      </x:c>
      <x:c r="K11041" s="46" t="s"/>
    </x:row>
    <x:row r="11042" spans="1:27">
      <x:c r="D11042" s="47" t="s">
        <x:v>782</x:v>
      </x:c>
      <x:c r="E11042" s="46" t="s"/>
      <x:c r="H11042" s="46" t="s"/>
      <x:c r="K11042" s="44">
        <x:f>SUM(J11041:J11041)</x:f>
      </x:c>
    </x:row>
    <x:row r="11043" spans="1:27">
      <x:c r="E11043" s="46" t="s"/>
      <x:c r="H11043" s="46" t="s"/>
      <x:c r="K11043" s="46" t="s"/>
    </x:row>
    <x:row r="11044" spans="1:27">
      <x:c r="D11044" s="47" t="s">
        <x:v>711</x:v>
      </x:c>
      <x:c r="E11044" s="46" t="s"/>
      <x:c r="H11044" s="46" t="n">
        <x:v>1.5</x:v>
      </x:c>
      <x:c r="I11044" s="0" t="s">
        <x:v>712</x:v>
      </x:c>
      <x:c r="J11044" s="0">
        <x:f>ROUND(H11044/100*K11033,5)</x:f>
      </x:c>
      <x:c r="K11044" s="46" t="s"/>
    </x:row>
    <x:row r="11045" spans="1:27">
      <x:c r="D11045" s="47" t="s">
        <x:v>713</x:v>
      </x:c>
      <x:c r="E11045" s="46" t="s"/>
      <x:c r="H11045" s="46" t="s"/>
      <x:c r="K11045" s="48">
        <x:f>SUM(J11030:J11044)</x:f>
      </x:c>
    </x:row>
    <x:row r="11046" spans="1:27">
      <x:c r="D11046" s="47" t="s">
        <x:v>714</x:v>
      </x:c>
      <x:c r="E11046" s="46" t="s"/>
      <x:c r="H11046" s="46" t="n">
        <x:v>12.5</x:v>
      </x:c>
      <x:c r="I11046" s="0" t="s">
        <x:v>712</x:v>
      </x:c>
      <x:c r="K11046" s="44">
        <x:f>ROUND(H11046/100*K11045,5)</x:f>
      </x:c>
    </x:row>
    <x:row r="11047" spans="1:27">
      <x:c r="D11047" s="47" t="s">
        <x:v>715</x:v>
      </x:c>
      <x:c r="E11047" s="46" t="s"/>
      <x:c r="H11047" s="46" t="s"/>
      <x:c r="K11047" s="48">
        <x:f>SUM(K11045:K11046)</x:f>
      </x:c>
    </x:row>
    <x:row r="11049" spans="1:27" customFormat="1" ht="45" customHeight="1">
      <x:c r="A11049" s="36" t="s"/>
      <x:c r="B11049" s="36" t="s">
        <x:v>3875</x:v>
      </x:c>
      <x:c r="C11049" s="37" t="s">
        <x:v>19</x:v>
      </x:c>
      <x:c r="D11049" s="38" t="s">
        <x:v>3876</x:v>
      </x:c>
      <x:c r="E11049" s="37" t="s"/>
      <x:c r="F11049" s="37" t="s"/>
      <x:c r="G11049" s="37" t="s"/>
      <x:c r="H11049" s="39" t="s">
        <x:v>702</x:v>
      </x:c>
      <x:c r="I11049" s="40" t="n">
        <x:v>1</x:v>
      </x:c>
      <x:c r="J11049" s="41" t="s"/>
      <x:c r="K11049" s="42">
        <x:f>ROUND(K11067,2)</x:f>
      </x:c>
      <x:c r="L11049" s="38" t="s">
        <x:v>3877</x:v>
      </x:c>
      <x:c r="M11049" s="37" t="s"/>
      <x:c r="N11049" s="37" t="s"/>
      <x:c r="O11049" s="37" t="s"/>
      <x:c r="P11049" s="37" t="s"/>
      <x:c r="Q11049" s="37" t="s"/>
      <x:c r="R11049" s="37" t="s"/>
      <x:c r="S11049" s="37" t="s"/>
      <x:c r="T11049" s="37" t="s"/>
      <x:c r="U11049" s="37" t="s"/>
      <x:c r="V11049" s="37" t="s"/>
      <x:c r="W11049" s="37" t="s"/>
      <x:c r="X11049" s="37" t="s"/>
      <x:c r="Y11049" s="37" t="s"/>
      <x:c r="Z11049" s="37" t="s"/>
      <x:c r="AA11049" s="37" t="s"/>
    </x:row>
    <x:row r="11050" spans="1:27">
      <x:c r="B11050" s="14" t="s">
        <x:v>704</x:v>
      </x:c>
    </x:row>
    <x:row r="11051" spans="1:27">
      <x:c r="B11051" s="0" t="s">
        <x:v>2820</x:v>
      </x:c>
      <x:c r="C11051" s="0" t="s">
        <x:v>557</x:v>
      </x:c>
      <x:c r="D11051" s="0" t="s">
        <x:v>2821</x:v>
      </x:c>
      <x:c r="E11051" s="43" t="n">
        <x:v>0.1103</x:v>
      </x:c>
      <x:c r="F11051" s="0" t="s">
        <x:v>707</x:v>
      </x:c>
      <x:c r="G11051" s="0" t="s">
        <x:v>708</x:v>
      </x:c>
      <x:c r="H11051" s="44" t="n">
        <x:v>30.16</x:v>
      </x:c>
      <x:c r="I11051" s="0" t="s">
        <x:v>709</x:v>
      </x:c>
      <x:c r="J11051" s="45">
        <x:f>ROUND(E11051/I11049* H11051,5)</x:f>
      </x:c>
      <x:c r="K11051" s="46" t="s"/>
    </x:row>
    <x:row r="11052" spans="1:27">
      <x:c r="B11052" s="0" t="s">
        <x:v>2818</x:v>
      </x:c>
      <x:c r="C11052" s="0" t="s">
        <x:v>557</x:v>
      </x:c>
      <x:c r="D11052" s="0" t="s">
        <x:v>2819</x:v>
      </x:c>
      <x:c r="E11052" s="43" t="n">
        <x:v>0.1103</x:v>
      </x:c>
      <x:c r="F11052" s="0" t="s">
        <x:v>707</x:v>
      </x:c>
      <x:c r="G11052" s="0" t="s">
        <x:v>708</x:v>
      </x:c>
      <x:c r="H11052" s="44" t="n">
        <x:v>28.44</x:v>
      </x:c>
      <x:c r="I11052" s="0" t="s">
        <x:v>709</x:v>
      </x:c>
      <x:c r="J11052" s="45">
        <x:f>ROUND(E11052/I11049* H11052,5)</x:f>
      </x:c>
      <x:c r="K11052" s="46" t="s"/>
    </x:row>
    <x:row r="11053" spans="1:27">
      <x:c r="D11053" s="47" t="s">
        <x:v>710</x:v>
      </x:c>
      <x:c r="E11053" s="46" t="s"/>
      <x:c r="H11053" s="46" t="s"/>
      <x:c r="K11053" s="44">
        <x:f>SUM(J11051:J11052)</x:f>
      </x:c>
    </x:row>
    <x:row r="11054" spans="1:27">
      <x:c r="B11054" s="14" t="s">
        <x:v>732</x:v>
      </x:c>
      <x:c r="E11054" s="46" t="s"/>
      <x:c r="H11054" s="46" t="s"/>
      <x:c r="K11054" s="46" t="s"/>
    </x:row>
    <x:row r="11055" spans="1:27">
      <x:c r="B11055" s="0" t="s">
        <x:v>2822</x:v>
      </x:c>
      <x:c r="C11055" s="0" t="s">
        <x:v>557</x:v>
      </x:c>
      <x:c r="D11055" s="0" t="s">
        <x:v>2823</x:v>
      </x:c>
      <x:c r="E11055" s="43" t="n">
        <x:v>0.1103</x:v>
      </x:c>
      <x:c r="F11055" s="0" t="s">
        <x:v>707</x:v>
      </x:c>
      <x:c r="G11055" s="0" t="s">
        <x:v>708</x:v>
      </x:c>
      <x:c r="H11055" s="44" t="n">
        <x:v>5.9</x:v>
      </x:c>
      <x:c r="I11055" s="0" t="s">
        <x:v>709</x:v>
      </x:c>
      <x:c r="J11055" s="45">
        <x:f>ROUND(E11055/I11049* H11055,5)</x:f>
      </x:c>
      <x:c r="K11055" s="46" t="s"/>
    </x:row>
    <x:row r="11056" spans="1:27">
      <x:c r="D11056" s="47" t="s">
        <x:v>737</x:v>
      </x:c>
      <x:c r="E11056" s="46" t="s"/>
      <x:c r="H11056" s="46" t="s"/>
      <x:c r="K11056" s="44">
        <x:f>SUM(J11055:J11055)</x:f>
      </x:c>
    </x:row>
    <x:row r="11057" spans="1:27">
      <x:c r="B11057" s="14" t="s">
        <x:v>760</x:v>
      </x:c>
      <x:c r="E11057" s="46" t="s"/>
      <x:c r="H11057" s="46" t="s"/>
      <x:c r="K11057" s="46" t="s"/>
    </x:row>
    <x:row r="11058" spans="1:27">
      <x:c r="B11058" s="0" t="s">
        <x:v>3878</x:v>
      </x:c>
      <x:c r="C11058" s="0" t="s">
        <x:v>19</x:v>
      </x:c>
      <x:c r="D11058" s="0" t="s">
        <x:v>3879</x:v>
      </x:c>
      <x:c r="E11058" s="43" t="n">
        <x:v>1</x:v>
      </x:c>
      <x:c r="G11058" s="0" t="s">
        <x:v>708</x:v>
      </x:c>
      <x:c r="H11058" s="44" t="n">
        <x:v>1.94</x:v>
      </x:c>
      <x:c r="I11058" s="0" t="s">
        <x:v>709</x:v>
      </x:c>
      <x:c r="J11058" s="45">
        <x:f>ROUND(E11058* H11058,5)</x:f>
      </x:c>
      <x:c r="K11058" s="46" t="s"/>
    </x:row>
    <x:row r="11059" spans="1:27">
      <x:c r="D11059" s="47" t="s">
        <x:v>763</x:v>
      </x:c>
      <x:c r="E11059" s="46" t="s"/>
      <x:c r="H11059" s="46" t="s"/>
      <x:c r="K11059" s="44">
        <x:f>SUM(J11058:J11058)</x:f>
      </x:c>
    </x:row>
    <x:row r="11060" spans="1:27">
      <x:c r="B11060" s="14" t="s">
        <x:v>779</x:v>
      </x:c>
      <x:c r="E11060" s="46" t="s"/>
      <x:c r="H11060" s="46" t="s"/>
      <x:c r="K11060" s="46" t="s"/>
    </x:row>
    <x:row r="11061" spans="1:27">
      <x:c r="B11061" s="0" t="s">
        <x:v>780</x:v>
      </x:c>
      <x:c r="C11061" s="0" t="s">
        <x:v>712</x:v>
      </x:c>
      <x:c r="D11061" s="0" t="s">
        <x:v>781</x:v>
      </x:c>
      <x:c r="E11061" s="43" t="n">
        <x:v>0.1</x:v>
      </x:c>
      <x:c r="G11061" s="0" t="s">
        <x:v>712</x:v>
      </x:c>
      <x:c r="H11061" s="44" t="n">
        <x:v>9.05</x:v>
      </x:c>
      <x:c r="I11061" s="0" t="s">
        <x:v>709</x:v>
      </x:c>
      <x:c r="J11061" s="45">
        <x:f>ROUND(E11061* H11061/100,5)</x:f>
      </x:c>
      <x:c r="K11061" s="46" t="s"/>
    </x:row>
    <x:row r="11062" spans="1:27">
      <x:c r="D11062" s="47" t="s">
        <x:v>782</x:v>
      </x:c>
      <x:c r="E11062" s="46" t="s"/>
      <x:c r="H11062" s="46" t="s"/>
      <x:c r="K11062" s="44">
        <x:f>SUM(J11061:J11061)</x:f>
      </x:c>
    </x:row>
    <x:row r="11063" spans="1:27">
      <x:c r="E11063" s="46" t="s"/>
      <x:c r="H11063" s="46" t="s"/>
      <x:c r="K11063" s="46" t="s"/>
    </x:row>
    <x:row r="11064" spans="1:27">
      <x:c r="D11064" s="47" t="s">
        <x:v>711</x:v>
      </x:c>
      <x:c r="E11064" s="46" t="s"/>
      <x:c r="H11064" s="46" t="n">
        <x:v>1.5</x:v>
      </x:c>
      <x:c r="I11064" s="0" t="s">
        <x:v>712</x:v>
      </x:c>
      <x:c r="J11064" s="0">
        <x:f>ROUND(H11064/100*K11053,5)</x:f>
      </x:c>
      <x:c r="K11064" s="46" t="s"/>
    </x:row>
    <x:row r="11065" spans="1:27">
      <x:c r="D11065" s="47" t="s">
        <x:v>713</x:v>
      </x:c>
      <x:c r="E11065" s="46" t="s"/>
      <x:c r="H11065" s="46" t="s"/>
      <x:c r="K11065" s="48">
        <x:f>SUM(J11050:J11064)</x:f>
      </x:c>
    </x:row>
    <x:row r="11066" spans="1:27">
      <x:c r="D11066" s="47" t="s">
        <x:v>714</x:v>
      </x:c>
      <x:c r="E11066" s="46" t="s"/>
      <x:c r="H11066" s="46" t="n">
        <x:v>12.5</x:v>
      </x:c>
      <x:c r="I11066" s="0" t="s">
        <x:v>712</x:v>
      </x:c>
      <x:c r="K11066" s="44">
        <x:f>ROUND(H11066/100*K11065,5)</x:f>
      </x:c>
    </x:row>
    <x:row r="11067" spans="1:27">
      <x:c r="D11067" s="47" t="s">
        <x:v>715</x:v>
      </x:c>
      <x:c r="E11067" s="46" t="s"/>
      <x:c r="H11067" s="46" t="s"/>
      <x:c r="K11067" s="48">
        <x:f>SUM(K11065:K11066)</x:f>
      </x:c>
    </x:row>
    <x:row r="11069" spans="1:27" customFormat="1" ht="45" customHeight="1">
      <x:c r="A11069" s="36" t="s"/>
      <x:c r="B11069" s="36" t="s">
        <x:v>3880</x:v>
      </x:c>
      <x:c r="C11069" s="37" t="s">
        <x:v>19</x:v>
      </x:c>
      <x:c r="D11069" s="38" t="s">
        <x:v>3881</x:v>
      </x:c>
      <x:c r="E11069" s="37" t="s"/>
      <x:c r="F11069" s="37" t="s"/>
      <x:c r="G11069" s="37" t="s"/>
      <x:c r="H11069" s="39" t="s">
        <x:v>702</x:v>
      </x:c>
      <x:c r="I11069" s="40" t="n">
        <x:v>1</x:v>
      </x:c>
      <x:c r="J11069" s="41" t="s"/>
      <x:c r="K11069" s="42">
        <x:f>ROUND(K11087,2)</x:f>
      </x:c>
      <x:c r="L11069" s="38" t="s">
        <x:v>3882</x:v>
      </x:c>
      <x:c r="M11069" s="37" t="s"/>
      <x:c r="N11069" s="37" t="s"/>
      <x:c r="O11069" s="37" t="s"/>
      <x:c r="P11069" s="37" t="s"/>
      <x:c r="Q11069" s="37" t="s"/>
      <x:c r="R11069" s="37" t="s"/>
      <x:c r="S11069" s="37" t="s"/>
      <x:c r="T11069" s="37" t="s"/>
      <x:c r="U11069" s="37" t="s"/>
      <x:c r="V11069" s="37" t="s"/>
      <x:c r="W11069" s="37" t="s"/>
      <x:c r="X11069" s="37" t="s"/>
      <x:c r="Y11069" s="37" t="s"/>
      <x:c r="Z11069" s="37" t="s"/>
      <x:c r="AA11069" s="37" t="s"/>
    </x:row>
    <x:row r="11070" spans="1:27">
      <x:c r="B11070" s="14" t="s">
        <x:v>704</x:v>
      </x:c>
    </x:row>
    <x:row r="11071" spans="1:27">
      <x:c r="B11071" s="0" t="s">
        <x:v>2818</x:v>
      </x:c>
      <x:c r="C11071" s="0" t="s">
        <x:v>557</x:v>
      </x:c>
      <x:c r="D11071" s="0" t="s">
        <x:v>2819</x:v>
      </x:c>
      <x:c r="E11071" s="43" t="n">
        <x:v>0.1035</x:v>
      </x:c>
      <x:c r="F11071" s="0" t="s">
        <x:v>707</x:v>
      </x:c>
      <x:c r="G11071" s="0" t="s">
        <x:v>708</x:v>
      </x:c>
      <x:c r="H11071" s="44" t="n">
        <x:v>28.44</x:v>
      </x:c>
      <x:c r="I11071" s="0" t="s">
        <x:v>709</x:v>
      </x:c>
      <x:c r="J11071" s="45">
        <x:f>ROUND(E11071/I11069* H11071,5)</x:f>
      </x:c>
      <x:c r="K11071" s="46" t="s"/>
    </x:row>
    <x:row r="11072" spans="1:27">
      <x:c r="B11072" s="0" t="s">
        <x:v>2820</x:v>
      </x:c>
      <x:c r="C11072" s="0" t="s">
        <x:v>557</x:v>
      </x:c>
      <x:c r="D11072" s="0" t="s">
        <x:v>2821</x:v>
      </x:c>
      <x:c r="E11072" s="43" t="n">
        <x:v>0.1035</x:v>
      </x:c>
      <x:c r="F11072" s="0" t="s">
        <x:v>707</x:v>
      </x:c>
      <x:c r="G11072" s="0" t="s">
        <x:v>708</x:v>
      </x:c>
      <x:c r="H11072" s="44" t="n">
        <x:v>30.16</x:v>
      </x:c>
      <x:c r="I11072" s="0" t="s">
        <x:v>709</x:v>
      </x:c>
      <x:c r="J11072" s="45">
        <x:f>ROUND(E11072/I11069* H11072,5)</x:f>
      </x:c>
      <x:c r="K11072" s="46" t="s"/>
    </x:row>
    <x:row r="11073" spans="1:27">
      <x:c r="D11073" s="47" t="s">
        <x:v>710</x:v>
      </x:c>
      <x:c r="E11073" s="46" t="s"/>
      <x:c r="H11073" s="46" t="s"/>
      <x:c r="K11073" s="44">
        <x:f>SUM(J11071:J11072)</x:f>
      </x:c>
    </x:row>
    <x:row r="11074" spans="1:27">
      <x:c r="B11074" s="14" t="s">
        <x:v>732</x:v>
      </x:c>
      <x:c r="E11074" s="46" t="s"/>
      <x:c r="H11074" s="46" t="s"/>
      <x:c r="K11074" s="46" t="s"/>
    </x:row>
    <x:row r="11075" spans="1:27">
      <x:c r="B11075" s="0" t="s">
        <x:v>2872</x:v>
      </x:c>
      <x:c r="C11075" s="0" t="s">
        <x:v>557</x:v>
      </x:c>
      <x:c r="D11075" s="0" t="s">
        <x:v>2873</x:v>
      </x:c>
      <x:c r="E11075" s="43" t="n">
        <x:v>0.1035</x:v>
      </x:c>
      <x:c r="F11075" s="0" t="s">
        <x:v>707</x:v>
      </x:c>
      <x:c r="G11075" s="0" t="s">
        <x:v>708</x:v>
      </x:c>
      <x:c r="H11075" s="44" t="n">
        <x:v>48.26</x:v>
      </x:c>
      <x:c r="I11075" s="0" t="s">
        <x:v>709</x:v>
      </x:c>
      <x:c r="J11075" s="45">
        <x:f>ROUND(E11075/I11069* H11075,5)</x:f>
      </x:c>
      <x:c r="K11075" s="46" t="s"/>
    </x:row>
    <x:row r="11076" spans="1:27">
      <x:c r="D11076" s="47" t="s">
        <x:v>737</x:v>
      </x:c>
      <x:c r="E11076" s="46" t="s"/>
      <x:c r="H11076" s="46" t="s"/>
      <x:c r="K11076" s="44">
        <x:f>SUM(J11075:J11075)</x:f>
      </x:c>
    </x:row>
    <x:row r="11077" spans="1:27">
      <x:c r="B11077" s="14" t="s">
        <x:v>760</x:v>
      </x:c>
      <x:c r="E11077" s="46" t="s"/>
      <x:c r="H11077" s="46" t="s"/>
      <x:c r="K11077" s="46" t="s"/>
    </x:row>
    <x:row r="11078" spans="1:27">
      <x:c r="B11078" s="0" t="s">
        <x:v>3883</x:v>
      </x:c>
      <x:c r="C11078" s="0" t="s">
        <x:v>19</x:v>
      </x:c>
      <x:c r="D11078" s="0" t="s">
        <x:v>3884</x:v>
      </x:c>
      <x:c r="E11078" s="43" t="n">
        <x:v>1</x:v>
      </x:c>
      <x:c r="G11078" s="0" t="s">
        <x:v>708</x:v>
      </x:c>
      <x:c r="H11078" s="44" t="n">
        <x:v>2.01</x:v>
      </x:c>
      <x:c r="I11078" s="0" t="s">
        <x:v>709</x:v>
      </x:c>
      <x:c r="J11078" s="45">
        <x:f>ROUND(E11078* H11078,5)</x:f>
      </x:c>
      <x:c r="K11078" s="46" t="s"/>
    </x:row>
    <x:row r="11079" spans="1:27">
      <x:c r="D11079" s="47" t="s">
        <x:v>763</x:v>
      </x:c>
      <x:c r="E11079" s="46" t="s"/>
      <x:c r="H11079" s="46" t="s"/>
      <x:c r="K11079" s="44">
        <x:f>SUM(J11078:J11078)</x:f>
      </x:c>
    </x:row>
    <x:row r="11080" spans="1:27">
      <x:c r="B11080" s="14" t="s">
        <x:v>779</x:v>
      </x:c>
      <x:c r="E11080" s="46" t="s"/>
      <x:c r="H11080" s="46" t="s"/>
      <x:c r="K11080" s="46" t="s"/>
    </x:row>
    <x:row r="11081" spans="1:27">
      <x:c r="B11081" s="0" t="s">
        <x:v>780</x:v>
      </x:c>
      <x:c r="C11081" s="0" t="s">
        <x:v>712</x:v>
      </x:c>
      <x:c r="D11081" s="0" t="s">
        <x:v>781</x:v>
      </x:c>
      <x:c r="E11081" s="43" t="n">
        <x:v>0.1</x:v>
      </x:c>
      <x:c r="G11081" s="0" t="s">
        <x:v>712</x:v>
      </x:c>
      <x:c r="H11081" s="44" t="n">
        <x:v>13.07</x:v>
      </x:c>
      <x:c r="I11081" s="0" t="s">
        <x:v>709</x:v>
      </x:c>
      <x:c r="J11081" s="45">
        <x:f>ROUND(E11081* H11081/100,5)</x:f>
      </x:c>
      <x:c r="K11081" s="46" t="s"/>
    </x:row>
    <x:row r="11082" spans="1:27">
      <x:c r="D11082" s="47" t="s">
        <x:v>782</x:v>
      </x:c>
      <x:c r="E11082" s="46" t="s"/>
      <x:c r="H11082" s="46" t="s"/>
      <x:c r="K11082" s="44">
        <x:f>SUM(J11081:J11081)</x:f>
      </x:c>
    </x:row>
    <x:row r="11083" spans="1:27">
      <x:c r="E11083" s="46" t="s"/>
      <x:c r="H11083" s="46" t="s"/>
      <x:c r="K11083" s="46" t="s"/>
    </x:row>
    <x:row r="11084" spans="1:27">
      <x:c r="D11084" s="47" t="s">
        <x:v>711</x:v>
      </x:c>
      <x:c r="E11084" s="46" t="s"/>
      <x:c r="H11084" s="46" t="n">
        <x:v>1.5</x:v>
      </x:c>
      <x:c r="I11084" s="0" t="s">
        <x:v>712</x:v>
      </x:c>
      <x:c r="J11084" s="0">
        <x:f>ROUND(H11084/100*K11073,5)</x:f>
      </x:c>
      <x:c r="K11084" s="46" t="s"/>
    </x:row>
    <x:row r="11085" spans="1:27">
      <x:c r="D11085" s="47" t="s">
        <x:v>713</x:v>
      </x:c>
      <x:c r="E11085" s="46" t="s"/>
      <x:c r="H11085" s="46" t="s"/>
      <x:c r="K11085" s="48">
        <x:f>SUM(J11070:J11084)</x:f>
      </x:c>
    </x:row>
    <x:row r="11086" spans="1:27">
      <x:c r="D11086" s="47" t="s">
        <x:v>714</x:v>
      </x:c>
      <x:c r="E11086" s="46" t="s"/>
      <x:c r="H11086" s="46" t="n">
        <x:v>12.5</x:v>
      </x:c>
      <x:c r="I11086" s="0" t="s">
        <x:v>712</x:v>
      </x:c>
      <x:c r="K11086" s="44">
        <x:f>ROUND(H11086/100*K11085,5)</x:f>
      </x:c>
    </x:row>
    <x:row r="11087" spans="1:27">
      <x:c r="D11087" s="47" t="s">
        <x:v>715</x:v>
      </x:c>
      <x:c r="E11087" s="46" t="s"/>
      <x:c r="H11087" s="46" t="s"/>
      <x:c r="K11087" s="48">
        <x:f>SUM(K11085:K11086)</x:f>
      </x:c>
    </x:row>
    <x:row r="11089" spans="1:27" customFormat="1" ht="45" customHeight="1">
      <x:c r="A11089" s="36" t="s"/>
      <x:c r="B11089" s="36" t="s">
        <x:v>3885</x:v>
      </x:c>
      <x:c r="C11089" s="37" t="s">
        <x:v>19</x:v>
      </x:c>
      <x:c r="D11089" s="38" t="s">
        <x:v>3886</x:v>
      </x:c>
      <x:c r="E11089" s="37" t="s"/>
      <x:c r="F11089" s="37" t="s"/>
      <x:c r="G11089" s="37" t="s"/>
      <x:c r="H11089" s="39" t="s">
        <x:v>702</x:v>
      </x:c>
      <x:c r="I11089" s="40" t="n">
        <x:v>1</x:v>
      </x:c>
      <x:c r="J11089" s="41" t="s"/>
      <x:c r="K11089" s="42">
        <x:f>ROUND(K11107,2)</x:f>
      </x:c>
      <x:c r="L11089" s="38" t="s">
        <x:v>3887</x:v>
      </x:c>
      <x:c r="M11089" s="37" t="s"/>
      <x:c r="N11089" s="37" t="s"/>
      <x:c r="O11089" s="37" t="s"/>
      <x:c r="P11089" s="37" t="s"/>
      <x:c r="Q11089" s="37" t="s"/>
      <x:c r="R11089" s="37" t="s"/>
      <x:c r="S11089" s="37" t="s"/>
      <x:c r="T11089" s="37" t="s"/>
      <x:c r="U11089" s="37" t="s"/>
      <x:c r="V11089" s="37" t="s"/>
      <x:c r="W11089" s="37" t="s"/>
      <x:c r="X11089" s="37" t="s"/>
      <x:c r="Y11089" s="37" t="s"/>
      <x:c r="Z11089" s="37" t="s"/>
      <x:c r="AA11089" s="37" t="s"/>
    </x:row>
    <x:row r="11090" spans="1:27">
      <x:c r="B11090" s="14" t="s">
        <x:v>704</x:v>
      </x:c>
    </x:row>
    <x:row r="11091" spans="1:27">
      <x:c r="B11091" s="0" t="s">
        <x:v>2820</x:v>
      </x:c>
      <x:c r="C11091" s="0" t="s">
        <x:v>557</x:v>
      </x:c>
      <x:c r="D11091" s="0" t="s">
        <x:v>2821</x:v>
      </x:c>
      <x:c r="E11091" s="43" t="n">
        <x:v>0.0425</x:v>
      </x:c>
      <x:c r="F11091" s="0" t="s">
        <x:v>707</x:v>
      </x:c>
      <x:c r="G11091" s="0" t="s">
        <x:v>708</x:v>
      </x:c>
      <x:c r="H11091" s="44" t="n">
        <x:v>30.16</x:v>
      </x:c>
      <x:c r="I11091" s="0" t="s">
        <x:v>709</x:v>
      </x:c>
      <x:c r="J11091" s="45">
        <x:f>ROUND(E11091/I11089* H11091,5)</x:f>
      </x:c>
      <x:c r="K11091" s="46" t="s"/>
    </x:row>
    <x:row r="11092" spans="1:27">
      <x:c r="B11092" s="0" t="s">
        <x:v>2818</x:v>
      </x:c>
      <x:c r="C11092" s="0" t="s">
        <x:v>557</x:v>
      </x:c>
      <x:c r="D11092" s="0" t="s">
        <x:v>2819</x:v>
      </x:c>
      <x:c r="E11092" s="43" t="n">
        <x:v>0.0425</x:v>
      </x:c>
      <x:c r="F11092" s="0" t="s">
        <x:v>707</x:v>
      </x:c>
      <x:c r="G11092" s="0" t="s">
        <x:v>708</x:v>
      </x:c>
      <x:c r="H11092" s="44" t="n">
        <x:v>28.44</x:v>
      </x:c>
      <x:c r="I11092" s="0" t="s">
        <x:v>709</x:v>
      </x:c>
      <x:c r="J11092" s="45">
        <x:f>ROUND(E11092/I11089* H11092,5)</x:f>
      </x:c>
      <x:c r="K11092" s="46" t="s"/>
    </x:row>
    <x:row r="11093" spans="1:27">
      <x:c r="D11093" s="47" t="s">
        <x:v>710</x:v>
      </x:c>
      <x:c r="E11093" s="46" t="s"/>
      <x:c r="H11093" s="46" t="s"/>
      <x:c r="K11093" s="44">
        <x:f>SUM(J11091:J11092)</x:f>
      </x:c>
    </x:row>
    <x:row r="11094" spans="1:27">
      <x:c r="B11094" s="14" t="s">
        <x:v>732</x:v>
      </x:c>
      <x:c r="E11094" s="46" t="s"/>
      <x:c r="H11094" s="46" t="s"/>
      <x:c r="K11094" s="46" t="s"/>
    </x:row>
    <x:row r="11095" spans="1:27">
      <x:c r="B11095" s="0" t="s">
        <x:v>2822</x:v>
      </x:c>
      <x:c r="C11095" s="0" t="s">
        <x:v>557</x:v>
      </x:c>
      <x:c r="D11095" s="0" t="s">
        <x:v>2823</x:v>
      </x:c>
      <x:c r="E11095" s="43" t="n">
        <x:v>0.0425</x:v>
      </x:c>
      <x:c r="F11095" s="0" t="s">
        <x:v>707</x:v>
      </x:c>
      <x:c r="G11095" s="0" t="s">
        <x:v>708</x:v>
      </x:c>
      <x:c r="H11095" s="44" t="n">
        <x:v>5.9</x:v>
      </x:c>
      <x:c r="I11095" s="0" t="s">
        <x:v>709</x:v>
      </x:c>
      <x:c r="J11095" s="45">
        <x:f>ROUND(E11095/I11089* H11095,5)</x:f>
      </x:c>
      <x:c r="K11095" s="46" t="s"/>
    </x:row>
    <x:row r="11096" spans="1:27">
      <x:c r="D11096" s="47" t="s">
        <x:v>737</x:v>
      </x:c>
      <x:c r="E11096" s="46" t="s"/>
      <x:c r="H11096" s="46" t="s"/>
      <x:c r="K11096" s="44">
        <x:f>SUM(J11095:J11095)</x:f>
      </x:c>
    </x:row>
    <x:row r="11097" spans="1:27">
      <x:c r="B11097" s="14" t="s">
        <x:v>760</x:v>
      </x:c>
      <x:c r="E11097" s="46" t="s"/>
      <x:c r="H11097" s="46" t="s"/>
      <x:c r="K11097" s="46" t="s"/>
    </x:row>
    <x:row r="11098" spans="1:27">
      <x:c r="B11098" s="0" t="s">
        <x:v>3888</x:v>
      </x:c>
      <x:c r="C11098" s="0" t="s">
        <x:v>19</x:v>
      </x:c>
      <x:c r="D11098" s="49" t="s">
        <x:v>3889</x:v>
      </x:c>
      <x:c r="E11098" s="43" t="n">
        <x:v>1</x:v>
      </x:c>
      <x:c r="G11098" s="0" t="s">
        <x:v>708</x:v>
      </x:c>
      <x:c r="H11098" s="44" t="n">
        <x:v>0.3</x:v>
      </x:c>
      <x:c r="I11098" s="0" t="s">
        <x:v>709</x:v>
      </x:c>
      <x:c r="J11098" s="45">
        <x:f>ROUND(E11098* H11098,5)</x:f>
      </x:c>
      <x:c r="K11098" s="46" t="s"/>
    </x:row>
    <x:row r="11099" spans="1:27">
      <x:c r="D11099" s="47" t="s">
        <x:v>763</x:v>
      </x:c>
      <x:c r="E11099" s="46" t="s"/>
      <x:c r="H11099" s="46" t="s"/>
      <x:c r="K11099" s="44">
        <x:f>SUM(J11098:J11098)</x:f>
      </x:c>
    </x:row>
    <x:row r="11100" spans="1:27">
      <x:c r="B11100" s="14" t="s">
        <x:v>779</x:v>
      </x:c>
      <x:c r="E11100" s="46" t="s"/>
      <x:c r="H11100" s="46" t="s"/>
      <x:c r="K11100" s="46" t="s"/>
    </x:row>
    <x:row r="11101" spans="1:27">
      <x:c r="B11101" s="0" t="s">
        <x:v>780</x:v>
      </x:c>
      <x:c r="C11101" s="0" t="s">
        <x:v>712</x:v>
      </x:c>
      <x:c r="D11101" s="0" t="s">
        <x:v>781</x:v>
      </x:c>
      <x:c r="E11101" s="43" t="n">
        <x:v>0.1</x:v>
      </x:c>
      <x:c r="G11101" s="0" t="s">
        <x:v>712</x:v>
      </x:c>
      <x:c r="H11101" s="44" t="n">
        <x:v>3.04</x:v>
      </x:c>
      <x:c r="I11101" s="0" t="s">
        <x:v>709</x:v>
      </x:c>
      <x:c r="J11101" s="45">
        <x:f>ROUND(E11101* H11101/100,5)</x:f>
      </x:c>
      <x:c r="K11101" s="46" t="s"/>
    </x:row>
    <x:row r="11102" spans="1:27">
      <x:c r="D11102" s="47" t="s">
        <x:v>782</x:v>
      </x:c>
      <x:c r="E11102" s="46" t="s"/>
      <x:c r="H11102" s="46" t="s"/>
      <x:c r="K11102" s="44">
        <x:f>SUM(J11101:J11101)</x:f>
      </x:c>
    </x:row>
    <x:row r="11103" spans="1:27">
      <x:c r="E11103" s="46" t="s"/>
      <x:c r="H11103" s="46" t="s"/>
      <x:c r="K11103" s="46" t="s"/>
    </x:row>
    <x:row r="11104" spans="1:27">
      <x:c r="D11104" s="47" t="s">
        <x:v>711</x:v>
      </x:c>
      <x:c r="E11104" s="46" t="s"/>
      <x:c r="H11104" s="46" t="n">
        <x:v>1.5</x:v>
      </x:c>
      <x:c r="I11104" s="0" t="s">
        <x:v>712</x:v>
      </x:c>
      <x:c r="J11104" s="0">
        <x:f>ROUND(H11104/100*K11093,5)</x:f>
      </x:c>
      <x:c r="K11104" s="46" t="s"/>
    </x:row>
    <x:row r="11105" spans="1:27">
      <x:c r="D11105" s="47" t="s">
        <x:v>713</x:v>
      </x:c>
      <x:c r="E11105" s="46" t="s"/>
      <x:c r="H11105" s="46" t="s"/>
      <x:c r="K11105" s="48">
        <x:f>SUM(J11090:J11104)</x:f>
      </x:c>
    </x:row>
    <x:row r="11106" spans="1:27">
      <x:c r="D11106" s="47" t="s">
        <x:v>714</x:v>
      </x:c>
      <x:c r="E11106" s="46" t="s"/>
      <x:c r="H11106" s="46" t="n">
        <x:v>12.5</x:v>
      </x:c>
      <x:c r="I11106" s="0" t="s">
        <x:v>712</x:v>
      </x:c>
      <x:c r="K11106" s="44">
        <x:f>ROUND(H11106/100*K11105,5)</x:f>
      </x:c>
    </x:row>
    <x:row r="11107" spans="1:27">
      <x:c r="D11107" s="47" t="s">
        <x:v>715</x:v>
      </x:c>
      <x:c r="E11107" s="46" t="s"/>
      <x:c r="H11107" s="46" t="s"/>
      <x:c r="K11107" s="48">
        <x:f>SUM(K11105:K11106)</x:f>
      </x:c>
    </x:row>
    <x:row r="11109" spans="1:27" customFormat="1" ht="45" customHeight="1">
      <x:c r="A11109" s="36" t="s"/>
      <x:c r="B11109" s="36" t="s">
        <x:v>3890</x:v>
      </x:c>
      <x:c r="C11109" s="37" t="s">
        <x:v>19</x:v>
      </x:c>
      <x:c r="D11109" s="38" t="s">
        <x:v>3891</x:v>
      </x:c>
      <x:c r="E11109" s="37" t="s"/>
      <x:c r="F11109" s="37" t="s"/>
      <x:c r="G11109" s="37" t="s"/>
      <x:c r="H11109" s="39" t="s">
        <x:v>702</x:v>
      </x:c>
      <x:c r="I11109" s="40" t="n">
        <x:v>1</x:v>
      </x:c>
      <x:c r="J11109" s="41" t="s"/>
      <x:c r="K11109" s="42">
        <x:f>ROUND(K11127,2)</x:f>
      </x:c>
      <x:c r="L11109" s="38" t="s">
        <x:v>3892</x:v>
      </x:c>
      <x:c r="M11109" s="37" t="s"/>
      <x:c r="N11109" s="37" t="s"/>
      <x:c r="O11109" s="37" t="s"/>
      <x:c r="P11109" s="37" t="s"/>
      <x:c r="Q11109" s="37" t="s"/>
      <x:c r="R11109" s="37" t="s"/>
      <x:c r="S11109" s="37" t="s"/>
      <x:c r="T11109" s="37" t="s"/>
      <x:c r="U11109" s="37" t="s"/>
      <x:c r="V11109" s="37" t="s"/>
      <x:c r="W11109" s="37" t="s"/>
      <x:c r="X11109" s="37" t="s"/>
      <x:c r="Y11109" s="37" t="s"/>
      <x:c r="Z11109" s="37" t="s"/>
      <x:c r="AA11109" s="37" t="s"/>
    </x:row>
    <x:row r="11110" spans="1:27">
      <x:c r="B11110" s="14" t="s">
        <x:v>704</x:v>
      </x:c>
    </x:row>
    <x:row r="11111" spans="1:27">
      <x:c r="B11111" s="0" t="s">
        <x:v>2818</x:v>
      </x:c>
      <x:c r="C11111" s="0" t="s">
        <x:v>557</x:v>
      </x:c>
      <x:c r="D11111" s="0" t="s">
        <x:v>2819</x:v>
      </x:c>
      <x:c r="E11111" s="43" t="n">
        <x:v>0.2009</x:v>
      </x:c>
      <x:c r="F11111" s="0" t="s">
        <x:v>707</x:v>
      </x:c>
      <x:c r="G11111" s="0" t="s">
        <x:v>708</x:v>
      </x:c>
      <x:c r="H11111" s="44" t="n">
        <x:v>28.44</x:v>
      </x:c>
      <x:c r="I11111" s="0" t="s">
        <x:v>709</x:v>
      </x:c>
      <x:c r="J11111" s="45">
        <x:f>ROUND(E11111/I11109* H11111,5)</x:f>
      </x:c>
      <x:c r="K11111" s="46" t="s"/>
    </x:row>
    <x:row r="11112" spans="1:27">
      <x:c r="B11112" s="0" t="s">
        <x:v>2820</x:v>
      </x:c>
      <x:c r="C11112" s="0" t="s">
        <x:v>557</x:v>
      </x:c>
      <x:c r="D11112" s="0" t="s">
        <x:v>2821</x:v>
      </x:c>
      <x:c r="E11112" s="43" t="n">
        <x:v>0.2009</x:v>
      </x:c>
      <x:c r="F11112" s="0" t="s">
        <x:v>707</x:v>
      </x:c>
      <x:c r="G11112" s="0" t="s">
        <x:v>708</x:v>
      </x:c>
      <x:c r="H11112" s="44" t="n">
        <x:v>30.16</x:v>
      </x:c>
      <x:c r="I11112" s="0" t="s">
        <x:v>709</x:v>
      </x:c>
      <x:c r="J11112" s="45">
        <x:f>ROUND(E11112/I11109* H11112,5)</x:f>
      </x:c>
      <x:c r="K11112" s="46" t="s"/>
    </x:row>
    <x:row r="11113" spans="1:27">
      <x:c r="D11113" s="47" t="s">
        <x:v>710</x:v>
      </x:c>
      <x:c r="E11113" s="46" t="s"/>
      <x:c r="H11113" s="46" t="s"/>
      <x:c r="K11113" s="44">
        <x:f>SUM(J11111:J11112)</x:f>
      </x:c>
    </x:row>
    <x:row r="11114" spans="1:27">
      <x:c r="B11114" s="14" t="s">
        <x:v>732</x:v>
      </x:c>
      <x:c r="E11114" s="46" t="s"/>
      <x:c r="H11114" s="46" t="s"/>
      <x:c r="K11114" s="46" t="s"/>
    </x:row>
    <x:row r="11115" spans="1:27">
      <x:c r="B11115" s="0" t="s">
        <x:v>2872</x:v>
      </x:c>
      <x:c r="C11115" s="0" t="s">
        <x:v>557</x:v>
      </x:c>
      <x:c r="D11115" s="0" t="s">
        <x:v>2873</x:v>
      </x:c>
      <x:c r="E11115" s="43" t="n">
        <x:v>0.2009</x:v>
      </x:c>
      <x:c r="F11115" s="0" t="s">
        <x:v>707</x:v>
      </x:c>
      <x:c r="G11115" s="0" t="s">
        <x:v>708</x:v>
      </x:c>
      <x:c r="H11115" s="44" t="n">
        <x:v>48.26</x:v>
      </x:c>
      <x:c r="I11115" s="0" t="s">
        <x:v>709</x:v>
      </x:c>
      <x:c r="J11115" s="45">
        <x:f>ROUND(E11115/I11109* H11115,5)</x:f>
      </x:c>
      <x:c r="K11115" s="46" t="s"/>
    </x:row>
    <x:row r="11116" spans="1:27">
      <x:c r="D11116" s="47" t="s">
        <x:v>737</x:v>
      </x:c>
      <x:c r="E11116" s="46" t="s"/>
      <x:c r="H11116" s="46" t="s"/>
      <x:c r="K11116" s="44">
        <x:f>SUM(J11115:J11115)</x:f>
      </x:c>
    </x:row>
    <x:row r="11117" spans="1:27">
      <x:c r="B11117" s="14" t="s">
        <x:v>760</x:v>
      </x:c>
      <x:c r="E11117" s="46" t="s"/>
      <x:c r="H11117" s="46" t="s"/>
      <x:c r="K11117" s="46" t="s"/>
    </x:row>
    <x:row r="11118" spans="1:27">
      <x:c r="B11118" s="0" t="s">
        <x:v>3893</x:v>
      </x:c>
      <x:c r="C11118" s="0" t="s">
        <x:v>19</x:v>
      </x:c>
      <x:c r="D11118" s="0" t="s">
        <x:v>3894</x:v>
      </x:c>
      <x:c r="E11118" s="43" t="n">
        <x:v>1</x:v>
      </x:c>
      <x:c r="G11118" s="0" t="s">
        <x:v>708</x:v>
      </x:c>
      <x:c r="H11118" s="44" t="n">
        <x:v>3.88</x:v>
      </x:c>
      <x:c r="I11118" s="0" t="s">
        <x:v>709</x:v>
      </x:c>
      <x:c r="J11118" s="45">
        <x:f>ROUND(E11118* H11118,5)</x:f>
      </x:c>
      <x:c r="K11118" s="46" t="s"/>
    </x:row>
    <x:row r="11119" spans="1:27">
      <x:c r="D11119" s="47" t="s">
        <x:v>763</x:v>
      </x:c>
      <x:c r="E11119" s="46" t="s"/>
      <x:c r="H11119" s="46" t="s"/>
      <x:c r="K11119" s="44">
        <x:f>SUM(J11118:J11118)</x:f>
      </x:c>
    </x:row>
    <x:row r="11120" spans="1:27">
      <x:c r="B11120" s="14" t="s">
        <x:v>779</x:v>
      </x:c>
      <x:c r="E11120" s="46" t="s"/>
      <x:c r="H11120" s="46" t="s"/>
      <x:c r="K11120" s="46" t="s"/>
    </x:row>
    <x:row r="11121" spans="1:27">
      <x:c r="B11121" s="0" t="s">
        <x:v>780</x:v>
      </x:c>
      <x:c r="C11121" s="0" t="s">
        <x:v>712</x:v>
      </x:c>
      <x:c r="D11121" s="0" t="s">
        <x:v>781</x:v>
      </x:c>
      <x:c r="E11121" s="43" t="n">
        <x:v>0.1</x:v>
      </x:c>
      <x:c r="G11121" s="0" t="s">
        <x:v>712</x:v>
      </x:c>
      <x:c r="H11121" s="44" t="n">
        <x:v>25.35</x:v>
      </x:c>
      <x:c r="I11121" s="0" t="s">
        <x:v>709</x:v>
      </x:c>
      <x:c r="J11121" s="45">
        <x:f>ROUND(E11121* H11121/100,5)</x:f>
      </x:c>
      <x:c r="K11121" s="46" t="s"/>
    </x:row>
    <x:row r="11122" spans="1:27">
      <x:c r="D11122" s="47" t="s">
        <x:v>782</x:v>
      </x:c>
      <x:c r="E11122" s="46" t="s"/>
      <x:c r="H11122" s="46" t="s"/>
      <x:c r="K11122" s="44">
        <x:f>SUM(J11121:J11121)</x:f>
      </x:c>
    </x:row>
    <x:row r="11123" spans="1:27">
      <x:c r="E11123" s="46" t="s"/>
      <x:c r="H11123" s="46" t="s"/>
      <x:c r="K11123" s="46" t="s"/>
    </x:row>
    <x:row r="11124" spans="1:27">
      <x:c r="D11124" s="47" t="s">
        <x:v>711</x:v>
      </x:c>
      <x:c r="E11124" s="46" t="s"/>
      <x:c r="H11124" s="46" t="n">
        <x:v>1.5</x:v>
      </x:c>
      <x:c r="I11124" s="0" t="s">
        <x:v>712</x:v>
      </x:c>
      <x:c r="J11124" s="0">
        <x:f>ROUND(H11124/100*K11113,5)</x:f>
      </x:c>
      <x:c r="K11124" s="46" t="s"/>
    </x:row>
    <x:row r="11125" spans="1:27">
      <x:c r="D11125" s="47" t="s">
        <x:v>713</x:v>
      </x:c>
      <x:c r="E11125" s="46" t="s"/>
      <x:c r="H11125" s="46" t="s"/>
      <x:c r="K11125" s="48">
        <x:f>SUM(J11110:J11124)</x:f>
      </x:c>
    </x:row>
    <x:row r="11126" spans="1:27">
      <x:c r="D11126" s="47" t="s">
        <x:v>714</x:v>
      </x:c>
      <x:c r="E11126" s="46" t="s"/>
      <x:c r="H11126" s="46" t="n">
        <x:v>12.5</x:v>
      </x:c>
      <x:c r="I11126" s="0" t="s">
        <x:v>712</x:v>
      </x:c>
      <x:c r="K11126" s="44">
        <x:f>ROUND(H11126/100*K11125,5)</x:f>
      </x:c>
    </x:row>
    <x:row r="11127" spans="1:27">
      <x:c r="D11127" s="47" t="s">
        <x:v>715</x:v>
      </x:c>
      <x:c r="E11127" s="46" t="s"/>
      <x:c r="H11127" s="46" t="s"/>
      <x:c r="K11127" s="48">
        <x:f>SUM(K11125:K11126)</x:f>
      </x:c>
    </x:row>
    <x:row r="11129" spans="1:27" customFormat="1" ht="45" customHeight="1">
      <x:c r="A11129" s="36" t="s"/>
      <x:c r="B11129" s="36" t="s">
        <x:v>3895</x:v>
      </x:c>
      <x:c r="C11129" s="37" t="s">
        <x:v>19</x:v>
      </x:c>
      <x:c r="D11129" s="38" t="s">
        <x:v>3896</x:v>
      </x:c>
      <x:c r="E11129" s="37" t="s"/>
      <x:c r="F11129" s="37" t="s"/>
      <x:c r="G11129" s="37" t="s"/>
      <x:c r="H11129" s="39" t="s">
        <x:v>702</x:v>
      </x:c>
      <x:c r="I11129" s="40" t="n">
        <x:v>1</x:v>
      </x:c>
      <x:c r="J11129" s="41" t="s"/>
      <x:c r="K11129" s="42">
        <x:f>ROUND(K11147,2)</x:f>
      </x:c>
      <x:c r="L11129" s="38" t="s">
        <x:v>3897</x:v>
      </x:c>
      <x:c r="M11129" s="37" t="s"/>
      <x:c r="N11129" s="37" t="s"/>
      <x:c r="O11129" s="37" t="s"/>
      <x:c r="P11129" s="37" t="s"/>
      <x:c r="Q11129" s="37" t="s"/>
      <x:c r="R11129" s="37" t="s"/>
      <x:c r="S11129" s="37" t="s"/>
      <x:c r="T11129" s="37" t="s"/>
      <x:c r="U11129" s="37" t="s"/>
      <x:c r="V11129" s="37" t="s"/>
      <x:c r="W11129" s="37" t="s"/>
      <x:c r="X11129" s="37" t="s"/>
      <x:c r="Y11129" s="37" t="s"/>
      <x:c r="Z11129" s="37" t="s"/>
      <x:c r="AA11129" s="37" t="s"/>
    </x:row>
    <x:row r="11130" spans="1:27">
      <x:c r="B11130" s="14" t="s">
        <x:v>704</x:v>
      </x:c>
    </x:row>
    <x:row r="11131" spans="1:27">
      <x:c r="B11131" s="0" t="s">
        <x:v>2818</x:v>
      </x:c>
      <x:c r="C11131" s="0" t="s">
        <x:v>557</x:v>
      </x:c>
      <x:c r="D11131" s="0" t="s">
        <x:v>2819</x:v>
      </x:c>
      <x:c r="E11131" s="43" t="n">
        <x:v>0.35</x:v>
      </x:c>
      <x:c r="F11131" s="0" t="s">
        <x:v>707</x:v>
      </x:c>
      <x:c r="G11131" s="0" t="s">
        <x:v>708</x:v>
      </x:c>
      <x:c r="H11131" s="44" t="n">
        <x:v>28.44</x:v>
      </x:c>
      <x:c r="I11131" s="0" t="s">
        <x:v>709</x:v>
      </x:c>
      <x:c r="J11131" s="45">
        <x:f>ROUND(E11131/I11129* H11131,5)</x:f>
      </x:c>
      <x:c r="K11131" s="46" t="s"/>
    </x:row>
    <x:row r="11132" spans="1:27">
      <x:c r="B11132" s="0" t="s">
        <x:v>2820</x:v>
      </x:c>
      <x:c r="C11132" s="0" t="s">
        <x:v>557</x:v>
      </x:c>
      <x:c r="D11132" s="0" t="s">
        <x:v>2821</x:v>
      </x:c>
      <x:c r="E11132" s="43" t="n">
        <x:v>0.35</x:v>
      </x:c>
      <x:c r="F11132" s="0" t="s">
        <x:v>707</x:v>
      </x:c>
      <x:c r="G11132" s="0" t="s">
        <x:v>708</x:v>
      </x:c>
      <x:c r="H11132" s="44" t="n">
        <x:v>30.16</x:v>
      </x:c>
      <x:c r="I11132" s="0" t="s">
        <x:v>709</x:v>
      </x:c>
      <x:c r="J11132" s="45">
        <x:f>ROUND(E11132/I11129* H11132,5)</x:f>
      </x:c>
      <x:c r="K11132" s="46" t="s"/>
    </x:row>
    <x:row r="11133" spans="1:27">
      <x:c r="D11133" s="47" t="s">
        <x:v>710</x:v>
      </x:c>
      <x:c r="E11133" s="46" t="s"/>
      <x:c r="H11133" s="46" t="s"/>
      <x:c r="K11133" s="44">
        <x:f>SUM(J11131:J11132)</x:f>
      </x:c>
    </x:row>
    <x:row r="11134" spans="1:27">
      <x:c r="B11134" s="14" t="s">
        <x:v>732</x:v>
      </x:c>
      <x:c r="E11134" s="46" t="s"/>
      <x:c r="H11134" s="46" t="s"/>
      <x:c r="K11134" s="46" t="s"/>
    </x:row>
    <x:row r="11135" spans="1:27">
      <x:c r="B11135" s="0" t="s">
        <x:v>2822</x:v>
      </x:c>
      <x:c r="C11135" s="0" t="s">
        <x:v>557</x:v>
      </x:c>
      <x:c r="D11135" s="0" t="s">
        <x:v>2823</x:v>
      </x:c>
      <x:c r="E11135" s="43" t="n">
        <x:v>0.35</x:v>
      </x:c>
      <x:c r="F11135" s="0" t="s">
        <x:v>707</x:v>
      </x:c>
      <x:c r="G11135" s="0" t="s">
        <x:v>708</x:v>
      </x:c>
      <x:c r="H11135" s="44" t="n">
        <x:v>5.9</x:v>
      </x:c>
      <x:c r="I11135" s="0" t="s">
        <x:v>709</x:v>
      </x:c>
      <x:c r="J11135" s="45">
        <x:f>ROUND(E11135/I11129* H11135,5)</x:f>
      </x:c>
      <x:c r="K11135" s="46" t="s"/>
    </x:row>
    <x:row r="11136" spans="1:27">
      <x:c r="D11136" s="47" t="s">
        <x:v>737</x:v>
      </x:c>
      <x:c r="E11136" s="46" t="s"/>
      <x:c r="H11136" s="46" t="s"/>
      <x:c r="K11136" s="44">
        <x:f>SUM(J11135:J11135)</x:f>
      </x:c>
    </x:row>
    <x:row r="11137" spans="1:27">
      <x:c r="B11137" s="14" t="s">
        <x:v>760</x:v>
      </x:c>
      <x:c r="E11137" s="46" t="s"/>
      <x:c r="H11137" s="46" t="s"/>
      <x:c r="K11137" s="46" t="s"/>
    </x:row>
    <x:row r="11138" spans="1:27">
      <x:c r="B11138" s="0" t="s">
        <x:v>3898</x:v>
      </x:c>
      <x:c r="C11138" s="0" t="s">
        <x:v>3899</x:v>
      </x:c>
      <x:c r="D11138" s="49" t="s">
        <x:v>3900</x:v>
      </x:c>
      <x:c r="E11138" s="43" t="n">
        <x:v>1.225</x:v>
      </x:c>
      <x:c r="G11138" s="0" t="s">
        <x:v>708</x:v>
      </x:c>
      <x:c r="H11138" s="44" t="n">
        <x:v>8.02</x:v>
      </x:c>
      <x:c r="I11138" s="0" t="s">
        <x:v>709</x:v>
      </x:c>
      <x:c r="J11138" s="45">
        <x:f>ROUND(E11138* H11138,5)</x:f>
      </x:c>
      <x:c r="K11138" s="46" t="s"/>
    </x:row>
    <x:row r="11139" spans="1:27">
      <x:c r="D11139" s="47" t="s">
        <x:v>763</x:v>
      </x:c>
      <x:c r="E11139" s="46" t="s"/>
      <x:c r="H11139" s="46" t="s"/>
      <x:c r="K11139" s="44">
        <x:f>SUM(J11138:J11138)</x:f>
      </x:c>
    </x:row>
    <x:row r="11140" spans="1:27">
      <x:c r="B11140" s="14" t="s">
        <x:v>779</x:v>
      </x:c>
      <x:c r="E11140" s="46" t="s"/>
      <x:c r="H11140" s="46" t="s"/>
      <x:c r="K11140" s="46" t="s"/>
    </x:row>
    <x:row r="11141" spans="1:27">
      <x:c r="B11141" s="0" t="s">
        <x:v>780</x:v>
      </x:c>
      <x:c r="C11141" s="0" t="s">
        <x:v>712</x:v>
      </x:c>
      <x:c r="D11141" s="0" t="s">
        <x:v>781</x:v>
      </x:c>
      <x:c r="E11141" s="43" t="n">
        <x:v>0.1</x:v>
      </x:c>
      <x:c r="G11141" s="0" t="s">
        <x:v>712</x:v>
      </x:c>
      <x:c r="H11141" s="44" t="n">
        <x:v>32.4</x:v>
      </x:c>
      <x:c r="I11141" s="0" t="s">
        <x:v>709</x:v>
      </x:c>
      <x:c r="J11141" s="45">
        <x:f>ROUND(E11141* H11141/100,5)</x:f>
      </x:c>
      <x:c r="K11141" s="46" t="s"/>
    </x:row>
    <x:row r="11142" spans="1:27">
      <x:c r="D11142" s="47" t="s">
        <x:v>782</x:v>
      </x:c>
      <x:c r="E11142" s="46" t="s"/>
      <x:c r="H11142" s="46" t="s"/>
      <x:c r="K11142" s="44">
        <x:f>SUM(J11141:J11141)</x:f>
      </x:c>
    </x:row>
    <x:row r="11143" spans="1:27">
      <x:c r="E11143" s="46" t="s"/>
      <x:c r="H11143" s="46" t="s"/>
      <x:c r="K11143" s="46" t="s"/>
    </x:row>
    <x:row r="11144" spans="1:27">
      <x:c r="D11144" s="47" t="s">
        <x:v>711</x:v>
      </x:c>
      <x:c r="E11144" s="46" t="s"/>
      <x:c r="H11144" s="46" t="n">
        <x:v>1.5</x:v>
      </x:c>
      <x:c r="I11144" s="0" t="s">
        <x:v>712</x:v>
      </x:c>
      <x:c r="J11144" s="0">
        <x:f>ROUND(H11144/100*K11133,5)</x:f>
      </x:c>
      <x:c r="K11144" s="46" t="s"/>
    </x:row>
    <x:row r="11145" spans="1:27">
      <x:c r="D11145" s="47" t="s">
        <x:v>713</x:v>
      </x:c>
      <x:c r="E11145" s="46" t="s"/>
      <x:c r="H11145" s="46" t="s"/>
      <x:c r="K11145" s="48">
        <x:f>SUM(J11130:J11144)</x:f>
      </x:c>
    </x:row>
    <x:row r="11146" spans="1:27">
      <x:c r="D11146" s="47" t="s">
        <x:v>714</x:v>
      </x:c>
      <x:c r="E11146" s="46" t="s"/>
      <x:c r="H11146" s="46" t="n">
        <x:v>12.5</x:v>
      </x:c>
      <x:c r="I11146" s="0" t="s">
        <x:v>712</x:v>
      </x:c>
      <x:c r="K11146" s="44">
        <x:f>ROUND(H11146/100*K11145,5)</x:f>
      </x:c>
    </x:row>
    <x:row r="11147" spans="1:27">
      <x:c r="D11147" s="47" t="s">
        <x:v>715</x:v>
      </x:c>
      <x:c r="E11147" s="46" t="s"/>
      <x:c r="H11147" s="46" t="s"/>
      <x:c r="K11147" s="48">
        <x:f>SUM(K11145:K11146)</x:f>
      </x:c>
    </x:row>
    <x:row r="11149" spans="1:27" customFormat="1" ht="45" customHeight="1">
      <x:c r="A11149" s="36" t="s"/>
      <x:c r="B11149" s="36" t="s">
        <x:v>3901</x:v>
      </x:c>
      <x:c r="C11149" s="37" t="s">
        <x:v>19</x:v>
      </x:c>
      <x:c r="D11149" s="38" t="s">
        <x:v>3902</x:v>
      </x:c>
      <x:c r="E11149" s="37" t="s"/>
      <x:c r="F11149" s="37" t="s"/>
      <x:c r="G11149" s="37" t="s"/>
      <x:c r="H11149" s="39" t="s">
        <x:v>702</x:v>
      </x:c>
      <x:c r="I11149" s="40" t="n">
        <x:v>1</x:v>
      </x:c>
      <x:c r="J11149" s="41" t="s"/>
      <x:c r="K11149" s="42">
        <x:f>ROUND(K11167,2)</x:f>
      </x:c>
      <x:c r="L11149" s="38" t="s">
        <x:v>3903</x:v>
      </x:c>
      <x:c r="M11149" s="37" t="s"/>
      <x:c r="N11149" s="37" t="s"/>
      <x:c r="O11149" s="37" t="s"/>
      <x:c r="P11149" s="37" t="s"/>
      <x:c r="Q11149" s="37" t="s"/>
      <x:c r="R11149" s="37" t="s"/>
      <x:c r="S11149" s="37" t="s"/>
      <x:c r="T11149" s="37" t="s"/>
      <x:c r="U11149" s="37" t="s"/>
      <x:c r="V11149" s="37" t="s"/>
      <x:c r="W11149" s="37" t="s"/>
      <x:c r="X11149" s="37" t="s"/>
      <x:c r="Y11149" s="37" t="s"/>
      <x:c r="Z11149" s="37" t="s"/>
      <x:c r="AA11149" s="37" t="s"/>
    </x:row>
    <x:row r="11150" spans="1:27">
      <x:c r="B11150" s="14" t="s">
        <x:v>704</x:v>
      </x:c>
    </x:row>
    <x:row r="11151" spans="1:27">
      <x:c r="B11151" s="0" t="s">
        <x:v>2820</x:v>
      </x:c>
      <x:c r="C11151" s="0" t="s">
        <x:v>557</x:v>
      </x:c>
      <x:c r="D11151" s="0" t="s">
        <x:v>2821</x:v>
      </x:c>
      <x:c r="E11151" s="43" t="n">
        <x:v>0.55</x:v>
      </x:c>
      <x:c r="F11151" s="0" t="s">
        <x:v>707</x:v>
      </x:c>
      <x:c r="G11151" s="0" t="s">
        <x:v>708</x:v>
      </x:c>
      <x:c r="H11151" s="44" t="n">
        <x:v>30.16</x:v>
      </x:c>
      <x:c r="I11151" s="0" t="s">
        <x:v>709</x:v>
      </x:c>
      <x:c r="J11151" s="45">
        <x:f>ROUND(E11151/I11149* H11151,5)</x:f>
      </x:c>
      <x:c r="K11151" s="46" t="s"/>
    </x:row>
    <x:row r="11152" spans="1:27">
      <x:c r="B11152" s="0" t="s">
        <x:v>2818</x:v>
      </x:c>
      <x:c r="C11152" s="0" t="s">
        <x:v>557</x:v>
      </x:c>
      <x:c r="D11152" s="0" t="s">
        <x:v>2819</x:v>
      </x:c>
      <x:c r="E11152" s="43" t="n">
        <x:v>0.55</x:v>
      </x:c>
      <x:c r="F11152" s="0" t="s">
        <x:v>707</x:v>
      </x:c>
      <x:c r="G11152" s="0" t="s">
        <x:v>708</x:v>
      </x:c>
      <x:c r="H11152" s="44" t="n">
        <x:v>28.44</x:v>
      </x:c>
      <x:c r="I11152" s="0" t="s">
        <x:v>709</x:v>
      </x:c>
      <x:c r="J11152" s="45">
        <x:f>ROUND(E11152/I11149* H11152,5)</x:f>
      </x:c>
      <x:c r="K11152" s="46" t="s"/>
    </x:row>
    <x:row r="11153" spans="1:27">
      <x:c r="D11153" s="47" t="s">
        <x:v>710</x:v>
      </x:c>
      <x:c r="E11153" s="46" t="s"/>
      <x:c r="H11153" s="46" t="s"/>
      <x:c r="K11153" s="44">
        <x:f>SUM(J11151:J11152)</x:f>
      </x:c>
    </x:row>
    <x:row r="11154" spans="1:27">
      <x:c r="B11154" s="14" t="s">
        <x:v>732</x:v>
      </x:c>
      <x:c r="E11154" s="46" t="s"/>
      <x:c r="H11154" s="46" t="s"/>
      <x:c r="K11154" s="46" t="s"/>
    </x:row>
    <x:row r="11155" spans="1:27">
      <x:c r="B11155" s="0" t="s">
        <x:v>2822</x:v>
      </x:c>
      <x:c r="C11155" s="0" t="s">
        <x:v>557</x:v>
      </x:c>
      <x:c r="D11155" s="0" t="s">
        <x:v>2823</x:v>
      </x:c>
      <x:c r="E11155" s="43" t="n">
        <x:v>0.55</x:v>
      </x:c>
      <x:c r="F11155" s="0" t="s">
        <x:v>707</x:v>
      </x:c>
      <x:c r="G11155" s="0" t="s">
        <x:v>708</x:v>
      </x:c>
      <x:c r="H11155" s="44" t="n">
        <x:v>5.9</x:v>
      </x:c>
      <x:c r="I11155" s="0" t="s">
        <x:v>709</x:v>
      </x:c>
      <x:c r="J11155" s="45">
        <x:f>ROUND(E11155/I11149* H11155,5)</x:f>
      </x:c>
      <x:c r="K11155" s="46" t="s"/>
    </x:row>
    <x:row r="11156" spans="1:27">
      <x:c r="D11156" s="47" t="s">
        <x:v>737</x:v>
      </x:c>
      <x:c r="E11156" s="46" t="s"/>
      <x:c r="H11156" s="46" t="s"/>
      <x:c r="K11156" s="44">
        <x:f>SUM(J11155:J11155)</x:f>
      </x:c>
    </x:row>
    <x:row r="11157" spans="1:27">
      <x:c r="B11157" s="14" t="s">
        <x:v>760</x:v>
      </x:c>
      <x:c r="E11157" s="46" t="s"/>
      <x:c r="H11157" s="46" t="s"/>
      <x:c r="K11157" s="46" t="s"/>
    </x:row>
    <x:row r="11158" spans="1:27">
      <x:c r="B11158" s="0" t="s">
        <x:v>3898</x:v>
      </x:c>
      <x:c r="C11158" s="0" t="s">
        <x:v>3899</x:v>
      </x:c>
      <x:c r="D11158" s="49" t="s">
        <x:v>3900</x:v>
      </x:c>
      <x:c r="E11158" s="43" t="n">
        <x:v>2.25</x:v>
      </x:c>
      <x:c r="G11158" s="0" t="s">
        <x:v>708</x:v>
      </x:c>
      <x:c r="H11158" s="44" t="n">
        <x:v>8.02</x:v>
      </x:c>
      <x:c r="I11158" s="0" t="s">
        <x:v>709</x:v>
      </x:c>
      <x:c r="J11158" s="45">
        <x:f>ROUND(E11158* H11158,5)</x:f>
      </x:c>
      <x:c r="K11158" s="46" t="s"/>
    </x:row>
    <x:row r="11159" spans="1:27">
      <x:c r="D11159" s="47" t="s">
        <x:v>763</x:v>
      </x:c>
      <x:c r="E11159" s="46" t="s"/>
      <x:c r="H11159" s="46" t="s"/>
      <x:c r="K11159" s="44">
        <x:f>SUM(J11158:J11158)</x:f>
      </x:c>
    </x:row>
    <x:row r="11160" spans="1:27">
      <x:c r="B11160" s="14" t="s">
        <x:v>779</x:v>
      </x:c>
      <x:c r="E11160" s="46" t="s"/>
      <x:c r="H11160" s="46" t="s"/>
      <x:c r="K11160" s="46" t="s"/>
    </x:row>
    <x:row r="11161" spans="1:27">
      <x:c r="B11161" s="0" t="s">
        <x:v>780</x:v>
      </x:c>
      <x:c r="C11161" s="0" t="s">
        <x:v>712</x:v>
      </x:c>
      <x:c r="D11161" s="0" t="s">
        <x:v>781</x:v>
      </x:c>
      <x:c r="E11161" s="43" t="n">
        <x:v>0.1</x:v>
      </x:c>
      <x:c r="G11161" s="0" t="s">
        <x:v>712</x:v>
      </x:c>
      <x:c r="H11161" s="44" t="n">
        <x:v>53.52</x:v>
      </x:c>
      <x:c r="I11161" s="0" t="s">
        <x:v>709</x:v>
      </x:c>
      <x:c r="J11161" s="45">
        <x:f>ROUND(E11161* H11161/100,5)</x:f>
      </x:c>
      <x:c r="K11161" s="46" t="s"/>
    </x:row>
    <x:row r="11162" spans="1:27">
      <x:c r="D11162" s="47" t="s">
        <x:v>782</x:v>
      </x:c>
      <x:c r="E11162" s="46" t="s"/>
      <x:c r="H11162" s="46" t="s"/>
      <x:c r="K11162" s="44">
        <x:f>SUM(J11161:J11161)</x:f>
      </x:c>
    </x:row>
    <x:row r="11163" spans="1:27">
      <x:c r="E11163" s="46" t="s"/>
      <x:c r="H11163" s="46" t="s"/>
      <x:c r="K11163" s="46" t="s"/>
    </x:row>
    <x:row r="11164" spans="1:27">
      <x:c r="D11164" s="47" t="s">
        <x:v>711</x:v>
      </x:c>
      <x:c r="E11164" s="46" t="s"/>
      <x:c r="H11164" s="46" t="n">
        <x:v>1.5</x:v>
      </x:c>
      <x:c r="I11164" s="0" t="s">
        <x:v>712</x:v>
      </x:c>
      <x:c r="J11164" s="0">
        <x:f>ROUND(H11164/100*K11153,5)</x:f>
      </x:c>
      <x:c r="K11164" s="46" t="s"/>
    </x:row>
    <x:row r="11165" spans="1:27">
      <x:c r="D11165" s="47" t="s">
        <x:v>713</x:v>
      </x:c>
      <x:c r="E11165" s="46" t="s"/>
      <x:c r="H11165" s="46" t="s"/>
      <x:c r="K11165" s="48">
        <x:f>SUM(J11150:J11164)</x:f>
      </x:c>
    </x:row>
    <x:row r="11166" spans="1:27">
      <x:c r="D11166" s="47" t="s">
        <x:v>714</x:v>
      </x:c>
      <x:c r="E11166" s="46" t="s"/>
      <x:c r="H11166" s="46" t="n">
        <x:v>12.5</x:v>
      </x:c>
      <x:c r="I11166" s="0" t="s">
        <x:v>712</x:v>
      </x:c>
      <x:c r="K11166" s="44">
        <x:f>ROUND(H11166/100*K11165,5)</x:f>
      </x:c>
    </x:row>
    <x:row r="11167" spans="1:27">
      <x:c r="D11167" s="47" t="s">
        <x:v>715</x:v>
      </x:c>
      <x:c r="E11167" s="46" t="s"/>
      <x:c r="H11167" s="46" t="s"/>
      <x:c r="K11167" s="48">
        <x:f>SUM(K11165:K11166)</x:f>
      </x:c>
    </x:row>
    <x:row r="11169" spans="1:27" customFormat="1" ht="45" customHeight="1">
      <x:c r="A11169" s="36" t="s"/>
      <x:c r="B11169" s="36" t="s">
        <x:v>3904</x:v>
      </x:c>
      <x:c r="C11169" s="37" t="s">
        <x:v>19</x:v>
      </x:c>
      <x:c r="D11169" s="38" t="s">
        <x:v>3905</x:v>
      </x:c>
      <x:c r="E11169" s="37" t="s"/>
      <x:c r="F11169" s="37" t="s"/>
      <x:c r="G11169" s="37" t="s"/>
      <x:c r="H11169" s="39" t="s">
        <x:v>702</x:v>
      </x:c>
      <x:c r="I11169" s="40" t="n">
        <x:v>1</x:v>
      </x:c>
      <x:c r="J11169" s="41" t="s"/>
      <x:c r="K11169" s="42">
        <x:f>ROUND(K11187,2)</x:f>
      </x:c>
      <x:c r="L11169" s="38" t="s">
        <x:v>3906</x:v>
      </x:c>
      <x:c r="M11169" s="37" t="s"/>
      <x:c r="N11169" s="37" t="s"/>
      <x:c r="O11169" s="37" t="s"/>
      <x:c r="P11169" s="37" t="s"/>
      <x:c r="Q11169" s="37" t="s"/>
      <x:c r="R11169" s="37" t="s"/>
      <x:c r="S11169" s="37" t="s"/>
      <x:c r="T11169" s="37" t="s"/>
      <x:c r="U11169" s="37" t="s"/>
      <x:c r="V11169" s="37" t="s"/>
      <x:c r="W11169" s="37" t="s"/>
      <x:c r="X11169" s="37" t="s"/>
      <x:c r="Y11169" s="37" t="s"/>
      <x:c r="Z11169" s="37" t="s"/>
      <x:c r="AA11169" s="37" t="s"/>
    </x:row>
    <x:row r="11170" spans="1:27">
      <x:c r="B11170" s="14" t="s">
        <x:v>704</x:v>
      </x:c>
    </x:row>
    <x:row r="11171" spans="1:27">
      <x:c r="B11171" s="0" t="s">
        <x:v>2820</x:v>
      </x:c>
      <x:c r="C11171" s="0" t="s">
        <x:v>557</x:v>
      </x:c>
      <x:c r="D11171" s="0" t="s">
        <x:v>2821</x:v>
      </x:c>
      <x:c r="E11171" s="43" t="n">
        <x:v>0.6276</x:v>
      </x:c>
      <x:c r="F11171" s="0" t="s">
        <x:v>707</x:v>
      </x:c>
      <x:c r="G11171" s="0" t="s">
        <x:v>708</x:v>
      </x:c>
      <x:c r="H11171" s="44" t="n">
        <x:v>30.16</x:v>
      </x:c>
      <x:c r="I11171" s="0" t="s">
        <x:v>709</x:v>
      </x:c>
      <x:c r="J11171" s="45">
        <x:f>ROUND(E11171/I11169* H11171,5)</x:f>
      </x:c>
      <x:c r="K11171" s="46" t="s"/>
    </x:row>
    <x:row r="11172" spans="1:27">
      <x:c r="B11172" s="0" t="s">
        <x:v>2818</x:v>
      </x:c>
      <x:c r="C11172" s="0" t="s">
        <x:v>557</x:v>
      </x:c>
      <x:c r="D11172" s="0" t="s">
        <x:v>2819</x:v>
      </x:c>
      <x:c r="E11172" s="43" t="n">
        <x:v>0.6276</x:v>
      </x:c>
      <x:c r="F11172" s="0" t="s">
        <x:v>707</x:v>
      </x:c>
      <x:c r="G11172" s="0" t="s">
        <x:v>708</x:v>
      </x:c>
      <x:c r="H11172" s="44" t="n">
        <x:v>28.44</x:v>
      </x:c>
      <x:c r="I11172" s="0" t="s">
        <x:v>709</x:v>
      </x:c>
      <x:c r="J11172" s="45">
        <x:f>ROUND(E11172/I11169* H11172,5)</x:f>
      </x:c>
      <x:c r="K11172" s="46" t="s"/>
    </x:row>
    <x:row r="11173" spans="1:27">
      <x:c r="D11173" s="47" t="s">
        <x:v>710</x:v>
      </x:c>
      <x:c r="E11173" s="46" t="s"/>
      <x:c r="H11173" s="46" t="s"/>
      <x:c r="K11173" s="44">
        <x:f>SUM(J11171:J11172)</x:f>
      </x:c>
    </x:row>
    <x:row r="11174" spans="1:27">
      <x:c r="B11174" s="14" t="s">
        <x:v>732</x:v>
      </x:c>
      <x:c r="E11174" s="46" t="s"/>
      <x:c r="H11174" s="46" t="s"/>
      <x:c r="K11174" s="46" t="s"/>
    </x:row>
    <x:row r="11175" spans="1:27">
      <x:c r="B11175" s="0" t="s">
        <x:v>2872</x:v>
      </x:c>
      <x:c r="C11175" s="0" t="s">
        <x:v>557</x:v>
      </x:c>
      <x:c r="D11175" s="0" t="s">
        <x:v>2873</x:v>
      </x:c>
      <x:c r="E11175" s="43" t="n">
        <x:v>0.6276</x:v>
      </x:c>
      <x:c r="F11175" s="0" t="s">
        <x:v>707</x:v>
      </x:c>
      <x:c r="G11175" s="0" t="s">
        <x:v>708</x:v>
      </x:c>
      <x:c r="H11175" s="44" t="n">
        <x:v>48.26</x:v>
      </x:c>
      <x:c r="I11175" s="0" t="s">
        <x:v>709</x:v>
      </x:c>
      <x:c r="J11175" s="45">
        <x:f>ROUND(E11175/I11169* H11175,5)</x:f>
      </x:c>
      <x:c r="K11175" s="46" t="s"/>
    </x:row>
    <x:row r="11176" spans="1:27">
      <x:c r="D11176" s="47" t="s">
        <x:v>737</x:v>
      </x:c>
      <x:c r="E11176" s="46" t="s"/>
      <x:c r="H11176" s="46" t="s"/>
      <x:c r="K11176" s="44">
        <x:f>SUM(J11175:J11175)</x:f>
      </x:c>
    </x:row>
    <x:row r="11177" spans="1:27">
      <x:c r="B11177" s="14" t="s">
        <x:v>760</x:v>
      </x:c>
      <x:c r="E11177" s="46" t="s"/>
      <x:c r="H11177" s="46" t="s"/>
      <x:c r="K11177" s="46" t="s"/>
    </x:row>
    <x:row r="11178" spans="1:27">
      <x:c r="B11178" s="0" t="s">
        <x:v>3907</x:v>
      </x:c>
      <x:c r="C11178" s="0" t="s">
        <x:v>19</x:v>
      </x:c>
      <x:c r="D11178" s="0" t="s">
        <x:v>3908</x:v>
      </x:c>
      <x:c r="E11178" s="43" t="n">
        <x:v>1</x:v>
      </x:c>
      <x:c r="G11178" s="0" t="s">
        <x:v>708</x:v>
      </x:c>
      <x:c r="H11178" s="44" t="n">
        <x:v>12.13</x:v>
      </x:c>
      <x:c r="I11178" s="0" t="s">
        <x:v>709</x:v>
      </x:c>
      <x:c r="J11178" s="45">
        <x:f>ROUND(E11178* H11178,5)</x:f>
      </x:c>
      <x:c r="K11178" s="46" t="s"/>
    </x:row>
    <x:row r="11179" spans="1:27">
      <x:c r="D11179" s="47" t="s">
        <x:v>763</x:v>
      </x:c>
      <x:c r="E11179" s="46" t="s"/>
      <x:c r="H11179" s="46" t="s"/>
      <x:c r="K11179" s="44">
        <x:f>SUM(J11178:J11178)</x:f>
      </x:c>
    </x:row>
    <x:row r="11180" spans="1:27">
      <x:c r="B11180" s="14" t="s">
        <x:v>779</x:v>
      </x:c>
      <x:c r="E11180" s="46" t="s"/>
      <x:c r="H11180" s="46" t="s"/>
      <x:c r="K11180" s="46" t="s"/>
    </x:row>
    <x:row r="11181" spans="1:27">
      <x:c r="B11181" s="0" t="s">
        <x:v>780</x:v>
      </x:c>
      <x:c r="C11181" s="0" t="s">
        <x:v>712</x:v>
      </x:c>
      <x:c r="D11181" s="0" t="s">
        <x:v>781</x:v>
      </x:c>
      <x:c r="E11181" s="43" t="n">
        <x:v>0.1</x:v>
      </x:c>
      <x:c r="G11181" s="0" t="s">
        <x:v>712</x:v>
      </x:c>
      <x:c r="H11181" s="44" t="n">
        <x:v>79.2</x:v>
      </x:c>
      <x:c r="I11181" s="0" t="s">
        <x:v>709</x:v>
      </x:c>
      <x:c r="J11181" s="45">
        <x:f>ROUND(E11181* H11181/100,5)</x:f>
      </x:c>
      <x:c r="K11181" s="46" t="s"/>
    </x:row>
    <x:row r="11182" spans="1:27">
      <x:c r="D11182" s="47" t="s">
        <x:v>782</x:v>
      </x:c>
      <x:c r="E11182" s="46" t="s"/>
      <x:c r="H11182" s="46" t="s"/>
      <x:c r="K11182" s="44">
        <x:f>SUM(J11181:J11181)</x:f>
      </x:c>
    </x:row>
    <x:row r="11183" spans="1:27">
      <x:c r="E11183" s="46" t="s"/>
      <x:c r="H11183" s="46" t="s"/>
      <x:c r="K11183" s="46" t="s"/>
    </x:row>
    <x:row r="11184" spans="1:27">
      <x:c r="D11184" s="47" t="s">
        <x:v>711</x:v>
      </x:c>
      <x:c r="E11184" s="46" t="s"/>
      <x:c r="H11184" s="46" t="n">
        <x:v>1.5</x:v>
      </x:c>
      <x:c r="I11184" s="0" t="s">
        <x:v>712</x:v>
      </x:c>
      <x:c r="J11184" s="0">
        <x:f>ROUND(H11184/100*K11173,5)</x:f>
      </x:c>
      <x:c r="K11184" s="46" t="s"/>
    </x:row>
    <x:row r="11185" spans="1:27">
      <x:c r="D11185" s="47" t="s">
        <x:v>713</x:v>
      </x:c>
      <x:c r="E11185" s="46" t="s"/>
      <x:c r="H11185" s="46" t="s"/>
      <x:c r="K11185" s="48">
        <x:f>SUM(J11170:J11184)</x:f>
      </x:c>
    </x:row>
    <x:row r="11186" spans="1:27">
      <x:c r="D11186" s="47" t="s">
        <x:v>714</x:v>
      </x:c>
      <x:c r="E11186" s="46" t="s"/>
      <x:c r="H11186" s="46" t="n">
        <x:v>12.5</x:v>
      </x:c>
      <x:c r="I11186" s="0" t="s">
        <x:v>712</x:v>
      </x:c>
      <x:c r="K11186" s="44">
        <x:f>ROUND(H11186/100*K11185,5)</x:f>
      </x:c>
    </x:row>
    <x:row r="11187" spans="1:27">
      <x:c r="D11187" s="47" t="s">
        <x:v>715</x:v>
      </x:c>
      <x:c r="E11187" s="46" t="s"/>
      <x:c r="H11187" s="46" t="s"/>
      <x:c r="K11187" s="48">
        <x:f>SUM(K11185:K11186)</x:f>
      </x:c>
    </x:row>
    <x:row r="11189" spans="1:27" customFormat="1" ht="45" customHeight="1">
      <x:c r="A11189" s="36" t="s"/>
      <x:c r="B11189" s="36" t="s">
        <x:v>3909</x:v>
      </x:c>
      <x:c r="C11189" s="37" t="s">
        <x:v>19</x:v>
      </x:c>
      <x:c r="D11189" s="38" t="s">
        <x:v>3910</x:v>
      </x:c>
      <x:c r="E11189" s="37" t="s"/>
      <x:c r="F11189" s="37" t="s"/>
      <x:c r="G11189" s="37" t="s"/>
      <x:c r="H11189" s="39" t="s">
        <x:v>702</x:v>
      </x:c>
      <x:c r="I11189" s="40" t="n">
        <x:v>1</x:v>
      </x:c>
      <x:c r="J11189" s="41" t="s"/>
      <x:c r="K11189" s="42">
        <x:f>ROUND(K11207,2)</x:f>
      </x:c>
      <x:c r="L11189" s="38" t="s">
        <x:v>3911</x:v>
      </x:c>
      <x:c r="M11189" s="37" t="s"/>
      <x:c r="N11189" s="37" t="s"/>
      <x:c r="O11189" s="37" t="s"/>
      <x:c r="P11189" s="37" t="s"/>
      <x:c r="Q11189" s="37" t="s"/>
      <x:c r="R11189" s="37" t="s"/>
      <x:c r="S11189" s="37" t="s"/>
      <x:c r="T11189" s="37" t="s"/>
      <x:c r="U11189" s="37" t="s"/>
      <x:c r="V11189" s="37" t="s"/>
      <x:c r="W11189" s="37" t="s"/>
      <x:c r="X11189" s="37" t="s"/>
      <x:c r="Y11189" s="37" t="s"/>
      <x:c r="Z11189" s="37" t="s"/>
      <x:c r="AA11189" s="37" t="s"/>
    </x:row>
    <x:row r="11190" spans="1:27">
      <x:c r="B11190" s="14" t="s">
        <x:v>704</x:v>
      </x:c>
    </x:row>
    <x:row r="11191" spans="1:27">
      <x:c r="B11191" s="0" t="s">
        <x:v>722</x:v>
      </x:c>
      <x:c r="C11191" s="0" t="s">
        <x:v>557</x:v>
      </x:c>
      <x:c r="D11191" s="0" t="s">
        <x:v>723</x:v>
      </x:c>
      <x:c r="E11191" s="43" t="n">
        <x:v>52.9338</x:v>
      </x:c>
      <x:c r="F11191" s="0" t="s">
        <x:v>707</x:v>
      </x:c>
      <x:c r="G11191" s="0" t="s">
        <x:v>708</x:v>
      </x:c>
      <x:c r="H11191" s="44" t="n">
        <x:v>23.17</x:v>
      </x:c>
      <x:c r="I11191" s="0" t="s">
        <x:v>709</x:v>
      </x:c>
      <x:c r="J11191" s="45">
        <x:f>ROUND(E11191/I11189* H11191,5)</x:f>
      </x:c>
      <x:c r="K11191" s="46" t="s"/>
    </x:row>
    <x:row r="11192" spans="1:27">
      <x:c r="B11192" s="0" t="s">
        <x:v>767</x:v>
      </x:c>
      <x:c r="C11192" s="0" t="s">
        <x:v>557</x:v>
      </x:c>
      <x:c r="D11192" s="0" t="s">
        <x:v>768</x:v>
      </x:c>
      <x:c r="E11192" s="43" t="n">
        <x:v>52.9388</x:v>
      </x:c>
      <x:c r="F11192" s="0" t="s">
        <x:v>707</x:v>
      </x:c>
      <x:c r="G11192" s="0" t="s">
        <x:v>708</x:v>
      </x:c>
      <x:c r="H11192" s="44" t="n">
        <x:v>27.76</x:v>
      </x:c>
      <x:c r="I11192" s="0" t="s">
        <x:v>709</x:v>
      </x:c>
      <x:c r="J11192" s="45">
        <x:f>ROUND(E11192/I11189* H11192,5)</x:f>
      </x:c>
      <x:c r="K11192" s="46" t="s"/>
    </x:row>
    <x:row r="11193" spans="1:27">
      <x:c r="D11193" s="47" t="s">
        <x:v>710</x:v>
      </x:c>
      <x:c r="E11193" s="46" t="s"/>
      <x:c r="H11193" s="46" t="s"/>
      <x:c r="K11193" s="44">
        <x:f>SUM(J11191:J11192)</x:f>
      </x:c>
    </x:row>
    <x:row r="11194" spans="1:27">
      <x:c r="B11194" s="14" t="s">
        <x:v>732</x:v>
      </x:c>
      <x:c r="E11194" s="46" t="s"/>
      <x:c r="H11194" s="46" t="s"/>
      <x:c r="K11194" s="46" t="s"/>
    </x:row>
    <x:row r="11195" spans="1:27">
      <x:c r="B11195" s="0" t="s">
        <x:v>2822</x:v>
      </x:c>
      <x:c r="C11195" s="0" t="s">
        <x:v>557</x:v>
      </x:c>
      <x:c r="D11195" s="0" t="s">
        <x:v>2823</x:v>
      </x:c>
      <x:c r="E11195" s="43" t="n">
        <x:v>52.9388</x:v>
      </x:c>
      <x:c r="F11195" s="0" t="s">
        <x:v>707</x:v>
      </x:c>
      <x:c r="G11195" s="0" t="s">
        <x:v>708</x:v>
      </x:c>
      <x:c r="H11195" s="44" t="n">
        <x:v>5.9</x:v>
      </x:c>
      <x:c r="I11195" s="0" t="s">
        <x:v>709</x:v>
      </x:c>
      <x:c r="J11195" s="45">
        <x:f>ROUND(E11195/I11189* H11195,5)</x:f>
      </x:c>
      <x:c r="K11195" s="46" t="s"/>
    </x:row>
    <x:row r="11196" spans="1:27">
      <x:c r="D11196" s="47" t="s">
        <x:v>737</x:v>
      </x:c>
      <x:c r="E11196" s="46" t="s"/>
      <x:c r="H11196" s="46" t="s"/>
      <x:c r="K11196" s="44">
        <x:f>SUM(J11195:J11195)</x:f>
      </x:c>
    </x:row>
    <x:row r="11197" spans="1:27">
      <x:c r="B11197" s="14" t="s">
        <x:v>760</x:v>
      </x:c>
      <x:c r="E11197" s="46" t="s"/>
      <x:c r="H11197" s="46" t="s"/>
      <x:c r="K11197" s="46" t="s"/>
    </x:row>
    <x:row r="11198" spans="1:27">
      <x:c r="B11198" s="0" t="s">
        <x:v>3912</x:v>
      </x:c>
      <x:c r="C11198" s="0" t="s">
        <x:v>19</x:v>
      </x:c>
      <x:c r="D11198" s="0" t="s">
        <x:v>3913</x:v>
      </x:c>
      <x:c r="E11198" s="43" t="n">
        <x:v>1</x:v>
      </x:c>
      <x:c r="G11198" s="0" t="s">
        <x:v>708</x:v>
      </x:c>
      <x:c r="H11198" s="44" t="n">
        <x:v>907.99</x:v>
      </x:c>
      <x:c r="I11198" s="0" t="s">
        <x:v>709</x:v>
      </x:c>
      <x:c r="J11198" s="45">
        <x:f>ROUND(E11198* H11198,5)</x:f>
      </x:c>
      <x:c r="K11198" s="46" t="s"/>
    </x:row>
    <x:row r="11199" spans="1:27">
      <x:c r="D11199" s="47" t="s">
        <x:v>763</x:v>
      </x:c>
      <x:c r="E11199" s="46" t="s"/>
      <x:c r="H11199" s="46" t="s"/>
      <x:c r="K11199" s="44">
        <x:f>SUM(J11198:J11198)</x:f>
      </x:c>
    </x:row>
    <x:row r="11200" spans="1:27">
      <x:c r="B11200" s="14" t="s">
        <x:v>779</x:v>
      </x:c>
      <x:c r="E11200" s="46" t="s"/>
      <x:c r="H11200" s="46" t="s"/>
      <x:c r="K11200" s="46" t="s"/>
    </x:row>
    <x:row r="11201" spans="1:27">
      <x:c r="B11201" s="0" t="s">
        <x:v>780</x:v>
      </x:c>
      <x:c r="C11201" s="0" t="s">
        <x:v>712</x:v>
      </x:c>
      <x:c r="D11201" s="0" t="s">
        <x:v>781</x:v>
      </x:c>
      <x:c r="E11201" s="43" t="n">
        <x:v>0.1</x:v>
      </x:c>
      <x:c r="G11201" s="0" t="s">
        <x:v>712</x:v>
      </x:c>
      <x:c r="H11201" s="44" t="n">
        <x:v>3916.39</x:v>
      </x:c>
      <x:c r="I11201" s="0" t="s">
        <x:v>709</x:v>
      </x:c>
      <x:c r="J11201" s="45">
        <x:f>ROUND(E11201* H11201/100,5)</x:f>
      </x:c>
      <x:c r="K11201" s="46" t="s"/>
    </x:row>
    <x:row r="11202" spans="1:27">
      <x:c r="D11202" s="47" t="s">
        <x:v>782</x:v>
      </x:c>
      <x:c r="E11202" s="46" t="s"/>
      <x:c r="H11202" s="46" t="s"/>
      <x:c r="K11202" s="44">
        <x:f>SUM(J11201:J11201)</x:f>
      </x:c>
    </x:row>
    <x:row r="11203" spans="1:27">
      <x:c r="E11203" s="46" t="s"/>
      <x:c r="H11203" s="46" t="s"/>
      <x:c r="K11203" s="46" t="s"/>
    </x:row>
    <x:row r="11204" spans="1:27">
      <x:c r="D11204" s="47" t="s">
        <x:v>711</x:v>
      </x:c>
      <x:c r="E11204" s="46" t="s"/>
      <x:c r="H11204" s="46" t="n">
        <x:v>1.5</x:v>
      </x:c>
      <x:c r="I11204" s="0" t="s">
        <x:v>712</x:v>
      </x:c>
      <x:c r="J11204" s="0">
        <x:f>ROUND(H11204/100*K11193,5)</x:f>
      </x:c>
      <x:c r="K11204" s="46" t="s"/>
    </x:row>
    <x:row r="11205" spans="1:27">
      <x:c r="D11205" s="47" t="s">
        <x:v>713</x:v>
      </x:c>
      <x:c r="E11205" s="46" t="s"/>
      <x:c r="H11205" s="46" t="s"/>
      <x:c r="K11205" s="48">
        <x:f>SUM(J11190:J11204)</x:f>
      </x:c>
    </x:row>
    <x:row r="11206" spans="1:27">
      <x:c r="D11206" s="47" t="s">
        <x:v>714</x:v>
      </x:c>
      <x:c r="E11206" s="46" t="s"/>
      <x:c r="H11206" s="46" t="n">
        <x:v>12.5</x:v>
      </x:c>
      <x:c r="I11206" s="0" t="s">
        <x:v>712</x:v>
      </x:c>
      <x:c r="K11206" s="44">
        <x:f>ROUND(H11206/100*K11205,5)</x:f>
      </x:c>
    </x:row>
    <x:row r="11207" spans="1:27">
      <x:c r="D11207" s="47" t="s">
        <x:v>715</x:v>
      </x:c>
      <x:c r="E11207" s="46" t="s"/>
      <x:c r="H11207" s="46" t="s"/>
      <x:c r="K11207" s="48">
        <x:f>SUM(K11205:K11206)</x:f>
      </x:c>
    </x:row>
    <x:row r="11209" spans="1:27" customFormat="1" ht="45" customHeight="1">
      <x:c r="A11209" s="36" t="s"/>
      <x:c r="B11209" s="36" t="s">
        <x:v>3914</x:v>
      </x:c>
      <x:c r="C11209" s="37" t="s">
        <x:v>19</x:v>
      </x:c>
      <x:c r="D11209" s="38" t="s">
        <x:v>3915</x:v>
      </x:c>
      <x:c r="E11209" s="37" t="s"/>
      <x:c r="F11209" s="37" t="s"/>
      <x:c r="G11209" s="37" t="s"/>
      <x:c r="H11209" s="39" t="s">
        <x:v>702</x:v>
      </x:c>
      <x:c r="I11209" s="40" t="n">
        <x:v>1</x:v>
      </x:c>
      <x:c r="J11209" s="41" t="s"/>
      <x:c r="K11209" s="42">
        <x:f>ROUND(K11227,2)</x:f>
      </x:c>
      <x:c r="L11209" s="38" t="s">
        <x:v>3916</x:v>
      </x:c>
      <x:c r="M11209" s="37" t="s"/>
      <x:c r="N11209" s="37" t="s"/>
      <x:c r="O11209" s="37" t="s"/>
      <x:c r="P11209" s="37" t="s"/>
      <x:c r="Q11209" s="37" t="s"/>
      <x:c r="R11209" s="37" t="s"/>
      <x:c r="S11209" s="37" t="s"/>
      <x:c r="T11209" s="37" t="s"/>
      <x:c r="U11209" s="37" t="s"/>
      <x:c r="V11209" s="37" t="s"/>
      <x:c r="W11209" s="37" t="s"/>
      <x:c r="X11209" s="37" t="s"/>
      <x:c r="Y11209" s="37" t="s"/>
      <x:c r="Z11209" s="37" t="s"/>
      <x:c r="AA11209" s="37" t="s"/>
    </x:row>
    <x:row r="11210" spans="1:27">
      <x:c r="B11210" s="14" t="s">
        <x:v>704</x:v>
      </x:c>
    </x:row>
    <x:row r="11211" spans="1:27">
      <x:c r="B11211" s="0" t="s">
        <x:v>2818</x:v>
      </x:c>
      <x:c r="C11211" s="0" t="s">
        <x:v>557</x:v>
      </x:c>
      <x:c r="D11211" s="0" t="s">
        <x:v>2819</x:v>
      </x:c>
      <x:c r="E11211" s="43" t="n">
        <x:v>1.5942</x:v>
      </x:c>
      <x:c r="F11211" s="0" t="s">
        <x:v>707</x:v>
      </x:c>
      <x:c r="G11211" s="0" t="s">
        <x:v>708</x:v>
      </x:c>
      <x:c r="H11211" s="44" t="n">
        <x:v>28.44</x:v>
      </x:c>
      <x:c r="I11211" s="0" t="s">
        <x:v>709</x:v>
      </x:c>
      <x:c r="J11211" s="45">
        <x:f>ROUND(E11211/I11209* H11211,5)</x:f>
      </x:c>
      <x:c r="K11211" s="46" t="s"/>
    </x:row>
    <x:row r="11212" spans="1:27">
      <x:c r="B11212" s="0" t="s">
        <x:v>2820</x:v>
      </x:c>
      <x:c r="C11212" s="0" t="s">
        <x:v>557</x:v>
      </x:c>
      <x:c r="D11212" s="0" t="s">
        <x:v>2821</x:v>
      </x:c>
      <x:c r="E11212" s="43" t="n">
        <x:v>1.5942</x:v>
      </x:c>
      <x:c r="F11212" s="0" t="s">
        <x:v>707</x:v>
      </x:c>
      <x:c r="G11212" s="0" t="s">
        <x:v>708</x:v>
      </x:c>
      <x:c r="H11212" s="44" t="n">
        <x:v>30.16</x:v>
      </x:c>
      <x:c r="I11212" s="0" t="s">
        <x:v>709</x:v>
      </x:c>
      <x:c r="J11212" s="45">
        <x:f>ROUND(E11212/I11209* H11212,5)</x:f>
      </x:c>
      <x:c r="K11212" s="46" t="s"/>
    </x:row>
    <x:row r="11213" spans="1:27">
      <x:c r="D11213" s="47" t="s">
        <x:v>710</x:v>
      </x:c>
      <x:c r="E11213" s="46" t="s"/>
      <x:c r="H11213" s="46" t="s"/>
      <x:c r="K11213" s="44">
        <x:f>SUM(J11211:J11212)</x:f>
      </x:c>
    </x:row>
    <x:row r="11214" spans="1:27">
      <x:c r="B11214" s="14" t="s">
        <x:v>732</x:v>
      </x:c>
      <x:c r="E11214" s="46" t="s"/>
      <x:c r="H11214" s="46" t="s"/>
      <x:c r="K11214" s="46" t="s"/>
    </x:row>
    <x:row r="11215" spans="1:27">
      <x:c r="B11215" s="0" t="s">
        <x:v>2822</x:v>
      </x:c>
      <x:c r="C11215" s="0" t="s">
        <x:v>557</x:v>
      </x:c>
      <x:c r="D11215" s="0" t="s">
        <x:v>2823</x:v>
      </x:c>
      <x:c r="E11215" s="43" t="n">
        <x:v>1.5942</x:v>
      </x:c>
      <x:c r="F11215" s="0" t="s">
        <x:v>707</x:v>
      </x:c>
      <x:c r="G11215" s="0" t="s">
        <x:v>708</x:v>
      </x:c>
      <x:c r="H11215" s="44" t="n">
        <x:v>5.9</x:v>
      </x:c>
      <x:c r="I11215" s="0" t="s">
        <x:v>709</x:v>
      </x:c>
      <x:c r="J11215" s="45">
        <x:f>ROUND(E11215/I11209* H11215,5)</x:f>
      </x:c>
      <x:c r="K11215" s="46" t="s"/>
    </x:row>
    <x:row r="11216" spans="1:27">
      <x:c r="D11216" s="47" t="s">
        <x:v>737</x:v>
      </x:c>
      <x:c r="E11216" s="46" t="s"/>
      <x:c r="H11216" s="46" t="s"/>
      <x:c r="K11216" s="44">
        <x:f>SUM(J11215:J11215)</x:f>
      </x:c>
    </x:row>
    <x:row r="11217" spans="1:27">
      <x:c r="B11217" s="14" t="s">
        <x:v>760</x:v>
      </x:c>
      <x:c r="E11217" s="46" t="s"/>
      <x:c r="H11217" s="46" t="s"/>
      <x:c r="K11217" s="46" t="s"/>
    </x:row>
    <x:row r="11218" spans="1:27">
      <x:c r="B11218" s="0" t="s">
        <x:v>3917</x:v>
      </x:c>
      <x:c r="C11218" s="0" t="s">
        <x:v>19</x:v>
      </x:c>
      <x:c r="D11218" s="0" t="s">
        <x:v>3918</x:v>
      </x:c>
      <x:c r="E11218" s="43" t="n">
        <x:v>1</x:v>
      </x:c>
      <x:c r="G11218" s="0" t="s">
        <x:v>708</x:v>
      </x:c>
      <x:c r="H11218" s="44" t="n">
        <x:v>28.07</x:v>
      </x:c>
      <x:c r="I11218" s="0" t="s">
        <x:v>709</x:v>
      </x:c>
      <x:c r="J11218" s="45">
        <x:f>ROUND(E11218* H11218,5)</x:f>
      </x:c>
      <x:c r="K11218" s="46" t="s"/>
    </x:row>
    <x:row r="11219" spans="1:27">
      <x:c r="D11219" s="47" t="s">
        <x:v>763</x:v>
      </x:c>
      <x:c r="E11219" s="46" t="s"/>
      <x:c r="H11219" s="46" t="s"/>
      <x:c r="K11219" s="44">
        <x:f>SUM(J11218:J11218)</x:f>
      </x:c>
    </x:row>
    <x:row r="11220" spans="1:27">
      <x:c r="B11220" s="14" t="s">
        <x:v>779</x:v>
      </x:c>
      <x:c r="E11220" s="46" t="s"/>
      <x:c r="H11220" s="46" t="s"/>
      <x:c r="K11220" s="46" t="s"/>
    </x:row>
    <x:row r="11221" spans="1:27">
      <x:c r="B11221" s="0" t="s">
        <x:v>780</x:v>
      </x:c>
      <x:c r="C11221" s="0" t="s">
        <x:v>712</x:v>
      </x:c>
      <x:c r="D11221" s="0" t="s">
        <x:v>781</x:v>
      </x:c>
      <x:c r="E11221" s="43" t="n">
        <x:v>0.1</x:v>
      </x:c>
      <x:c r="G11221" s="0" t="s">
        <x:v>712</x:v>
      </x:c>
      <x:c r="H11221" s="44" t="n">
        <x:v>130.9</x:v>
      </x:c>
      <x:c r="I11221" s="0" t="s">
        <x:v>709</x:v>
      </x:c>
      <x:c r="J11221" s="45">
        <x:f>ROUND(E11221* H11221/100,5)</x:f>
      </x:c>
      <x:c r="K11221" s="46" t="s"/>
    </x:row>
    <x:row r="11222" spans="1:27">
      <x:c r="D11222" s="47" t="s">
        <x:v>782</x:v>
      </x:c>
      <x:c r="E11222" s="46" t="s"/>
      <x:c r="H11222" s="46" t="s"/>
      <x:c r="K11222" s="44">
        <x:f>SUM(J11221:J11221)</x:f>
      </x:c>
    </x:row>
    <x:row r="11223" spans="1:27">
      <x:c r="E11223" s="46" t="s"/>
      <x:c r="H11223" s="46" t="s"/>
      <x:c r="K11223" s="46" t="s"/>
    </x:row>
    <x:row r="11224" spans="1:27">
      <x:c r="D11224" s="47" t="s">
        <x:v>711</x:v>
      </x:c>
      <x:c r="E11224" s="46" t="s"/>
      <x:c r="H11224" s="46" t="n">
        <x:v>1.5</x:v>
      </x:c>
      <x:c r="I11224" s="0" t="s">
        <x:v>712</x:v>
      </x:c>
      <x:c r="J11224" s="0">
        <x:f>ROUND(H11224/100*K11213,5)</x:f>
      </x:c>
      <x:c r="K11224" s="46" t="s"/>
    </x:row>
    <x:row r="11225" spans="1:27">
      <x:c r="D11225" s="47" t="s">
        <x:v>713</x:v>
      </x:c>
      <x:c r="E11225" s="46" t="s"/>
      <x:c r="H11225" s="46" t="s"/>
      <x:c r="K11225" s="48">
        <x:f>SUM(J11210:J11224)</x:f>
      </x:c>
    </x:row>
    <x:row r="11226" spans="1:27">
      <x:c r="D11226" s="47" t="s">
        <x:v>714</x:v>
      </x:c>
      <x:c r="E11226" s="46" t="s"/>
      <x:c r="H11226" s="46" t="n">
        <x:v>12.5</x:v>
      </x:c>
      <x:c r="I11226" s="0" t="s">
        <x:v>712</x:v>
      </x:c>
      <x:c r="K11226" s="44">
        <x:f>ROUND(H11226/100*K11225,5)</x:f>
      </x:c>
    </x:row>
    <x:row r="11227" spans="1:27">
      <x:c r="D11227" s="47" t="s">
        <x:v>715</x:v>
      </x:c>
      <x:c r="E11227" s="46" t="s"/>
      <x:c r="H11227" s="46" t="s"/>
      <x:c r="K11227" s="48">
        <x:f>SUM(K11225:K11226)</x:f>
      </x:c>
    </x:row>
    <x:row r="11229" spans="1:27" customFormat="1" ht="45" customHeight="1">
      <x:c r="A11229" s="36" t="s"/>
      <x:c r="B11229" s="36" t="s">
        <x:v>3919</x:v>
      </x:c>
      <x:c r="C11229" s="37" t="s">
        <x:v>19</x:v>
      </x:c>
      <x:c r="D11229" s="38" t="s">
        <x:v>3920</x:v>
      </x:c>
      <x:c r="E11229" s="37" t="s"/>
      <x:c r="F11229" s="37" t="s"/>
      <x:c r="G11229" s="37" t="s"/>
      <x:c r="H11229" s="39" t="s">
        <x:v>702</x:v>
      </x:c>
      <x:c r="I11229" s="40" t="n">
        <x:v>1</x:v>
      </x:c>
      <x:c r="J11229" s="41" t="s"/>
      <x:c r="K11229" s="42">
        <x:f>ROUND(K11247,2)</x:f>
      </x:c>
      <x:c r="L11229" s="38" t="s">
        <x:v>3921</x:v>
      </x:c>
      <x:c r="M11229" s="37" t="s"/>
      <x:c r="N11229" s="37" t="s"/>
      <x:c r="O11229" s="37" t="s"/>
      <x:c r="P11229" s="37" t="s"/>
      <x:c r="Q11229" s="37" t="s"/>
      <x:c r="R11229" s="37" t="s"/>
      <x:c r="S11229" s="37" t="s"/>
      <x:c r="T11229" s="37" t="s"/>
      <x:c r="U11229" s="37" t="s"/>
      <x:c r="V11229" s="37" t="s"/>
      <x:c r="W11229" s="37" t="s"/>
      <x:c r="X11229" s="37" t="s"/>
      <x:c r="Y11229" s="37" t="s"/>
      <x:c r="Z11229" s="37" t="s"/>
      <x:c r="AA11229" s="37" t="s"/>
    </x:row>
    <x:row r="11230" spans="1:27">
      <x:c r="B11230" s="14" t="s">
        <x:v>704</x:v>
      </x:c>
    </x:row>
    <x:row r="11231" spans="1:27">
      <x:c r="B11231" s="0" t="s">
        <x:v>2818</x:v>
      </x:c>
      <x:c r="C11231" s="0" t="s">
        <x:v>557</x:v>
      </x:c>
      <x:c r="D11231" s="0" t="s">
        <x:v>2819</x:v>
      </x:c>
      <x:c r="E11231" s="43" t="n">
        <x:v>1.5841</x:v>
      </x:c>
      <x:c r="F11231" s="0" t="s">
        <x:v>707</x:v>
      </x:c>
      <x:c r="G11231" s="0" t="s">
        <x:v>708</x:v>
      </x:c>
      <x:c r="H11231" s="44" t="n">
        <x:v>28.44</x:v>
      </x:c>
      <x:c r="I11231" s="0" t="s">
        <x:v>709</x:v>
      </x:c>
      <x:c r="J11231" s="45">
        <x:f>ROUND(E11231/I11229* H11231,5)</x:f>
      </x:c>
      <x:c r="K11231" s="46" t="s"/>
    </x:row>
    <x:row r="11232" spans="1:27">
      <x:c r="B11232" s="0" t="s">
        <x:v>2820</x:v>
      </x:c>
      <x:c r="C11232" s="0" t="s">
        <x:v>557</x:v>
      </x:c>
      <x:c r="D11232" s="0" t="s">
        <x:v>2821</x:v>
      </x:c>
      <x:c r="E11232" s="43" t="n">
        <x:v>1.5841</x:v>
      </x:c>
      <x:c r="F11232" s="0" t="s">
        <x:v>707</x:v>
      </x:c>
      <x:c r="G11232" s="0" t="s">
        <x:v>708</x:v>
      </x:c>
      <x:c r="H11232" s="44" t="n">
        <x:v>30.16</x:v>
      </x:c>
      <x:c r="I11232" s="0" t="s">
        <x:v>709</x:v>
      </x:c>
      <x:c r="J11232" s="45">
        <x:f>ROUND(E11232/I11229* H11232,5)</x:f>
      </x:c>
      <x:c r="K11232" s="46" t="s"/>
    </x:row>
    <x:row r="11233" spans="1:27">
      <x:c r="D11233" s="47" t="s">
        <x:v>710</x:v>
      </x:c>
      <x:c r="E11233" s="46" t="s"/>
      <x:c r="H11233" s="46" t="s"/>
      <x:c r="K11233" s="44">
        <x:f>SUM(J11231:J11232)</x:f>
      </x:c>
    </x:row>
    <x:row r="11234" spans="1:27">
      <x:c r="B11234" s="14" t="s">
        <x:v>732</x:v>
      </x:c>
      <x:c r="E11234" s="46" t="s"/>
      <x:c r="H11234" s="46" t="s"/>
      <x:c r="K11234" s="46" t="s"/>
    </x:row>
    <x:row r="11235" spans="1:27">
      <x:c r="B11235" s="0" t="s">
        <x:v>2822</x:v>
      </x:c>
      <x:c r="C11235" s="0" t="s">
        <x:v>557</x:v>
      </x:c>
      <x:c r="D11235" s="0" t="s">
        <x:v>2823</x:v>
      </x:c>
      <x:c r="E11235" s="43" t="n">
        <x:v>1.5841</x:v>
      </x:c>
      <x:c r="F11235" s="0" t="s">
        <x:v>707</x:v>
      </x:c>
      <x:c r="G11235" s="0" t="s">
        <x:v>708</x:v>
      </x:c>
      <x:c r="H11235" s="44" t="n">
        <x:v>5.9</x:v>
      </x:c>
      <x:c r="I11235" s="0" t="s">
        <x:v>709</x:v>
      </x:c>
      <x:c r="J11235" s="45">
        <x:f>ROUND(E11235/I11229* H11235,5)</x:f>
      </x:c>
      <x:c r="K11235" s="46" t="s"/>
    </x:row>
    <x:row r="11236" spans="1:27">
      <x:c r="D11236" s="47" t="s">
        <x:v>737</x:v>
      </x:c>
      <x:c r="E11236" s="46" t="s"/>
      <x:c r="H11236" s="46" t="s"/>
      <x:c r="K11236" s="44">
        <x:f>SUM(J11235:J11235)</x:f>
      </x:c>
    </x:row>
    <x:row r="11237" spans="1:27">
      <x:c r="B11237" s="14" t="s">
        <x:v>760</x:v>
      </x:c>
      <x:c r="E11237" s="46" t="s"/>
      <x:c r="H11237" s="46" t="s"/>
      <x:c r="K11237" s="46" t="s"/>
    </x:row>
    <x:row r="11238" spans="1:27">
      <x:c r="B11238" s="0" t="s">
        <x:v>3922</x:v>
      </x:c>
      <x:c r="C11238" s="0" t="s">
        <x:v>19</x:v>
      </x:c>
      <x:c r="D11238" s="0" t="s">
        <x:v>3923</x:v>
      </x:c>
      <x:c r="E11238" s="43" t="n">
        <x:v>1</x:v>
      </x:c>
      <x:c r="G11238" s="0" t="s">
        <x:v>708</x:v>
      </x:c>
      <x:c r="H11238" s="44" t="n">
        <x:v>27.9</x:v>
      </x:c>
      <x:c r="I11238" s="0" t="s">
        <x:v>709</x:v>
      </x:c>
      <x:c r="J11238" s="45">
        <x:f>ROUND(E11238* H11238,5)</x:f>
      </x:c>
      <x:c r="K11238" s="46" t="s"/>
    </x:row>
    <x:row r="11239" spans="1:27">
      <x:c r="D11239" s="47" t="s">
        <x:v>763</x:v>
      </x:c>
      <x:c r="E11239" s="46" t="s"/>
      <x:c r="H11239" s="46" t="s"/>
      <x:c r="K11239" s="44">
        <x:f>SUM(J11238:J11238)</x:f>
      </x:c>
    </x:row>
    <x:row r="11240" spans="1:27">
      <x:c r="B11240" s="14" t="s">
        <x:v>779</x:v>
      </x:c>
      <x:c r="E11240" s="46" t="s"/>
      <x:c r="H11240" s="46" t="s"/>
      <x:c r="K11240" s="46" t="s"/>
    </x:row>
    <x:row r="11241" spans="1:27">
      <x:c r="B11241" s="0" t="s">
        <x:v>780</x:v>
      </x:c>
      <x:c r="C11241" s="0" t="s">
        <x:v>712</x:v>
      </x:c>
      <x:c r="D11241" s="0" t="s">
        <x:v>781</x:v>
      </x:c>
      <x:c r="E11241" s="43" t="n">
        <x:v>0.1</x:v>
      </x:c>
      <x:c r="G11241" s="0" t="s">
        <x:v>712</x:v>
      </x:c>
      <x:c r="H11241" s="44" t="n">
        <x:v>130.07</x:v>
      </x:c>
      <x:c r="I11241" s="0" t="s">
        <x:v>709</x:v>
      </x:c>
      <x:c r="J11241" s="45">
        <x:f>ROUND(E11241* H11241/100,5)</x:f>
      </x:c>
      <x:c r="K11241" s="46" t="s"/>
    </x:row>
    <x:row r="11242" spans="1:27">
      <x:c r="D11242" s="47" t="s">
        <x:v>782</x:v>
      </x:c>
      <x:c r="E11242" s="46" t="s"/>
      <x:c r="H11242" s="46" t="s"/>
      <x:c r="K11242" s="44">
        <x:f>SUM(J11241:J11241)</x:f>
      </x:c>
    </x:row>
    <x:row r="11243" spans="1:27">
      <x:c r="E11243" s="46" t="s"/>
      <x:c r="H11243" s="46" t="s"/>
      <x:c r="K11243" s="46" t="s"/>
    </x:row>
    <x:row r="11244" spans="1:27">
      <x:c r="D11244" s="47" t="s">
        <x:v>711</x:v>
      </x:c>
      <x:c r="E11244" s="46" t="s"/>
      <x:c r="H11244" s="46" t="n">
        <x:v>1.5</x:v>
      </x:c>
      <x:c r="I11244" s="0" t="s">
        <x:v>712</x:v>
      </x:c>
      <x:c r="J11244" s="0">
        <x:f>ROUND(H11244/100*K11233,5)</x:f>
      </x:c>
      <x:c r="K11244" s="46" t="s"/>
    </x:row>
    <x:row r="11245" spans="1:27">
      <x:c r="D11245" s="47" t="s">
        <x:v>713</x:v>
      </x:c>
      <x:c r="E11245" s="46" t="s"/>
      <x:c r="H11245" s="46" t="s"/>
      <x:c r="K11245" s="48">
        <x:f>SUM(J11230:J11244)</x:f>
      </x:c>
    </x:row>
    <x:row r="11246" spans="1:27">
      <x:c r="D11246" s="47" t="s">
        <x:v>714</x:v>
      </x:c>
      <x:c r="E11246" s="46" t="s"/>
      <x:c r="H11246" s="46" t="n">
        <x:v>12.5</x:v>
      </x:c>
      <x:c r="I11246" s="0" t="s">
        <x:v>712</x:v>
      </x:c>
      <x:c r="K11246" s="44">
        <x:f>ROUND(H11246/100*K11245,5)</x:f>
      </x:c>
    </x:row>
    <x:row r="11247" spans="1:27">
      <x:c r="D11247" s="47" t="s">
        <x:v>715</x:v>
      </x:c>
      <x:c r="E11247" s="46" t="s"/>
      <x:c r="H11247" s="46" t="s"/>
      <x:c r="K11247" s="48">
        <x:f>SUM(K11245:K11246)</x:f>
      </x:c>
    </x:row>
    <x:row r="11249" spans="1:27" customFormat="1" ht="45" customHeight="1">
      <x:c r="A11249" s="36" t="s"/>
      <x:c r="B11249" s="36" t="s">
        <x:v>3924</x:v>
      </x:c>
      <x:c r="C11249" s="37" t="s">
        <x:v>19</x:v>
      </x:c>
      <x:c r="D11249" s="38" t="s">
        <x:v>3925</x:v>
      </x:c>
      <x:c r="E11249" s="37" t="s"/>
      <x:c r="F11249" s="37" t="s"/>
      <x:c r="G11249" s="37" t="s"/>
      <x:c r="H11249" s="39" t="s">
        <x:v>702</x:v>
      </x:c>
      <x:c r="I11249" s="40" t="n">
        <x:v>1</x:v>
      </x:c>
      <x:c r="J11249" s="41" t="s"/>
      <x:c r="K11249" s="42">
        <x:f>ROUND(K11267,2)</x:f>
      </x:c>
      <x:c r="L11249" s="38" t="s">
        <x:v>3926</x:v>
      </x:c>
      <x:c r="M11249" s="37" t="s"/>
      <x:c r="N11249" s="37" t="s"/>
      <x:c r="O11249" s="37" t="s"/>
      <x:c r="P11249" s="37" t="s"/>
      <x:c r="Q11249" s="37" t="s"/>
      <x:c r="R11249" s="37" t="s"/>
      <x:c r="S11249" s="37" t="s"/>
      <x:c r="T11249" s="37" t="s"/>
      <x:c r="U11249" s="37" t="s"/>
      <x:c r="V11249" s="37" t="s"/>
      <x:c r="W11249" s="37" t="s"/>
      <x:c r="X11249" s="37" t="s"/>
      <x:c r="Y11249" s="37" t="s"/>
      <x:c r="Z11249" s="37" t="s"/>
      <x:c r="AA11249" s="37" t="s"/>
    </x:row>
    <x:row r="11250" spans="1:27">
      <x:c r="B11250" s="14" t="s">
        <x:v>704</x:v>
      </x:c>
    </x:row>
    <x:row r="11251" spans="1:27">
      <x:c r="B11251" s="0" t="s">
        <x:v>2820</x:v>
      </x:c>
      <x:c r="C11251" s="0" t="s">
        <x:v>557</x:v>
      </x:c>
      <x:c r="D11251" s="0" t="s">
        <x:v>2821</x:v>
      </x:c>
      <x:c r="E11251" s="43" t="n">
        <x:v>0.6214</x:v>
      </x:c>
      <x:c r="F11251" s="0" t="s">
        <x:v>707</x:v>
      </x:c>
      <x:c r="G11251" s="0" t="s">
        <x:v>708</x:v>
      </x:c>
      <x:c r="H11251" s="44" t="n">
        <x:v>30.16</x:v>
      </x:c>
      <x:c r="I11251" s="0" t="s">
        <x:v>709</x:v>
      </x:c>
      <x:c r="J11251" s="45">
        <x:f>ROUND(E11251/I11249* H11251,5)</x:f>
      </x:c>
      <x:c r="K11251" s="46" t="s"/>
    </x:row>
    <x:row r="11252" spans="1:27">
      <x:c r="B11252" s="0" t="s">
        <x:v>2818</x:v>
      </x:c>
      <x:c r="C11252" s="0" t="s">
        <x:v>557</x:v>
      </x:c>
      <x:c r="D11252" s="0" t="s">
        <x:v>2819</x:v>
      </x:c>
      <x:c r="E11252" s="43" t="n">
        <x:v>0.6214</x:v>
      </x:c>
      <x:c r="F11252" s="0" t="s">
        <x:v>707</x:v>
      </x:c>
      <x:c r="G11252" s="0" t="s">
        <x:v>708</x:v>
      </x:c>
      <x:c r="H11252" s="44" t="n">
        <x:v>28.44</x:v>
      </x:c>
      <x:c r="I11252" s="0" t="s">
        <x:v>709</x:v>
      </x:c>
      <x:c r="J11252" s="45">
        <x:f>ROUND(E11252/I11249* H11252,5)</x:f>
      </x:c>
      <x:c r="K11252" s="46" t="s"/>
    </x:row>
    <x:row r="11253" spans="1:27">
      <x:c r="D11253" s="47" t="s">
        <x:v>710</x:v>
      </x:c>
      <x:c r="E11253" s="46" t="s"/>
      <x:c r="H11253" s="46" t="s"/>
      <x:c r="K11253" s="44">
        <x:f>SUM(J11251:J11252)</x:f>
      </x:c>
    </x:row>
    <x:row r="11254" spans="1:27">
      <x:c r="B11254" s="14" t="s">
        <x:v>732</x:v>
      </x:c>
      <x:c r="E11254" s="46" t="s"/>
      <x:c r="H11254" s="46" t="s"/>
      <x:c r="K11254" s="46" t="s"/>
    </x:row>
    <x:row r="11255" spans="1:27">
      <x:c r="B11255" s="0" t="s">
        <x:v>2822</x:v>
      </x:c>
      <x:c r="C11255" s="0" t="s">
        <x:v>557</x:v>
      </x:c>
      <x:c r="D11255" s="0" t="s">
        <x:v>2823</x:v>
      </x:c>
      <x:c r="E11255" s="43" t="n">
        <x:v>0.6214</x:v>
      </x:c>
      <x:c r="F11255" s="0" t="s">
        <x:v>707</x:v>
      </x:c>
      <x:c r="G11255" s="0" t="s">
        <x:v>708</x:v>
      </x:c>
      <x:c r="H11255" s="44" t="n">
        <x:v>5.9</x:v>
      </x:c>
      <x:c r="I11255" s="0" t="s">
        <x:v>709</x:v>
      </x:c>
      <x:c r="J11255" s="45">
        <x:f>ROUND(E11255/I11249* H11255,5)</x:f>
      </x:c>
      <x:c r="K11255" s="46" t="s"/>
    </x:row>
    <x:row r="11256" spans="1:27">
      <x:c r="D11256" s="47" t="s">
        <x:v>737</x:v>
      </x:c>
      <x:c r="E11256" s="46" t="s"/>
      <x:c r="H11256" s="46" t="s"/>
      <x:c r="K11256" s="44">
        <x:f>SUM(J11255:J11255)</x:f>
      </x:c>
    </x:row>
    <x:row r="11257" spans="1:27">
      <x:c r="B11257" s="14" t="s">
        <x:v>760</x:v>
      </x:c>
      <x:c r="E11257" s="46" t="s"/>
      <x:c r="H11257" s="46" t="s"/>
      <x:c r="K11257" s="46" t="s"/>
    </x:row>
    <x:row r="11258" spans="1:27">
      <x:c r="B11258" s="0" t="s">
        <x:v>3927</x:v>
      </x:c>
      <x:c r="C11258" s="0" t="s">
        <x:v>19</x:v>
      </x:c>
      <x:c r="D11258" s="0" t="s">
        <x:v>3928</x:v>
      </x:c>
      <x:c r="E11258" s="43" t="n">
        <x:v>1</x:v>
      </x:c>
      <x:c r="G11258" s="0" t="s">
        <x:v>708</x:v>
      </x:c>
      <x:c r="H11258" s="44" t="n">
        <x:v>10.95</x:v>
      </x:c>
      <x:c r="I11258" s="0" t="s">
        <x:v>709</x:v>
      </x:c>
      <x:c r="J11258" s="45">
        <x:f>ROUND(E11258* H11258,5)</x:f>
      </x:c>
      <x:c r="K11258" s="46" t="s"/>
    </x:row>
    <x:row r="11259" spans="1:27">
      <x:c r="D11259" s="47" t="s">
        <x:v>763</x:v>
      </x:c>
      <x:c r="E11259" s="46" t="s"/>
      <x:c r="H11259" s="46" t="s"/>
      <x:c r="K11259" s="44">
        <x:f>SUM(J11258:J11258)</x:f>
      </x:c>
    </x:row>
    <x:row r="11260" spans="1:27">
      <x:c r="B11260" s="14" t="s">
        <x:v>779</x:v>
      </x:c>
      <x:c r="E11260" s="46" t="s"/>
      <x:c r="H11260" s="46" t="s"/>
      <x:c r="K11260" s="46" t="s"/>
    </x:row>
    <x:row r="11261" spans="1:27">
      <x:c r="B11261" s="0" t="s">
        <x:v>780</x:v>
      </x:c>
      <x:c r="C11261" s="0" t="s">
        <x:v>712</x:v>
      </x:c>
      <x:c r="D11261" s="0" t="s">
        <x:v>781</x:v>
      </x:c>
      <x:c r="E11261" s="43" t="n">
        <x:v>0.1</x:v>
      </x:c>
      <x:c r="G11261" s="0" t="s">
        <x:v>712</x:v>
      </x:c>
      <x:c r="H11261" s="44" t="n">
        <x:v>51.03</x:v>
      </x:c>
      <x:c r="I11261" s="0" t="s">
        <x:v>709</x:v>
      </x:c>
      <x:c r="J11261" s="45">
        <x:f>ROUND(E11261* H11261/100,5)</x:f>
      </x:c>
      <x:c r="K11261" s="46" t="s"/>
    </x:row>
    <x:row r="11262" spans="1:27">
      <x:c r="D11262" s="47" t="s">
        <x:v>782</x:v>
      </x:c>
      <x:c r="E11262" s="46" t="s"/>
      <x:c r="H11262" s="46" t="s"/>
      <x:c r="K11262" s="44">
        <x:f>SUM(J11261:J11261)</x:f>
      </x:c>
    </x:row>
    <x:row r="11263" spans="1:27">
      <x:c r="E11263" s="46" t="s"/>
      <x:c r="H11263" s="46" t="s"/>
      <x:c r="K11263" s="46" t="s"/>
    </x:row>
    <x:row r="11264" spans="1:27">
      <x:c r="D11264" s="47" t="s">
        <x:v>711</x:v>
      </x:c>
      <x:c r="E11264" s="46" t="s"/>
      <x:c r="H11264" s="46" t="n">
        <x:v>1.5</x:v>
      </x:c>
      <x:c r="I11264" s="0" t="s">
        <x:v>712</x:v>
      </x:c>
      <x:c r="J11264" s="0">
        <x:f>ROUND(H11264/100*K11253,5)</x:f>
      </x:c>
      <x:c r="K11264" s="46" t="s"/>
    </x:row>
    <x:row r="11265" spans="1:27">
      <x:c r="D11265" s="47" t="s">
        <x:v>713</x:v>
      </x:c>
      <x:c r="E11265" s="46" t="s"/>
      <x:c r="H11265" s="46" t="s"/>
      <x:c r="K11265" s="48">
        <x:f>SUM(J11250:J11264)</x:f>
      </x:c>
    </x:row>
    <x:row r="11266" spans="1:27">
      <x:c r="D11266" s="47" t="s">
        <x:v>714</x:v>
      </x:c>
      <x:c r="E11266" s="46" t="s"/>
      <x:c r="H11266" s="46" t="n">
        <x:v>12.5</x:v>
      </x:c>
      <x:c r="I11266" s="0" t="s">
        <x:v>712</x:v>
      </x:c>
      <x:c r="K11266" s="44">
        <x:f>ROUND(H11266/100*K11265,5)</x:f>
      </x:c>
    </x:row>
    <x:row r="11267" spans="1:27">
      <x:c r="D11267" s="47" t="s">
        <x:v>715</x:v>
      </x:c>
      <x:c r="E11267" s="46" t="s"/>
      <x:c r="H11267" s="46" t="s"/>
      <x:c r="K11267" s="48">
        <x:f>SUM(K11265:K11266)</x:f>
      </x:c>
    </x:row>
    <x:row r="11269" spans="1:27" customFormat="1" ht="45" customHeight="1">
      <x:c r="A11269" s="36" t="s"/>
      <x:c r="B11269" s="36" t="s">
        <x:v>3929</x:v>
      </x:c>
      <x:c r="C11269" s="37" t="s">
        <x:v>19</x:v>
      </x:c>
      <x:c r="D11269" s="38" t="s">
        <x:v>3930</x:v>
      </x:c>
      <x:c r="E11269" s="37" t="s"/>
      <x:c r="F11269" s="37" t="s"/>
      <x:c r="G11269" s="37" t="s"/>
      <x:c r="H11269" s="39" t="s">
        <x:v>702</x:v>
      </x:c>
      <x:c r="I11269" s="40" t="n">
        <x:v>1</x:v>
      </x:c>
      <x:c r="J11269" s="41" t="s"/>
      <x:c r="K11269" s="42">
        <x:f>ROUND(K11287,2)</x:f>
      </x:c>
      <x:c r="L11269" s="38" t="s">
        <x:v>3931</x:v>
      </x:c>
      <x:c r="M11269" s="37" t="s"/>
      <x:c r="N11269" s="37" t="s"/>
      <x:c r="O11269" s="37" t="s"/>
      <x:c r="P11269" s="37" t="s"/>
      <x:c r="Q11269" s="37" t="s"/>
      <x:c r="R11269" s="37" t="s"/>
      <x:c r="S11269" s="37" t="s"/>
      <x:c r="T11269" s="37" t="s"/>
      <x:c r="U11269" s="37" t="s"/>
      <x:c r="V11269" s="37" t="s"/>
      <x:c r="W11269" s="37" t="s"/>
      <x:c r="X11269" s="37" t="s"/>
      <x:c r="Y11269" s="37" t="s"/>
      <x:c r="Z11269" s="37" t="s"/>
      <x:c r="AA11269" s="37" t="s"/>
    </x:row>
    <x:row r="11270" spans="1:27">
      <x:c r="B11270" s="14" t="s">
        <x:v>704</x:v>
      </x:c>
    </x:row>
    <x:row r="11271" spans="1:27">
      <x:c r="B11271" s="0" t="s">
        <x:v>2818</x:v>
      </x:c>
      <x:c r="C11271" s="0" t="s">
        <x:v>557</x:v>
      </x:c>
      <x:c r="D11271" s="0" t="s">
        <x:v>2819</x:v>
      </x:c>
      <x:c r="E11271" s="43" t="n">
        <x:v>2.5467</x:v>
      </x:c>
      <x:c r="F11271" s="0" t="s">
        <x:v>707</x:v>
      </x:c>
      <x:c r="G11271" s="0" t="s">
        <x:v>708</x:v>
      </x:c>
      <x:c r="H11271" s="44" t="n">
        <x:v>28.44</x:v>
      </x:c>
      <x:c r="I11271" s="0" t="s">
        <x:v>709</x:v>
      </x:c>
      <x:c r="J11271" s="45">
        <x:f>ROUND(E11271/I11269* H11271,5)</x:f>
      </x:c>
      <x:c r="K11271" s="46" t="s"/>
    </x:row>
    <x:row r="11272" spans="1:27">
      <x:c r="B11272" s="0" t="s">
        <x:v>2820</x:v>
      </x:c>
      <x:c r="C11272" s="0" t="s">
        <x:v>557</x:v>
      </x:c>
      <x:c r="D11272" s="0" t="s">
        <x:v>2821</x:v>
      </x:c>
      <x:c r="E11272" s="43" t="n">
        <x:v>2.5467</x:v>
      </x:c>
      <x:c r="F11272" s="0" t="s">
        <x:v>707</x:v>
      </x:c>
      <x:c r="G11272" s="0" t="s">
        <x:v>708</x:v>
      </x:c>
      <x:c r="H11272" s="44" t="n">
        <x:v>30.16</x:v>
      </x:c>
      <x:c r="I11272" s="0" t="s">
        <x:v>709</x:v>
      </x:c>
      <x:c r="J11272" s="45">
        <x:f>ROUND(E11272/I11269* H11272,5)</x:f>
      </x:c>
      <x:c r="K11272" s="46" t="s"/>
    </x:row>
    <x:row r="11273" spans="1:27">
      <x:c r="D11273" s="47" t="s">
        <x:v>710</x:v>
      </x:c>
      <x:c r="E11273" s="46" t="s"/>
      <x:c r="H11273" s="46" t="s"/>
      <x:c r="K11273" s="44">
        <x:f>SUM(J11271:J11272)</x:f>
      </x:c>
    </x:row>
    <x:row r="11274" spans="1:27">
      <x:c r="B11274" s="14" t="s">
        <x:v>732</x:v>
      </x:c>
      <x:c r="E11274" s="46" t="s"/>
      <x:c r="H11274" s="46" t="s"/>
      <x:c r="K11274" s="46" t="s"/>
    </x:row>
    <x:row r="11275" spans="1:27">
      <x:c r="B11275" s="0" t="s">
        <x:v>2872</x:v>
      </x:c>
      <x:c r="C11275" s="0" t="s">
        <x:v>557</x:v>
      </x:c>
      <x:c r="D11275" s="0" t="s">
        <x:v>2873</x:v>
      </x:c>
      <x:c r="E11275" s="43" t="n">
        <x:v>2.5467</x:v>
      </x:c>
      <x:c r="F11275" s="0" t="s">
        <x:v>707</x:v>
      </x:c>
      <x:c r="G11275" s="0" t="s">
        <x:v>708</x:v>
      </x:c>
      <x:c r="H11275" s="44" t="n">
        <x:v>48.26</x:v>
      </x:c>
      <x:c r="I11275" s="0" t="s">
        <x:v>709</x:v>
      </x:c>
      <x:c r="J11275" s="45">
        <x:f>ROUND(E11275/I11269* H11275,5)</x:f>
      </x:c>
      <x:c r="K11275" s="46" t="s"/>
    </x:row>
    <x:row r="11276" spans="1:27">
      <x:c r="D11276" s="47" t="s">
        <x:v>737</x:v>
      </x:c>
      <x:c r="E11276" s="46" t="s"/>
      <x:c r="H11276" s="46" t="s"/>
      <x:c r="K11276" s="44">
        <x:f>SUM(J11275:J11275)</x:f>
      </x:c>
    </x:row>
    <x:row r="11277" spans="1:27">
      <x:c r="B11277" s="14" t="s">
        <x:v>760</x:v>
      </x:c>
      <x:c r="E11277" s="46" t="s"/>
      <x:c r="H11277" s="46" t="s"/>
      <x:c r="K11277" s="46" t="s"/>
    </x:row>
    <x:row r="11278" spans="1:27">
      <x:c r="B11278" s="0" t="s">
        <x:v>3932</x:v>
      </x:c>
      <x:c r="C11278" s="0" t="s">
        <x:v>19</x:v>
      </x:c>
      <x:c r="D11278" s="0" t="s">
        <x:v>3933</x:v>
      </x:c>
      <x:c r="E11278" s="43" t="n">
        <x:v>1</x:v>
      </x:c>
      <x:c r="G11278" s="0" t="s">
        <x:v>708</x:v>
      </x:c>
      <x:c r="H11278" s="44" t="n">
        <x:v>40.44</x:v>
      </x:c>
      <x:c r="I11278" s="0" t="s">
        <x:v>709</x:v>
      </x:c>
      <x:c r="J11278" s="45">
        <x:f>ROUND(E11278* H11278,5)</x:f>
      </x:c>
      <x:c r="K11278" s="46" t="s"/>
    </x:row>
    <x:row r="11279" spans="1:27">
      <x:c r="D11279" s="47" t="s">
        <x:v>763</x:v>
      </x:c>
      <x:c r="E11279" s="46" t="s"/>
      <x:c r="H11279" s="46" t="s"/>
      <x:c r="K11279" s="44">
        <x:f>SUM(J11278:J11278)</x:f>
      </x:c>
    </x:row>
    <x:row r="11280" spans="1:27">
      <x:c r="B11280" s="14" t="s">
        <x:v>779</x:v>
      </x:c>
      <x:c r="E11280" s="46" t="s"/>
      <x:c r="H11280" s="46" t="s"/>
      <x:c r="K11280" s="46" t="s"/>
    </x:row>
    <x:row r="11281" spans="1:27">
      <x:c r="B11281" s="0" t="s">
        <x:v>780</x:v>
      </x:c>
      <x:c r="C11281" s="0" t="s">
        <x:v>712</x:v>
      </x:c>
      <x:c r="D11281" s="0" t="s">
        <x:v>781</x:v>
      </x:c>
      <x:c r="E11281" s="43" t="n">
        <x:v>0.1</x:v>
      </x:c>
      <x:c r="G11281" s="0" t="s">
        <x:v>712</x:v>
      </x:c>
      <x:c r="H11281" s="44" t="n">
        <x:v>312.58</x:v>
      </x:c>
      <x:c r="I11281" s="0" t="s">
        <x:v>709</x:v>
      </x:c>
      <x:c r="J11281" s="45">
        <x:f>ROUND(E11281* H11281/100,5)</x:f>
      </x:c>
      <x:c r="K11281" s="46" t="s"/>
    </x:row>
    <x:row r="11282" spans="1:27">
      <x:c r="D11282" s="47" t="s">
        <x:v>782</x:v>
      </x:c>
      <x:c r="E11282" s="46" t="s"/>
      <x:c r="H11282" s="46" t="s"/>
      <x:c r="K11282" s="44">
        <x:f>SUM(J11281:J11281)</x:f>
      </x:c>
    </x:row>
    <x:row r="11283" spans="1:27">
      <x:c r="E11283" s="46" t="s"/>
      <x:c r="H11283" s="46" t="s"/>
      <x:c r="K11283" s="46" t="s"/>
    </x:row>
    <x:row r="11284" spans="1:27">
      <x:c r="D11284" s="47" t="s">
        <x:v>711</x:v>
      </x:c>
      <x:c r="E11284" s="46" t="s"/>
      <x:c r="H11284" s="46" t="n">
        <x:v>1.5</x:v>
      </x:c>
      <x:c r="I11284" s="0" t="s">
        <x:v>712</x:v>
      </x:c>
      <x:c r="J11284" s="0">
        <x:f>ROUND(H11284/100*K11273,5)</x:f>
      </x:c>
      <x:c r="K11284" s="46" t="s"/>
    </x:row>
    <x:row r="11285" spans="1:27">
      <x:c r="D11285" s="47" t="s">
        <x:v>713</x:v>
      </x:c>
      <x:c r="E11285" s="46" t="s"/>
      <x:c r="H11285" s="46" t="s"/>
      <x:c r="K11285" s="48">
        <x:f>SUM(J11270:J11284)</x:f>
      </x:c>
    </x:row>
    <x:row r="11286" spans="1:27">
      <x:c r="D11286" s="47" t="s">
        <x:v>714</x:v>
      </x:c>
      <x:c r="E11286" s="46" t="s"/>
      <x:c r="H11286" s="46" t="n">
        <x:v>12.5</x:v>
      </x:c>
      <x:c r="I11286" s="0" t="s">
        <x:v>712</x:v>
      </x:c>
      <x:c r="K11286" s="44">
        <x:f>ROUND(H11286/100*K11285,5)</x:f>
      </x:c>
    </x:row>
    <x:row r="11287" spans="1:27">
      <x:c r="D11287" s="47" t="s">
        <x:v>715</x:v>
      </x:c>
      <x:c r="E11287" s="46" t="s"/>
      <x:c r="H11287" s="46" t="s"/>
      <x:c r="K11287" s="48">
        <x:f>SUM(K11285:K11286)</x:f>
      </x:c>
    </x:row>
    <x:row r="11289" spans="1:27" customFormat="1" ht="45" customHeight="1">
      <x:c r="A11289" s="36" t="s"/>
      <x:c r="B11289" s="36" t="s">
        <x:v>3934</x:v>
      </x:c>
      <x:c r="C11289" s="37" t="s">
        <x:v>19</x:v>
      </x:c>
      <x:c r="D11289" s="38" t="s">
        <x:v>3935</x:v>
      </x:c>
      <x:c r="E11289" s="37" t="s"/>
      <x:c r="F11289" s="37" t="s"/>
      <x:c r="G11289" s="37" t="s"/>
      <x:c r="H11289" s="39" t="s">
        <x:v>702</x:v>
      </x:c>
      <x:c r="I11289" s="40" t="n">
        <x:v>1</x:v>
      </x:c>
      <x:c r="J11289" s="41" t="s"/>
      <x:c r="K11289" s="42">
        <x:f>ROUND(K11307,2)</x:f>
      </x:c>
      <x:c r="L11289" s="38" t="s">
        <x:v>3936</x:v>
      </x:c>
      <x:c r="M11289" s="37" t="s"/>
      <x:c r="N11289" s="37" t="s"/>
      <x:c r="O11289" s="37" t="s"/>
      <x:c r="P11289" s="37" t="s"/>
      <x:c r="Q11289" s="37" t="s"/>
      <x:c r="R11289" s="37" t="s"/>
      <x:c r="S11289" s="37" t="s"/>
      <x:c r="T11289" s="37" t="s"/>
      <x:c r="U11289" s="37" t="s"/>
      <x:c r="V11289" s="37" t="s"/>
      <x:c r="W11289" s="37" t="s"/>
      <x:c r="X11289" s="37" t="s"/>
      <x:c r="Y11289" s="37" t="s"/>
      <x:c r="Z11289" s="37" t="s"/>
      <x:c r="AA11289" s="37" t="s"/>
    </x:row>
    <x:row r="11290" spans="1:27">
      <x:c r="B11290" s="14" t="s">
        <x:v>704</x:v>
      </x:c>
    </x:row>
    <x:row r="11291" spans="1:27">
      <x:c r="B11291" s="0" t="s">
        <x:v>2818</x:v>
      </x:c>
      <x:c r="C11291" s="0" t="s">
        <x:v>557</x:v>
      </x:c>
      <x:c r="D11291" s="0" t="s">
        <x:v>2819</x:v>
      </x:c>
      <x:c r="E11291" s="43" t="n">
        <x:v>3.5</x:v>
      </x:c>
      <x:c r="F11291" s="0" t="s">
        <x:v>707</x:v>
      </x:c>
      <x:c r="G11291" s="0" t="s">
        <x:v>708</x:v>
      </x:c>
      <x:c r="H11291" s="44" t="n">
        <x:v>28.44</x:v>
      </x:c>
      <x:c r="I11291" s="0" t="s">
        <x:v>709</x:v>
      </x:c>
      <x:c r="J11291" s="45">
        <x:f>ROUND(E11291/I11289* H11291,5)</x:f>
      </x:c>
      <x:c r="K11291" s="46" t="s"/>
    </x:row>
    <x:row r="11292" spans="1:27">
      <x:c r="B11292" s="0" t="s">
        <x:v>2820</x:v>
      </x:c>
      <x:c r="C11292" s="0" t="s">
        <x:v>557</x:v>
      </x:c>
      <x:c r="D11292" s="0" t="s">
        <x:v>2821</x:v>
      </x:c>
      <x:c r="E11292" s="43" t="n">
        <x:v>3.5</x:v>
      </x:c>
      <x:c r="F11292" s="0" t="s">
        <x:v>707</x:v>
      </x:c>
      <x:c r="G11292" s="0" t="s">
        <x:v>708</x:v>
      </x:c>
      <x:c r="H11292" s="44" t="n">
        <x:v>30.16</x:v>
      </x:c>
      <x:c r="I11292" s="0" t="s">
        <x:v>709</x:v>
      </x:c>
      <x:c r="J11292" s="45">
        <x:f>ROUND(E11292/I11289* H11292,5)</x:f>
      </x:c>
      <x:c r="K11292" s="46" t="s"/>
    </x:row>
    <x:row r="11293" spans="1:27">
      <x:c r="D11293" s="47" t="s">
        <x:v>710</x:v>
      </x:c>
      <x:c r="E11293" s="46" t="s"/>
      <x:c r="H11293" s="46" t="s"/>
      <x:c r="K11293" s="44">
        <x:f>SUM(J11291:J11292)</x:f>
      </x:c>
    </x:row>
    <x:row r="11294" spans="1:27">
      <x:c r="B11294" s="14" t="s">
        <x:v>732</x:v>
      </x:c>
      <x:c r="E11294" s="46" t="s"/>
      <x:c r="H11294" s="46" t="s"/>
      <x:c r="K11294" s="46" t="s"/>
    </x:row>
    <x:row r="11295" spans="1:27">
      <x:c r="B11295" s="0" t="s">
        <x:v>2822</x:v>
      </x:c>
      <x:c r="C11295" s="0" t="s">
        <x:v>557</x:v>
      </x:c>
      <x:c r="D11295" s="0" t="s">
        <x:v>2823</x:v>
      </x:c>
      <x:c r="E11295" s="43" t="n">
        <x:v>3.5</x:v>
      </x:c>
      <x:c r="F11295" s="0" t="s">
        <x:v>707</x:v>
      </x:c>
      <x:c r="G11295" s="0" t="s">
        <x:v>708</x:v>
      </x:c>
      <x:c r="H11295" s="44" t="n">
        <x:v>5.9</x:v>
      </x:c>
      <x:c r="I11295" s="0" t="s">
        <x:v>709</x:v>
      </x:c>
      <x:c r="J11295" s="45">
        <x:f>ROUND(E11295/I11289* H11295,5)</x:f>
      </x:c>
      <x:c r="K11295" s="46" t="s"/>
    </x:row>
    <x:row r="11296" spans="1:27">
      <x:c r="D11296" s="47" t="s">
        <x:v>737</x:v>
      </x:c>
      <x:c r="E11296" s="46" t="s"/>
      <x:c r="H11296" s="46" t="s"/>
      <x:c r="K11296" s="44">
        <x:f>SUM(J11295:J11295)</x:f>
      </x:c>
    </x:row>
    <x:row r="11297" spans="1:27">
      <x:c r="B11297" s="14" t="s">
        <x:v>760</x:v>
      </x:c>
      <x:c r="E11297" s="46" t="s"/>
      <x:c r="H11297" s="46" t="s"/>
      <x:c r="K11297" s="46" t="s"/>
    </x:row>
    <x:row r="11298" spans="1:27">
      <x:c r="B11298" s="0" t="s">
        <x:v>3937</x:v>
      </x:c>
      <x:c r="C11298" s="0" t="s">
        <x:v>19</x:v>
      </x:c>
      <x:c r="D11298" s="49" t="s">
        <x:v>3938</x:v>
      </x:c>
      <x:c r="E11298" s="43" t="n">
        <x:v>1</x:v>
      </x:c>
      <x:c r="G11298" s="0" t="s">
        <x:v>708</x:v>
      </x:c>
      <x:c r="H11298" s="44" t="n">
        <x:v>56</x:v>
      </x:c>
      <x:c r="I11298" s="0" t="s">
        <x:v>709</x:v>
      </x:c>
      <x:c r="J11298" s="45">
        <x:f>ROUND(E11298* H11298,5)</x:f>
      </x:c>
      <x:c r="K11298" s="46" t="s"/>
    </x:row>
    <x:row r="11299" spans="1:27">
      <x:c r="D11299" s="47" t="s">
        <x:v>763</x:v>
      </x:c>
      <x:c r="E11299" s="46" t="s"/>
      <x:c r="H11299" s="46" t="s"/>
      <x:c r="K11299" s="44">
        <x:f>SUM(J11298:J11298)</x:f>
      </x:c>
    </x:row>
    <x:row r="11300" spans="1:27">
      <x:c r="B11300" s="14" t="s">
        <x:v>779</x:v>
      </x:c>
      <x:c r="E11300" s="46" t="s"/>
      <x:c r="H11300" s="46" t="s"/>
      <x:c r="K11300" s="46" t="s"/>
    </x:row>
    <x:row r="11301" spans="1:27">
      <x:c r="B11301" s="0" t="s">
        <x:v>780</x:v>
      </x:c>
      <x:c r="C11301" s="0" t="s">
        <x:v>712</x:v>
      </x:c>
      <x:c r="D11301" s="0" t="s">
        <x:v>781</x:v>
      </x:c>
      <x:c r="E11301" s="43" t="n">
        <x:v>0.1</x:v>
      </x:c>
      <x:c r="G11301" s="0" t="s">
        <x:v>712</x:v>
      </x:c>
      <x:c r="H11301" s="44" t="n">
        <x:v>281.75</x:v>
      </x:c>
      <x:c r="I11301" s="0" t="s">
        <x:v>709</x:v>
      </x:c>
      <x:c r="J11301" s="45">
        <x:f>ROUND(E11301* H11301/100,5)</x:f>
      </x:c>
      <x:c r="K11301" s="46" t="s"/>
    </x:row>
    <x:row r="11302" spans="1:27">
      <x:c r="D11302" s="47" t="s">
        <x:v>782</x:v>
      </x:c>
      <x:c r="E11302" s="46" t="s"/>
      <x:c r="H11302" s="46" t="s"/>
      <x:c r="K11302" s="44">
        <x:f>SUM(J11301:J11301)</x:f>
      </x:c>
    </x:row>
    <x:row r="11303" spans="1:27">
      <x:c r="E11303" s="46" t="s"/>
      <x:c r="H11303" s="46" t="s"/>
      <x:c r="K11303" s="46" t="s"/>
    </x:row>
    <x:row r="11304" spans="1:27">
      <x:c r="D11304" s="47" t="s">
        <x:v>711</x:v>
      </x:c>
      <x:c r="E11304" s="46" t="s"/>
      <x:c r="H11304" s="46" t="n">
        <x:v>1.5</x:v>
      </x:c>
      <x:c r="I11304" s="0" t="s">
        <x:v>712</x:v>
      </x:c>
      <x:c r="J11304" s="0">
        <x:f>ROUND(H11304/100*K11293,5)</x:f>
      </x:c>
      <x:c r="K11304" s="46" t="s"/>
    </x:row>
    <x:row r="11305" spans="1:27">
      <x:c r="D11305" s="47" t="s">
        <x:v>713</x:v>
      </x:c>
      <x:c r="E11305" s="46" t="s"/>
      <x:c r="H11305" s="46" t="s"/>
      <x:c r="K11305" s="48">
        <x:f>SUM(J11290:J11304)</x:f>
      </x:c>
    </x:row>
    <x:row r="11306" spans="1:27">
      <x:c r="D11306" s="47" t="s">
        <x:v>714</x:v>
      </x:c>
      <x:c r="E11306" s="46" t="s"/>
      <x:c r="H11306" s="46" t="n">
        <x:v>12.5</x:v>
      </x:c>
      <x:c r="I11306" s="0" t="s">
        <x:v>712</x:v>
      </x:c>
      <x:c r="K11306" s="44">
        <x:f>ROUND(H11306/100*K11305,5)</x:f>
      </x:c>
    </x:row>
    <x:row r="11307" spans="1:27">
      <x:c r="D11307" s="47" t="s">
        <x:v>715</x:v>
      </x:c>
      <x:c r="E11307" s="46" t="s"/>
      <x:c r="H11307" s="46" t="s"/>
      <x:c r="K11307" s="48">
        <x:f>SUM(K11305:K11306)</x:f>
      </x:c>
    </x:row>
    <x:row r="11309" spans="1:27" customFormat="1" ht="45" customHeight="1">
      <x:c r="A11309" s="36" t="s"/>
      <x:c r="B11309" s="36" t="s">
        <x:v>3939</x:v>
      </x:c>
      <x:c r="C11309" s="37" t="s">
        <x:v>19</x:v>
      </x:c>
      <x:c r="D11309" s="38" t="s">
        <x:v>3940</x:v>
      </x:c>
      <x:c r="E11309" s="37" t="s"/>
      <x:c r="F11309" s="37" t="s"/>
      <x:c r="G11309" s="37" t="s"/>
      <x:c r="H11309" s="39" t="s">
        <x:v>702</x:v>
      </x:c>
      <x:c r="I11309" s="40" t="n">
        <x:v>1</x:v>
      </x:c>
      <x:c r="J11309" s="41" t="s"/>
      <x:c r="K11309" s="42">
        <x:f>ROUND(K11318,2)</x:f>
      </x:c>
      <x:c r="L11309" s="38" t="s">
        <x:v>3941</x:v>
      </x:c>
      <x:c r="M11309" s="37" t="s"/>
      <x:c r="N11309" s="37" t="s"/>
      <x:c r="O11309" s="37" t="s"/>
      <x:c r="P11309" s="37" t="s"/>
      <x:c r="Q11309" s="37" t="s"/>
      <x:c r="R11309" s="37" t="s"/>
      <x:c r="S11309" s="37" t="s"/>
      <x:c r="T11309" s="37" t="s"/>
      <x:c r="U11309" s="37" t="s"/>
      <x:c r="V11309" s="37" t="s"/>
      <x:c r="W11309" s="37" t="s"/>
      <x:c r="X11309" s="37" t="s"/>
      <x:c r="Y11309" s="37" t="s"/>
      <x:c r="Z11309" s="37" t="s"/>
      <x:c r="AA11309" s="37" t="s"/>
    </x:row>
    <x:row r="11310" spans="1:27">
      <x:c r="B11310" s="14" t="s">
        <x:v>760</x:v>
      </x:c>
    </x:row>
    <x:row r="11311" spans="1:27">
      <x:c r="B11311" s="0" t="s">
        <x:v>3942</x:v>
      </x:c>
      <x:c r="C11311" s="0" t="s">
        <x:v>19</x:v>
      </x:c>
      <x:c r="D11311" s="0" t="s">
        <x:v>3943</x:v>
      </x:c>
      <x:c r="E11311" s="43" t="n">
        <x:v>1</x:v>
      </x:c>
      <x:c r="G11311" s="0" t="s">
        <x:v>708</x:v>
      </x:c>
      <x:c r="H11311" s="44" t="n">
        <x:v>549.02</x:v>
      </x:c>
      <x:c r="I11311" s="0" t="s">
        <x:v>709</x:v>
      </x:c>
      <x:c r="J11311" s="45">
        <x:f>ROUND(E11311* H11311,5)</x:f>
      </x:c>
      <x:c r="K11311" s="46" t="s"/>
    </x:row>
    <x:row r="11312" spans="1:27">
      <x:c r="D11312" s="47" t="s">
        <x:v>763</x:v>
      </x:c>
      <x:c r="E11312" s="46" t="s"/>
      <x:c r="H11312" s="46" t="s"/>
      <x:c r="K11312" s="44">
        <x:f>SUM(J11311:J11311)</x:f>
      </x:c>
    </x:row>
    <x:row r="11313" spans="1:27">
      <x:c r="B11313" s="14" t="s">
        <x:v>779</x:v>
      </x:c>
      <x:c r="E11313" s="46" t="s"/>
      <x:c r="H11313" s="46" t="s"/>
      <x:c r="K11313" s="46" t="s"/>
    </x:row>
    <x:row r="11314" spans="1:27">
      <x:c r="B11314" s="0" t="s">
        <x:v>780</x:v>
      </x:c>
      <x:c r="C11314" s="0" t="s">
        <x:v>712</x:v>
      </x:c>
      <x:c r="D11314" s="0" t="s">
        <x:v>781</x:v>
      </x:c>
      <x:c r="E11314" s="43" t="n">
        <x:v>0.1</x:v>
      </x:c>
      <x:c r="G11314" s="0" t="s">
        <x:v>712</x:v>
      </x:c>
      <x:c r="H11314" s="44" t="n">
        <x:v>549.02</x:v>
      </x:c>
      <x:c r="I11314" s="0" t="s">
        <x:v>709</x:v>
      </x:c>
      <x:c r="J11314" s="45">
        <x:f>ROUND(E11314* H11314/100,5)</x:f>
      </x:c>
      <x:c r="K11314" s="46" t="s"/>
    </x:row>
    <x:row r="11315" spans="1:27">
      <x:c r="D11315" s="47" t="s">
        <x:v>782</x:v>
      </x:c>
      <x:c r="E11315" s="46" t="s"/>
      <x:c r="H11315" s="46" t="s"/>
      <x:c r="K11315" s="44">
        <x:f>SUM(J11314:J11314)</x:f>
      </x:c>
    </x:row>
    <x:row r="11316" spans="1:27">
      <x:c r="D11316" s="47" t="s">
        <x:v>713</x:v>
      </x:c>
      <x:c r="E11316" s="46" t="s"/>
      <x:c r="H11316" s="46" t="s"/>
      <x:c r="K11316" s="48">
        <x:f>SUM(J11310:J11315)</x:f>
      </x:c>
    </x:row>
    <x:row r="11317" spans="1:27">
      <x:c r="D11317" s="47" t="s">
        <x:v>714</x:v>
      </x:c>
      <x:c r="E11317" s="46" t="s"/>
      <x:c r="H11317" s="46" t="n">
        <x:v>12.5</x:v>
      </x:c>
      <x:c r="I11317" s="0" t="s">
        <x:v>712</x:v>
      </x:c>
      <x:c r="K11317" s="44">
        <x:f>ROUND(H11317/100*K11316,5)</x:f>
      </x:c>
    </x:row>
    <x:row r="11318" spans="1:27">
      <x:c r="D11318" s="47" t="s">
        <x:v>715</x:v>
      </x:c>
      <x:c r="E11318" s="46" t="s"/>
      <x:c r="H11318" s="46" t="s"/>
      <x:c r="K11318" s="48">
        <x:f>SUM(K11316:K11317)</x:f>
      </x:c>
    </x:row>
    <x:row r="11320" spans="1:27" customFormat="1" ht="45" customHeight="1">
      <x:c r="A11320" s="36" t="s"/>
      <x:c r="B11320" s="36" t="s">
        <x:v>3944</x:v>
      </x:c>
      <x:c r="C11320" s="37" t="s">
        <x:v>19</x:v>
      </x:c>
      <x:c r="D11320" s="38" t="s">
        <x:v>3945</x:v>
      </x:c>
      <x:c r="E11320" s="37" t="s"/>
      <x:c r="F11320" s="37" t="s"/>
      <x:c r="G11320" s="37" t="s"/>
      <x:c r="H11320" s="39" t="s">
        <x:v>702</x:v>
      </x:c>
      <x:c r="I11320" s="40" t="n">
        <x:v>1</x:v>
      </x:c>
      <x:c r="J11320" s="41" t="s"/>
      <x:c r="K11320" s="42">
        <x:f>ROUND(K11338,2)</x:f>
      </x:c>
      <x:c r="L11320" s="38" t="s">
        <x:v>3946</x:v>
      </x:c>
      <x:c r="M11320" s="37" t="s"/>
      <x:c r="N11320" s="37" t="s"/>
      <x:c r="O11320" s="37" t="s"/>
      <x:c r="P11320" s="37" t="s"/>
      <x:c r="Q11320" s="37" t="s"/>
      <x:c r="R11320" s="37" t="s"/>
      <x:c r="S11320" s="37" t="s"/>
      <x:c r="T11320" s="37" t="s"/>
      <x:c r="U11320" s="37" t="s"/>
      <x:c r="V11320" s="37" t="s"/>
      <x:c r="W11320" s="37" t="s"/>
      <x:c r="X11320" s="37" t="s"/>
      <x:c r="Y11320" s="37" t="s"/>
      <x:c r="Z11320" s="37" t="s"/>
      <x:c r="AA11320" s="37" t="s"/>
    </x:row>
    <x:row r="11321" spans="1:27">
      <x:c r="B11321" s="14" t="s">
        <x:v>704</x:v>
      </x:c>
    </x:row>
    <x:row r="11322" spans="1:27">
      <x:c r="B11322" s="0" t="s">
        <x:v>2820</x:v>
      </x:c>
      <x:c r="C11322" s="0" t="s">
        <x:v>557</x:v>
      </x:c>
      <x:c r="D11322" s="0" t="s">
        <x:v>2821</x:v>
      </x:c>
      <x:c r="E11322" s="43" t="n">
        <x:v>3.29</x:v>
      </x:c>
      <x:c r="F11322" s="0" t="s">
        <x:v>707</x:v>
      </x:c>
      <x:c r="G11322" s="0" t="s">
        <x:v>708</x:v>
      </x:c>
      <x:c r="H11322" s="44" t="n">
        <x:v>30.16</x:v>
      </x:c>
      <x:c r="I11322" s="0" t="s">
        <x:v>709</x:v>
      </x:c>
      <x:c r="J11322" s="45">
        <x:f>ROUND(E11322/I11320* H11322,5)</x:f>
      </x:c>
      <x:c r="K11322" s="46" t="s"/>
    </x:row>
    <x:row r="11323" spans="1:27">
      <x:c r="B11323" s="0" t="s">
        <x:v>2818</x:v>
      </x:c>
      <x:c r="C11323" s="0" t="s">
        <x:v>557</x:v>
      </x:c>
      <x:c r="D11323" s="0" t="s">
        <x:v>2819</x:v>
      </x:c>
      <x:c r="E11323" s="43" t="n">
        <x:v>3.29</x:v>
      </x:c>
      <x:c r="F11323" s="0" t="s">
        <x:v>707</x:v>
      </x:c>
      <x:c r="G11323" s="0" t="s">
        <x:v>708</x:v>
      </x:c>
      <x:c r="H11323" s="44" t="n">
        <x:v>28.44</x:v>
      </x:c>
      <x:c r="I11323" s="0" t="s">
        <x:v>709</x:v>
      </x:c>
      <x:c r="J11323" s="45">
        <x:f>ROUND(E11323/I11320* H11323,5)</x:f>
      </x:c>
      <x:c r="K11323" s="46" t="s"/>
    </x:row>
    <x:row r="11324" spans="1:27">
      <x:c r="D11324" s="47" t="s">
        <x:v>710</x:v>
      </x:c>
      <x:c r="E11324" s="46" t="s"/>
      <x:c r="H11324" s="46" t="s"/>
      <x:c r="K11324" s="44">
        <x:f>SUM(J11322:J11323)</x:f>
      </x:c>
    </x:row>
    <x:row r="11325" spans="1:27">
      <x:c r="B11325" s="14" t="s">
        <x:v>732</x:v>
      </x:c>
      <x:c r="E11325" s="46" t="s"/>
      <x:c r="H11325" s="46" t="s"/>
      <x:c r="K11325" s="46" t="s"/>
    </x:row>
    <x:row r="11326" spans="1:27">
      <x:c r="B11326" s="0" t="s">
        <x:v>2822</x:v>
      </x:c>
      <x:c r="C11326" s="0" t="s">
        <x:v>557</x:v>
      </x:c>
      <x:c r="D11326" s="0" t="s">
        <x:v>2823</x:v>
      </x:c>
      <x:c r="E11326" s="43" t="n">
        <x:v>3.29</x:v>
      </x:c>
      <x:c r="F11326" s="0" t="s">
        <x:v>707</x:v>
      </x:c>
      <x:c r="G11326" s="0" t="s">
        <x:v>708</x:v>
      </x:c>
      <x:c r="H11326" s="44" t="n">
        <x:v>5.9</x:v>
      </x:c>
      <x:c r="I11326" s="0" t="s">
        <x:v>709</x:v>
      </x:c>
      <x:c r="J11326" s="45">
        <x:f>ROUND(E11326/I11320* H11326,5)</x:f>
      </x:c>
      <x:c r="K11326" s="46" t="s"/>
    </x:row>
    <x:row r="11327" spans="1:27">
      <x:c r="D11327" s="47" t="s">
        <x:v>737</x:v>
      </x:c>
      <x:c r="E11327" s="46" t="s"/>
      <x:c r="H11327" s="46" t="s"/>
      <x:c r="K11327" s="44">
        <x:f>SUM(J11326:J11326)</x:f>
      </x:c>
    </x:row>
    <x:row r="11328" spans="1:27">
      <x:c r="B11328" s="14" t="s">
        <x:v>760</x:v>
      </x:c>
      <x:c r="E11328" s="46" t="s"/>
      <x:c r="H11328" s="46" t="s"/>
      <x:c r="K11328" s="46" t="s"/>
    </x:row>
    <x:row r="11329" spans="1:27">
      <x:c r="B11329" s="0" t="s">
        <x:v>3937</x:v>
      </x:c>
      <x:c r="C11329" s="0" t="s">
        <x:v>19</x:v>
      </x:c>
      <x:c r="D11329" s="49" t="s">
        <x:v>3938</x:v>
      </x:c>
      <x:c r="E11329" s="43" t="n">
        <x:v>1</x:v>
      </x:c>
      <x:c r="G11329" s="0" t="s">
        <x:v>708</x:v>
      </x:c>
      <x:c r="H11329" s="44" t="n">
        <x:v>56</x:v>
      </x:c>
      <x:c r="I11329" s="0" t="s">
        <x:v>709</x:v>
      </x:c>
      <x:c r="J11329" s="45">
        <x:f>ROUND(E11329* H11329,5)</x:f>
      </x:c>
      <x:c r="K11329" s="46" t="s"/>
    </x:row>
    <x:row r="11330" spans="1:27">
      <x:c r="D11330" s="47" t="s">
        <x:v>763</x:v>
      </x:c>
      <x:c r="E11330" s="46" t="s"/>
      <x:c r="H11330" s="46" t="s"/>
      <x:c r="K11330" s="44">
        <x:f>SUM(J11329:J11329)</x:f>
      </x:c>
    </x:row>
    <x:row r="11331" spans="1:27">
      <x:c r="B11331" s="14" t="s">
        <x:v>779</x:v>
      </x:c>
      <x:c r="E11331" s="46" t="s"/>
      <x:c r="H11331" s="46" t="s"/>
      <x:c r="K11331" s="46" t="s"/>
    </x:row>
    <x:row r="11332" spans="1:27">
      <x:c r="B11332" s="0" t="s">
        <x:v>780</x:v>
      </x:c>
      <x:c r="C11332" s="0" t="s">
        <x:v>712</x:v>
      </x:c>
      <x:c r="D11332" s="0" t="s">
        <x:v>781</x:v>
      </x:c>
      <x:c r="E11332" s="43" t="n">
        <x:v>0.1</x:v>
      </x:c>
      <x:c r="G11332" s="0" t="s">
        <x:v>712</x:v>
      </x:c>
      <x:c r="H11332" s="44" t="n">
        <x:v>268.21</x:v>
      </x:c>
      <x:c r="I11332" s="0" t="s">
        <x:v>709</x:v>
      </x:c>
      <x:c r="J11332" s="45">
        <x:f>ROUND(E11332* H11332/100,5)</x:f>
      </x:c>
      <x:c r="K11332" s="46" t="s"/>
    </x:row>
    <x:row r="11333" spans="1:27">
      <x:c r="D11333" s="47" t="s">
        <x:v>782</x:v>
      </x:c>
      <x:c r="E11333" s="46" t="s"/>
      <x:c r="H11333" s="46" t="s"/>
      <x:c r="K11333" s="44">
        <x:f>SUM(J11332:J11332)</x:f>
      </x:c>
    </x:row>
    <x:row r="11334" spans="1:27">
      <x:c r="E11334" s="46" t="s"/>
      <x:c r="H11334" s="46" t="s"/>
      <x:c r="K11334" s="46" t="s"/>
    </x:row>
    <x:row r="11335" spans="1:27">
      <x:c r="D11335" s="47" t="s">
        <x:v>711</x:v>
      </x:c>
      <x:c r="E11335" s="46" t="s"/>
      <x:c r="H11335" s="46" t="n">
        <x:v>1.5</x:v>
      </x:c>
      <x:c r="I11335" s="0" t="s">
        <x:v>712</x:v>
      </x:c>
      <x:c r="J11335" s="0">
        <x:f>ROUND(H11335/100*K11324,5)</x:f>
      </x:c>
      <x:c r="K11335" s="46" t="s"/>
    </x:row>
    <x:row r="11336" spans="1:27">
      <x:c r="D11336" s="47" t="s">
        <x:v>713</x:v>
      </x:c>
      <x:c r="E11336" s="46" t="s"/>
      <x:c r="H11336" s="46" t="s"/>
      <x:c r="K11336" s="48">
        <x:f>SUM(J11321:J11335)</x:f>
      </x:c>
    </x:row>
    <x:row r="11337" spans="1:27">
      <x:c r="D11337" s="47" t="s">
        <x:v>714</x:v>
      </x:c>
      <x:c r="E11337" s="46" t="s"/>
      <x:c r="H11337" s="46" t="n">
        <x:v>12.5</x:v>
      </x:c>
      <x:c r="I11337" s="0" t="s">
        <x:v>712</x:v>
      </x:c>
      <x:c r="K11337" s="44">
        <x:f>ROUND(H11337/100*K11336,5)</x:f>
      </x:c>
    </x:row>
    <x:row r="11338" spans="1:27">
      <x:c r="D11338" s="47" t="s">
        <x:v>715</x:v>
      </x:c>
      <x:c r="E11338" s="46" t="s"/>
      <x:c r="H11338" s="46" t="s"/>
      <x:c r="K11338" s="48">
        <x:f>SUM(K11336:K11337)</x:f>
      </x:c>
    </x:row>
    <x:row r="11340" spans="1:27" customFormat="1" ht="45" customHeight="1">
      <x:c r="A11340" s="36" t="s">
        <x:v>3947</x:v>
      </x:c>
      <x:c r="B11340" s="36" t="s">
        <x:v>479</x:v>
      </x:c>
      <x:c r="C11340" s="37" t="s">
        <x:v>19</x:v>
      </x:c>
      <x:c r="D11340" s="38" t="s">
        <x:v>480</x:v>
      </x:c>
      <x:c r="E11340" s="37" t="s"/>
      <x:c r="F11340" s="37" t="s"/>
      <x:c r="G11340" s="37" t="s"/>
      <x:c r="H11340" s="39" t="s">
        <x:v>702</x:v>
      </x:c>
      <x:c r="I11340" s="40" t="n">
        <x:v>1</x:v>
      </x:c>
      <x:c r="J11340" s="41" t="s"/>
      <x:c r="K11340" s="42">
        <x:f>ROUND(K11352,2)</x:f>
      </x:c>
      <x:c r="L11340" s="38" t="s">
        <x:v>3948</x:v>
      </x:c>
      <x:c r="M11340" s="37" t="s"/>
      <x:c r="N11340" s="37" t="s"/>
      <x:c r="O11340" s="37" t="s"/>
      <x:c r="P11340" s="37" t="s"/>
      <x:c r="Q11340" s="37" t="s"/>
      <x:c r="R11340" s="37" t="s"/>
      <x:c r="S11340" s="37" t="s"/>
      <x:c r="T11340" s="37" t="s"/>
      <x:c r="U11340" s="37" t="s"/>
      <x:c r="V11340" s="37" t="s"/>
      <x:c r="W11340" s="37" t="s"/>
      <x:c r="X11340" s="37" t="s"/>
      <x:c r="Y11340" s="37" t="s"/>
      <x:c r="Z11340" s="37" t="s"/>
      <x:c r="AA11340" s="37" t="s"/>
    </x:row>
    <x:row r="11341" spans="1:27">
      <x:c r="B11341" s="14" t="s">
        <x:v>704</x:v>
      </x:c>
    </x:row>
    <x:row r="11342" spans="1:27">
      <x:c r="B11342" s="0" t="s">
        <x:v>722</x:v>
      </x:c>
      <x:c r="C11342" s="0" t="s">
        <x:v>557</x:v>
      </x:c>
      <x:c r="D11342" s="0" t="s">
        <x:v>723</x:v>
      </x:c>
      <x:c r="E11342" s="43" t="n">
        <x:v>0.2</x:v>
      </x:c>
      <x:c r="F11342" s="0" t="s">
        <x:v>707</x:v>
      </x:c>
      <x:c r="G11342" s="0" t="s">
        <x:v>708</x:v>
      </x:c>
      <x:c r="H11342" s="44" t="n">
        <x:v>23.17</x:v>
      </x:c>
      <x:c r="I11342" s="0" t="s">
        <x:v>709</x:v>
      </x:c>
      <x:c r="J11342" s="45">
        <x:f>ROUND(E11342/I11340* H11342,5)</x:f>
      </x:c>
      <x:c r="K11342" s="46" t="s"/>
    </x:row>
    <x:row r="11343" spans="1:27">
      <x:c r="B11343" s="0" t="s">
        <x:v>767</x:v>
      </x:c>
      <x:c r="C11343" s="0" t="s">
        <x:v>557</x:v>
      </x:c>
      <x:c r="D11343" s="0" t="s">
        <x:v>768</x:v>
      </x:c>
      <x:c r="E11343" s="43" t="n">
        <x:v>0.2</x:v>
      </x:c>
      <x:c r="F11343" s="0" t="s">
        <x:v>707</x:v>
      </x:c>
      <x:c r="G11343" s="0" t="s">
        <x:v>708</x:v>
      </x:c>
      <x:c r="H11343" s="44" t="n">
        <x:v>27.76</x:v>
      </x:c>
      <x:c r="I11343" s="0" t="s">
        <x:v>709</x:v>
      </x:c>
      <x:c r="J11343" s="45">
        <x:f>ROUND(E11343/I11340* H11343,5)</x:f>
      </x:c>
      <x:c r="K11343" s="46" t="s"/>
    </x:row>
    <x:row r="11344" spans="1:27">
      <x:c r="D11344" s="47" t="s">
        <x:v>710</x:v>
      </x:c>
      <x:c r="E11344" s="46" t="s"/>
      <x:c r="H11344" s="46" t="s"/>
      <x:c r="K11344" s="44">
        <x:f>SUM(J11342:J11343)</x:f>
      </x:c>
    </x:row>
    <x:row r="11345" spans="1:27">
      <x:c r="B11345" s="14" t="s">
        <x:v>732</x:v>
      </x:c>
      <x:c r="E11345" s="46" t="s"/>
      <x:c r="H11345" s="46" t="s"/>
      <x:c r="K11345" s="46" t="s"/>
    </x:row>
    <x:row r="11346" spans="1:27">
      <x:c r="B11346" s="0" t="s">
        <x:v>773</x:v>
      </x:c>
      <x:c r="C11346" s="0" t="s">
        <x:v>557</x:v>
      </x:c>
      <x:c r="D11346" s="0" t="s">
        <x:v>774</x:v>
      </x:c>
      <x:c r="E11346" s="43" t="n">
        <x:v>0.2</x:v>
      </x:c>
      <x:c r="F11346" s="0" t="s">
        <x:v>707</x:v>
      </x:c>
      <x:c r="G11346" s="0" t="s">
        <x:v>708</x:v>
      </x:c>
      <x:c r="H11346" s="44" t="n">
        <x:v>58</x:v>
      </x:c>
      <x:c r="I11346" s="0" t="s">
        <x:v>709</x:v>
      </x:c>
      <x:c r="J11346" s="45">
        <x:f>ROUND(E11346/I11340* H11346,5)</x:f>
      </x:c>
      <x:c r="K11346" s="46" t="s"/>
    </x:row>
    <x:row r="11347" spans="1:27">
      <x:c r="D11347" s="47" t="s">
        <x:v>737</x:v>
      </x:c>
      <x:c r="E11347" s="46" t="s"/>
      <x:c r="H11347" s="46" t="s"/>
      <x:c r="K11347" s="44">
        <x:f>SUM(J11346:J11346)</x:f>
      </x:c>
    </x:row>
    <x:row r="11348" spans="1:27">
      <x:c r="E11348" s="46" t="s"/>
      <x:c r="H11348" s="46" t="s"/>
      <x:c r="K11348" s="46" t="s"/>
    </x:row>
    <x:row r="11349" spans="1:27">
      <x:c r="D11349" s="47" t="s">
        <x:v>711</x:v>
      </x:c>
      <x:c r="E11349" s="46" t="s"/>
      <x:c r="H11349" s="46" t="n">
        <x:v>1.5</x:v>
      </x:c>
      <x:c r="I11349" s="0" t="s">
        <x:v>712</x:v>
      </x:c>
      <x:c r="J11349" s="0">
        <x:f>ROUND(H11349/100*K11344,5)</x:f>
      </x:c>
      <x:c r="K11349" s="46" t="s"/>
    </x:row>
    <x:row r="11350" spans="1:27">
      <x:c r="D11350" s="47" t="s">
        <x:v>713</x:v>
      </x:c>
      <x:c r="E11350" s="46" t="s"/>
      <x:c r="H11350" s="46" t="s"/>
      <x:c r="K11350" s="48">
        <x:f>SUM(J11341:J11349)</x:f>
      </x:c>
    </x:row>
    <x:row r="11351" spans="1:27">
      <x:c r="D11351" s="47" t="s">
        <x:v>714</x:v>
      </x:c>
      <x:c r="E11351" s="46" t="s"/>
      <x:c r="H11351" s="46" t="n">
        <x:v>12.5</x:v>
      </x:c>
      <x:c r="I11351" s="0" t="s">
        <x:v>712</x:v>
      </x:c>
      <x:c r="K11351" s="44">
        <x:f>ROUND(H11351/100*K11350,5)</x:f>
      </x:c>
    </x:row>
    <x:row r="11352" spans="1:27">
      <x:c r="D11352" s="47" t="s">
        <x:v>715</x:v>
      </x:c>
      <x:c r="E11352" s="46" t="s"/>
      <x:c r="H11352" s="46" t="s"/>
      <x:c r="K11352" s="48">
        <x:f>SUM(K11350:K11351)</x:f>
      </x:c>
    </x:row>
    <x:row r="11354" spans="1:27" customFormat="1" ht="45" customHeight="1">
      <x:c r="A11354" s="36" t="s">
        <x:v>3949</x:v>
      </x:c>
      <x:c r="B11354" s="36" t="s">
        <x:v>434</x:v>
      </x:c>
      <x:c r="C11354" s="37" t="s">
        <x:v>159</x:v>
      </x:c>
      <x:c r="D11354" s="38" t="s">
        <x:v>435</x:v>
      </x:c>
      <x:c r="E11354" s="37" t="s"/>
      <x:c r="F11354" s="37" t="s"/>
      <x:c r="G11354" s="37" t="s"/>
      <x:c r="H11354" s="39" t="s">
        <x:v>702</x:v>
      </x:c>
      <x:c r="I11354" s="40" t="n">
        <x:v>1</x:v>
      </x:c>
      <x:c r="J11354" s="41" t="s"/>
      <x:c r="K11354" s="42">
        <x:f>ROUND(K11374,2)</x:f>
      </x:c>
      <x:c r="L11354" s="38" t="s">
        <x:v>3950</x:v>
      </x:c>
      <x:c r="M11354" s="37" t="s"/>
      <x:c r="N11354" s="37" t="s"/>
      <x:c r="O11354" s="37" t="s"/>
      <x:c r="P11354" s="37" t="s"/>
      <x:c r="Q11354" s="37" t="s"/>
      <x:c r="R11354" s="37" t="s"/>
      <x:c r="S11354" s="37" t="s"/>
      <x:c r="T11354" s="37" t="s"/>
      <x:c r="U11354" s="37" t="s"/>
      <x:c r="V11354" s="37" t="s"/>
      <x:c r="W11354" s="37" t="s"/>
      <x:c r="X11354" s="37" t="s"/>
      <x:c r="Y11354" s="37" t="s"/>
      <x:c r="Z11354" s="37" t="s"/>
      <x:c r="AA11354" s="37" t="s"/>
    </x:row>
    <x:row r="11355" spans="1:27">
      <x:c r="B11355" s="14" t="s">
        <x:v>704</x:v>
      </x:c>
    </x:row>
    <x:row r="11356" spans="1:27">
      <x:c r="B11356" s="0" t="s">
        <x:v>722</x:v>
      </x:c>
      <x:c r="C11356" s="0" t="s">
        <x:v>557</x:v>
      </x:c>
      <x:c r="D11356" s="0" t="s">
        <x:v>723</x:v>
      </x:c>
      <x:c r="E11356" s="43" t="n">
        <x:v>0.25</x:v>
      </x:c>
      <x:c r="F11356" s="0" t="s">
        <x:v>707</x:v>
      </x:c>
      <x:c r="G11356" s="0" t="s">
        <x:v>708</x:v>
      </x:c>
      <x:c r="H11356" s="44" t="n">
        <x:v>23.17</x:v>
      </x:c>
      <x:c r="I11356" s="0" t="s">
        <x:v>709</x:v>
      </x:c>
      <x:c r="J11356" s="45">
        <x:f>ROUND(E11356/I11354* H11356,5)</x:f>
      </x:c>
      <x:c r="K11356" s="46" t="s"/>
    </x:row>
    <x:row r="11357" spans="1:27">
      <x:c r="B11357" s="0" t="s">
        <x:v>3951</x:v>
      </x:c>
      <x:c r="C11357" s="0" t="s">
        <x:v>557</x:v>
      </x:c>
      <x:c r="D11357" s="0" t="s">
        <x:v>3952</x:v>
      </x:c>
      <x:c r="E11357" s="43" t="n">
        <x:v>0.25</x:v>
      </x:c>
      <x:c r="F11357" s="0" t="s">
        <x:v>707</x:v>
      </x:c>
      <x:c r="G11357" s="0" t="s">
        <x:v>708</x:v>
      </x:c>
      <x:c r="H11357" s="44" t="n">
        <x:v>30.75</x:v>
      </x:c>
      <x:c r="I11357" s="0" t="s">
        <x:v>709</x:v>
      </x:c>
      <x:c r="J11357" s="45">
        <x:f>ROUND(E11357/I11354* H11357,5)</x:f>
      </x:c>
      <x:c r="K11357" s="46" t="s"/>
    </x:row>
    <x:row r="11358" spans="1:27">
      <x:c r="B11358" s="0" t="s">
        <x:v>3953</x:v>
      </x:c>
      <x:c r="C11358" s="0" t="s">
        <x:v>557</x:v>
      </x:c>
      <x:c r="D11358" s="0" t="s">
        <x:v>3954</x:v>
      </x:c>
      <x:c r="E11358" s="43" t="n">
        <x:v>0.25</x:v>
      </x:c>
      <x:c r="F11358" s="0" t="s">
        <x:v>707</x:v>
      </x:c>
      <x:c r="G11358" s="0" t="s">
        <x:v>708</x:v>
      </x:c>
      <x:c r="H11358" s="44" t="n">
        <x:v>25.62</x:v>
      </x:c>
      <x:c r="I11358" s="0" t="s">
        <x:v>709</x:v>
      </x:c>
      <x:c r="J11358" s="45">
        <x:f>ROUND(E11358/I11354* H11358,5)</x:f>
      </x:c>
      <x:c r="K11358" s="46" t="s"/>
    </x:row>
    <x:row r="11359" spans="1:27">
      <x:c r="D11359" s="47" t="s">
        <x:v>710</x:v>
      </x:c>
      <x:c r="E11359" s="46" t="s"/>
      <x:c r="H11359" s="46" t="s"/>
      <x:c r="K11359" s="44">
        <x:f>SUM(J11356:J11358)</x:f>
      </x:c>
    </x:row>
    <x:row r="11360" spans="1:27">
      <x:c r="B11360" s="14" t="s">
        <x:v>732</x:v>
      </x:c>
      <x:c r="E11360" s="46" t="s"/>
      <x:c r="H11360" s="46" t="s"/>
      <x:c r="K11360" s="46" t="s"/>
    </x:row>
    <x:row r="11361" spans="1:27">
      <x:c r="B11361" s="0" t="s">
        <x:v>3955</x:v>
      </x:c>
      <x:c r="C11361" s="0" t="s">
        <x:v>557</x:v>
      </x:c>
      <x:c r="D11361" s="0" t="s">
        <x:v>3956</x:v>
      </x:c>
      <x:c r="E11361" s="43" t="n">
        <x:v>1</x:v>
      </x:c>
      <x:c r="F11361" s="0" t="s">
        <x:v>707</x:v>
      </x:c>
      <x:c r="G11361" s="0" t="s">
        <x:v>708</x:v>
      </x:c>
      <x:c r="H11361" s="44" t="n">
        <x:v>1.85</x:v>
      </x:c>
      <x:c r="I11361" s="0" t="s">
        <x:v>709</x:v>
      </x:c>
      <x:c r="J11361" s="45">
        <x:f>ROUND(E11361/I11354* H11361,5)</x:f>
      </x:c>
      <x:c r="K11361" s="46" t="s"/>
    </x:row>
    <x:row r="11362" spans="1:27">
      <x:c r="B11362" s="0" t="s">
        <x:v>3957</x:v>
      </x:c>
      <x:c r="C11362" s="0" t="s">
        <x:v>557</x:v>
      </x:c>
      <x:c r="D11362" s="0" t="s">
        <x:v>3958</x:v>
      </x:c>
      <x:c r="E11362" s="43" t="n">
        <x:v>1</x:v>
      </x:c>
      <x:c r="F11362" s="0" t="s">
        <x:v>707</x:v>
      </x:c>
      <x:c r="G11362" s="0" t="s">
        <x:v>708</x:v>
      </x:c>
      <x:c r="H11362" s="44" t="n">
        <x:v>3.17</x:v>
      </x:c>
      <x:c r="I11362" s="0" t="s">
        <x:v>709</x:v>
      </x:c>
      <x:c r="J11362" s="45">
        <x:f>ROUND(E11362/I11354* H11362,5)</x:f>
      </x:c>
      <x:c r="K11362" s="46" t="s"/>
    </x:row>
    <x:row r="11363" spans="1:27">
      <x:c r="B11363" s="0" t="s">
        <x:v>771</x:v>
      </x:c>
      <x:c r="C11363" s="0" t="s">
        <x:v>557</x:v>
      </x:c>
      <x:c r="D11363" s="0" t="s">
        <x:v>772</x:v>
      </x:c>
      <x:c r="E11363" s="43" t="n">
        <x:v>1</x:v>
      </x:c>
      <x:c r="F11363" s="0" t="s">
        <x:v>707</x:v>
      </x:c>
      <x:c r="G11363" s="0" t="s">
        <x:v>708</x:v>
      </x:c>
      <x:c r="H11363" s="44" t="n">
        <x:v>2.54</x:v>
      </x:c>
      <x:c r="I11363" s="0" t="s">
        <x:v>709</x:v>
      </x:c>
      <x:c r="J11363" s="45">
        <x:f>ROUND(E11363/I11354* H11363,5)</x:f>
      </x:c>
      <x:c r="K11363" s="46" t="s"/>
    </x:row>
    <x:row r="11364" spans="1:27">
      <x:c r="B11364" s="0" t="s">
        <x:v>1180</x:v>
      </x:c>
      <x:c r="C11364" s="0" t="s">
        <x:v>557</x:v>
      </x:c>
      <x:c r="D11364" s="0" t="s">
        <x:v>1181</x:v>
      </x:c>
      <x:c r="E11364" s="43" t="n">
        <x:v>1</x:v>
      </x:c>
      <x:c r="F11364" s="0" t="s">
        <x:v>707</x:v>
      </x:c>
      <x:c r="G11364" s="0" t="s">
        <x:v>708</x:v>
      </x:c>
      <x:c r="H11364" s="44" t="n">
        <x:v>8.13</x:v>
      </x:c>
      <x:c r="I11364" s="0" t="s">
        <x:v>709</x:v>
      </x:c>
      <x:c r="J11364" s="45">
        <x:f>ROUND(E11364/I11354* H11364,5)</x:f>
      </x:c>
      <x:c r="K11364" s="46" t="s"/>
    </x:row>
    <x:row r="11365" spans="1:27">
      <x:c r="D11365" s="47" t="s">
        <x:v>737</x:v>
      </x:c>
      <x:c r="E11365" s="46" t="s"/>
      <x:c r="H11365" s="46" t="s"/>
      <x:c r="K11365" s="44">
        <x:f>SUM(J11361:J11364)</x:f>
      </x:c>
    </x:row>
    <x:row r="11366" spans="1:27">
      <x:c r="B11366" s="14" t="s">
        <x:v>760</x:v>
      </x:c>
      <x:c r="E11366" s="46" t="s"/>
      <x:c r="H11366" s="46" t="s"/>
      <x:c r="K11366" s="46" t="s"/>
    </x:row>
    <x:row r="11367" spans="1:27">
      <x:c r="B11367" s="0" t="s">
        <x:v>3959</x:v>
      </x:c>
      <x:c r="C11367" s="0" t="s">
        <x:v>1326</x:v>
      </x:c>
      <x:c r="D11367" s="0" t="s">
        <x:v>3960</x:v>
      </x:c>
      <x:c r="E11367" s="43" t="n">
        <x:v>0.05</x:v>
      </x:c>
      <x:c r="G11367" s="0" t="s">
        <x:v>708</x:v>
      </x:c>
      <x:c r="H11367" s="44" t="n">
        <x:v>6.26</x:v>
      </x:c>
      <x:c r="I11367" s="0" t="s">
        <x:v>709</x:v>
      </x:c>
      <x:c r="J11367" s="45">
        <x:f>ROUND(E11367* H11367,5)</x:f>
      </x:c>
      <x:c r="K11367" s="46" t="s"/>
    </x:row>
    <x:row r="11368" spans="1:27">
      <x:c r="B11368" s="0" t="s">
        <x:v>3961</x:v>
      </x:c>
      <x:c r="C11368" s="0" t="s">
        <x:v>19</x:v>
      </x:c>
      <x:c r="D11368" s="0" t="s">
        <x:v>3962</x:v>
      </x:c>
      <x:c r="E11368" s="43" t="n">
        <x:v>0.5</x:v>
      </x:c>
      <x:c r="G11368" s="0" t="s">
        <x:v>708</x:v>
      </x:c>
      <x:c r="H11368" s="44" t="n">
        <x:v>25.06</x:v>
      </x:c>
      <x:c r="I11368" s="0" t="s">
        <x:v>709</x:v>
      </x:c>
      <x:c r="J11368" s="45">
        <x:f>ROUND(E11368* H11368,5)</x:f>
      </x:c>
      <x:c r="K11368" s="46" t="s"/>
    </x:row>
    <x:row r="11369" spans="1:27">
      <x:c r="D11369" s="47" t="s">
        <x:v>763</x:v>
      </x:c>
      <x:c r="E11369" s="46" t="s"/>
      <x:c r="H11369" s="46" t="s"/>
      <x:c r="K11369" s="44">
        <x:f>SUM(J11367:J11368)</x:f>
      </x:c>
    </x:row>
    <x:row r="11370" spans="1:27">
      <x:c r="E11370" s="46" t="s"/>
      <x:c r="H11370" s="46" t="s"/>
      <x:c r="K11370" s="46" t="s"/>
    </x:row>
    <x:row r="11371" spans="1:27">
      <x:c r="D11371" s="47" t="s">
        <x:v>711</x:v>
      </x:c>
      <x:c r="E11371" s="46" t="s"/>
      <x:c r="H11371" s="46" t="n">
        <x:v>1.5</x:v>
      </x:c>
      <x:c r="I11371" s="0" t="s">
        <x:v>712</x:v>
      </x:c>
      <x:c r="J11371" s="0">
        <x:f>ROUND(H11371/100*K11359,5)</x:f>
      </x:c>
      <x:c r="K11371" s="46" t="s"/>
    </x:row>
    <x:row r="11372" spans="1:27">
      <x:c r="D11372" s="47" t="s">
        <x:v>713</x:v>
      </x:c>
      <x:c r="E11372" s="46" t="s"/>
      <x:c r="H11372" s="46" t="s"/>
      <x:c r="K11372" s="48">
        <x:f>SUM(J11355:J11371)</x:f>
      </x:c>
    </x:row>
    <x:row r="11373" spans="1:27">
      <x:c r="D11373" s="47" t="s">
        <x:v>714</x:v>
      </x:c>
      <x:c r="E11373" s="46" t="s"/>
      <x:c r="H11373" s="46" t="n">
        <x:v>12.5</x:v>
      </x:c>
      <x:c r="I11373" s="0" t="s">
        <x:v>712</x:v>
      </x:c>
      <x:c r="K11373" s="44">
        <x:f>ROUND(H11373/100*K11372,5)</x:f>
      </x:c>
    </x:row>
    <x:row r="11374" spans="1:27">
      <x:c r="D11374" s="47" t="s">
        <x:v>715</x:v>
      </x:c>
      <x:c r="E11374" s="46" t="s"/>
      <x:c r="H11374" s="46" t="s"/>
      <x:c r="K11374" s="48">
        <x:f>SUM(K11372:K11373)</x:f>
      </x:c>
    </x:row>
    <x:row r="11376" spans="1:27" customFormat="1" ht="45" customHeight="1">
      <x:c r="A11376" s="36" t="s">
        <x:v>3963</x:v>
      </x:c>
      <x:c r="B11376" s="36" t="s">
        <x:v>436</x:v>
      </x:c>
      <x:c r="C11376" s="37" t="s">
        <x:v>432</x:v>
      </x:c>
      <x:c r="D11376" s="38" t="s">
        <x:v>437</x:v>
      </x:c>
      <x:c r="E11376" s="37" t="s"/>
      <x:c r="F11376" s="37" t="s"/>
      <x:c r="G11376" s="37" t="s"/>
      <x:c r="H11376" s="39" t="s">
        <x:v>702</x:v>
      </x:c>
      <x:c r="I11376" s="40" t="n">
        <x:v>0.358</x:v>
      </x:c>
      <x:c r="J11376" s="41" t="s"/>
      <x:c r="K11376" s="42">
        <x:f>ROUND(K11384,2)</x:f>
      </x:c>
      <x:c r="L11376" s="38" t="s">
        <x:v>3964</x:v>
      </x:c>
      <x:c r="M11376" s="37" t="s"/>
      <x:c r="N11376" s="37" t="s"/>
      <x:c r="O11376" s="37" t="s"/>
      <x:c r="P11376" s="37" t="s"/>
      <x:c r="Q11376" s="37" t="s"/>
      <x:c r="R11376" s="37" t="s"/>
      <x:c r="S11376" s="37" t="s"/>
      <x:c r="T11376" s="37" t="s"/>
      <x:c r="U11376" s="37" t="s"/>
      <x:c r="V11376" s="37" t="s"/>
      <x:c r="W11376" s="37" t="s"/>
      <x:c r="X11376" s="37" t="s"/>
      <x:c r="Y11376" s="37" t="s"/>
      <x:c r="Z11376" s="37" t="s"/>
      <x:c r="AA11376" s="37" t="s"/>
    </x:row>
    <x:row r="11377" spans="1:27">
      <x:c r="B11377" s="14" t="s">
        <x:v>704</x:v>
      </x:c>
    </x:row>
    <x:row r="11378" spans="1:27">
      <x:c r="B11378" s="0" t="s">
        <x:v>3953</x:v>
      </x:c>
      <x:c r="C11378" s="0" t="s">
        <x:v>557</x:v>
      </x:c>
      <x:c r="D11378" s="0" t="s">
        <x:v>3954</x:v>
      </x:c>
      <x:c r="E11378" s="43" t="n">
        <x:v>1</x:v>
      </x:c>
      <x:c r="F11378" s="0" t="s">
        <x:v>707</x:v>
      </x:c>
      <x:c r="G11378" s="0" t="s">
        <x:v>708</x:v>
      </x:c>
      <x:c r="H11378" s="44" t="n">
        <x:v>25.62</x:v>
      </x:c>
      <x:c r="I11378" s="0" t="s">
        <x:v>709</x:v>
      </x:c>
      <x:c r="J11378" s="45">
        <x:f>ROUND(E11378/I11376* H11378,5)</x:f>
      </x:c>
      <x:c r="K11378" s="46" t="s"/>
    </x:row>
    <x:row r="11379" spans="1:27">
      <x:c r="D11379" s="47" t="s">
        <x:v>710</x:v>
      </x:c>
      <x:c r="E11379" s="46" t="s"/>
      <x:c r="H11379" s="46" t="s"/>
      <x:c r="K11379" s="44">
        <x:f>SUM(J11378:J11378)</x:f>
      </x:c>
    </x:row>
    <x:row r="11380" spans="1:27">
      <x:c r="E11380" s="46" t="s"/>
      <x:c r="H11380" s="46" t="s"/>
      <x:c r="K11380" s="46" t="s"/>
    </x:row>
    <x:row r="11381" spans="1:27">
      <x:c r="D11381" s="47" t="s">
        <x:v>711</x:v>
      </x:c>
      <x:c r="E11381" s="46" t="s"/>
      <x:c r="H11381" s="46" t="n">
        <x:v>1.5</x:v>
      </x:c>
      <x:c r="I11381" s="0" t="s">
        <x:v>712</x:v>
      </x:c>
      <x:c r="J11381" s="0">
        <x:f>ROUND(H11381/100*K11379,5)</x:f>
      </x:c>
      <x:c r="K11381" s="46" t="s"/>
    </x:row>
    <x:row r="11382" spans="1:27">
      <x:c r="D11382" s="47" t="s">
        <x:v>713</x:v>
      </x:c>
      <x:c r="E11382" s="46" t="s"/>
      <x:c r="H11382" s="46" t="s"/>
      <x:c r="K11382" s="48">
        <x:f>SUM(J11377:J11381)</x:f>
      </x:c>
    </x:row>
    <x:row r="11383" spans="1:27">
      <x:c r="D11383" s="47" t="s">
        <x:v>714</x:v>
      </x:c>
      <x:c r="E11383" s="46" t="s"/>
      <x:c r="H11383" s="46" t="n">
        <x:v>12.5</x:v>
      </x:c>
      <x:c r="I11383" s="0" t="s">
        <x:v>712</x:v>
      </x:c>
      <x:c r="K11383" s="44">
        <x:f>ROUND(H11383/100*K11382,5)</x:f>
      </x:c>
    </x:row>
    <x:row r="11384" spans="1:27">
      <x:c r="D11384" s="47" t="s">
        <x:v>715</x:v>
      </x:c>
      <x:c r="E11384" s="46" t="s"/>
      <x:c r="H11384" s="46" t="s"/>
      <x:c r="K11384" s="48">
        <x:f>SUM(K11382:K11383)</x:f>
      </x:c>
    </x:row>
    <x:row r="11386" spans="1:27" customFormat="1" ht="45" customHeight="1">
      <x:c r="A11386" s="36" t="s">
        <x:v>3965</x:v>
      </x:c>
      <x:c r="B11386" s="36" t="s">
        <x:v>431</x:v>
      </x:c>
      <x:c r="C11386" s="37" t="s">
        <x:v>432</x:v>
      </x:c>
      <x:c r="D11386" s="38" t="s">
        <x:v>433</x:v>
      </x:c>
      <x:c r="E11386" s="37" t="s"/>
      <x:c r="F11386" s="37" t="s"/>
      <x:c r="G11386" s="37" t="s"/>
      <x:c r="H11386" s="39" t="s">
        <x:v>702</x:v>
      </x:c>
      <x:c r="I11386" s="40" t="n">
        <x:v>1</x:v>
      </x:c>
      <x:c r="J11386" s="41" t="s"/>
      <x:c r="K11386" s="42">
        <x:f>ROUND(K11392,2)</x:f>
      </x:c>
      <x:c r="L11386" s="38" t="s">
        <x:v>3966</x:v>
      </x:c>
      <x:c r="M11386" s="37" t="s"/>
      <x:c r="N11386" s="37" t="s"/>
      <x:c r="O11386" s="37" t="s"/>
      <x:c r="P11386" s="37" t="s"/>
      <x:c r="Q11386" s="37" t="s"/>
      <x:c r="R11386" s="37" t="s"/>
      <x:c r="S11386" s="37" t="s"/>
      <x:c r="T11386" s="37" t="s"/>
      <x:c r="U11386" s="37" t="s"/>
      <x:c r="V11386" s="37" t="s"/>
      <x:c r="W11386" s="37" t="s"/>
      <x:c r="X11386" s="37" t="s"/>
      <x:c r="Y11386" s="37" t="s"/>
      <x:c r="Z11386" s="37" t="s"/>
      <x:c r="AA11386" s="37" t="s"/>
    </x:row>
    <x:row r="11387" spans="1:27">
      <x:c r="B11387" s="14" t="s">
        <x:v>732</x:v>
      </x:c>
    </x:row>
    <x:row r="11388" spans="1:27">
      <x:c r="B11388" s="0" t="s">
        <x:v>3967</x:v>
      </x:c>
      <x:c r="C11388" s="0" t="s">
        <x:v>432</x:v>
      </x:c>
      <x:c r="D11388" s="0" t="s">
        <x:v>433</x:v>
      </x:c>
      <x:c r="E11388" s="43" t="n">
        <x:v>1</x:v>
      </x:c>
      <x:c r="F11388" s="0" t="s">
        <x:v>707</x:v>
      </x:c>
      <x:c r="G11388" s="0" t="s">
        <x:v>708</x:v>
      </x:c>
      <x:c r="H11388" s="44" t="n">
        <x:v>89</x:v>
      </x:c>
      <x:c r="I11388" s="0" t="s">
        <x:v>709</x:v>
      </x:c>
      <x:c r="J11388" s="45">
        <x:f>ROUND(E11388/I11386* H11388,5)</x:f>
      </x:c>
      <x:c r="K11388" s="46" t="s"/>
    </x:row>
    <x:row r="11389" spans="1:27">
      <x:c r="D11389" s="47" t="s">
        <x:v>737</x:v>
      </x:c>
      <x:c r="E11389" s="46" t="s"/>
      <x:c r="H11389" s="46" t="s"/>
      <x:c r="K11389" s="44">
        <x:f>SUM(J11388:J11388)</x:f>
      </x:c>
    </x:row>
    <x:row r="11390" spans="1:27">
      <x:c r="D11390" s="47" t="s">
        <x:v>713</x:v>
      </x:c>
      <x:c r="E11390" s="46" t="s"/>
      <x:c r="H11390" s="46" t="s"/>
      <x:c r="K11390" s="48">
        <x:f>SUM(J11387:J11389)</x:f>
      </x:c>
    </x:row>
    <x:row r="11391" spans="1:27">
      <x:c r="D11391" s="47" t="s">
        <x:v>714</x:v>
      </x:c>
      <x:c r="E11391" s="46" t="s"/>
      <x:c r="H11391" s="46" t="n">
        <x:v>12.5</x:v>
      </x:c>
      <x:c r="I11391" s="0" t="s">
        <x:v>712</x:v>
      </x:c>
      <x:c r="K11391" s="44">
        <x:f>ROUND(H11391/100*K11390,5)</x:f>
      </x:c>
    </x:row>
    <x:row r="11392" spans="1:27">
      <x:c r="D11392" s="47" t="s">
        <x:v>715</x:v>
      </x:c>
      <x:c r="E11392" s="46" t="s"/>
      <x:c r="H11392" s="46" t="s"/>
      <x:c r="K11392" s="48">
        <x:f>SUM(K11390:K11391)</x:f>
      </x:c>
    </x:row>
    <x:row r="11394" spans="1:27" customFormat="1" ht="45" customHeight="1">
      <x:c r="A11394" s="36" t="s">
        <x:v>3968</x:v>
      </x:c>
      <x:c r="B11394" s="36" t="s">
        <x:v>438</x:v>
      </x:c>
      <x:c r="C11394" s="37" t="s">
        <x:v>439</x:v>
      </x:c>
      <x:c r="D11394" s="38" t="s">
        <x:v>440</x:v>
      </x:c>
      <x:c r="E11394" s="37" t="s"/>
      <x:c r="F11394" s="37" t="s"/>
      <x:c r="G11394" s="37" t="s"/>
      <x:c r="H11394" s="39" t="s">
        <x:v>702</x:v>
      </x:c>
      <x:c r="I11394" s="40" t="n">
        <x:v>1</x:v>
      </x:c>
      <x:c r="J11394" s="41" t="s"/>
      <x:c r="K11394" s="42">
        <x:f>ROUND(K11400,2)</x:f>
      </x:c>
      <x:c r="L11394" s="38" t="s">
        <x:v>3969</x:v>
      </x:c>
      <x:c r="M11394" s="37" t="s"/>
      <x:c r="N11394" s="37" t="s"/>
      <x:c r="O11394" s="37" t="s"/>
      <x:c r="P11394" s="37" t="s"/>
      <x:c r="Q11394" s="37" t="s"/>
      <x:c r="R11394" s="37" t="s"/>
      <x:c r="S11394" s="37" t="s"/>
      <x:c r="T11394" s="37" t="s"/>
      <x:c r="U11394" s="37" t="s"/>
      <x:c r="V11394" s="37" t="s"/>
      <x:c r="W11394" s="37" t="s"/>
      <x:c r="X11394" s="37" t="s"/>
      <x:c r="Y11394" s="37" t="s"/>
      <x:c r="Z11394" s="37" t="s"/>
      <x:c r="AA11394" s="37" t="s"/>
    </x:row>
    <x:row r="11395" spans="1:27">
      <x:c r="B11395" s="14" t="s">
        <x:v>760</x:v>
      </x:c>
    </x:row>
    <x:row r="11396" spans="1:27">
      <x:c r="B11396" s="0" t="s">
        <x:v>3970</x:v>
      </x:c>
      <x:c r="C11396" s="0" t="s">
        <x:v>439</x:v>
      </x:c>
      <x:c r="D11396" s="0" t="s">
        <x:v>3971</x:v>
      </x:c>
      <x:c r="E11396" s="43" t="n">
        <x:v>1</x:v>
      </x:c>
      <x:c r="G11396" s="0" t="s">
        <x:v>708</x:v>
      </x:c>
      <x:c r="H11396" s="44" t="n">
        <x:v>0.19</x:v>
      </x:c>
      <x:c r="I11396" s="0" t="s">
        <x:v>709</x:v>
      </x:c>
      <x:c r="J11396" s="45">
        <x:f>ROUND(E11396* H11396,5)</x:f>
      </x:c>
      <x:c r="K11396" s="46" t="s"/>
    </x:row>
    <x:row r="11397" spans="1:27">
      <x:c r="D11397" s="47" t="s">
        <x:v>763</x:v>
      </x:c>
      <x:c r="E11397" s="46" t="s"/>
      <x:c r="H11397" s="46" t="s"/>
      <x:c r="K11397" s="44">
        <x:f>SUM(J11396:J11396)</x:f>
      </x:c>
    </x:row>
    <x:row r="11398" spans="1:27">
      <x:c r="D11398" s="47" t="s">
        <x:v>713</x:v>
      </x:c>
      <x:c r="E11398" s="46" t="s"/>
      <x:c r="H11398" s="46" t="s"/>
      <x:c r="K11398" s="48">
        <x:f>SUM(J11395:J11397)</x:f>
      </x:c>
    </x:row>
    <x:row r="11399" spans="1:27">
      <x:c r="D11399" s="47" t="s">
        <x:v>714</x:v>
      </x:c>
      <x:c r="E11399" s="46" t="s"/>
      <x:c r="H11399" s="46" t="n">
        <x:v>12.5</x:v>
      </x:c>
      <x:c r="I11399" s="0" t="s">
        <x:v>712</x:v>
      </x:c>
      <x:c r="K11399" s="44">
        <x:f>ROUND(H11399/100*K11398,5)</x:f>
      </x:c>
    </x:row>
    <x:row r="11400" spans="1:27">
      <x:c r="D11400" s="47" t="s">
        <x:v>715</x:v>
      </x:c>
      <x:c r="E11400" s="46" t="s"/>
      <x:c r="H11400" s="46" t="s"/>
      <x:c r="K11400" s="48">
        <x:f>SUM(K11398:K11399)</x:f>
      </x:c>
    </x:row>
    <x:row r="11402" spans="1:27" customFormat="1" ht="45" customHeight="1">
      <x:c r="A11402" s="36" t="s">
        <x:v>3972</x:v>
      </x:c>
      <x:c r="B11402" s="36" t="s">
        <x:v>483</x:v>
      </x:c>
      <x:c r="C11402" s="37" t="s">
        <x:v>159</x:v>
      </x:c>
      <x:c r="D11402" s="38" t="s">
        <x:v>484</x:v>
      </x:c>
      <x:c r="E11402" s="37" t="s"/>
      <x:c r="F11402" s="37" t="s"/>
      <x:c r="G11402" s="37" t="s"/>
      <x:c r="H11402" s="39" t="s">
        <x:v>702</x:v>
      </x:c>
      <x:c r="I11402" s="40" t="n">
        <x:v>1</x:v>
      </x:c>
      <x:c r="J11402" s="41" t="s"/>
      <x:c r="K11402" s="42">
        <x:f>ROUND(K11424,2)</x:f>
      </x:c>
      <x:c r="L11402" s="38" t="s">
        <x:v>3973</x:v>
      </x:c>
      <x:c r="M11402" s="37" t="s"/>
      <x:c r="N11402" s="37" t="s"/>
      <x:c r="O11402" s="37" t="s"/>
      <x:c r="P11402" s="37" t="s"/>
      <x:c r="Q11402" s="37" t="s"/>
      <x:c r="R11402" s="37" t="s"/>
      <x:c r="S11402" s="37" t="s"/>
      <x:c r="T11402" s="37" t="s"/>
      <x:c r="U11402" s="37" t="s"/>
      <x:c r="V11402" s="37" t="s"/>
      <x:c r="W11402" s="37" t="s"/>
      <x:c r="X11402" s="37" t="s"/>
      <x:c r="Y11402" s="37" t="s"/>
      <x:c r="Z11402" s="37" t="s"/>
      <x:c r="AA11402" s="37" t="s"/>
    </x:row>
    <x:row r="11403" spans="1:27">
      <x:c r="B11403" s="14" t="s">
        <x:v>704</x:v>
      </x:c>
    </x:row>
    <x:row r="11404" spans="1:27">
      <x:c r="B11404" s="0" t="s">
        <x:v>722</x:v>
      </x:c>
      <x:c r="C11404" s="0" t="s">
        <x:v>557</x:v>
      </x:c>
      <x:c r="D11404" s="0" t="s">
        <x:v>723</x:v>
      </x:c>
      <x:c r="E11404" s="43" t="n">
        <x:v>0.2105</x:v>
      </x:c>
      <x:c r="F11404" s="0" t="s">
        <x:v>707</x:v>
      </x:c>
      <x:c r="G11404" s="0" t="s">
        <x:v>708</x:v>
      </x:c>
      <x:c r="H11404" s="44" t="n">
        <x:v>23.17</x:v>
      </x:c>
      <x:c r="I11404" s="0" t="s">
        <x:v>709</x:v>
      </x:c>
      <x:c r="J11404" s="45">
        <x:f>ROUND(E11404/I11402* H11404,5)</x:f>
      </x:c>
      <x:c r="K11404" s="46" t="s"/>
    </x:row>
    <x:row r="11405" spans="1:27">
      <x:c r="B11405" s="0" t="s">
        <x:v>767</x:v>
      </x:c>
      <x:c r="C11405" s="0" t="s">
        <x:v>557</x:v>
      </x:c>
      <x:c r="D11405" s="0" t="s">
        <x:v>768</x:v>
      </x:c>
      <x:c r="E11405" s="43" t="n">
        <x:v>0.2105</x:v>
      </x:c>
      <x:c r="F11405" s="0" t="s">
        <x:v>707</x:v>
      </x:c>
      <x:c r="G11405" s="0" t="s">
        <x:v>708</x:v>
      </x:c>
      <x:c r="H11405" s="44" t="n">
        <x:v>27.76</x:v>
      </x:c>
      <x:c r="I11405" s="0" t="s">
        <x:v>709</x:v>
      </x:c>
      <x:c r="J11405" s="45">
        <x:f>ROUND(E11405/I11402* H11405,5)</x:f>
      </x:c>
      <x:c r="K11405" s="46" t="s"/>
    </x:row>
    <x:row r="11406" spans="1:27">
      <x:c r="D11406" s="47" t="s">
        <x:v>710</x:v>
      </x:c>
      <x:c r="E11406" s="46" t="s"/>
      <x:c r="H11406" s="46" t="s"/>
      <x:c r="K11406" s="44">
        <x:f>SUM(J11404:J11405)</x:f>
      </x:c>
    </x:row>
    <x:row r="11407" spans="1:27">
      <x:c r="B11407" s="14" t="s">
        <x:v>732</x:v>
      </x:c>
      <x:c r="E11407" s="46" t="s"/>
      <x:c r="H11407" s="46" t="s"/>
      <x:c r="K11407" s="46" t="s"/>
    </x:row>
    <x:row r="11408" spans="1:27">
      <x:c r="B11408" s="0" t="s">
        <x:v>769</x:v>
      </x:c>
      <x:c r="C11408" s="0" t="s">
        <x:v>557</x:v>
      </x:c>
      <x:c r="D11408" s="0" t="s">
        <x:v>770</x:v>
      </x:c>
      <x:c r="E11408" s="43" t="n">
        <x:v>0.2105</x:v>
      </x:c>
      <x:c r="F11408" s="0" t="s">
        <x:v>707</x:v>
      </x:c>
      <x:c r="G11408" s="0" t="s">
        <x:v>708</x:v>
      </x:c>
      <x:c r="H11408" s="44" t="n">
        <x:v>1.9</x:v>
      </x:c>
      <x:c r="I11408" s="0" t="s">
        <x:v>709</x:v>
      </x:c>
      <x:c r="J11408" s="45">
        <x:f>ROUND(E11408/I11402* H11408,5)</x:f>
      </x:c>
      <x:c r="K11408" s="46" t="s"/>
    </x:row>
    <x:row r="11409" spans="1:27">
      <x:c r="B11409" s="0" t="s">
        <x:v>771</x:v>
      </x:c>
      <x:c r="C11409" s="0" t="s">
        <x:v>557</x:v>
      </x:c>
      <x:c r="D11409" s="0" t="s">
        <x:v>772</x:v>
      </x:c>
      <x:c r="E11409" s="43" t="n">
        <x:v>0.2105</x:v>
      </x:c>
      <x:c r="F11409" s="0" t="s">
        <x:v>707</x:v>
      </x:c>
      <x:c r="G11409" s="0" t="s">
        <x:v>708</x:v>
      </x:c>
      <x:c r="H11409" s="44" t="n">
        <x:v>2.54</x:v>
      </x:c>
      <x:c r="I11409" s="0" t="s">
        <x:v>709</x:v>
      </x:c>
      <x:c r="J11409" s="45">
        <x:f>ROUND(E11409/I11402* H11409,5)</x:f>
      </x:c>
      <x:c r="K11409" s="46" t="s"/>
    </x:row>
    <x:row r="11410" spans="1:27">
      <x:c r="B11410" s="0" t="s">
        <x:v>773</x:v>
      </x:c>
      <x:c r="C11410" s="0" t="s">
        <x:v>557</x:v>
      </x:c>
      <x:c r="D11410" s="0" t="s">
        <x:v>774</x:v>
      </x:c>
      <x:c r="E11410" s="43" t="n">
        <x:v>0.0211</x:v>
      </x:c>
      <x:c r="F11410" s="0" t="s">
        <x:v>707</x:v>
      </x:c>
      <x:c r="G11410" s="0" t="s">
        <x:v>708</x:v>
      </x:c>
      <x:c r="H11410" s="44" t="n">
        <x:v>58</x:v>
      </x:c>
      <x:c r="I11410" s="0" t="s">
        <x:v>709</x:v>
      </x:c>
      <x:c r="J11410" s="45">
        <x:f>ROUND(E11410/I11402* H11410,5)</x:f>
      </x:c>
      <x:c r="K11410" s="46" t="s"/>
    </x:row>
    <x:row r="11411" spans="1:27">
      <x:c r="D11411" s="47" t="s">
        <x:v>737</x:v>
      </x:c>
      <x:c r="E11411" s="46" t="s"/>
      <x:c r="H11411" s="46" t="s"/>
      <x:c r="K11411" s="44">
        <x:f>SUM(J11408:J11410)</x:f>
      </x:c>
    </x:row>
    <x:row r="11412" spans="1:27">
      <x:c r="B11412" s="14" t="s">
        <x:v>760</x:v>
      </x:c>
      <x:c r="E11412" s="46" t="s"/>
      <x:c r="H11412" s="46" t="s"/>
      <x:c r="K11412" s="46" t="s"/>
    </x:row>
    <x:row r="11413" spans="1:27">
      <x:c r="B11413" s="0" t="s">
        <x:v>801</x:v>
      </x:c>
      <x:c r="C11413" s="0" t="s">
        <x:v>762</x:v>
      </x:c>
      <x:c r="D11413" s="0" t="s">
        <x:v>802</x:v>
      </x:c>
      <x:c r="E11413" s="43" t="n">
        <x:v>0.0126</x:v>
      </x:c>
      <x:c r="G11413" s="0" t="s">
        <x:v>708</x:v>
      </x:c>
      <x:c r="H11413" s="44" t="n">
        <x:v>54.56</x:v>
      </x:c>
      <x:c r="I11413" s="0" t="s">
        <x:v>709</x:v>
      </x:c>
      <x:c r="J11413" s="45">
        <x:f>ROUND(E11413* H11413,5)</x:f>
      </x:c>
      <x:c r="K11413" s="46" t="s"/>
    </x:row>
    <x:row r="11414" spans="1:27">
      <x:c r="B11414" s="0" t="s">
        <x:v>3974</x:v>
      </x:c>
      <x:c r="C11414" s="0" t="s">
        <x:v>19</x:v>
      </x:c>
      <x:c r="D11414" s="0" t="s">
        <x:v>3975</x:v>
      </x:c>
      <x:c r="E11414" s="43" t="n">
        <x:v>5.05</x:v>
      </x:c>
      <x:c r="G11414" s="0" t="s">
        <x:v>708</x:v>
      </x:c>
      <x:c r="H11414" s="44" t="n">
        <x:v>1.03</x:v>
      </x:c>
      <x:c r="I11414" s="0" t="s">
        <x:v>709</x:v>
      </x:c>
      <x:c r="J11414" s="45">
        <x:f>ROUND(E11414* H11414,5)</x:f>
      </x:c>
      <x:c r="K11414" s="46" t="s"/>
    </x:row>
    <x:row r="11415" spans="1:27">
      <x:c r="B11415" s="0" t="s">
        <x:v>803</x:v>
      </x:c>
      <x:c r="C11415" s="0" t="s">
        <x:v>762</x:v>
      </x:c>
      <x:c r="D11415" s="0" t="s">
        <x:v>804</x:v>
      </x:c>
      <x:c r="E11415" s="43" t="n">
        <x:v>0.001</x:v>
      </x:c>
      <x:c r="G11415" s="0" t="s">
        <x:v>708</x:v>
      </x:c>
      <x:c r="H11415" s="44" t="n">
        <x:v>224.63</x:v>
      </x:c>
      <x:c r="I11415" s="0" t="s">
        <x:v>709</x:v>
      </x:c>
      <x:c r="J11415" s="45">
        <x:f>ROUND(E11415* H11415,5)</x:f>
      </x:c>
      <x:c r="K11415" s="46" t="s"/>
    </x:row>
    <x:row r="11416" spans="1:27">
      <x:c r="D11416" s="47" t="s">
        <x:v>763</x:v>
      </x:c>
      <x:c r="E11416" s="46" t="s"/>
      <x:c r="H11416" s="46" t="s"/>
      <x:c r="K11416" s="44">
        <x:f>SUM(J11413:J11415)</x:f>
      </x:c>
    </x:row>
    <x:row r="11417" spans="1:27">
      <x:c r="B11417" s="14" t="s">
        <x:v>779</x:v>
      </x:c>
      <x:c r="E11417" s="46" t="s"/>
      <x:c r="H11417" s="46" t="s"/>
      <x:c r="K11417" s="46" t="s"/>
    </x:row>
    <x:row r="11418" spans="1:27">
      <x:c r="B11418" s="0" t="s">
        <x:v>780</x:v>
      </x:c>
      <x:c r="C11418" s="0" t="s">
        <x:v>712</x:v>
      </x:c>
      <x:c r="D11418" s="0" t="s">
        <x:v>781</x:v>
      </x:c>
      <x:c r="E11418" s="43" t="n">
        <x:v>0.1</x:v>
      </x:c>
      <x:c r="G11418" s="0" t="s">
        <x:v>712</x:v>
      </x:c>
      <x:c r="H11418" s="44" t="n">
        <x:v>18.99</x:v>
      </x:c>
      <x:c r="I11418" s="0" t="s">
        <x:v>709</x:v>
      </x:c>
      <x:c r="J11418" s="45">
        <x:f>ROUND(E11418* H11418/100,5)</x:f>
      </x:c>
      <x:c r="K11418" s="46" t="s"/>
    </x:row>
    <x:row r="11419" spans="1:27">
      <x:c r="D11419" s="47" t="s">
        <x:v>782</x:v>
      </x:c>
      <x:c r="E11419" s="46" t="s"/>
      <x:c r="H11419" s="46" t="s"/>
      <x:c r="K11419" s="44">
        <x:f>SUM(J11418:J11418)</x:f>
      </x:c>
    </x:row>
    <x:row r="11420" spans="1:27">
      <x:c r="E11420" s="46" t="s"/>
      <x:c r="H11420" s="46" t="s"/>
      <x:c r="K11420" s="46" t="s"/>
    </x:row>
    <x:row r="11421" spans="1:27">
      <x:c r="D11421" s="47" t="s">
        <x:v>711</x:v>
      </x:c>
      <x:c r="E11421" s="46" t="s"/>
      <x:c r="H11421" s="46" t="n">
        <x:v>1.5</x:v>
      </x:c>
      <x:c r="I11421" s="0" t="s">
        <x:v>712</x:v>
      </x:c>
      <x:c r="J11421" s="0">
        <x:f>ROUND(H11421/100*K11406,5)</x:f>
      </x:c>
      <x:c r="K11421" s="46" t="s"/>
    </x:row>
    <x:row r="11422" spans="1:27">
      <x:c r="D11422" s="47" t="s">
        <x:v>713</x:v>
      </x:c>
      <x:c r="E11422" s="46" t="s"/>
      <x:c r="H11422" s="46" t="s"/>
      <x:c r="K11422" s="48">
        <x:f>SUM(J11403:J11421)</x:f>
      </x:c>
    </x:row>
    <x:row r="11423" spans="1:27">
      <x:c r="D11423" s="47" t="s">
        <x:v>714</x:v>
      </x:c>
      <x:c r="E11423" s="46" t="s"/>
      <x:c r="H11423" s="46" t="n">
        <x:v>12.5</x:v>
      </x:c>
      <x:c r="I11423" s="0" t="s">
        <x:v>712</x:v>
      </x:c>
      <x:c r="K11423" s="44">
        <x:f>ROUND(H11423/100*K11422,5)</x:f>
      </x:c>
    </x:row>
    <x:row r="11424" spans="1:27">
      <x:c r="D11424" s="47" t="s">
        <x:v>715</x:v>
      </x:c>
      <x:c r="E11424" s="46" t="s"/>
      <x:c r="H11424" s="46" t="s"/>
      <x:c r="K11424" s="48">
        <x:f>SUM(K11422:K11423)</x:f>
      </x:c>
    </x:row>
    <x:row r="11426" spans="1:27" customFormat="1" ht="45" customHeight="1">
      <x:c r="A11426" s="36" t="s">
        <x:v>3976</x:v>
      </x:c>
      <x:c r="B11426" s="36" t="s">
        <x:v>448</x:v>
      </x:c>
      <x:c r="C11426" s="37" t="s">
        <x:v>442</x:v>
      </x:c>
      <x:c r="D11426" s="38" t="s">
        <x:v>449</x:v>
      </x:c>
      <x:c r="E11426" s="37" t="s"/>
      <x:c r="F11426" s="37" t="s"/>
      <x:c r="G11426" s="37" t="s"/>
      <x:c r="H11426" s="39" t="s">
        <x:v>702</x:v>
      </x:c>
      <x:c r="I11426" s="40" t="n">
        <x:v>1</x:v>
      </x:c>
      <x:c r="J11426" s="41" t="s"/>
      <x:c r="K11426" s="42">
        <x:f>ROUND(K11447,2)</x:f>
      </x:c>
      <x:c r="L11426" s="38" t="s">
        <x:v>3977</x:v>
      </x:c>
      <x:c r="M11426" s="37" t="s"/>
      <x:c r="N11426" s="37" t="s"/>
      <x:c r="O11426" s="37" t="s"/>
      <x:c r="P11426" s="37" t="s"/>
      <x:c r="Q11426" s="37" t="s"/>
      <x:c r="R11426" s="37" t="s"/>
      <x:c r="S11426" s="37" t="s"/>
      <x:c r="T11426" s="37" t="s"/>
      <x:c r="U11426" s="37" t="s"/>
      <x:c r="V11426" s="37" t="s"/>
      <x:c r="W11426" s="37" t="s"/>
      <x:c r="X11426" s="37" t="s"/>
      <x:c r="Y11426" s="37" t="s"/>
      <x:c r="Z11426" s="37" t="s"/>
      <x:c r="AA11426" s="37" t="s"/>
    </x:row>
    <x:row r="11427" spans="1:27">
      <x:c r="B11427" s="14" t="s">
        <x:v>704</x:v>
      </x:c>
    </x:row>
    <x:row r="11428" spans="1:27">
      <x:c r="B11428" s="0" t="s">
        <x:v>767</x:v>
      </x:c>
      <x:c r="C11428" s="0" t="s">
        <x:v>557</x:v>
      </x:c>
      <x:c r="D11428" s="0" t="s">
        <x:v>768</x:v>
      </x:c>
      <x:c r="E11428" s="43" t="n">
        <x:v>0.1875</x:v>
      </x:c>
      <x:c r="F11428" s="0" t="s">
        <x:v>707</x:v>
      </x:c>
      <x:c r="G11428" s="0" t="s">
        <x:v>708</x:v>
      </x:c>
      <x:c r="H11428" s="44" t="n">
        <x:v>27.76</x:v>
      </x:c>
      <x:c r="I11428" s="0" t="s">
        <x:v>709</x:v>
      </x:c>
      <x:c r="J11428" s="45">
        <x:f>ROUND(E11428/I11426* H11428,5)</x:f>
      </x:c>
      <x:c r="K11428" s="46" t="s"/>
    </x:row>
    <x:row r="11429" spans="1:27">
      <x:c r="B11429" s="0" t="s">
        <x:v>722</x:v>
      </x:c>
      <x:c r="C11429" s="0" t="s">
        <x:v>557</x:v>
      </x:c>
      <x:c r="D11429" s="0" t="s">
        <x:v>723</x:v>
      </x:c>
      <x:c r="E11429" s="43" t="n">
        <x:v>0.1875</x:v>
      </x:c>
      <x:c r="F11429" s="0" t="s">
        <x:v>707</x:v>
      </x:c>
      <x:c r="G11429" s="0" t="s">
        <x:v>708</x:v>
      </x:c>
      <x:c r="H11429" s="44" t="n">
        <x:v>23.17</x:v>
      </x:c>
      <x:c r="I11429" s="0" t="s">
        <x:v>709</x:v>
      </x:c>
      <x:c r="J11429" s="45">
        <x:f>ROUND(E11429/I11426* H11429,5)</x:f>
      </x:c>
      <x:c r="K11429" s="46" t="s"/>
    </x:row>
    <x:row r="11430" spans="1:27">
      <x:c r="D11430" s="47" t="s">
        <x:v>710</x:v>
      </x:c>
      <x:c r="E11430" s="46" t="s"/>
      <x:c r="H11430" s="46" t="s"/>
      <x:c r="K11430" s="44">
        <x:f>SUM(J11428:J11429)</x:f>
      </x:c>
    </x:row>
    <x:row r="11431" spans="1:27">
      <x:c r="B11431" s="14" t="s">
        <x:v>732</x:v>
      </x:c>
      <x:c r="E11431" s="46" t="s"/>
      <x:c r="H11431" s="46" t="s"/>
      <x:c r="K11431" s="46" t="s"/>
    </x:row>
    <x:row r="11432" spans="1:27">
      <x:c r="B11432" s="0" t="s">
        <x:v>771</x:v>
      </x:c>
      <x:c r="C11432" s="0" t="s">
        <x:v>557</x:v>
      </x:c>
      <x:c r="D11432" s="0" t="s">
        <x:v>772</x:v>
      </x:c>
      <x:c r="E11432" s="43" t="n">
        <x:v>0.1875</x:v>
      </x:c>
      <x:c r="F11432" s="0" t="s">
        <x:v>707</x:v>
      </x:c>
      <x:c r="G11432" s="0" t="s">
        <x:v>708</x:v>
      </x:c>
      <x:c r="H11432" s="44" t="n">
        <x:v>2.54</x:v>
      </x:c>
      <x:c r="I11432" s="0" t="s">
        <x:v>709</x:v>
      </x:c>
      <x:c r="J11432" s="45">
        <x:f>ROUND(E11432/I11426* H11432,5)</x:f>
      </x:c>
      <x:c r="K11432" s="46" t="s"/>
    </x:row>
    <x:row r="11433" spans="1:27">
      <x:c r="B11433" s="0" t="s">
        <x:v>769</x:v>
      </x:c>
      <x:c r="C11433" s="0" t="s">
        <x:v>557</x:v>
      </x:c>
      <x:c r="D11433" s="0" t="s">
        <x:v>770</x:v>
      </x:c>
      <x:c r="E11433" s="43" t="n">
        <x:v>0.1875</x:v>
      </x:c>
      <x:c r="F11433" s="0" t="s">
        <x:v>707</x:v>
      </x:c>
      <x:c r="G11433" s="0" t="s">
        <x:v>708</x:v>
      </x:c>
      <x:c r="H11433" s="44" t="n">
        <x:v>1.9</x:v>
      </x:c>
      <x:c r="I11433" s="0" t="s">
        <x:v>709</x:v>
      </x:c>
      <x:c r="J11433" s="45">
        <x:f>ROUND(E11433/I11426* H11433,5)</x:f>
      </x:c>
      <x:c r="K11433" s="46" t="s"/>
    </x:row>
    <x:row r="11434" spans="1:27">
      <x:c r="B11434" s="0" t="s">
        <x:v>773</x:v>
      </x:c>
      <x:c r="C11434" s="0" t="s">
        <x:v>557</x:v>
      </x:c>
      <x:c r="D11434" s="0" t="s">
        <x:v>774</x:v>
      </x:c>
      <x:c r="E11434" s="43" t="n">
        <x:v>0.0188</x:v>
      </x:c>
      <x:c r="F11434" s="0" t="s">
        <x:v>707</x:v>
      </x:c>
      <x:c r="G11434" s="0" t="s">
        <x:v>708</x:v>
      </x:c>
      <x:c r="H11434" s="44" t="n">
        <x:v>58</x:v>
      </x:c>
      <x:c r="I11434" s="0" t="s">
        <x:v>709</x:v>
      </x:c>
      <x:c r="J11434" s="45">
        <x:f>ROUND(E11434/I11426* H11434,5)</x:f>
      </x:c>
      <x:c r="K11434" s="46" t="s"/>
    </x:row>
    <x:row r="11435" spans="1:27">
      <x:c r="D11435" s="47" t="s">
        <x:v>737</x:v>
      </x:c>
      <x:c r="E11435" s="46" t="s"/>
      <x:c r="H11435" s="46" t="s"/>
      <x:c r="K11435" s="44">
        <x:f>SUM(J11432:J11434)</x:f>
      </x:c>
    </x:row>
    <x:row r="11436" spans="1:27">
      <x:c r="B11436" s="14" t="s">
        <x:v>760</x:v>
      </x:c>
      <x:c r="E11436" s="46" t="s"/>
      <x:c r="H11436" s="46" t="s"/>
      <x:c r="K11436" s="46" t="s"/>
    </x:row>
    <x:row r="11437" spans="1:27">
      <x:c r="B11437" s="0" t="s">
        <x:v>801</x:v>
      </x:c>
      <x:c r="C11437" s="0" t="s">
        <x:v>762</x:v>
      </x:c>
      <x:c r="D11437" s="0" t="s">
        <x:v>802</x:v>
      </x:c>
      <x:c r="E11437" s="43" t="n">
        <x:v>0.0435</x:v>
      </x:c>
      <x:c r="G11437" s="0" t="s">
        <x:v>708</x:v>
      </x:c>
      <x:c r="H11437" s="44" t="n">
        <x:v>54.56</x:v>
      </x:c>
      <x:c r="I11437" s="0" t="s">
        <x:v>709</x:v>
      </x:c>
      <x:c r="J11437" s="45">
        <x:f>ROUND(E11437* H11437,5)</x:f>
      </x:c>
      <x:c r="K11437" s="46" t="s"/>
    </x:row>
    <x:row r="11438" spans="1:27">
      <x:c r="B11438" s="0" t="s">
        <x:v>3978</x:v>
      </x:c>
      <x:c r="C11438" s="0" t="s">
        <x:v>442</x:v>
      </x:c>
      <x:c r="D11438" s="0" t="s">
        <x:v>3979</x:v>
      </x:c>
      <x:c r="E11438" s="43" t="n">
        <x:v>1.02</x:v>
      </x:c>
      <x:c r="G11438" s="0" t="s">
        <x:v>708</x:v>
      </x:c>
      <x:c r="H11438" s="44" t="n">
        <x:v>100.12</x:v>
      </x:c>
      <x:c r="I11438" s="0" t="s">
        <x:v>709</x:v>
      </x:c>
      <x:c r="J11438" s="45">
        <x:f>ROUND(E11438* H11438,5)</x:f>
      </x:c>
      <x:c r="K11438" s="46" t="s"/>
    </x:row>
    <x:row r="11439" spans="1:27">
      <x:c r="D11439" s="47" t="s">
        <x:v>763</x:v>
      </x:c>
      <x:c r="E11439" s="46" t="s"/>
      <x:c r="H11439" s="46" t="s"/>
      <x:c r="K11439" s="44">
        <x:f>SUM(J11437:J11438)</x:f>
      </x:c>
    </x:row>
    <x:row r="11440" spans="1:27">
      <x:c r="B11440" s="14" t="s">
        <x:v>779</x:v>
      </x:c>
      <x:c r="E11440" s="46" t="s"/>
      <x:c r="H11440" s="46" t="s"/>
      <x:c r="K11440" s="46" t="s"/>
    </x:row>
    <x:row r="11441" spans="1:27">
      <x:c r="B11441" s="0" t="s">
        <x:v>780</x:v>
      </x:c>
      <x:c r="C11441" s="0" t="s">
        <x:v>712</x:v>
      </x:c>
      <x:c r="D11441" s="0" t="s">
        <x:v>781</x:v>
      </x:c>
      <x:c r="E11441" s="43" t="n">
        <x:v>0.1</x:v>
      </x:c>
      <x:c r="G11441" s="0" t="s">
        <x:v>712</x:v>
      </x:c>
      <x:c r="H11441" s="44" t="n">
        <x:v>115.97</x:v>
      </x:c>
      <x:c r="I11441" s="0" t="s">
        <x:v>709</x:v>
      </x:c>
      <x:c r="J11441" s="45">
        <x:f>ROUND(E11441* H11441/100,5)</x:f>
      </x:c>
      <x:c r="K11441" s="46" t="s"/>
    </x:row>
    <x:row r="11442" spans="1:27">
      <x:c r="D11442" s="47" t="s">
        <x:v>782</x:v>
      </x:c>
      <x:c r="E11442" s="46" t="s"/>
      <x:c r="H11442" s="46" t="s"/>
      <x:c r="K11442" s="44">
        <x:f>SUM(J11441:J11441)</x:f>
      </x:c>
    </x:row>
    <x:row r="11443" spans="1:27">
      <x:c r="E11443" s="46" t="s"/>
      <x:c r="H11443" s="46" t="s"/>
      <x:c r="K11443" s="46" t="s"/>
    </x:row>
    <x:row r="11444" spans="1:27">
      <x:c r="D11444" s="47" t="s">
        <x:v>711</x:v>
      </x:c>
      <x:c r="E11444" s="46" t="s"/>
      <x:c r="H11444" s="46" t="n">
        <x:v>1.5</x:v>
      </x:c>
      <x:c r="I11444" s="0" t="s">
        <x:v>712</x:v>
      </x:c>
      <x:c r="J11444" s="0">
        <x:f>ROUND(H11444/100*K11430,5)</x:f>
      </x:c>
      <x:c r="K11444" s="46" t="s"/>
    </x:row>
    <x:row r="11445" spans="1:27">
      <x:c r="D11445" s="47" t="s">
        <x:v>713</x:v>
      </x:c>
      <x:c r="E11445" s="46" t="s"/>
      <x:c r="H11445" s="46" t="s"/>
      <x:c r="K11445" s="48">
        <x:f>SUM(J11427:J11444)</x:f>
      </x:c>
    </x:row>
    <x:row r="11446" spans="1:27">
      <x:c r="D11446" s="47" t="s">
        <x:v>714</x:v>
      </x:c>
      <x:c r="E11446" s="46" t="s"/>
      <x:c r="H11446" s="46" t="n">
        <x:v>12.5</x:v>
      </x:c>
      <x:c r="I11446" s="0" t="s">
        <x:v>712</x:v>
      </x:c>
      <x:c r="K11446" s="44">
        <x:f>ROUND(H11446/100*K11445,5)</x:f>
      </x:c>
    </x:row>
    <x:row r="11447" spans="1:27">
      <x:c r="D11447" s="47" t="s">
        <x:v>715</x:v>
      </x:c>
      <x:c r="E11447" s="46" t="s"/>
      <x:c r="H11447" s="46" t="s"/>
      <x:c r="K11447" s="48">
        <x:f>SUM(K11445:K11446)</x:f>
      </x:c>
    </x:row>
    <x:row r="11449" spans="1:27" customFormat="1" ht="45" customHeight="1">
      <x:c r="A11449" s="36" t="s">
        <x:v>3980</x:v>
      </x:c>
      <x:c r="B11449" s="36" t="s">
        <x:v>441</x:v>
      </x:c>
      <x:c r="C11449" s="37" t="s">
        <x:v>442</x:v>
      </x:c>
      <x:c r="D11449" s="38" t="s">
        <x:v>443</x:v>
      </x:c>
      <x:c r="E11449" s="37" t="s"/>
      <x:c r="F11449" s="37" t="s"/>
      <x:c r="G11449" s="37" t="s"/>
      <x:c r="H11449" s="39" t="s">
        <x:v>702</x:v>
      </x:c>
      <x:c r="I11449" s="40" t="n">
        <x:v>1</x:v>
      </x:c>
      <x:c r="J11449" s="41" t="s"/>
      <x:c r="K11449" s="42">
        <x:f>ROUND(K11469,2)</x:f>
      </x:c>
      <x:c r="L11449" s="38" t="s">
        <x:v>3981</x:v>
      </x:c>
      <x:c r="M11449" s="37" t="s"/>
      <x:c r="N11449" s="37" t="s"/>
      <x:c r="O11449" s="37" t="s"/>
      <x:c r="P11449" s="37" t="s"/>
      <x:c r="Q11449" s="37" t="s"/>
      <x:c r="R11449" s="37" t="s"/>
      <x:c r="S11449" s="37" t="s"/>
      <x:c r="T11449" s="37" t="s"/>
      <x:c r="U11449" s="37" t="s"/>
      <x:c r="V11449" s="37" t="s"/>
      <x:c r="W11449" s="37" t="s"/>
      <x:c r="X11449" s="37" t="s"/>
      <x:c r="Y11449" s="37" t="s"/>
      <x:c r="Z11449" s="37" t="s"/>
      <x:c r="AA11449" s="37" t="s"/>
    </x:row>
    <x:row r="11450" spans="1:27">
      <x:c r="B11450" s="14" t="s">
        <x:v>704</x:v>
      </x:c>
    </x:row>
    <x:row r="11451" spans="1:27">
      <x:c r="B11451" s="0" t="s">
        <x:v>722</x:v>
      </x:c>
      <x:c r="C11451" s="0" t="s">
        <x:v>557</x:v>
      </x:c>
      <x:c r="D11451" s="0" t="s">
        <x:v>723</x:v>
      </x:c>
      <x:c r="E11451" s="43" t="n">
        <x:v>0.25</x:v>
      </x:c>
      <x:c r="F11451" s="0" t="s">
        <x:v>707</x:v>
      </x:c>
      <x:c r="G11451" s="0" t="s">
        <x:v>708</x:v>
      </x:c>
      <x:c r="H11451" s="44" t="n">
        <x:v>23.17</x:v>
      </x:c>
      <x:c r="I11451" s="0" t="s">
        <x:v>709</x:v>
      </x:c>
      <x:c r="J11451" s="45">
        <x:f>ROUND(E11451/I11449* H11451,5)</x:f>
      </x:c>
      <x:c r="K11451" s="46" t="s"/>
    </x:row>
    <x:row r="11452" spans="1:27">
      <x:c r="B11452" s="0" t="s">
        <x:v>767</x:v>
      </x:c>
      <x:c r="C11452" s="0" t="s">
        <x:v>557</x:v>
      </x:c>
      <x:c r="D11452" s="0" t="s">
        <x:v>768</x:v>
      </x:c>
      <x:c r="E11452" s="43" t="n">
        <x:v>0.25</x:v>
      </x:c>
      <x:c r="F11452" s="0" t="s">
        <x:v>707</x:v>
      </x:c>
      <x:c r="G11452" s="0" t="s">
        <x:v>708</x:v>
      </x:c>
      <x:c r="H11452" s="44" t="n">
        <x:v>27.76</x:v>
      </x:c>
      <x:c r="I11452" s="0" t="s">
        <x:v>709</x:v>
      </x:c>
      <x:c r="J11452" s="45">
        <x:f>ROUND(E11452/I11449* H11452,5)</x:f>
      </x:c>
      <x:c r="K11452" s="46" t="s"/>
    </x:row>
    <x:row r="11453" spans="1:27">
      <x:c r="D11453" s="47" t="s">
        <x:v>710</x:v>
      </x:c>
      <x:c r="E11453" s="46" t="s"/>
      <x:c r="H11453" s="46" t="s"/>
      <x:c r="K11453" s="44">
        <x:f>SUM(J11451:J11452)</x:f>
      </x:c>
    </x:row>
    <x:row r="11454" spans="1:27">
      <x:c r="B11454" s="14" t="s">
        <x:v>732</x:v>
      </x:c>
      <x:c r="E11454" s="46" t="s"/>
      <x:c r="H11454" s="46" t="s"/>
      <x:c r="K11454" s="46" t="s"/>
    </x:row>
    <x:row r="11455" spans="1:27">
      <x:c r="B11455" s="0" t="s">
        <x:v>773</x:v>
      </x:c>
      <x:c r="C11455" s="0" t="s">
        <x:v>557</x:v>
      </x:c>
      <x:c r="D11455" s="0" t="s">
        <x:v>774</x:v>
      </x:c>
      <x:c r="E11455" s="43" t="n">
        <x:v>0.025</x:v>
      </x:c>
      <x:c r="F11455" s="0" t="s">
        <x:v>707</x:v>
      </x:c>
      <x:c r="G11455" s="0" t="s">
        <x:v>708</x:v>
      </x:c>
      <x:c r="H11455" s="44" t="n">
        <x:v>58</x:v>
      </x:c>
      <x:c r="I11455" s="0" t="s">
        <x:v>709</x:v>
      </x:c>
      <x:c r="J11455" s="45">
        <x:f>ROUND(E11455/I11449* H11455,5)</x:f>
      </x:c>
      <x:c r="K11455" s="46" t="s"/>
    </x:row>
    <x:row r="11456" spans="1:27">
      <x:c r="D11456" s="47" t="s">
        <x:v>737</x:v>
      </x:c>
      <x:c r="E11456" s="46" t="s"/>
      <x:c r="H11456" s="46" t="s"/>
      <x:c r="K11456" s="44">
        <x:f>SUM(J11455:J11455)</x:f>
      </x:c>
    </x:row>
    <x:row r="11457" spans="1:27">
      <x:c r="B11457" s="14" t="s">
        <x:v>760</x:v>
      </x:c>
      <x:c r="E11457" s="46" t="s"/>
      <x:c r="H11457" s="46" t="s"/>
      <x:c r="K11457" s="46" t="s"/>
    </x:row>
    <x:row r="11458" spans="1:27">
      <x:c r="B11458" s="0" t="s">
        <x:v>959</x:v>
      </x:c>
      <x:c r="C11458" s="0" t="s">
        <x:v>762</x:v>
      </x:c>
      <x:c r="D11458" s="0" t="s">
        <x:v>960</x:v>
      </x:c>
      <x:c r="E11458" s="43" t="n">
        <x:v>0.0031</x:v>
      </x:c>
      <x:c r="G11458" s="0" t="s">
        <x:v>708</x:v>
      </x:c>
      <x:c r="H11458" s="44" t="n">
        <x:v>144.78</x:v>
      </x:c>
      <x:c r="I11458" s="0" t="s">
        <x:v>709</x:v>
      </x:c>
      <x:c r="J11458" s="45">
        <x:f>ROUND(E11458* H11458,5)</x:f>
      </x:c>
      <x:c r="K11458" s="46" t="s"/>
    </x:row>
    <x:row r="11459" spans="1:27">
      <x:c r="B11459" s="0" t="s">
        <x:v>957</x:v>
      </x:c>
      <x:c r="C11459" s="0" t="s">
        <x:v>762</x:v>
      </x:c>
      <x:c r="D11459" s="0" t="s">
        <x:v>958</x:v>
      </x:c>
      <x:c r="E11459" s="43" t="n">
        <x:v>0.0495</x:v>
      </x:c>
      <x:c r="G11459" s="0" t="s">
        <x:v>708</x:v>
      </x:c>
      <x:c r="H11459" s="44" t="n">
        <x:v>56.06</x:v>
      </x:c>
      <x:c r="I11459" s="0" t="s">
        <x:v>709</x:v>
      </x:c>
      <x:c r="J11459" s="45">
        <x:f>ROUND(E11459* H11459,5)</x:f>
      </x:c>
      <x:c r="K11459" s="46" t="s"/>
    </x:row>
    <x:row r="11460" spans="1:27">
      <x:c r="B11460" s="0" t="s">
        <x:v>3982</x:v>
      </x:c>
      <x:c r="C11460" s="0" t="s">
        <x:v>442</x:v>
      </x:c>
      <x:c r="D11460" s="0" t="s">
        <x:v>3983</x:v>
      </x:c>
      <x:c r="E11460" s="43" t="n">
        <x:v>1.02</x:v>
      </x:c>
      <x:c r="G11460" s="0" t="s">
        <x:v>708</x:v>
      </x:c>
      <x:c r="H11460" s="44" t="n">
        <x:v>5.36</x:v>
      </x:c>
      <x:c r="I11460" s="0" t="s">
        <x:v>709</x:v>
      </x:c>
      <x:c r="J11460" s="45">
        <x:f>ROUND(E11460* H11460,5)</x:f>
      </x:c>
      <x:c r="K11460" s="46" t="s"/>
    </x:row>
    <x:row r="11461" spans="1:27">
      <x:c r="D11461" s="47" t="s">
        <x:v>763</x:v>
      </x:c>
      <x:c r="E11461" s="46" t="s"/>
      <x:c r="H11461" s="46" t="s"/>
      <x:c r="K11461" s="44">
        <x:f>SUM(J11458:J11460)</x:f>
      </x:c>
    </x:row>
    <x:row r="11462" spans="1:27">
      <x:c r="B11462" s="14" t="s">
        <x:v>779</x:v>
      </x:c>
      <x:c r="E11462" s="46" t="s"/>
      <x:c r="H11462" s="46" t="s"/>
      <x:c r="K11462" s="46" t="s"/>
    </x:row>
    <x:row r="11463" spans="1:27">
      <x:c r="B11463" s="0" t="s">
        <x:v>780</x:v>
      </x:c>
      <x:c r="C11463" s="0" t="s">
        <x:v>712</x:v>
      </x:c>
      <x:c r="D11463" s="0" t="s">
        <x:v>781</x:v>
      </x:c>
      <x:c r="E11463" s="43" t="n">
        <x:v>0.1</x:v>
      </x:c>
      <x:c r="G11463" s="0" t="s">
        <x:v>712</x:v>
      </x:c>
      <x:c r="H11463" s="44" t="n">
        <x:v>22.87</x:v>
      </x:c>
      <x:c r="I11463" s="0" t="s">
        <x:v>709</x:v>
      </x:c>
      <x:c r="J11463" s="45">
        <x:f>ROUND(E11463* H11463/100,5)</x:f>
      </x:c>
      <x:c r="K11463" s="46" t="s"/>
    </x:row>
    <x:row r="11464" spans="1:27">
      <x:c r="D11464" s="47" t="s">
        <x:v>782</x:v>
      </x:c>
      <x:c r="E11464" s="46" t="s"/>
      <x:c r="H11464" s="46" t="s"/>
      <x:c r="K11464" s="44">
        <x:f>SUM(J11463:J11463)</x:f>
      </x:c>
    </x:row>
    <x:row r="11465" spans="1:27">
      <x:c r="E11465" s="46" t="s"/>
      <x:c r="H11465" s="46" t="s"/>
      <x:c r="K11465" s="46" t="s"/>
    </x:row>
    <x:row r="11466" spans="1:27">
      <x:c r="D11466" s="47" t="s">
        <x:v>711</x:v>
      </x:c>
      <x:c r="E11466" s="46" t="s"/>
      <x:c r="H11466" s="46" t="n">
        <x:v>1.5</x:v>
      </x:c>
      <x:c r="I11466" s="0" t="s">
        <x:v>712</x:v>
      </x:c>
      <x:c r="J11466" s="0">
        <x:f>ROUND(H11466/100*K11453,5)</x:f>
      </x:c>
      <x:c r="K11466" s="46" t="s"/>
    </x:row>
    <x:row r="11467" spans="1:27">
      <x:c r="D11467" s="47" t="s">
        <x:v>713</x:v>
      </x:c>
      <x:c r="E11467" s="46" t="s"/>
      <x:c r="H11467" s="46" t="s"/>
      <x:c r="K11467" s="48">
        <x:f>SUM(J11450:J11466)</x:f>
      </x:c>
    </x:row>
    <x:row r="11468" spans="1:27">
      <x:c r="D11468" s="47" t="s">
        <x:v>714</x:v>
      </x:c>
      <x:c r="E11468" s="46" t="s"/>
      <x:c r="H11468" s="46" t="n">
        <x:v>12.5</x:v>
      </x:c>
      <x:c r="I11468" s="0" t="s">
        <x:v>712</x:v>
      </x:c>
      <x:c r="K11468" s="44">
        <x:f>ROUND(H11468/100*K11467,5)</x:f>
      </x:c>
    </x:row>
    <x:row r="11469" spans="1:27">
      <x:c r="D11469" s="47" t="s">
        <x:v>715</x:v>
      </x:c>
      <x:c r="E11469" s="46" t="s"/>
      <x:c r="H11469" s="46" t="s"/>
      <x:c r="K11469" s="48">
        <x:f>SUM(K11467:K11468)</x:f>
      </x:c>
    </x:row>
    <x:row r="11471" spans="1:27" customFormat="1" ht="45" customHeight="1">
      <x:c r="A11471" s="36" t="s">
        <x:v>3984</x:v>
      </x:c>
      <x:c r="B11471" s="36" t="s">
        <x:v>444</x:v>
      </x:c>
      <x:c r="C11471" s="37" t="s">
        <x:v>442</x:v>
      </x:c>
      <x:c r="D11471" s="38" t="s">
        <x:v>445</x:v>
      </x:c>
      <x:c r="E11471" s="37" t="s"/>
      <x:c r="F11471" s="37" t="s"/>
      <x:c r="G11471" s="37" t="s"/>
      <x:c r="H11471" s="39" t="s">
        <x:v>702</x:v>
      </x:c>
      <x:c r="I11471" s="40" t="n">
        <x:v>1</x:v>
      </x:c>
      <x:c r="J11471" s="41" t="s"/>
      <x:c r="K11471" s="42">
        <x:f>ROUND(K11491,2)</x:f>
      </x:c>
      <x:c r="L11471" s="38" t="s">
        <x:v>3985</x:v>
      </x:c>
      <x:c r="M11471" s="37" t="s"/>
      <x:c r="N11471" s="37" t="s"/>
      <x:c r="O11471" s="37" t="s"/>
      <x:c r="P11471" s="37" t="s"/>
      <x:c r="Q11471" s="37" t="s"/>
      <x:c r="R11471" s="37" t="s"/>
      <x:c r="S11471" s="37" t="s"/>
      <x:c r="T11471" s="37" t="s"/>
      <x:c r="U11471" s="37" t="s"/>
      <x:c r="V11471" s="37" t="s"/>
      <x:c r="W11471" s="37" t="s"/>
      <x:c r="X11471" s="37" t="s"/>
      <x:c r="Y11471" s="37" t="s"/>
      <x:c r="Z11471" s="37" t="s"/>
      <x:c r="AA11471" s="37" t="s"/>
    </x:row>
    <x:row r="11472" spans="1:27">
      <x:c r="B11472" s="14" t="s">
        <x:v>704</x:v>
      </x:c>
    </x:row>
    <x:row r="11473" spans="1:27">
      <x:c r="B11473" s="0" t="s">
        <x:v>722</x:v>
      </x:c>
      <x:c r="C11473" s="0" t="s">
        <x:v>557</x:v>
      </x:c>
      <x:c r="D11473" s="0" t="s">
        <x:v>723</x:v>
      </x:c>
      <x:c r="E11473" s="43" t="n">
        <x:v>0.25</x:v>
      </x:c>
      <x:c r="F11473" s="0" t="s">
        <x:v>707</x:v>
      </x:c>
      <x:c r="G11473" s="0" t="s">
        <x:v>708</x:v>
      </x:c>
      <x:c r="H11473" s="44" t="n">
        <x:v>23.17</x:v>
      </x:c>
      <x:c r="I11473" s="0" t="s">
        <x:v>709</x:v>
      </x:c>
      <x:c r="J11473" s="45">
        <x:f>ROUND(E11473/I11471* H11473,5)</x:f>
      </x:c>
      <x:c r="K11473" s="46" t="s"/>
    </x:row>
    <x:row r="11474" spans="1:27">
      <x:c r="B11474" s="0" t="s">
        <x:v>767</x:v>
      </x:c>
      <x:c r="C11474" s="0" t="s">
        <x:v>557</x:v>
      </x:c>
      <x:c r="D11474" s="0" t="s">
        <x:v>768</x:v>
      </x:c>
      <x:c r="E11474" s="43" t="n">
        <x:v>0.25</x:v>
      </x:c>
      <x:c r="F11474" s="0" t="s">
        <x:v>707</x:v>
      </x:c>
      <x:c r="G11474" s="0" t="s">
        <x:v>708</x:v>
      </x:c>
      <x:c r="H11474" s="44" t="n">
        <x:v>27.76</x:v>
      </x:c>
      <x:c r="I11474" s="0" t="s">
        <x:v>709</x:v>
      </x:c>
      <x:c r="J11474" s="45">
        <x:f>ROUND(E11474/I11471* H11474,5)</x:f>
      </x:c>
      <x:c r="K11474" s="46" t="s"/>
    </x:row>
    <x:row r="11475" spans="1:27">
      <x:c r="D11475" s="47" t="s">
        <x:v>710</x:v>
      </x:c>
      <x:c r="E11475" s="46" t="s"/>
      <x:c r="H11475" s="46" t="s"/>
      <x:c r="K11475" s="44">
        <x:f>SUM(J11473:J11474)</x:f>
      </x:c>
    </x:row>
    <x:row r="11476" spans="1:27">
      <x:c r="B11476" s="14" t="s">
        <x:v>732</x:v>
      </x:c>
      <x:c r="E11476" s="46" t="s"/>
      <x:c r="H11476" s="46" t="s"/>
      <x:c r="K11476" s="46" t="s"/>
    </x:row>
    <x:row r="11477" spans="1:27">
      <x:c r="B11477" s="0" t="s">
        <x:v>773</x:v>
      </x:c>
      <x:c r="C11477" s="0" t="s">
        <x:v>557</x:v>
      </x:c>
      <x:c r="D11477" s="0" t="s">
        <x:v>774</x:v>
      </x:c>
      <x:c r="E11477" s="43" t="n">
        <x:v>0.025</x:v>
      </x:c>
      <x:c r="F11477" s="0" t="s">
        <x:v>707</x:v>
      </x:c>
      <x:c r="G11477" s="0" t="s">
        <x:v>708</x:v>
      </x:c>
      <x:c r="H11477" s="44" t="n">
        <x:v>58</x:v>
      </x:c>
      <x:c r="I11477" s="0" t="s">
        <x:v>709</x:v>
      </x:c>
      <x:c r="J11477" s="45">
        <x:f>ROUND(E11477/I11471* H11477,5)</x:f>
      </x:c>
      <x:c r="K11477" s="46" t="s"/>
    </x:row>
    <x:row r="11478" spans="1:27">
      <x:c r="D11478" s="47" t="s">
        <x:v>737</x:v>
      </x:c>
      <x:c r="E11478" s="46" t="s"/>
      <x:c r="H11478" s="46" t="s"/>
      <x:c r="K11478" s="44">
        <x:f>SUM(J11477:J11477)</x:f>
      </x:c>
    </x:row>
    <x:row r="11479" spans="1:27">
      <x:c r="B11479" s="14" t="s">
        <x:v>760</x:v>
      </x:c>
      <x:c r="E11479" s="46" t="s"/>
      <x:c r="H11479" s="46" t="s"/>
      <x:c r="K11479" s="46" t="s"/>
    </x:row>
    <x:row r="11480" spans="1:27">
      <x:c r="B11480" s="0" t="s">
        <x:v>959</x:v>
      </x:c>
      <x:c r="C11480" s="0" t="s">
        <x:v>762</x:v>
      </x:c>
      <x:c r="D11480" s="0" t="s">
        <x:v>960</x:v>
      </x:c>
      <x:c r="E11480" s="43" t="n">
        <x:v>0.0031</x:v>
      </x:c>
      <x:c r="G11480" s="0" t="s">
        <x:v>708</x:v>
      </x:c>
      <x:c r="H11480" s="44" t="n">
        <x:v>144.78</x:v>
      </x:c>
      <x:c r="I11480" s="0" t="s">
        <x:v>709</x:v>
      </x:c>
      <x:c r="J11480" s="45">
        <x:f>ROUND(E11480* H11480,5)</x:f>
      </x:c>
      <x:c r="K11480" s="46" t="s"/>
    </x:row>
    <x:row r="11481" spans="1:27">
      <x:c r="B11481" s="0" t="s">
        <x:v>957</x:v>
      </x:c>
      <x:c r="C11481" s="0" t="s">
        <x:v>762</x:v>
      </x:c>
      <x:c r="D11481" s="0" t="s">
        <x:v>958</x:v>
      </x:c>
      <x:c r="E11481" s="43" t="n">
        <x:v>0.0495</x:v>
      </x:c>
      <x:c r="G11481" s="0" t="s">
        <x:v>708</x:v>
      </x:c>
      <x:c r="H11481" s="44" t="n">
        <x:v>56.06</x:v>
      </x:c>
      <x:c r="I11481" s="0" t="s">
        <x:v>709</x:v>
      </x:c>
      <x:c r="J11481" s="45">
        <x:f>ROUND(E11481* H11481,5)</x:f>
      </x:c>
      <x:c r="K11481" s="46" t="s"/>
    </x:row>
    <x:row r="11482" spans="1:27">
      <x:c r="B11482" s="0" t="s">
        <x:v>3986</x:v>
      </x:c>
      <x:c r="C11482" s="0" t="s">
        <x:v>442</x:v>
      </x:c>
      <x:c r="D11482" s="0" t="s">
        <x:v>3987</x:v>
      </x:c>
      <x:c r="E11482" s="43" t="n">
        <x:v>1.02</x:v>
      </x:c>
      <x:c r="G11482" s="0" t="s">
        <x:v>708</x:v>
      </x:c>
      <x:c r="H11482" s="44" t="n">
        <x:v>5.36</x:v>
      </x:c>
      <x:c r="I11482" s="0" t="s">
        <x:v>709</x:v>
      </x:c>
      <x:c r="J11482" s="45">
        <x:f>ROUND(E11482* H11482,5)</x:f>
      </x:c>
      <x:c r="K11482" s="46" t="s"/>
    </x:row>
    <x:row r="11483" spans="1:27">
      <x:c r="D11483" s="47" t="s">
        <x:v>763</x:v>
      </x:c>
      <x:c r="E11483" s="46" t="s"/>
      <x:c r="H11483" s="46" t="s"/>
      <x:c r="K11483" s="44">
        <x:f>SUM(J11480:J11482)</x:f>
      </x:c>
    </x:row>
    <x:row r="11484" spans="1:27">
      <x:c r="B11484" s="14" t="s">
        <x:v>779</x:v>
      </x:c>
      <x:c r="E11484" s="46" t="s"/>
      <x:c r="H11484" s="46" t="s"/>
      <x:c r="K11484" s="46" t="s"/>
    </x:row>
    <x:row r="11485" spans="1:27">
      <x:c r="B11485" s="0" t="s">
        <x:v>780</x:v>
      </x:c>
      <x:c r="C11485" s="0" t="s">
        <x:v>712</x:v>
      </x:c>
      <x:c r="D11485" s="0" t="s">
        <x:v>781</x:v>
      </x:c>
      <x:c r="E11485" s="43" t="n">
        <x:v>0.1</x:v>
      </x:c>
      <x:c r="G11485" s="0" t="s">
        <x:v>712</x:v>
      </x:c>
      <x:c r="H11485" s="44" t="n">
        <x:v>22.87</x:v>
      </x:c>
      <x:c r="I11485" s="0" t="s">
        <x:v>709</x:v>
      </x:c>
      <x:c r="J11485" s="45">
        <x:f>ROUND(E11485* H11485/100,5)</x:f>
      </x:c>
      <x:c r="K11485" s="46" t="s"/>
    </x:row>
    <x:row r="11486" spans="1:27">
      <x:c r="D11486" s="47" t="s">
        <x:v>782</x:v>
      </x:c>
      <x:c r="E11486" s="46" t="s"/>
      <x:c r="H11486" s="46" t="s"/>
      <x:c r="K11486" s="44">
        <x:f>SUM(J11485:J11485)</x:f>
      </x:c>
    </x:row>
    <x:row r="11487" spans="1:27">
      <x:c r="E11487" s="46" t="s"/>
      <x:c r="H11487" s="46" t="s"/>
      <x:c r="K11487" s="46" t="s"/>
    </x:row>
    <x:row r="11488" spans="1:27">
      <x:c r="D11488" s="47" t="s">
        <x:v>711</x:v>
      </x:c>
      <x:c r="E11488" s="46" t="s"/>
      <x:c r="H11488" s="46" t="n">
        <x:v>1.5</x:v>
      </x:c>
      <x:c r="I11488" s="0" t="s">
        <x:v>712</x:v>
      </x:c>
      <x:c r="J11488" s="0">
        <x:f>ROUND(H11488/100*K11475,5)</x:f>
      </x:c>
      <x:c r="K11488" s="46" t="s"/>
    </x:row>
    <x:row r="11489" spans="1:27">
      <x:c r="D11489" s="47" t="s">
        <x:v>713</x:v>
      </x:c>
      <x:c r="E11489" s="46" t="s"/>
      <x:c r="H11489" s="46" t="s"/>
      <x:c r="K11489" s="48">
        <x:f>SUM(J11472:J11488)</x:f>
      </x:c>
    </x:row>
    <x:row r="11490" spans="1:27">
      <x:c r="D11490" s="47" t="s">
        <x:v>714</x:v>
      </x:c>
      <x:c r="E11490" s="46" t="s"/>
      <x:c r="H11490" s="46" t="n">
        <x:v>12.5</x:v>
      </x:c>
      <x:c r="I11490" s="0" t="s">
        <x:v>712</x:v>
      </x:c>
      <x:c r="K11490" s="44">
        <x:f>ROUND(H11490/100*K11489,5)</x:f>
      </x:c>
    </x:row>
    <x:row r="11491" spans="1:27">
      <x:c r="D11491" s="47" t="s">
        <x:v>715</x:v>
      </x:c>
      <x:c r="E11491" s="46" t="s"/>
      <x:c r="H11491" s="46" t="s"/>
      <x:c r="K11491" s="48">
        <x:f>SUM(K11489:K11490)</x:f>
      </x:c>
    </x:row>
    <x:row r="11493" spans="1:27" customFormat="1" ht="45" customHeight="1">
      <x:c r="A11493" s="36" t="s">
        <x:v>3988</x:v>
      </x:c>
      <x:c r="B11493" s="36" t="s">
        <x:v>446</x:v>
      </x:c>
      <x:c r="C11493" s="37" t="s">
        <x:v>442</x:v>
      </x:c>
      <x:c r="D11493" s="38" t="s">
        <x:v>447</x:v>
      </x:c>
      <x:c r="E11493" s="37" t="s"/>
      <x:c r="F11493" s="37" t="s"/>
      <x:c r="G11493" s="37" t="s"/>
      <x:c r="H11493" s="39" t="s">
        <x:v>702</x:v>
      </x:c>
      <x:c r="I11493" s="40" t="n">
        <x:v>1</x:v>
      </x:c>
      <x:c r="J11493" s="41" t="s"/>
      <x:c r="K11493" s="42">
        <x:f>ROUND(K11515,2)</x:f>
      </x:c>
      <x:c r="L11493" s="38" t="s">
        <x:v>3989</x:v>
      </x:c>
      <x:c r="M11493" s="37" t="s"/>
      <x:c r="N11493" s="37" t="s"/>
      <x:c r="O11493" s="37" t="s"/>
      <x:c r="P11493" s="37" t="s"/>
      <x:c r="Q11493" s="37" t="s"/>
      <x:c r="R11493" s="37" t="s"/>
      <x:c r="S11493" s="37" t="s"/>
      <x:c r="T11493" s="37" t="s"/>
      <x:c r="U11493" s="37" t="s"/>
      <x:c r="V11493" s="37" t="s"/>
      <x:c r="W11493" s="37" t="s"/>
      <x:c r="X11493" s="37" t="s"/>
      <x:c r="Y11493" s="37" t="s"/>
      <x:c r="Z11493" s="37" t="s"/>
      <x:c r="AA11493" s="37" t="s"/>
    </x:row>
    <x:row r="11494" spans="1:27">
      <x:c r="B11494" s="14" t="s">
        <x:v>704</x:v>
      </x:c>
    </x:row>
    <x:row r="11495" spans="1:27">
      <x:c r="B11495" s="0" t="s">
        <x:v>722</x:v>
      </x:c>
      <x:c r="C11495" s="0" t="s">
        <x:v>557</x:v>
      </x:c>
      <x:c r="D11495" s="0" t="s">
        <x:v>723</x:v>
      </x:c>
      <x:c r="E11495" s="43" t="n">
        <x:v>0.2778</x:v>
      </x:c>
      <x:c r="F11495" s="0" t="s">
        <x:v>707</x:v>
      </x:c>
      <x:c r="G11495" s="0" t="s">
        <x:v>708</x:v>
      </x:c>
      <x:c r="H11495" s="44" t="n">
        <x:v>23.17</x:v>
      </x:c>
      <x:c r="I11495" s="0" t="s">
        <x:v>709</x:v>
      </x:c>
      <x:c r="J11495" s="45">
        <x:f>ROUND(E11495/I11493* H11495,5)</x:f>
      </x:c>
      <x:c r="K11495" s="46" t="s"/>
    </x:row>
    <x:row r="11496" spans="1:27">
      <x:c r="B11496" s="0" t="s">
        <x:v>767</x:v>
      </x:c>
      <x:c r="C11496" s="0" t="s">
        <x:v>557</x:v>
      </x:c>
      <x:c r="D11496" s="0" t="s">
        <x:v>768</x:v>
      </x:c>
      <x:c r="E11496" s="43" t="n">
        <x:v>0.2778</x:v>
      </x:c>
      <x:c r="F11496" s="0" t="s">
        <x:v>707</x:v>
      </x:c>
      <x:c r="G11496" s="0" t="s">
        <x:v>708</x:v>
      </x:c>
      <x:c r="H11496" s="44" t="n">
        <x:v>27.76</x:v>
      </x:c>
      <x:c r="I11496" s="0" t="s">
        <x:v>709</x:v>
      </x:c>
      <x:c r="J11496" s="45">
        <x:f>ROUND(E11496/I11493* H11496,5)</x:f>
      </x:c>
      <x:c r="K11496" s="46" t="s"/>
    </x:row>
    <x:row r="11497" spans="1:27">
      <x:c r="D11497" s="47" t="s">
        <x:v>710</x:v>
      </x:c>
      <x:c r="E11497" s="46" t="s"/>
      <x:c r="H11497" s="46" t="s"/>
      <x:c r="K11497" s="44">
        <x:f>SUM(J11495:J11496)</x:f>
      </x:c>
    </x:row>
    <x:row r="11498" spans="1:27">
      <x:c r="B11498" s="14" t="s">
        <x:v>732</x:v>
      </x:c>
      <x:c r="E11498" s="46" t="s"/>
      <x:c r="H11498" s="46" t="s"/>
      <x:c r="K11498" s="46" t="s"/>
    </x:row>
    <x:row r="11499" spans="1:27">
      <x:c r="B11499" s="0" t="s">
        <x:v>771</x:v>
      </x:c>
      <x:c r="C11499" s="0" t="s">
        <x:v>557</x:v>
      </x:c>
      <x:c r="D11499" s="0" t="s">
        <x:v>772</x:v>
      </x:c>
      <x:c r="E11499" s="43" t="n">
        <x:v>0.2778</x:v>
      </x:c>
      <x:c r="F11499" s="0" t="s">
        <x:v>707</x:v>
      </x:c>
      <x:c r="G11499" s="0" t="s">
        <x:v>708</x:v>
      </x:c>
      <x:c r="H11499" s="44" t="n">
        <x:v>2.54</x:v>
      </x:c>
      <x:c r="I11499" s="0" t="s">
        <x:v>709</x:v>
      </x:c>
      <x:c r="J11499" s="45">
        <x:f>ROUND(E11499/I11493* H11499,5)</x:f>
      </x:c>
      <x:c r="K11499" s="46" t="s"/>
    </x:row>
    <x:row r="11500" spans="1:27">
      <x:c r="B11500" s="0" t="s">
        <x:v>769</x:v>
      </x:c>
      <x:c r="C11500" s="0" t="s">
        <x:v>557</x:v>
      </x:c>
      <x:c r="D11500" s="0" t="s">
        <x:v>770</x:v>
      </x:c>
      <x:c r="E11500" s="43" t="n">
        <x:v>0.2778</x:v>
      </x:c>
      <x:c r="F11500" s="0" t="s">
        <x:v>707</x:v>
      </x:c>
      <x:c r="G11500" s="0" t="s">
        <x:v>708</x:v>
      </x:c>
      <x:c r="H11500" s="44" t="n">
        <x:v>1.9</x:v>
      </x:c>
      <x:c r="I11500" s="0" t="s">
        <x:v>709</x:v>
      </x:c>
      <x:c r="J11500" s="45">
        <x:f>ROUND(E11500/I11493* H11500,5)</x:f>
      </x:c>
      <x:c r="K11500" s="46" t="s"/>
    </x:row>
    <x:row r="11501" spans="1:27">
      <x:c r="B11501" s="0" t="s">
        <x:v>773</x:v>
      </x:c>
      <x:c r="C11501" s="0" t="s">
        <x:v>557</x:v>
      </x:c>
      <x:c r="D11501" s="0" t="s">
        <x:v>774</x:v>
      </x:c>
      <x:c r="E11501" s="43" t="n">
        <x:v>0.0278</x:v>
      </x:c>
      <x:c r="F11501" s="0" t="s">
        <x:v>707</x:v>
      </x:c>
      <x:c r="G11501" s="0" t="s">
        <x:v>708</x:v>
      </x:c>
      <x:c r="H11501" s="44" t="n">
        <x:v>58</x:v>
      </x:c>
      <x:c r="I11501" s="0" t="s">
        <x:v>709</x:v>
      </x:c>
      <x:c r="J11501" s="45">
        <x:f>ROUND(E11501/I11493* H11501,5)</x:f>
      </x:c>
      <x:c r="K11501" s="46" t="s"/>
    </x:row>
    <x:row r="11502" spans="1:27">
      <x:c r="D11502" s="47" t="s">
        <x:v>737</x:v>
      </x:c>
      <x:c r="E11502" s="46" t="s"/>
      <x:c r="H11502" s="46" t="s"/>
      <x:c r="K11502" s="44">
        <x:f>SUM(J11499:J11501)</x:f>
      </x:c>
    </x:row>
    <x:row r="11503" spans="1:27">
      <x:c r="B11503" s="14" t="s">
        <x:v>760</x:v>
      </x:c>
      <x:c r="E11503" s="46" t="s"/>
      <x:c r="H11503" s="46" t="s"/>
      <x:c r="K11503" s="46" t="s"/>
    </x:row>
    <x:row r="11504" spans="1:27">
      <x:c r="B11504" s="0" t="s">
        <x:v>859</x:v>
      </x:c>
      <x:c r="C11504" s="0" t="s">
        <x:v>762</x:v>
      </x:c>
      <x:c r="D11504" s="0" t="s">
        <x:v>860</x:v>
      </x:c>
      <x:c r="E11504" s="43" t="n">
        <x:v>0.017</x:v>
      </x:c>
      <x:c r="G11504" s="0" t="s">
        <x:v>708</x:v>
      </x:c>
      <x:c r="H11504" s="44" t="n">
        <x:v>20.28</x:v>
      </x:c>
      <x:c r="I11504" s="0" t="s">
        <x:v>709</x:v>
      </x:c>
      <x:c r="J11504" s="45">
        <x:f>ROUND(E11504* H11504,5)</x:f>
      </x:c>
      <x:c r="K11504" s="46" t="s"/>
    </x:row>
    <x:row r="11505" spans="1:27">
      <x:c r="B11505" s="0" t="s">
        <x:v>3990</x:v>
      </x:c>
      <x:c r="C11505" s="0" t="s">
        <x:v>442</x:v>
      </x:c>
      <x:c r="D11505" s="0" t="s">
        <x:v>3991</x:v>
      </x:c>
      <x:c r="E11505" s="43" t="n">
        <x:v>1.05</x:v>
      </x:c>
      <x:c r="G11505" s="0" t="s">
        <x:v>708</x:v>
      </x:c>
      <x:c r="H11505" s="44" t="n">
        <x:v>13.33</x:v>
      </x:c>
      <x:c r="I11505" s="0" t="s">
        <x:v>709</x:v>
      </x:c>
      <x:c r="J11505" s="45">
        <x:f>ROUND(E11505* H11505,5)</x:f>
      </x:c>
      <x:c r="K11505" s="46" t="s"/>
    </x:row>
    <x:row r="11506" spans="1:27">
      <x:c r="B11506" s="0" t="s">
        <x:v>801</x:v>
      </x:c>
      <x:c r="C11506" s="0" t="s">
        <x:v>762</x:v>
      </x:c>
      <x:c r="D11506" s="0" t="s">
        <x:v>802</x:v>
      </x:c>
      <x:c r="E11506" s="43" t="n">
        <x:v>0.0435</x:v>
      </x:c>
      <x:c r="G11506" s="0" t="s">
        <x:v>708</x:v>
      </x:c>
      <x:c r="H11506" s="44" t="n">
        <x:v>54.56</x:v>
      </x:c>
      <x:c r="I11506" s="0" t="s">
        <x:v>709</x:v>
      </x:c>
      <x:c r="J11506" s="45">
        <x:f>ROUND(E11506* H11506,5)</x:f>
      </x:c>
      <x:c r="K11506" s="46" t="s"/>
    </x:row>
    <x:row r="11507" spans="1:27">
      <x:c r="D11507" s="47" t="s">
        <x:v>763</x:v>
      </x:c>
      <x:c r="E11507" s="46" t="s"/>
      <x:c r="H11507" s="46" t="s"/>
      <x:c r="K11507" s="44">
        <x:f>SUM(J11504:J11506)</x:f>
      </x:c>
    </x:row>
    <x:row r="11508" spans="1:27">
      <x:c r="B11508" s="14" t="s">
        <x:v>779</x:v>
      </x:c>
      <x:c r="E11508" s="46" t="s"/>
      <x:c r="H11508" s="46" t="s"/>
      <x:c r="K11508" s="46" t="s"/>
    </x:row>
    <x:row r="11509" spans="1:27">
      <x:c r="B11509" s="0" t="s">
        <x:v>780</x:v>
      </x:c>
      <x:c r="C11509" s="0" t="s">
        <x:v>712</x:v>
      </x:c>
      <x:c r="D11509" s="0" t="s">
        <x:v>781</x:v>
      </x:c>
      <x:c r="E11509" s="43" t="n">
        <x:v>0.1</x:v>
      </x:c>
      <x:c r="G11509" s="0" t="s">
        <x:v>712</x:v>
      </x:c>
      <x:c r="H11509" s="44" t="n">
        <x:v>33.71</x:v>
      </x:c>
      <x:c r="I11509" s="0" t="s">
        <x:v>709</x:v>
      </x:c>
      <x:c r="J11509" s="45">
        <x:f>ROUND(E11509* H11509/100,5)</x:f>
      </x:c>
      <x:c r="K11509" s="46" t="s"/>
    </x:row>
    <x:row r="11510" spans="1:27">
      <x:c r="D11510" s="47" t="s">
        <x:v>782</x:v>
      </x:c>
      <x:c r="E11510" s="46" t="s"/>
      <x:c r="H11510" s="46" t="s"/>
      <x:c r="K11510" s="44">
        <x:f>SUM(J11509:J11509)</x:f>
      </x:c>
    </x:row>
    <x:row r="11511" spans="1:27">
      <x:c r="E11511" s="46" t="s"/>
      <x:c r="H11511" s="46" t="s"/>
      <x:c r="K11511" s="46" t="s"/>
    </x:row>
    <x:row r="11512" spans="1:27">
      <x:c r="D11512" s="47" t="s">
        <x:v>711</x:v>
      </x:c>
      <x:c r="E11512" s="46" t="s"/>
      <x:c r="H11512" s="46" t="n">
        <x:v>1.5</x:v>
      </x:c>
      <x:c r="I11512" s="0" t="s">
        <x:v>712</x:v>
      </x:c>
      <x:c r="J11512" s="0">
        <x:f>ROUND(H11512/100*K11497,5)</x:f>
      </x:c>
      <x:c r="K11512" s="46" t="s"/>
    </x:row>
    <x:row r="11513" spans="1:27">
      <x:c r="D11513" s="47" t="s">
        <x:v>713</x:v>
      </x:c>
      <x:c r="E11513" s="46" t="s"/>
      <x:c r="H11513" s="46" t="s"/>
      <x:c r="K11513" s="48">
        <x:f>SUM(J11494:J11512)</x:f>
      </x:c>
    </x:row>
    <x:row r="11514" spans="1:27">
      <x:c r="D11514" s="47" t="s">
        <x:v>714</x:v>
      </x:c>
      <x:c r="E11514" s="46" t="s"/>
      <x:c r="H11514" s="46" t="n">
        <x:v>12.5</x:v>
      </x:c>
      <x:c r="I11514" s="0" t="s">
        <x:v>712</x:v>
      </x:c>
      <x:c r="K11514" s="44">
        <x:f>ROUND(H11514/100*K11513,5)</x:f>
      </x:c>
    </x:row>
    <x:row r="11515" spans="1:27">
      <x:c r="D11515" s="47" t="s">
        <x:v>715</x:v>
      </x:c>
      <x:c r="E11515" s="46" t="s"/>
      <x:c r="H11515" s="46" t="s"/>
      <x:c r="K11515" s="48">
        <x:f>SUM(K11513:K11514)</x:f>
      </x:c>
    </x:row>
    <x:row r="11517" spans="1:27" customFormat="1" ht="45" customHeight="1">
      <x:c r="A11517" s="36" t="s">
        <x:v>3992</x:v>
      </x:c>
      <x:c r="B11517" s="36" t="s">
        <x:v>452</x:v>
      </x:c>
      <x:c r="C11517" s="37" t="s">
        <x:v>442</x:v>
      </x:c>
      <x:c r="D11517" s="38" t="s">
        <x:v>453</x:v>
      </x:c>
      <x:c r="E11517" s="37" t="s"/>
      <x:c r="F11517" s="37" t="s"/>
      <x:c r="G11517" s="37" t="s"/>
      <x:c r="H11517" s="39" t="s">
        <x:v>702</x:v>
      </x:c>
      <x:c r="I11517" s="40" t="n">
        <x:v>1</x:v>
      </x:c>
      <x:c r="J11517" s="41" t="s"/>
      <x:c r="K11517" s="42">
        <x:f>ROUND(K11545,2)</x:f>
      </x:c>
      <x:c r="L11517" s="38" t="s">
        <x:v>3993</x:v>
      </x:c>
      <x:c r="M11517" s="37" t="s"/>
      <x:c r="N11517" s="37" t="s"/>
      <x:c r="O11517" s="37" t="s"/>
      <x:c r="P11517" s="37" t="s"/>
      <x:c r="Q11517" s="37" t="s"/>
      <x:c r="R11517" s="37" t="s"/>
      <x:c r="S11517" s="37" t="s"/>
      <x:c r="T11517" s="37" t="s"/>
      <x:c r="U11517" s="37" t="s"/>
      <x:c r="V11517" s="37" t="s"/>
      <x:c r="W11517" s="37" t="s"/>
      <x:c r="X11517" s="37" t="s"/>
      <x:c r="Y11517" s="37" t="s"/>
      <x:c r="Z11517" s="37" t="s"/>
      <x:c r="AA11517" s="37" t="s"/>
    </x:row>
    <x:row r="11518" spans="1:27">
      <x:c r="B11518" s="14" t="s">
        <x:v>704</x:v>
      </x:c>
    </x:row>
    <x:row r="11519" spans="1:27">
      <x:c r="B11519" s="0" t="s">
        <x:v>730</x:v>
      </x:c>
      <x:c r="C11519" s="0" t="s">
        <x:v>557</x:v>
      </x:c>
      <x:c r="D11519" s="0" t="s">
        <x:v>731</x:v>
      </x:c>
      <x:c r="E11519" s="43" t="n">
        <x:v>0.939</x:v>
      </x:c>
      <x:c r="F11519" s="0" t="s">
        <x:v>707</x:v>
      </x:c>
      <x:c r="G11519" s="0" t="s">
        <x:v>708</x:v>
      </x:c>
      <x:c r="H11519" s="44" t="n">
        <x:v>23.96</x:v>
      </x:c>
      <x:c r="I11519" s="0" t="s">
        <x:v>709</x:v>
      </x:c>
      <x:c r="J11519" s="45">
        <x:f>ROUND(E11519/I11517* H11519,5)</x:f>
      </x:c>
      <x:c r="K11519" s="46" t="s"/>
    </x:row>
    <x:row r="11520" spans="1:27">
      <x:c r="B11520" s="0" t="s">
        <x:v>722</x:v>
      </x:c>
      <x:c r="C11520" s="0" t="s">
        <x:v>557</x:v>
      </x:c>
      <x:c r="D11520" s="0" t="s">
        <x:v>723</x:v>
      </x:c>
      <x:c r="E11520" s="43" t="n">
        <x:v>1.8779</x:v>
      </x:c>
      <x:c r="F11520" s="0" t="s">
        <x:v>707</x:v>
      </x:c>
      <x:c r="G11520" s="0" t="s">
        <x:v>708</x:v>
      </x:c>
      <x:c r="H11520" s="44" t="n">
        <x:v>23.17</x:v>
      </x:c>
      <x:c r="I11520" s="0" t="s">
        <x:v>709</x:v>
      </x:c>
      <x:c r="J11520" s="45">
        <x:f>ROUND(E11520/I11517* H11520,5)</x:f>
      </x:c>
      <x:c r="K11520" s="46" t="s"/>
    </x:row>
    <x:row r="11521" spans="1:27">
      <x:c r="B11521" s="0" t="s">
        <x:v>767</x:v>
      </x:c>
      <x:c r="C11521" s="0" t="s">
        <x:v>557</x:v>
      </x:c>
      <x:c r="D11521" s="0" t="s">
        <x:v>768</x:v>
      </x:c>
      <x:c r="E11521" s="43" t="n">
        <x:v>0.4695</x:v>
      </x:c>
      <x:c r="F11521" s="0" t="s">
        <x:v>707</x:v>
      </x:c>
      <x:c r="G11521" s="0" t="s">
        <x:v>708</x:v>
      </x:c>
      <x:c r="H11521" s="44" t="n">
        <x:v>27.76</x:v>
      </x:c>
      <x:c r="I11521" s="0" t="s">
        <x:v>709</x:v>
      </x:c>
      <x:c r="J11521" s="45">
        <x:f>ROUND(E11521/I11517* H11521,5)</x:f>
      </x:c>
      <x:c r="K11521" s="46" t="s"/>
    </x:row>
    <x:row r="11522" spans="1:27">
      <x:c r="D11522" s="47" t="s">
        <x:v>710</x:v>
      </x:c>
      <x:c r="E11522" s="46" t="s"/>
      <x:c r="H11522" s="46" t="s"/>
      <x:c r="K11522" s="44">
        <x:f>SUM(J11519:J11521)</x:f>
      </x:c>
    </x:row>
    <x:row r="11523" spans="1:27">
      <x:c r="B11523" s="14" t="s">
        <x:v>732</x:v>
      </x:c>
      <x:c r="E11523" s="46" t="s"/>
      <x:c r="H11523" s="46" t="s"/>
      <x:c r="K11523" s="46" t="s"/>
    </x:row>
    <x:row r="11524" spans="1:27">
      <x:c r="B11524" s="0" t="s">
        <x:v>1123</x:v>
      </x:c>
      <x:c r="C11524" s="0" t="s">
        <x:v>557</x:v>
      </x:c>
      <x:c r="D11524" s="0" t="s">
        <x:v>1124</x:v>
      </x:c>
      <x:c r="E11524" s="43" t="n">
        <x:v>0.4695</x:v>
      </x:c>
      <x:c r="F11524" s="0" t="s">
        <x:v>707</x:v>
      </x:c>
      <x:c r="G11524" s="0" t="s">
        <x:v>708</x:v>
      </x:c>
      <x:c r="H11524" s="44" t="n">
        <x:v>29.87</x:v>
      </x:c>
      <x:c r="I11524" s="0" t="s">
        <x:v>709</x:v>
      </x:c>
      <x:c r="J11524" s="45">
        <x:f>ROUND(E11524/I11517* H11524,5)</x:f>
      </x:c>
      <x:c r="K11524" s="46" t="s"/>
    </x:row>
    <x:row r="11525" spans="1:27">
      <x:c r="B11525" s="0" t="s">
        <x:v>1125</x:v>
      </x:c>
      <x:c r="C11525" s="0" t="s">
        <x:v>557</x:v>
      </x:c>
      <x:c r="D11525" s="0" t="s">
        <x:v>1126</x:v>
      </x:c>
      <x:c r="E11525" s="43" t="n">
        <x:v>0.4695</x:v>
      </x:c>
      <x:c r="F11525" s="0" t="s">
        <x:v>707</x:v>
      </x:c>
      <x:c r="G11525" s="0" t="s">
        <x:v>708</x:v>
      </x:c>
      <x:c r="H11525" s="44" t="n">
        <x:v>47.68</x:v>
      </x:c>
      <x:c r="I11525" s="0" t="s">
        <x:v>709</x:v>
      </x:c>
      <x:c r="J11525" s="45">
        <x:f>ROUND(E11525/I11517* H11525,5)</x:f>
      </x:c>
      <x:c r="K11525" s="46" t="s"/>
    </x:row>
    <x:row r="11526" spans="1:27">
      <x:c r="B11526" s="0" t="s">
        <x:v>1121</x:v>
      </x:c>
      <x:c r="C11526" s="0" t="s">
        <x:v>557</x:v>
      </x:c>
      <x:c r="D11526" s="0" t="s">
        <x:v>1122</x:v>
      </x:c>
      <x:c r="E11526" s="43" t="n">
        <x:v>0.4695</x:v>
      </x:c>
      <x:c r="F11526" s="0" t="s">
        <x:v>707</x:v>
      </x:c>
      <x:c r="G11526" s="0" t="s">
        <x:v>708</x:v>
      </x:c>
      <x:c r="H11526" s="44" t="n">
        <x:v>8.46</x:v>
      </x:c>
      <x:c r="I11526" s="0" t="s">
        <x:v>709</x:v>
      </x:c>
      <x:c r="J11526" s="45">
        <x:f>ROUND(E11526/I11517* H11526,5)</x:f>
      </x:c>
      <x:c r="K11526" s="46" t="s"/>
    </x:row>
    <x:row r="11527" spans="1:27">
      <x:c r="B11527" s="0" t="s">
        <x:v>748</x:v>
      </x:c>
      <x:c r="C11527" s="0" t="s">
        <x:v>557</x:v>
      </x:c>
      <x:c r="D11527" s="0" t="s">
        <x:v>749</x:v>
      </x:c>
      <x:c r="E11527" s="43" t="n">
        <x:v>0.4695</x:v>
      </x:c>
      <x:c r="F11527" s="0" t="s">
        <x:v>707</x:v>
      </x:c>
      <x:c r="G11527" s="0" t="s">
        <x:v>708</x:v>
      </x:c>
      <x:c r="H11527" s="44" t="n">
        <x:v>43.56</x:v>
      </x:c>
      <x:c r="I11527" s="0" t="s">
        <x:v>709</x:v>
      </x:c>
      <x:c r="J11527" s="45">
        <x:f>ROUND(E11527/I11517* H11527,5)</x:f>
      </x:c>
      <x:c r="K11527" s="46" t="s"/>
    </x:row>
    <x:row r="11528" spans="1:27">
      <x:c r="B11528" s="0" t="s">
        <x:v>1113</x:v>
      </x:c>
      <x:c r="C11528" s="0" t="s">
        <x:v>557</x:v>
      </x:c>
      <x:c r="D11528" s="0" t="s">
        <x:v>1114</x:v>
      </x:c>
      <x:c r="E11528" s="43" t="n">
        <x:v>0.4695</x:v>
      </x:c>
      <x:c r="F11528" s="0" t="s">
        <x:v>707</x:v>
      </x:c>
      <x:c r="G11528" s="0" t="s">
        <x:v>708</x:v>
      </x:c>
      <x:c r="H11528" s="44" t="n">
        <x:v>42.46</x:v>
      </x:c>
      <x:c r="I11528" s="0" t="s">
        <x:v>709</x:v>
      </x:c>
      <x:c r="J11528" s="45">
        <x:f>ROUND(E11528/I11517* H11528,5)</x:f>
      </x:c>
      <x:c r="K11528" s="46" t="s"/>
    </x:row>
    <x:row r="11529" spans="1:27">
      <x:c r="D11529" s="47" t="s">
        <x:v>737</x:v>
      </x:c>
      <x:c r="E11529" s="46" t="s"/>
      <x:c r="H11529" s="46" t="s"/>
      <x:c r="K11529" s="44">
        <x:f>SUM(J11524:J11528)</x:f>
      </x:c>
    </x:row>
    <x:row r="11530" spans="1:27">
      <x:c r="B11530" s="14" t="s">
        <x:v>760</x:v>
      </x:c>
      <x:c r="E11530" s="46" t="s"/>
      <x:c r="H11530" s="46" t="s"/>
      <x:c r="K11530" s="46" t="s"/>
    </x:row>
    <x:row r="11531" spans="1:27">
      <x:c r="B11531" s="0" t="s">
        <x:v>1127</x:v>
      </x:c>
      <x:c r="C11531" s="0" t="s">
        <x:v>762</x:v>
      </x:c>
      <x:c r="D11531" s="0" t="s">
        <x:v>1128</x:v>
      </x:c>
      <x:c r="E11531" s="43" t="n">
        <x:v>0.072</x:v>
      </x:c>
      <x:c r="G11531" s="0" t="s">
        <x:v>708</x:v>
      </x:c>
      <x:c r="H11531" s="44" t="n">
        <x:v>87.69</x:v>
      </x:c>
      <x:c r="I11531" s="0" t="s">
        <x:v>709</x:v>
      </x:c>
      <x:c r="J11531" s="45">
        <x:f>ROUND(E11531* H11531,5)</x:f>
      </x:c>
      <x:c r="K11531" s="46" t="s"/>
    </x:row>
    <x:row r="11532" spans="1:27">
      <x:c r="B11532" s="0" t="s">
        <x:v>1135</x:v>
      </x:c>
      <x:c r="C11532" s="0" t="s">
        <x:v>439</x:v>
      </x:c>
      <x:c r="D11532" s="0" t="s">
        <x:v>1136</x:v>
      </x:c>
      <x:c r="E11532" s="43" t="n">
        <x:v>0.7</x:v>
      </x:c>
      <x:c r="G11532" s="0" t="s">
        <x:v>708</x:v>
      </x:c>
      <x:c r="H11532" s="44" t="n">
        <x:v>0.28</x:v>
      </x:c>
      <x:c r="I11532" s="0" t="s">
        <x:v>709</x:v>
      </x:c>
      <x:c r="J11532" s="45">
        <x:f>ROUND(E11532* H11532,5)</x:f>
      </x:c>
      <x:c r="K11532" s="46" t="s"/>
    </x:row>
    <x:row r="11533" spans="1:27">
      <x:c r="B11533" s="0" t="s">
        <x:v>1131</x:v>
      </x:c>
      <x:c r="C11533" s="0" t="s">
        <x:v>439</x:v>
      </x:c>
      <x:c r="D11533" s="0" t="s">
        <x:v>1132</x:v>
      </x:c>
      <x:c r="E11533" s="43" t="n">
        <x:v>1.2</x:v>
      </x:c>
      <x:c r="G11533" s="0" t="s">
        <x:v>708</x:v>
      </x:c>
      <x:c r="H11533" s="44" t="n">
        <x:v>0.3</x:v>
      </x:c>
      <x:c r="I11533" s="0" t="s">
        <x:v>709</x:v>
      </x:c>
      <x:c r="J11533" s="45">
        <x:f>ROUND(E11533* H11533,5)</x:f>
      </x:c>
      <x:c r="K11533" s="46" t="s"/>
    </x:row>
    <x:row r="11534" spans="1:27">
      <x:c r="B11534" s="0" t="s">
        <x:v>1133</x:v>
      </x:c>
      <x:c r="C11534" s="0" t="s">
        <x:v>439</x:v>
      </x:c>
      <x:c r="D11534" s="0" t="s">
        <x:v>1134</x:v>
      </x:c>
      <x:c r="E11534" s="43" t="n">
        <x:v>0.5</x:v>
      </x:c>
      <x:c r="G11534" s="0" t="s">
        <x:v>708</x:v>
      </x:c>
      <x:c r="H11534" s="44" t="n">
        <x:v>0.33</x:v>
      </x:c>
      <x:c r="I11534" s="0" t="s">
        <x:v>709</x:v>
      </x:c>
      <x:c r="J11534" s="45">
        <x:f>ROUND(E11534* H11534,5)</x:f>
      </x:c>
      <x:c r="K11534" s="46" t="s"/>
    </x:row>
    <x:row r="11535" spans="1:27">
      <x:c r="B11535" s="0" t="s">
        <x:v>1129</x:v>
      </x:c>
      <x:c r="C11535" s="0" t="s">
        <x:v>762</x:v>
      </x:c>
      <x:c r="D11535" s="0" t="s">
        <x:v>1130</x:v>
      </x:c>
      <x:c r="E11535" s="43" t="n">
        <x:v>0.168</x:v>
      </x:c>
      <x:c r="G11535" s="0" t="s">
        <x:v>708</x:v>
      </x:c>
      <x:c r="H11535" s="44" t="n">
        <x:v>77.8</x:v>
      </x:c>
      <x:c r="I11535" s="0" t="s">
        <x:v>709</x:v>
      </x:c>
      <x:c r="J11535" s="45">
        <x:f>ROUND(E11535* H11535,5)</x:f>
      </x:c>
      <x:c r="K11535" s="46" t="s"/>
    </x:row>
    <x:row r="11536" spans="1:27">
      <x:c r="B11536" s="0" t="s">
        <x:v>1137</x:v>
      </x:c>
      <x:c r="C11536" s="0" t="s">
        <x:v>762</x:v>
      </x:c>
      <x:c r="D11536" s="0" t="s">
        <x:v>1138</x:v>
      </x:c>
      <x:c r="E11536" s="43" t="n">
        <x:v>0.192</x:v>
      </x:c>
      <x:c r="G11536" s="0" t="s">
        <x:v>708</x:v>
      </x:c>
      <x:c r="H11536" s="44" t="n">
        <x:v>74.25</x:v>
      </x:c>
      <x:c r="I11536" s="0" t="s">
        <x:v>709</x:v>
      </x:c>
      <x:c r="J11536" s="45">
        <x:f>ROUND(E11536* H11536,5)</x:f>
      </x:c>
      <x:c r="K11536" s="46" t="s"/>
    </x:row>
    <x:row r="11537" spans="1:27">
      <x:c r="D11537" s="47" t="s">
        <x:v>763</x:v>
      </x:c>
      <x:c r="E11537" s="46" t="s"/>
      <x:c r="H11537" s="46" t="s"/>
      <x:c r="K11537" s="44">
        <x:f>SUM(J11531:J11536)</x:f>
      </x:c>
    </x:row>
    <x:row r="11538" spans="1:27">
      <x:c r="B11538" s="14" t="s">
        <x:v>779</x:v>
      </x:c>
      <x:c r="E11538" s="46" t="s"/>
      <x:c r="H11538" s="46" t="s"/>
      <x:c r="K11538" s="46" t="s"/>
    </x:row>
    <x:row r="11539" spans="1:27">
      <x:c r="B11539" s="0" t="s">
        <x:v>780</x:v>
      </x:c>
      <x:c r="C11539" s="0" t="s">
        <x:v>712</x:v>
      </x:c>
      <x:c r="D11539" s="0" t="s">
        <x:v>781</x:v>
      </x:c>
      <x:c r="E11539" s="43" t="n">
        <x:v>0.1</x:v>
      </x:c>
      <x:c r="G11539" s="0" t="s">
        <x:v>712</x:v>
      </x:c>
      <x:c r="H11539" s="44" t="n">
        <x:v>194.17</x:v>
      </x:c>
      <x:c r="I11539" s="0" t="s">
        <x:v>709</x:v>
      </x:c>
      <x:c r="J11539" s="45">
        <x:f>ROUND(E11539* H11539/100,5)</x:f>
      </x:c>
      <x:c r="K11539" s="46" t="s"/>
    </x:row>
    <x:row r="11540" spans="1:27">
      <x:c r="D11540" s="47" t="s">
        <x:v>782</x:v>
      </x:c>
      <x:c r="E11540" s="46" t="s"/>
      <x:c r="H11540" s="46" t="s"/>
      <x:c r="K11540" s="44">
        <x:f>SUM(J11539:J11539)</x:f>
      </x:c>
    </x:row>
    <x:row r="11541" spans="1:27">
      <x:c r="E11541" s="46" t="s"/>
      <x:c r="H11541" s="46" t="s"/>
      <x:c r="K11541" s="46" t="s"/>
    </x:row>
    <x:row r="11542" spans="1:27">
      <x:c r="D11542" s="47" t="s">
        <x:v>711</x:v>
      </x:c>
      <x:c r="E11542" s="46" t="s"/>
      <x:c r="H11542" s="46" t="n">
        <x:v>1.5</x:v>
      </x:c>
      <x:c r="I11542" s="0" t="s">
        <x:v>712</x:v>
      </x:c>
      <x:c r="J11542" s="0">
        <x:f>ROUND(H11542/100*K11522,5)</x:f>
      </x:c>
      <x:c r="K11542" s="46" t="s"/>
    </x:row>
    <x:row r="11543" spans="1:27">
      <x:c r="D11543" s="47" t="s">
        <x:v>713</x:v>
      </x:c>
      <x:c r="E11543" s="46" t="s"/>
      <x:c r="H11543" s="46" t="s"/>
      <x:c r="K11543" s="48">
        <x:f>SUM(J11518:J11542)</x:f>
      </x:c>
    </x:row>
    <x:row r="11544" spans="1:27">
      <x:c r="D11544" s="47" t="s">
        <x:v>714</x:v>
      </x:c>
      <x:c r="E11544" s="46" t="s"/>
      <x:c r="H11544" s="46" t="n">
        <x:v>12.5</x:v>
      </x:c>
      <x:c r="I11544" s="0" t="s">
        <x:v>712</x:v>
      </x:c>
      <x:c r="K11544" s="44">
        <x:f>ROUND(H11544/100*K11543,5)</x:f>
      </x:c>
    </x:row>
    <x:row r="11545" spans="1:27">
      <x:c r="D11545" s="47" t="s">
        <x:v>715</x:v>
      </x:c>
      <x:c r="E11545" s="46" t="s"/>
      <x:c r="H11545" s="46" t="s"/>
      <x:c r="K11545" s="48">
        <x:f>SUM(K11543:K11544)</x:f>
      </x:c>
    </x:row>
    <x:row r="11547" spans="1:27" customFormat="1" ht="45" customHeight="1">
      <x:c r="A11547" s="36" t="s">
        <x:v>3994</x:v>
      </x:c>
      <x:c r="B11547" s="36" t="s">
        <x:v>450</x:v>
      </x:c>
      <x:c r="C11547" s="37" t="s">
        <x:v>442</x:v>
      </x:c>
      <x:c r="D11547" s="38" t="s">
        <x:v>451</x:v>
      </x:c>
      <x:c r="E11547" s="37" t="s"/>
      <x:c r="F11547" s="37" t="s"/>
      <x:c r="G11547" s="37" t="s"/>
      <x:c r="H11547" s="39" t="s">
        <x:v>702</x:v>
      </x:c>
      <x:c r="I11547" s="40" t="n">
        <x:v>1</x:v>
      </x:c>
      <x:c r="J11547" s="41" t="s"/>
      <x:c r="K11547" s="42">
        <x:f>ROUND(K11573,2)</x:f>
      </x:c>
      <x:c r="L11547" s="38" t="s">
        <x:v>3995</x:v>
      </x:c>
      <x:c r="M11547" s="37" t="s"/>
      <x:c r="N11547" s="37" t="s"/>
      <x:c r="O11547" s="37" t="s"/>
      <x:c r="P11547" s="37" t="s"/>
      <x:c r="Q11547" s="37" t="s"/>
      <x:c r="R11547" s="37" t="s"/>
      <x:c r="S11547" s="37" t="s"/>
      <x:c r="T11547" s="37" t="s"/>
      <x:c r="U11547" s="37" t="s"/>
      <x:c r="V11547" s="37" t="s"/>
      <x:c r="W11547" s="37" t="s"/>
      <x:c r="X11547" s="37" t="s"/>
      <x:c r="Y11547" s="37" t="s"/>
      <x:c r="Z11547" s="37" t="s"/>
      <x:c r="AA11547" s="37" t="s"/>
    </x:row>
    <x:row r="11548" spans="1:27">
      <x:c r="B11548" s="14" t="s">
        <x:v>704</x:v>
      </x:c>
    </x:row>
    <x:row r="11549" spans="1:27">
      <x:c r="B11549" s="0" t="s">
        <x:v>767</x:v>
      </x:c>
      <x:c r="C11549" s="0" t="s">
        <x:v>557</x:v>
      </x:c>
      <x:c r="D11549" s="0" t="s">
        <x:v>768</x:v>
      </x:c>
      <x:c r="E11549" s="43" t="n">
        <x:v>0.4255</x:v>
      </x:c>
      <x:c r="F11549" s="0" t="s">
        <x:v>707</x:v>
      </x:c>
      <x:c r="G11549" s="0" t="s">
        <x:v>708</x:v>
      </x:c>
      <x:c r="H11549" s="44" t="n">
        <x:v>27.76</x:v>
      </x:c>
      <x:c r="I11549" s="0" t="s">
        <x:v>709</x:v>
      </x:c>
      <x:c r="J11549" s="45">
        <x:f>ROUND(E11549/I11547* H11549,5)</x:f>
      </x:c>
      <x:c r="K11549" s="46" t="s"/>
    </x:row>
    <x:row r="11550" spans="1:27">
      <x:c r="B11550" s="0" t="s">
        <x:v>722</x:v>
      </x:c>
      <x:c r="C11550" s="0" t="s">
        <x:v>557</x:v>
      </x:c>
      <x:c r="D11550" s="0" t="s">
        <x:v>723</x:v>
      </x:c>
      <x:c r="E11550" s="43" t="n">
        <x:v>1.7021</x:v>
      </x:c>
      <x:c r="F11550" s="0" t="s">
        <x:v>707</x:v>
      </x:c>
      <x:c r="G11550" s="0" t="s">
        <x:v>708</x:v>
      </x:c>
      <x:c r="H11550" s="44" t="n">
        <x:v>23.17</x:v>
      </x:c>
      <x:c r="I11550" s="0" t="s">
        <x:v>709</x:v>
      </x:c>
      <x:c r="J11550" s="45">
        <x:f>ROUND(E11550/I11547* H11550,5)</x:f>
      </x:c>
      <x:c r="K11550" s="46" t="s"/>
    </x:row>
    <x:row r="11551" spans="1:27">
      <x:c r="B11551" s="0" t="s">
        <x:v>730</x:v>
      </x:c>
      <x:c r="C11551" s="0" t="s">
        <x:v>557</x:v>
      </x:c>
      <x:c r="D11551" s="0" t="s">
        <x:v>731</x:v>
      </x:c>
      <x:c r="E11551" s="43" t="n">
        <x:v>0.8511</x:v>
      </x:c>
      <x:c r="F11551" s="0" t="s">
        <x:v>707</x:v>
      </x:c>
      <x:c r="G11551" s="0" t="s">
        <x:v>708</x:v>
      </x:c>
      <x:c r="H11551" s="44" t="n">
        <x:v>23.96</x:v>
      </x:c>
      <x:c r="I11551" s="0" t="s">
        <x:v>709</x:v>
      </x:c>
      <x:c r="J11551" s="45">
        <x:f>ROUND(E11551/I11547* H11551,5)</x:f>
      </x:c>
      <x:c r="K11551" s="46" t="s"/>
    </x:row>
    <x:row r="11552" spans="1:27">
      <x:c r="D11552" s="47" t="s">
        <x:v>710</x:v>
      </x:c>
      <x:c r="E11552" s="46" t="s"/>
      <x:c r="H11552" s="46" t="s"/>
      <x:c r="K11552" s="44">
        <x:f>SUM(J11549:J11551)</x:f>
      </x:c>
    </x:row>
    <x:row r="11553" spans="1:27">
      <x:c r="B11553" s="14" t="s">
        <x:v>732</x:v>
      </x:c>
      <x:c r="E11553" s="46" t="s"/>
      <x:c r="H11553" s="46" t="s"/>
      <x:c r="K11553" s="46" t="s"/>
    </x:row>
    <x:row r="11554" spans="1:27">
      <x:c r="B11554" s="0" t="s">
        <x:v>1121</x:v>
      </x:c>
      <x:c r="C11554" s="0" t="s">
        <x:v>557</x:v>
      </x:c>
      <x:c r="D11554" s="0" t="s">
        <x:v>1122</x:v>
      </x:c>
      <x:c r="E11554" s="43" t="n">
        <x:v>0.4255</x:v>
      </x:c>
      <x:c r="F11554" s="0" t="s">
        <x:v>707</x:v>
      </x:c>
      <x:c r="G11554" s="0" t="s">
        <x:v>708</x:v>
      </x:c>
      <x:c r="H11554" s="44" t="n">
        <x:v>8.46</x:v>
      </x:c>
      <x:c r="I11554" s="0" t="s">
        <x:v>709</x:v>
      </x:c>
      <x:c r="J11554" s="45">
        <x:f>ROUND(E11554/I11547* H11554,5)</x:f>
      </x:c>
      <x:c r="K11554" s="46" t="s"/>
    </x:row>
    <x:row r="11555" spans="1:27">
      <x:c r="B11555" s="0" t="s">
        <x:v>748</x:v>
      </x:c>
      <x:c r="C11555" s="0" t="s">
        <x:v>557</x:v>
      </x:c>
      <x:c r="D11555" s="0" t="s">
        <x:v>749</x:v>
      </x:c>
      <x:c r="E11555" s="43" t="n">
        <x:v>0.4255</x:v>
      </x:c>
      <x:c r="F11555" s="0" t="s">
        <x:v>707</x:v>
      </x:c>
      <x:c r="G11555" s="0" t="s">
        <x:v>708</x:v>
      </x:c>
      <x:c r="H11555" s="44" t="n">
        <x:v>43.56</x:v>
      </x:c>
      <x:c r="I11555" s="0" t="s">
        <x:v>709</x:v>
      </x:c>
      <x:c r="J11555" s="45">
        <x:f>ROUND(E11555/I11547* H11555,5)</x:f>
      </x:c>
      <x:c r="K11555" s="46" t="s"/>
    </x:row>
    <x:row r="11556" spans="1:27">
      <x:c r="B11556" s="0" t="s">
        <x:v>1125</x:v>
      </x:c>
      <x:c r="C11556" s="0" t="s">
        <x:v>557</x:v>
      </x:c>
      <x:c r="D11556" s="0" t="s">
        <x:v>1126</x:v>
      </x:c>
      <x:c r="E11556" s="43" t="n">
        <x:v>0.4255</x:v>
      </x:c>
      <x:c r="F11556" s="0" t="s">
        <x:v>707</x:v>
      </x:c>
      <x:c r="G11556" s="0" t="s">
        <x:v>708</x:v>
      </x:c>
      <x:c r="H11556" s="44" t="n">
        <x:v>47.68</x:v>
      </x:c>
      <x:c r="I11556" s="0" t="s">
        <x:v>709</x:v>
      </x:c>
      <x:c r="J11556" s="45">
        <x:f>ROUND(E11556/I11547* H11556,5)</x:f>
      </x:c>
      <x:c r="K11556" s="46" t="s"/>
    </x:row>
    <x:row r="11557" spans="1:27">
      <x:c r="B11557" s="0" t="s">
        <x:v>1123</x:v>
      </x:c>
      <x:c r="C11557" s="0" t="s">
        <x:v>557</x:v>
      </x:c>
      <x:c r="D11557" s="0" t="s">
        <x:v>1124</x:v>
      </x:c>
      <x:c r="E11557" s="43" t="n">
        <x:v>0.4255</x:v>
      </x:c>
      <x:c r="F11557" s="0" t="s">
        <x:v>707</x:v>
      </x:c>
      <x:c r="G11557" s="0" t="s">
        <x:v>708</x:v>
      </x:c>
      <x:c r="H11557" s="44" t="n">
        <x:v>29.87</x:v>
      </x:c>
      <x:c r="I11557" s="0" t="s">
        <x:v>709</x:v>
      </x:c>
      <x:c r="J11557" s="45">
        <x:f>ROUND(E11557/I11547* H11557,5)</x:f>
      </x:c>
      <x:c r="K11557" s="46" t="s"/>
    </x:row>
    <x:row r="11558" spans="1:27">
      <x:c r="B11558" s="0" t="s">
        <x:v>1113</x:v>
      </x:c>
      <x:c r="C11558" s="0" t="s">
        <x:v>557</x:v>
      </x:c>
      <x:c r="D11558" s="0" t="s">
        <x:v>1114</x:v>
      </x:c>
      <x:c r="E11558" s="43" t="n">
        <x:v>0.4255</x:v>
      </x:c>
      <x:c r="F11558" s="0" t="s">
        <x:v>707</x:v>
      </x:c>
      <x:c r="G11558" s="0" t="s">
        <x:v>708</x:v>
      </x:c>
      <x:c r="H11558" s="44" t="n">
        <x:v>42.46</x:v>
      </x:c>
      <x:c r="I11558" s="0" t="s">
        <x:v>709</x:v>
      </x:c>
      <x:c r="J11558" s="45">
        <x:f>ROUND(E11558/I11547* H11558,5)</x:f>
      </x:c>
      <x:c r="K11558" s="46" t="s"/>
    </x:row>
    <x:row r="11559" spans="1:27">
      <x:c r="D11559" s="47" t="s">
        <x:v>737</x:v>
      </x:c>
      <x:c r="E11559" s="46" t="s"/>
      <x:c r="H11559" s="46" t="s"/>
      <x:c r="K11559" s="44">
        <x:f>SUM(J11554:J11558)</x:f>
      </x:c>
    </x:row>
    <x:row r="11560" spans="1:27">
      <x:c r="B11560" s="14" t="s">
        <x:v>760</x:v>
      </x:c>
      <x:c r="E11560" s="46" t="s"/>
      <x:c r="H11560" s="46" t="s"/>
      <x:c r="K11560" s="46" t="s"/>
    </x:row>
    <x:row r="11561" spans="1:27">
      <x:c r="B11561" s="0" t="s">
        <x:v>1154</x:v>
      </x:c>
      <x:c r="C11561" s="0" t="s">
        <x:v>762</x:v>
      </x:c>
      <x:c r="D11561" s="0" t="s">
        <x:v>1155</x:v>
      </x:c>
      <x:c r="E11561" s="43" t="n">
        <x:v>0.168</x:v>
      </x:c>
      <x:c r="G11561" s="0" t="s">
        <x:v>708</x:v>
      </x:c>
      <x:c r="H11561" s="44" t="n">
        <x:v>74.42</x:v>
      </x:c>
      <x:c r="I11561" s="0" t="s">
        <x:v>709</x:v>
      </x:c>
      <x:c r="J11561" s="45">
        <x:f>ROUND(E11561* H11561,5)</x:f>
      </x:c>
      <x:c r="K11561" s="46" t="s"/>
    </x:row>
    <x:row r="11562" spans="1:27">
      <x:c r="B11562" s="0" t="s">
        <x:v>1156</x:v>
      </x:c>
      <x:c r="C11562" s="0" t="s">
        <x:v>762</x:v>
      </x:c>
      <x:c r="D11562" s="0" t="s">
        <x:v>1157</x:v>
      </x:c>
      <x:c r="E11562" s="43" t="n">
        <x:v>0.12</x:v>
      </x:c>
      <x:c r="G11562" s="0" t="s">
        <x:v>708</x:v>
      </x:c>
      <x:c r="H11562" s="44" t="n">
        <x:v>78.21</x:v>
      </x:c>
      <x:c r="I11562" s="0" t="s">
        <x:v>709</x:v>
      </x:c>
      <x:c r="J11562" s="45">
        <x:f>ROUND(E11562* H11562,5)</x:f>
      </x:c>
      <x:c r="K11562" s="46" t="s"/>
    </x:row>
    <x:row r="11563" spans="1:27">
      <x:c r="B11563" s="0" t="s">
        <x:v>1135</x:v>
      </x:c>
      <x:c r="C11563" s="0" t="s">
        <x:v>439</x:v>
      </x:c>
      <x:c r="D11563" s="0" t="s">
        <x:v>1136</x:v>
      </x:c>
      <x:c r="E11563" s="43" t="n">
        <x:v>0.7</x:v>
      </x:c>
      <x:c r="G11563" s="0" t="s">
        <x:v>708</x:v>
      </x:c>
      <x:c r="H11563" s="44" t="n">
        <x:v>0.28</x:v>
      </x:c>
      <x:c r="I11563" s="0" t="s">
        <x:v>709</x:v>
      </x:c>
      <x:c r="J11563" s="45">
        <x:f>ROUND(E11563* H11563,5)</x:f>
      </x:c>
      <x:c r="K11563" s="46" t="s"/>
    </x:row>
    <x:row r="11564" spans="1:27">
      <x:c r="B11564" s="0" t="s">
        <x:v>1131</x:v>
      </x:c>
      <x:c r="C11564" s="0" t="s">
        <x:v>439</x:v>
      </x:c>
      <x:c r="D11564" s="0" t="s">
        <x:v>1132</x:v>
      </x:c>
      <x:c r="E11564" s="43" t="n">
        <x:v>1.2</x:v>
      </x:c>
      <x:c r="G11564" s="0" t="s">
        <x:v>708</x:v>
      </x:c>
      <x:c r="H11564" s="44" t="n">
        <x:v>0.3</x:v>
      </x:c>
      <x:c r="I11564" s="0" t="s">
        <x:v>709</x:v>
      </x:c>
      <x:c r="J11564" s="45">
        <x:f>ROUND(E11564* H11564,5)</x:f>
      </x:c>
      <x:c r="K11564" s="46" t="s"/>
    </x:row>
    <x:row r="11565" spans="1:27">
      <x:c r="D11565" s="47" t="s">
        <x:v>763</x:v>
      </x:c>
      <x:c r="E11565" s="46" t="s"/>
      <x:c r="H11565" s="46" t="s"/>
      <x:c r="K11565" s="44">
        <x:f>SUM(J11561:J11564)</x:f>
      </x:c>
    </x:row>
    <x:row r="11566" spans="1:27">
      <x:c r="B11566" s="14" t="s">
        <x:v>779</x:v>
      </x:c>
      <x:c r="E11566" s="46" t="s"/>
      <x:c r="H11566" s="46" t="s"/>
      <x:c r="K11566" s="46" t="s"/>
    </x:row>
    <x:row r="11567" spans="1:27">
      <x:c r="B11567" s="0" t="s">
        <x:v>780</x:v>
      </x:c>
      <x:c r="C11567" s="0" t="s">
        <x:v>712</x:v>
      </x:c>
      <x:c r="D11567" s="0" t="s">
        <x:v>781</x:v>
      </x:c>
      <x:c r="E11567" s="43" t="n">
        <x:v>0.1</x:v>
      </x:c>
      <x:c r="G11567" s="0" t="s">
        <x:v>712</x:v>
      </x:c>
      <x:c r="H11567" s="44" t="n">
        <x:v>167.28</x:v>
      </x:c>
      <x:c r="I11567" s="0" t="s">
        <x:v>709</x:v>
      </x:c>
      <x:c r="J11567" s="45">
        <x:f>ROUND(E11567* H11567/100,5)</x:f>
      </x:c>
      <x:c r="K11567" s="46" t="s"/>
    </x:row>
    <x:row r="11568" spans="1:27">
      <x:c r="D11568" s="47" t="s">
        <x:v>782</x:v>
      </x:c>
      <x:c r="E11568" s="46" t="s"/>
      <x:c r="H11568" s="46" t="s"/>
      <x:c r="K11568" s="44">
        <x:f>SUM(J11567:J11567)</x:f>
      </x:c>
    </x:row>
    <x:row r="11569" spans="1:27">
      <x:c r="E11569" s="46" t="s"/>
      <x:c r="H11569" s="46" t="s"/>
      <x:c r="K11569" s="46" t="s"/>
    </x:row>
    <x:row r="11570" spans="1:27">
      <x:c r="D11570" s="47" t="s">
        <x:v>711</x:v>
      </x:c>
      <x:c r="E11570" s="46" t="s"/>
      <x:c r="H11570" s="46" t="n">
        <x:v>1.5</x:v>
      </x:c>
      <x:c r="I11570" s="0" t="s">
        <x:v>712</x:v>
      </x:c>
      <x:c r="J11570" s="0">
        <x:f>ROUND(H11570/100*K11552,5)</x:f>
      </x:c>
      <x:c r="K11570" s="46" t="s"/>
    </x:row>
    <x:row r="11571" spans="1:27">
      <x:c r="D11571" s="47" t="s">
        <x:v>713</x:v>
      </x:c>
      <x:c r="E11571" s="46" t="s"/>
      <x:c r="H11571" s="46" t="s"/>
      <x:c r="K11571" s="48">
        <x:f>SUM(J11548:J11570)</x:f>
      </x:c>
    </x:row>
    <x:row r="11572" spans="1:27">
      <x:c r="D11572" s="47" t="s">
        <x:v>714</x:v>
      </x:c>
      <x:c r="E11572" s="46" t="s"/>
      <x:c r="H11572" s="46" t="n">
        <x:v>12.5</x:v>
      </x:c>
      <x:c r="I11572" s="0" t="s">
        <x:v>712</x:v>
      </x:c>
      <x:c r="K11572" s="44">
        <x:f>ROUND(H11572/100*K11571,5)</x:f>
      </x:c>
    </x:row>
    <x:row r="11573" spans="1:27">
      <x:c r="D11573" s="47" t="s">
        <x:v>715</x:v>
      </x:c>
      <x:c r="E11573" s="46" t="s"/>
      <x:c r="H11573" s="46" t="s"/>
      <x:c r="K11573" s="48">
        <x:f>SUM(K11571:K11572)</x:f>
      </x:c>
    </x:row>
    <x:row r="11575" spans="1:27" customFormat="1" ht="45" customHeight="1">
      <x:c r="A11575" s="36" t="s">
        <x:v>3996</x:v>
      </x:c>
      <x:c r="B11575" s="36" t="s">
        <x:v>454</x:v>
      </x:c>
      <x:c r="C11575" s="37" t="s">
        <x:v>455</x:v>
      </x:c>
      <x:c r="D11575" s="38" t="s">
        <x:v>456</x:v>
      </x:c>
      <x:c r="E11575" s="37" t="s"/>
      <x:c r="F11575" s="37" t="s"/>
      <x:c r="G11575" s="37" t="s"/>
      <x:c r="H11575" s="39" t="s">
        <x:v>702</x:v>
      </x:c>
      <x:c r="I11575" s="40" t="n">
        <x:v>1</x:v>
      </x:c>
      <x:c r="J11575" s="41" t="s"/>
      <x:c r="K11575" s="42">
        <x:f>ROUND(K11581,2)</x:f>
      </x:c>
      <x:c r="L11575" s="38" t="s">
        <x:v>3997</x:v>
      </x:c>
      <x:c r="M11575" s="37" t="s"/>
      <x:c r="N11575" s="37" t="s"/>
      <x:c r="O11575" s="37" t="s"/>
      <x:c r="P11575" s="37" t="s"/>
      <x:c r="Q11575" s="37" t="s"/>
      <x:c r="R11575" s="37" t="s"/>
      <x:c r="S11575" s="37" t="s"/>
      <x:c r="T11575" s="37" t="s"/>
      <x:c r="U11575" s="37" t="s"/>
      <x:c r="V11575" s="37" t="s"/>
      <x:c r="W11575" s="37" t="s"/>
      <x:c r="X11575" s="37" t="s"/>
      <x:c r="Y11575" s="37" t="s"/>
      <x:c r="Z11575" s="37" t="s"/>
      <x:c r="AA11575" s="37" t="s"/>
    </x:row>
    <x:row r="11576" spans="1:27">
      <x:c r="B11576" s="14" t="s">
        <x:v>760</x:v>
      </x:c>
    </x:row>
    <x:row r="11577" spans="1:27">
      <x:c r="B11577" s="0" t="s">
        <x:v>3998</x:v>
      </x:c>
      <x:c r="C11577" s="0" t="s">
        <x:v>455</x:v>
      </x:c>
      <x:c r="D11577" s="0" t="s">
        <x:v>456</x:v>
      </x:c>
      <x:c r="E11577" s="43" t="n">
        <x:v>1</x:v>
      </x:c>
      <x:c r="G11577" s="0" t="s">
        <x:v>708</x:v>
      </x:c>
      <x:c r="H11577" s="44" t="n">
        <x:v>3847.72</x:v>
      </x:c>
      <x:c r="I11577" s="0" t="s">
        <x:v>709</x:v>
      </x:c>
      <x:c r="J11577" s="45">
        <x:f>ROUND(E11577* H11577,5)</x:f>
      </x:c>
      <x:c r="K11577" s="46" t="s"/>
    </x:row>
    <x:row r="11578" spans="1:27">
      <x:c r="D11578" s="47" t="s">
        <x:v>763</x:v>
      </x:c>
      <x:c r="E11578" s="46" t="s"/>
      <x:c r="H11578" s="46" t="s"/>
      <x:c r="K11578" s="44">
        <x:f>SUM(J11577:J11577)</x:f>
      </x:c>
    </x:row>
    <x:row r="11579" spans="1:27">
      <x:c r="D11579" s="47" t="s">
        <x:v>713</x:v>
      </x:c>
      <x:c r="E11579" s="46" t="s"/>
      <x:c r="H11579" s="46" t="s"/>
      <x:c r="K11579" s="48">
        <x:f>SUM(J11576:J11578)</x:f>
      </x:c>
    </x:row>
    <x:row r="11580" spans="1:27">
      <x:c r="D11580" s="47" t="s">
        <x:v>714</x:v>
      </x:c>
      <x:c r="E11580" s="46" t="s"/>
      <x:c r="H11580" s="46" t="n">
        <x:v>12.5</x:v>
      </x:c>
      <x:c r="I11580" s="0" t="s">
        <x:v>712</x:v>
      </x:c>
      <x:c r="K11580" s="44">
        <x:f>ROUND(H11580/100*K11579,5)</x:f>
      </x:c>
    </x:row>
    <x:row r="11581" spans="1:27">
      <x:c r="D11581" s="47" t="s">
        <x:v>715</x:v>
      </x:c>
      <x:c r="E11581" s="46" t="s"/>
      <x:c r="H11581" s="46" t="s"/>
      <x:c r="K11581" s="48">
        <x:f>SUM(K11579:K11580)</x:f>
      </x:c>
    </x:row>
    <x:row r="11583" spans="1:27" customFormat="1" ht="45" customHeight="1">
      <x:c r="A11583" s="36" t="s">
        <x:v>3999</x:v>
      </x:c>
      <x:c r="B11583" s="36" t="s">
        <x:v>345</x:v>
      </x:c>
      <x:c r="C11583" s="37" t="s">
        <x:v>159</x:v>
      </x:c>
      <x:c r="D11583" s="38" t="s">
        <x:v>346</x:v>
      </x:c>
      <x:c r="E11583" s="37" t="s"/>
      <x:c r="F11583" s="37" t="s"/>
      <x:c r="G11583" s="37" t="s"/>
      <x:c r="H11583" s="39" t="s">
        <x:v>702</x:v>
      </x:c>
      <x:c r="I11583" s="40" t="n">
        <x:v>1</x:v>
      </x:c>
      <x:c r="J11583" s="41" t="s"/>
      <x:c r="K11583" s="42">
        <x:f>ROUND(K11602,2)</x:f>
      </x:c>
      <x:c r="L11583" s="38" t="s">
        <x:v>4000</x:v>
      </x:c>
      <x:c r="M11583" s="37" t="s"/>
      <x:c r="N11583" s="37" t="s"/>
      <x:c r="O11583" s="37" t="s"/>
      <x:c r="P11583" s="37" t="s"/>
      <x:c r="Q11583" s="37" t="s"/>
      <x:c r="R11583" s="37" t="s"/>
      <x:c r="S11583" s="37" t="s"/>
      <x:c r="T11583" s="37" t="s"/>
      <x:c r="U11583" s="37" t="s"/>
      <x:c r="V11583" s="37" t="s"/>
      <x:c r="W11583" s="37" t="s"/>
      <x:c r="X11583" s="37" t="s"/>
      <x:c r="Y11583" s="37" t="s"/>
      <x:c r="Z11583" s="37" t="s"/>
      <x:c r="AA11583" s="37" t="s"/>
    </x:row>
    <x:row r="11584" spans="1:27">
      <x:c r="B11584" s="14" t="s">
        <x:v>704</x:v>
      </x:c>
    </x:row>
    <x:row r="11585" spans="1:27">
      <x:c r="B11585" s="0" t="s">
        <x:v>722</x:v>
      </x:c>
      <x:c r="C11585" s="0" t="s">
        <x:v>557</x:v>
      </x:c>
      <x:c r="D11585" s="0" t="s">
        <x:v>723</x:v>
      </x:c>
      <x:c r="E11585" s="43" t="n">
        <x:v>0.453</x:v>
      </x:c>
      <x:c r="F11585" s="0" t="s">
        <x:v>707</x:v>
      </x:c>
      <x:c r="G11585" s="0" t="s">
        <x:v>708</x:v>
      </x:c>
      <x:c r="H11585" s="44" t="n">
        <x:v>23.17</x:v>
      </x:c>
      <x:c r="I11585" s="0" t="s">
        <x:v>709</x:v>
      </x:c>
      <x:c r="J11585" s="45">
        <x:f>ROUND(E11585/I11583* H11585,5)</x:f>
      </x:c>
      <x:c r="K11585" s="46" t="s"/>
    </x:row>
    <x:row r="11586" spans="1:27">
      <x:c r="B11586" s="0" t="s">
        <x:v>767</x:v>
      </x:c>
      <x:c r="C11586" s="0" t="s">
        <x:v>557</x:v>
      </x:c>
      <x:c r="D11586" s="0" t="s">
        <x:v>768</x:v>
      </x:c>
      <x:c r="E11586" s="43" t="n">
        <x:v>0.453</x:v>
      </x:c>
      <x:c r="F11586" s="0" t="s">
        <x:v>707</x:v>
      </x:c>
      <x:c r="G11586" s="0" t="s">
        <x:v>708</x:v>
      </x:c>
      <x:c r="H11586" s="44" t="n">
        <x:v>27.76</x:v>
      </x:c>
      <x:c r="I11586" s="0" t="s">
        <x:v>709</x:v>
      </x:c>
      <x:c r="J11586" s="45">
        <x:f>ROUND(E11586/I11583* H11586,5)</x:f>
      </x:c>
      <x:c r="K11586" s="46" t="s"/>
    </x:row>
    <x:row r="11587" spans="1:27">
      <x:c r="D11587" s="47" t="s">
        <x:v>710</x:v>
      </x:c>
      <x:c r="E11587" s="46" t="s"/>
      <x:c r="H11587" s="46" t="s"/>
      <x:c r="K11587" s="44">
        <x:f>SUM(J11585:J11586)</x:f>
      </x:c>
    </x:row>
    <x:row r="11588" spans="1:27">
      <x:c r="B11588" s="14" t="s">
        <x:v>732</x:v>
      </x:c>
      <x:c r="E11588" s="46" t="s"/>
      <x:c r="H11588" s="46" t="s"/>
      <x:c r="K11588" s="46" t="s"/>
    </x:row>
    <x:row r="11589" spans="1:27">
      <x:c r="B11589" s="0" t="s">
        <x:v>1121</x:v>
      </x:c>
      <x:c r="C11589" s="0" t="s">
        <x:v>557</x:v>
      </x:c>
      <x:c r="D11589" s="0" t="s">
        <x:v>1122</x:v>
      </x:c>
      <x:c r="E11589" s="43" t="n">
        <x:v>0.453</x:v>
      </x:c>
      <x:c r="F11589" s="0" t="s">
        <x:v>707</x:v>
      </x:c>
      <x:c r="G11589" s="0" t="s">
        <x:v>708</x:v>
      </x:c>
      <x:c r="H11589" s="44" t="n">
        <x:v>8.46</x:v>
      </x:c>
      <x:c r="I11589" s="0" t="s">
        <x:v>709</x:v>
      </x:c>
      <x:c r="J11589" s="45">
        <x:f>ROUND(E11589/I11583* H11589,5)</x:f>
      </x:c>
      <x:c r="K11589" s="46" t="s"/>
    </x:row>
    <x:row r="11590" spans="1:27">
      <x:c r="B11590" s="0" t="s">
        <x:v>2822</x:v>
      </x:c>
      <x:c r="C11590" s="0" t="s">
        <x:v>557</x:v>
      </x:c>
      <x:c r="D11590" s="0" t="s">
        <x:v>2823</x:v>
      </x:c>
      <x:c r="E11590" s="43" t="n">
        <x:v>0.453</x:v>
      </x:c>
      <x:c r="F11590" s="0" t="s">
        <x:v>707</x:v>
      </x:c>
      <x:c r="G11590" s="0" t="s">
        <x:v>708</x:v>
      </x:c>
      <x:c r="H11590" s="44" t="n">
        <x:v>5.9</x:v>
      </x:c>
      <x:c r="I11590" s="0" t="s">
        <x:v>709</x:v>
      </x:c>
      <x:c r="J11590" s="45">
        <x:f>ROUND(E11590/I11583* H11590,5)</x:f>
      </x:c>
      <x:c r="K11590" s="46" t="s"/>
    </x:row>
    <x:row r="11591" spans="1:27">
      <x:c r="D11591" s="47" t="s">
        <x:v>737</x:v>
      </x:c>
      <x:c r="E11591" s="46" t="s"/>
      <x:c r="H11591" s="46" t="s"/>
      <x:c r="K11591" s="44">
        <x:f>SUM(J11589:J11590)</x:f>
      </x:c>
    </x:row>
    <x:row r="11592" spans="1:27">
      <x:c r="B11592" s="14" t="s">
        <x:v>760</x:v>
      </x:c>
      <x:c r="E11592" s="46" t="s"/>
      <x:c r="H11592" s="46" t="s"/>
      <x:c r="K11592" s="46" t="s"/>
    </x:row>
    <x:row r="11593" spans="1:27">
      <x:c r="B11593" s="0" t="s">
        <x:v>4001</x:v>
      </x:c>
      <x:c r="C11593" s="0" t="s">
        <x:v>159</x:v>
      </x:c>
      <x:c r="D11593" s="0" t="s">
        <x:v>4002</x:v>
      </x:c>
      <x:c r="E11593" s="43" t="n">
        <x:v>1</x:v>
      </x:c>
      <x:c r="G11593" s="0" t="s">
        <x:v>708</x:v>
      </x:c>
      <x:c r="H11593" s="44" t="n">
        <x:v>6.96</x:v>
      </x:c>
      <x:c r="I11593" s="0" t="s">
        <x:v>709</x:v>
      </x:c>
      <x:c r="J11593" s="45">
        <x:f>ROUND(E11593* H11593,5)</x:f>
      </x:c>
      <x:c r="K11593" s="46" t="s"/>
    </x:row>
    <x:row r="11594" spans="1:27">
      <x:c r="D11594" s="47" t="s">
        <x:v>763</x:v>
      </x:c>
      <x:c r="E11594" s="46" t="s"/>
      <x:c r="H11594" s="46" t="s"/>
      <x:c r="K11594" s="44">
        <x:f>SUM(J11593:J11593)</x:f>
      </x:c>
    </x:row>
    <x:row r="11595" spans="1:27">
      <x:c r="B11595" s="14" t="s">
        <x:v>779</x:v>
      </x:c>
      <x:c r="E11595" s="46" t="s"/>
      <x:c r="H11595" s="46" t="s"/>
      <x:c r="K11595" s="46" t="s"/>
    </x:row>
    <x:row r="11596" spans="1:27">
      <x:c r="B11596" s="0" t="s">
        <x:v>780</x:v>
      </x:c>
      <x:c r="C11596" s="0" t="s">
        <x:v>712</x:v>
      </x:c>
      <x:c r="D11596" s="0" t="s">
        <x:v>781</x:v>
      </x:c>
      <x:c r="E11596" s="43" t="n">
        <x:v>0.1</x:v>
      </x:c>
      <x:c r="G11596" s="0" t="s">
        <x:v>712</x:v>
      </x:c>
      <x:c r="H11596" s="44" t="n">
        <x:v>36.54</x:v>
      </x:c>
      <x:c r="I11596" s="0" t="s">
        <x:v>709</x:v>
      </x:c>
      <x:c r="J11596" s="45">
        <x:f>ROUND(E11596* H11596/100,5)</x:f>
      </x:c>
      <x:c r="K11596" s="46" t="s"/>
    </x:row>
    <x:row r="11597" spans="1:27">
      <x:c r="D11597" s="47" t="s">
        <x:v>782</x:v>
      </x:c>
      <x:c r="E11597" s="46" t="s"/>
      <x:c r="H11597" s="46" t="s"/>
      <x:c r="K11597" s="44">
        <x:f>SUM(J11596:J11596)</x:f>
      </x:c>
    </x:row>
    <x:row r="11598" spans="1:27">
      <x:c r="E11598" s="46" t="s"/>
      <x:c r="H11598" s="46" t="s"/>
      <x:c r="K11598" s="46" t="s"/>
    </x:row>
    <x:row r="11599" spans="1:27">
      <x:c r="D11599" s="47" t="s">
        <x:v>711</x:v>
      </x:c>
      <x:c r="E11599" s="46" t="s"/>
      <x:c r="H11599" s="46" t="n">
        <x:v>1.5</x:v>
      </x:c>
      <x:c r="I11599" s="0" t="s">
        <x:v>712</x:v>
      </x:c>
      <x:c r="J11599" s="0">
        <x:f>ROUND(H11599/100*K11587,5)</x:f>
      </x:c>
      <x:c r="K11599" s="46" t="s"/>
    </x:row>
    <x:row r="11600" spans="1:27">
      <x:c r="D11600" s="47" t="s">
        <x:v>713</x:v>
      </x:c>
      <x:c r="E11600" s="46" t="s"/>
      <x:c r="H11600" s="46" t="s"/>
      <x:c r="K11600" s="48">
        <x:f>SUM(J11584:J11599)</x:f>
      </x:c>
    </x:row>
    <x:row r="11601" spans="1:27">
      <x:c r="D11601" s="47" t="s">
        <x:v>714</x:v>
      </x:c>
      <x:c r="E11601" s="46" t="s"/>
      <x:c r="H11601" s="46" t="n">
        <x:v>12.5</x:v>
      </x:c>
      <x:c r="I11601" s="0" t="s">
        <x:v>712</x:v>
      </x:c>
      <x:c r="K11601" s="44">
        <x:f>ROUND(H11601/100*K11600,5)</x:f>
      </x:c>
    </x:row>
    <x:row r="11602" spans="1:27">
      <x:c r="D11602" s="47" t="s">
        <x:v>715</x:v>
      </x:c>
      <x:c r="E11602" s="46" t="s"/>
      <x:c r="H11602" s="46" t="s"/>
      <x:c r="K11602" s="48">
        <x:f>SUM(K11600:K11601)</x:f>
      </x:c>
    </x:row>
    <x:row r="11604" spans="1:27" customFormat="1" ht="45" customHeight="1">
      <x:c r="A11604" s="36" t="s">
        <x:v>4003</x:v>
      </x:c>
      <x:c r="B11604" s="36" t="s">
        <x:v>347</x:v>
      </x:c>
      <x:c r="C11604" s="37" t="s">
        <x:v>19</x:v>
      </x:c>
      <x:c r="D11604" s="38" t="s">
        <x:v>348</x:v>
      </x:c>
      <x:c r="E11604" s="37" t="s"/>
      <x:c r="F11604" s="37" t="s"/>
      <x:c r="G11604" s="37" t="s"/>
      <x:c r="H11604" s="39" t="s">
        <x:v>702</x:v>
      </x:c>
      <x:c r="I11604" s="40" t="n">
        <x:v>1</x:v>
      </x:c>
      <x:c r="J11604" s="41" t="s"/>
      <x:c r="K11604" s="42">
        <x:f>ROUND(K11622,2)</x:f>
      </x:c>
      <x:c r="L11604" s="38" t="s">
        <x:v>4004</x:v>
      </x:c>
      <x:c r="M11604" s="37" t="s"/>
      <x:c r="N11604" s="37" t="s"/>
      <x:c r="O11604" s="37" t="s"/>
      <x:c r="P11604" s="37" t="s"/>
      <x:c r="Q11604" s="37" t="s"/>
      <x:c r="R11604" s="37" t="s"/>
      <x:c r="S11604" s="37" t="s"/>
      <x:c r="T11604" s="37" t="s"/>
      <x:c r="U11604" s="37" t="s"/>
      <x:c r="V11604" s="37" t="s"/>
      <x:c r="W11604" s="37" t="s"/>
      <x:c r="X11604" s="37" t="s"/>
      <x:c r="Y11604" s="37" t="s"/>
      <x:c r="Z11604" s="37" t="s"/>
      <x:c r="AA11604" s="37" t="s"/>
    </x:row>
    <x:row r="11605" spans="1:27">
      <x:c r="B11605" s="14" t="s">
        <x:v>704</x:v>
      </x:c>
    </x:row>
    <x:row r="11606" spans="1:27">
      <x:c r="B11606" s="0" t="s">
        <x:v>767</x:v>
      </x:c>
      <x:c r="C11606" s="0" t="s">
        <x:v>557</x:v>
      </x:c>
      <x:c r="D11606" s="0" t="s">
        <x:v>768</x:v>
      </x:c>
      <x:c r="E11606" s="43" t="n">
        <x:v>0.61</x:v>
      </x:c>
      <x:c r="F11606" s="0" t="s">
        <x:v>707</x:v>
      </x:c>
      <x:c r="G11606" s="0" t="s">
        <x:v>708</x:v>
      </x:c>
      <x:c r="H11606" s="44" t="n">
        <x:v>27.76</x:v>
      </x:c>
      <x:c r="I11606" s="0" t="s">
        <x:v>709</x:v>
      </x:c>
      <x:c r="J11606" s="45">
        <x:f>ROUND(E11606/I11604* H11606,5)</x:f>
      </x:c>
      <x:c r="K11606" s="46" t="s"/>
    </x:row>
    <x:row r="11607" spans="1:27">
      <x:c r="B11607" s="0" t="s">
        <x:v>722</x:v>
      </x:c>
      <x:c r="C11607" s="0" t="s">
        <x:v>557</x:v>
      </x:c>
      <x:c r="D11607" s="0" t="s">
        <x:v>723</x:v>
      </x:c>
      <x:c r="E11607" s="43" t="n">
        <x:v>0.61</x:v>
      </x:c>
      <x:c r="F11607" s="0" t="s">
        <x:v>707</x:v>
      </x:c>
      <x:c r="G11607" s="0" t="s">
        <x:v>708</x:v>
      </x:c>
      <x:c r="H11607" s="44" t="n">
        <x:v>23.17</x:v>
      </x:c>
      <x:c r="I11607" s="0" t="s">
        <x:v>709</x:v>
      </x:c>
      <x:c r="J11607" s="45">
        <x:f>ROUND(E11607/I11604* H11607,5)</x:f>
      </x:c>
      <x:c r="K11607" s="46" t="s"/>
    </x:row>
    <x:row r="11608" spans="1:27">
      <x:c r="D11608" s="47" t="s">
        <x:v>710</x:v>
      </x:c>
      <x:c r="E11608" s="46" t="s"/>
      <x:c r="H11608" s="46" t="s"/>
      <x:c r="K11608" s="44">
        <x:f>SUM(J11606:J11607)</x:f>
      </x:c>
    </x:row>
    <x:row r="11609" spans="1:27">
      <x:c r="B11609" s="14" t="s">
        <x:v>732</x:v>
      </x:c>
      <x:c r="E11609" s="46" t="s"/>
      <x:c r="H11609" s="46" t="s"/>
      <x:c r="K11609" s="46" t="s"/>
    </x:row>
    <x:row r="11610" spans="1:27">
      <x:c r="B11610" s="0" t="s">
        <x:v>2822</x:v>
      </x:c>
      <x:c r="C11610" s="0" t="s">
        <x:v>557</x:v>
      </x:c>
      <x:c r="D11610" s="0" t="s">
        <x:v>2823</x:v>
      </x:c>
      <x:c r="E11610" s="43" t="n">
        <x:v>0.61</x:v>
      </x:c>
      <x:c r="F11610" s="0" t="s">
        <x:v>707</x:v>
      </x:c>
      <x:c r="G11610" s="0" t="s">
        <x:v>708</x:v>
      </x:c>
      <x:c r="H11610" s="44" t="n">
        <x:v>5.9</x:v>
      </x:c>
      <x:c r="I11610" s="0" t="s">
        <x:v>709</x:v>
      </x:c>
      <x:c r="J11610" s="45">
        <x:f>ROUND(E11610/I11604* H11610,5)</x:f>
      </x:c>
      <x:c r="K11610" s="46" t="s"/>
    </x:row>
    <x:row r="11611" spans="1:27">
      <x:c r="D11611" s="47" t="s">
        <x:v>737</x:v>
      </x:c>
      <x:c r="E11611" s="46" t="s"/>
      <x:c r="H11611" s="46" t="s"/>
      <x:c r="K11611" s="44">
        <x:f>SUM(J11610:J11610)</x:f>
      </x:c>
    </x:row>
    <x:row r="11612" spans="1:27">
      <x:c r="B11612" s="14" t="s">
        <x:v>760</x:v>
      </x:c>
      <x:c r="E11612" s="46" t="s"/>
      <x:c r="H11612" s="46" t="s"/>
      <x:c r="K11612" s="46" t="s"/>
    </x:row>
    <x:row r="11613" spans="1:27">
      <x:c r="B11613" s="0" t="s">
        <x:v>4005</x:v>
      </x:c>
      <x:c r="C11613" s="0" t="s">
        <x:v>19</x:v>
      </x:c>
      <x:c r="D11613" s="0" t="s">
        <x:v>4006</x:v>
      </x:c>
      <x:c r="E11613" s="43" t="n">
        <x:v>1</x:v>
      </x:c>
      <x:c r="G11613" s="0" t="s">
        <x:v>708</x:v>
      </x:c>
      <x:c r="H11613" s="44" t="n">
        <x:v>8.05</x:v>
      </x:c>
      <x:c r="I11613" s="0" t="s">
        <x:v>709</x:v>
      </x:c>
      <x:c r="J11613" s="45">
        <x:f>ROUND(E11613* H11613,5)</x:f>
      </x:c>
      <x:c r="K11613" s="46" t="s"/>
    </x:row>
    <x:row r="11614" spans="1:27">
      <x:c r="D11614" s="47" t="s">
        <x:v>763</x:v>
      </x:c>
      <x:c r="E11614" s="46" t="s"/>
      <x:c r="H11614" s="46" t="s"/>
      <x:c r="K11614" s="44">
        <x:f>SUM(J11613:J11613)</x:f>
      </x:c>
    </x:row>
    <x:row r="11615" spans="1:27">
      <x:c r="B11615" s="14" t="s">
        <x:v>779</x:v>
      </x:c>
      <x:c r="E11615" s="46" t="s"/>
      <x:c r="H11615" s="46" t="s"/>
      <x:c r="K11615" s="46" t="s"/>
    </x:row>
    <x:row r="11616" spans="1:27">
      <x:c r="B11616" s="0" t="s">
        <x:v>780</x:v>
      </x:c>
      <x:c r="C11616" s="0" t="s">
        <x:v>712</x:v>
      </x:c>
      <x:c r="D11616" s="0" t="s">
        <x:v>781</x:v>
      </x:c>
      <x:c r="E11616" s="43" t="n">
        <x:v>0.1</x:v>
      </x:c>
      <x:c r="G11616" s="0" t="s">
        <x:v>712</x:v>
      </x:c>
      <x:c r="H11616" s="44" t="n">
        <x:v>42.72</x:v>
      </x:c>
      <x:c r="I11616" s="0" t="s">
        <x:v>709</x:v>
      </x:c>
      <x:c r="J11616" s="45">
        <x:f>ROUND(E11616* H11616/100,5)</x:f>
      </x:c>
      <x:c r="K11616" s="46" t="s"/>
    </x:row>
    <x:row r="11617" spans="1:27">
      <x:c r="D11617" s="47" t="s">
        <x:v>782</x:v>
      </x:c>
      <x:c r="E11617" s="46" t="s"/>
      <x:c r="H11617" s="46" t="s"/>
      <x:c r="K11617" s="44">
        <x:f>SUM(J11616:J11616)</x:f>
      </x:c>
    </x:row>
    <x:row r="11618" spans="1:27">
      <x:c r="E11618" s="46" t="s"/>
      <x:c r="H11618" s="46" t="s"/>
      <x:c r="K11618" s="46" t="s"/>
    </x:row>
    <x:row r="11619" spans="1:27">
      <x:c r="D11619" s="47" t="s">
        <x:v>711</x:v>
      </x:c>
      <x:c r="E11619" s="46" t="s"/>
      <x:c r="H11619" s="46" t="n">
        <x:v>1.5</x:v>
      </x:c>
      <x:c r="I11619" s="0" t="s">
        <x:v>712</x:v>
      </x:c>
      <x:c r="J11619" s="0">
        <x:f>ROUND(H11619/100*K11608,5)</x:f>
      </x:c>
      <x:c r="K11619" s="46" t="s"/>
    </x:row>
    <x:row r="11620" spans="1:27">
      <x:c r="D11620" s="47" t="s">
        <x:v>713</x:v>
      </x:c>
      <x:c r="E11620" s="46" t="s"/>
      <x:c r="H11620" s="46" t="s"/>
      <x:c r="K11620" s="48">
        <x:f>SUM(J11605:J11619)</x:f>
      </x:c>
    </x:row>
    <x:row r="11621" spans="1:27">
      <x:c r="D11621" s="47" t="s">
        <x:v>714</x:v>
      </x:c>
      <x:c r="E11621" s="46" t="s"/>
      <x:c r="H11621" s="46" t="n">
        <x:v>12.5</x:v>
      </x:c>
      <x:c r="I11621" s="0" t="s">
        <x:v>712</x:v>
      </x:c>
      <x:c r="K11621" s="44">
        <x:f>ROUND(H11621/100*K11620,5)</x:f>
      </x:c>
    </x:row>
    <x:row r="11622" spans="1:27">
      <x:c r="D11622" s="47" t="s">
        <x:v>715</x:v>
      </x:c>
      <x:c r="E11622" s="46" t="s"/>
      <x:c r="H11622" s="46" t="s"/>
      <x:c r="K11622" s="48">
        <x:f>SUM(K11620:K11621)</x:f>
      </x:c>
    </x:row>
    <x:row r="11624" spans="1:27" customFormat="1" ht="45" customHeight="1">
      <x:c r="A11624" s="36" t="s">
        <x:v>4007</x:v>
      </x:c>
      <x:c r="B11624" s="36" t="s">
        <x:v>473</x:v>
      </x:c>
      <x:c r="C11624" s="37" t="s">
        <x:v>19</x:v>
      </x:c>
      <x:c r="D11624" s="38" t="s">
        <x:v>474</x:v>
      </x:c>
      <x:c r="E11624" s="37" t="s"/>
      <x:c r="F11624" s="37" t="s"/>
      <x:c r="G11624" s="37" t="s"/>
      <x:c r="H11624" s="39" t="s">
        <x:v>702</x:v>
      </x:c>
      <x:c r="I11624" s="40" t="n">
        <x:v>1</x:v>
      </x:c>
      <x:c r="J11624" s="41" t="s"/>
      <x:c r="K11624" s="42">
        <x:f>ROUND(K11643,2)</x:f>
      </x:c>
      <x:c r="L11624" s="38" t="s">
        <x:v>4008</x:v>
      </x:c>
      <x:c r="M11624" s="37" t="s"/>
      <x:c r="N11624" s="37" t="s"/>
      <x:c r="O11624" s="37" t="s"/>
      <x:c r="P11624" s="37" t="s"/>
      <x:c r="Q11624" s="37" t="s"/>
      <x:c r="R11624" s="37" t="s"/>
      <x:c r="S11624" s="37" t="s"/>
      <x:c r="T11624" s="37" t="s"/>
      <x:c r="U11624" s="37" t="s"/>
      <x:c r="V11624" s="37" t="s"/>
      <x:c r="W11624" s="37" t="s"/>
      <x:c r="X11624" s="37" t="s"/>
      <x:c r="Y11624" s="37" t="s"/>
      <x:c r="Z11624" s="37" t="s"/>
      <x:c r="AA11624" s="37" t="s"/>
    </x:row>
    <x:row r="11625" spans="1:27">
      <x:c r="B11625" s="14" t="s">
        <x:v>704</x:v>
      </x:c>
    </x:row>
    <x:row r="11626" spans="1:27">
      <x:c r="B11626" s="0" t="s">
        <x:v>722</x:v>
      </x:c>
      <x:c r="C11626" s="0" t="s">
        <x:v>557</x:v>
      </x:c>
      <x:c r="D11626" s="0" t="s">
        <x:v>723</x:v>
      </x:c>
      <x:c r="E11626" s="43" t="n">
        <x:v>0.7</x:v>
      </x:c>
      <x:c r="F11626" s="0" t="s">
        <x:v>707</x:v>
      </x:c>
      <x:c r="G11626" s="0" t="s">
        <x:v>708</x:v>
      </x:c>
      <x:c r="H11626" s="44" t="n">
        <x:v>23.17</x:v>
      </x:c>
      <x:c r="I11626" s="0" t="s">
        <x:v>709</x:v>
      </x:c>
      <x:c r="J11626" s="45">
        <x:f>ROUND(E11626/I11624* H11626,5)</x:f>
      </x:c>
      <x:c r="K11626" s="46" t="s"/>
    </x:row>
    <x:row r="11627" spans="1:27">
      <x:c r="B11627" s="0" t="s">
        <x:v>767</x:v>
      </x:c>
      <x:c r="C11627" s="0" t="s">
        <x:v>557</x:v>
      </x:c>
      <x:c r="D11627" s="0" t="s">
        <x:v>768</x:v>
      </x:c>
      <x:c r="E11627" s="43" t="n">
        <x:v>0.7</x:v>
      </x:c>
      <x:c r="F11627" s="0" t="s">
        <x:v>707</x:v>
      </x:c>
      <x:c r="G11627" s="0" t="s">
        <x:v>708</x:v>
      </x:c>
      <x:c r="H11627" s="44" t="n">
        <x:v>27.76</x:v>
      </x:c>
      <x:c r="I11627" s="0" t="s">
        <x:v>709</x:v>
      </x:c>
      <x:c r="J11627" s="45">
        <x:f>ROUND(E11627/I11624* H11627,5)</x:f>
      </x:c>
      <x:c r="K11627" s="46" t="s"/>
    </x:row>
    <x:row r="11628" spans="1:27">
      <x:c r="D11628" s="47" t="s">
        <x:v>710</x:v>
      </x:c>
      <x:c r="E11628" s="46" t="s"/>
      <x:c r="H11628" s="46" t="s"/>
      <x:c r="K11628" s="44">
        <x:f>SUM(J11626:J11627)</x:f>
      </x:c>
    </x:row>
    <x:row r="11629" spans="1:27">
      <x:c r="B11629" s="14" t="s">
        <x:v>732</x:v>
      </x:c>
      <x:c r="E11629" s="46" t="s"/>
      <x:c r="H11629" s="46" t="s"/>
      <x:c r="K11629" s="46" t="s"/>
    </x:row>
    <x:row r="11630" spans="1:27">
      <x:c r="B11630" s="0" t="s">
        <x:v>1264</x:v>
      </x:c>
      <x:c r="C11630" s="0" t="s">
        <x:v>557</x:v>
      </x:c>
      <x:c r="D11630" s="0" t="s">
        <x:v>1265</x:v>
      </x:c>
      <x:c r="E11630" s="43" t="n">
        <x:v>0.4</x:v>
      </x:c>
      <x:c r="F11630" s="0" t="s">
        <x:v>707</x:v>
      </x:c>
      <x:c r="G11630" s="0" t="s">
        <x:v>708</x:v>
      </x:c>
      <x:c r="H11630" s="44" t="n">
        <x:v>49.68</x:v>
      </x:c>
      <x:c r="I11630" s="0" t="s">
        <x:v>709</x:v>
      </x:c>
      <x:c r="J11630" s="45">
        <x:f>ROUND(E11630/I11624* H11630,5)</x:f>
      </x:c>
      <x:c r="K11630" s="46" t="s"/>
    </x:row>
    <x:row r="11631" spans="1:27">
      <x:c r="D11631" s="47" t="s">
        <x:v>737</x:v>
      </x:c>
      <x:c r="E11631" s="46" t="s"/>
      <x:c r="H11631" s="46" t="s"/>
      <x:c r="K11631" s="44">
        <x:f>SUM(J11630:J11630)</x:f>
      </x:c>
    </x:row>
    <x:row r="11632" spans="1:27">
      <x:c r="B11632" s="14" t="s">
        <x:v>760</x:v>
      </x:c>
      <x:c r="E11632" s="46" t="s"/>
      <x:c r="H11632" s="46" t="s"/>
      <x:c r="K11632" s="46" t="s"/>
    </x:row>
    <x:row r="11633" spans="1:27">
      <x:c r="B11633" s="0" t="s">
        <x:v>1273</x:v>
      </x:c>
      <x:c r="C11633" s="0" t="s">
        <x:v>19</x:v>
      </x:c>
      <x:c r="D11633" s="0" t="s">
        <x:v>1274</x:v>
      </x:c>
      <x:c r="E11633" s="43" t="n">
        <x:v>1</x:v>
      </x:c>
      <x:c r="G11633" s="0" t="s">
        <x:v>708</x:v>
      </x:c>
      <x:c r="H11633" s="44" t="n">
        <x:v>45</x:v>
      </x:c>
      <x:c r="I11633" s="0" t="s">
        <x:v>709</x:v>
      </x:c>
      <x:c r="J11633" s="45">
        <x:f>ROUND(E11633* H11633,5)</x:f>
      </x:c>
      <x:c r="K11633" s="46" t="s"/>
    </x:row>
    <x:row r="11634" spans="1:27">
      <x:c r="B11634" s="0" t="s">
        <x:v>1268</x:v>
      </x:c>
      <x:c r="C11634" s="0" t="s">
        <x:v>432</x:v>
      </x:c>
      <x:c r="D11634" s="0" t="s">
        <x:v>1269</x:v>
      </x:c>
      <x:c r="E11634" s="43" t="n">
        <x:v>1</x:v>
      </x:c>
      <x:c r="G11634" s="0" t="s">
        <x:v>708</x:v>
      </x:c>
      <x:c r="H11634" s="44" t="n">
        <x:v>75.62</x:v>
      </x:c>
      <x:c r="I11634" s="0" t="s">
        <x:v>709</x:v>
      </x:c>
      <x:c r="J11634" s="45">
        <x:f>ROUND(E11634* H11634,5)</x:f>
      </x:c>
      <x:c r="K11634" s="46" t="s"/>
    </x:row>
    <x:row r="11635" spans="1:27">
      <x:c r="D11635" s="47" t="s">
        <x:v>763</x:v>
      </x:c>
      <x:c r="E11635" s="46" t="s"/>
      <x:c r="H11635" s="46" t="s"/>
      <x:c r="K11635" s="44">
        <x:f>SUM(J11633:J11634)</x:f>
      </x:c>
    </x:row>
    <x:row r="11636" spans="1:27">
      <x:c r="B11636" s="14" t="s">
        <x:v>779</x:v>
      </x:c>
      <x:c r="E11636" s="46" t="s"/>
      <x:c r="H11636" s="46" t="s"/>
      <x:c r="K11636" s="46" t="s"/>
    </x:row>
    <x:row r="11637" spans="1:27">
      <x:c r="B11637" s="0" t="s">
        <x:v>780</x:v>
      </x:c>
      <x:c r="C11637" s="0" t="s">
        <x:v>712</x:v>
      </x:c>
      <x:c r="D11637" s="0" t="s">
        <x:v>781</x:v>
      </x:c>
      <x:c r="E11637" s="43" t="n">
        <x:v>0.1</x:v>
      </x:c>
      <x:c r="G11637" s="0" t="s">
        <x:v>712</x:v>
      </x:c>
      <x:c r="H11637" s="44" t="n">
        <x:v>176.14</x:v>
      </x:c>
      <x:c r="I11637" s="0" t="s">
        <x:v>709</x:v>
      </x:c>
      <x:c r="J11637" s="45">
        <x:f>ROUND(E11637* H11637/100,5)</x:f>
      </x:c>
      <x:c r="K11637" s="46" t="s"/>
    </x:row>
    <x:row r="11638" spans="1:27">
      <x:c r="D11638" s="47" t="s">
        <x:v>782</x:v>
      </x:c>
      <x:c r="E11638" s="46" t="s"/>
      <x:c r="H11638" s="46" t="s"/>
      <x:c r="K11638" s="44">
        <x:f>SUM(J11637:J11637)</x:f>
      </x:c>
    </x:row>
    <x:row r="11639" spans="1:27">
      <x:c r="E11639" s="46" t="s"/>
      <x:c r="H11639" s="46" t="s"/>
      <x:c r="K11639" s="46" t="s"/>
    </x:row>
    <x:row r="11640" spans="1:27">
      <x:c r="D11640" s="47" t="s">
        <x:v>711</x:v>
      </x:c>
      <x:c r="E11640" s="46" t="s"/>
      <x:c r="H11640" s="46" t="n">
        <x:v>1.5</x:v>
      </x:c>
      <x:c r="I11640" s="0" t="s">
        <x:v>712</x:v>
      </x:c>
      <x:c r="J11640" s="0">
        <x:f>ROUND(H11640/100*K11628,5)</x:f>
      </x:c>
      <x:c r="K11640" s="46" t="s"/>
    </x:row>
    <x:row r="11641" spans="1:27">
      <x:c r="D11641" s="47" t="s">
        <x:v>713</x:v>
      </x:c>
      <x:c r="E11641" s="46" t="s"/>
      <x:c r="H11641" s="46" t="s"/>
      <x:c r="K11641" s="48">
        <x:f>SUM(J11625:J11640)</x:f>
      </x:c>
    </x:row>
    <x:row r="11642" spans="1:27">
      <x:c r="D11642" s="47" t="s">
        <x:v>714</x:v>
      </x:c>
      <x:c r="E11642" s="46" t="s"/>
      <x:c r="H11642" s="46" t="n">
        <x:v>12.5</x:v>
      </x:c>
      <x:c r="I11642" s="0" t="s">
        <x:v>712</x:v>
      </x:c>
      <x:c r="K11642" s="44">
        <x:f>ROUND(H11642/100*K11641,5)</x:f>
      </x:c>
    </x:row>
    <x:row r="11643" spans="1:27">
      <x:c r="D11643" s="47" t="s">
        <x:v>715</x:v>
      </x:c>
      <x:c r="E11643" s="46" t="s"/>
      <x:c r="H11643" s="46" t="s"/>
      <x:c r="K11643" s="48">
        <x:f>SUM(K11641:K11642)</x:f>
      </x:c>
    </x:row>
    <x:row r="11645" spans="1:27" customFormat="1" ht="45" customHeight="1">
      <x:c r="A11645" s="36" t="s">
        <x:v>4009</x:v>
      </x:c>
      <x:c r="B11645" s="36" t="s">
        <x:v>475</x:v>
      </x:c>
      <x:c r="C11645" s="37" t="s">
        <x:v>19</x:v>
      </x:c>
      <x:c r="D11645" s="38" t="s">
        <x:v>476</x:v>
      </x:c>
      <x:c r="E11645" s="37" t="s"/>
      <x:c r="F11645" s="37" t="s"/>
      <x:c r="G11645" s="37" t="s"/>
      <x:c r="H11645" s="39" t="s">
        <x:v>702</x:v>
      </x:c>
      <x:c r="I11645" s="40" t="n">
        <x:v>1</x:v>
      </x:c>
      <x:c r="J11645" s="41" t="s"/>
      <x:c r="K11645" s="42">
        <x:f>ROUND(K11664,2)</x:f>
      </x:c>
      <x:c r="L11645" s="38" t="s">
        <x:v>4010</x:v>
      </x:c>
      <x:c r="M11645" s="37" t="s"/>
      <x:c r="N11645" s="37" t="s"/>
      <x:c r="O11645" s="37" t="s"/>
      <x:c r="P11645" s="37" t="s"/>
      <x:c r="Q11645" s="37" t="s"/>
      <x:c r="R11645" s="37" t="s"/>
      <x:c r="S11645" s="37" t="s"/>
      <x:c r="T11645" s="37" t="s"/>
      <x:c r="U11645" s="37" t="s"/>
      <x:c r="V11645" s="37" t="s"/>
      <x:c r="W11645" s="37" t="s"/>
      <x:c r="X11645" s="37" t="s"/>
      <x:c r="Y11645" s="37" t="s"/>
      <x:c r="Z11645" s="37" t="s"/>
      <x:c r="AA11645" s="37" t="s"/>
    </x:row>
    <x:row r="11646" spans="1:27">
      <x:c r="B11646" s="14" t="s">
        <x:v>704</x:v>
      </x:c>
    </x:row>
    <x:row r="11647" spans="1:27">
      <x:c r="B11647" s="0" t="s">
        <x:v>722</x:v>
      </x:c>
      <x:c r="C11647" s="0" t="s">
        <x:v>557</x:v>
      </x:c>
      <x:c r="D11647" s="0" t="s">
        <x:v>723</x:v>
      </x:c>
      <x:c r="E11647" s="43" t="n">
        <x:v>0.2</x:v>
      </x:c>
      <x:c r="F11647" s="0" t="s">
        <x:v>707</x:v>
      </x:c>
      <x:c r="G11647" s="0" t="s">
        <x:v>708</x:v>
      </x:c>
      <x:c r="H11647" s="44" t="n">
        <x:v>23.17</x:v>
      </x:c>
      <x:c r="I11647" s="0" t="s">
        <x:v>709</x:v>
      </x:c>
      <x:c r="J11647" s="45">
        <x:f>ROUND(E11647/I11645* H11647,5)</x:f>
      </x:c>
      <x:c r="K11647" s="46" t="s"/>
    </x:row>
    <x:row r="11648" spans="1:27">
      <x:c r="B11648" s="0" t="s">
        <x:v>767</x:v>
      </x:c>
      <x:c r="C11648" s="0" t="s">
        <x:v>557</x:v>
      </x:c>
      <x:c r="D11648" s="0" t="s">
        <x:v>768</x:v>
      </x:c>
      <x:c r="E11648" s="43" t="n">
        <x:v>0.2</x:v>
      </x:c>
      <x:c r="F11648" s="0" t="s">
        <x:v>707</x:v>
      </x:c>
      <x:c r="G11648" s="0" t="s">
        <x:v>708</x:v>
      </x:c>
      <x:c r="H11648" s="44" t="n">
        <x:v>27.76</x:v>
      </x:c>
      <x:c r="I11648" s="0" t="s">
        <x:v>709</x:v>
      </x:c>
      <x:c r="J11648" s="45">
        <x:f>ROUND(E11648/I11645* H11648,5)</x:f>
      </x:c>
      <x:c r="K11648" s="46" t="s"/>
    </x:row>
    <x:row r="11649" spans="1:27">
      <x:c r="D11649" s="47" t="s">
        <x:v>710</x:v>
      </x:c>
      <x:c r="E11649" s="46" t="s"/>
      <x:c r="H11649" s="46" t="s"/>
      <x:c r="K11649" s="44">
        <x:f>SUM(J11647:J11648)</x:f>
      </x:c>
    </x:row>
    <x:row r="11650" spans="1:27">
      <x:c r="B11650" s="14" t="s">
        <x:v>732</x:v>
      </x:c>
      <x:c r="E11650" s="46" t="s"/>
      <x:c r="H11650" s="46" t="s"/>
      <x:c r="K11650" s="46" t="s"/>
    </x:row>
    <x:row r="11651" spans="1:27">
      <x:c r="B11651" s="0" t="s">
        <x:v>1264</x:v>
      </x:c>
      <x:c r="C11651" s="0" t="s">
        <x:v>557</x:v>
      </x:c>
      <x:c r="D11651" s="0" t="s">
        <x:v>1265</x:v>
      </x:c>
      <x:c r="E11651" s="43" t="n">
        <x:v>0.15</x:v>
      </x:c>
      <x:c r="F11651" s="0" t="s">
        <x:v>707</x:v>
      </x:c>
      <x:c r="G11651" s="0" t="s">
        <x:v>708</x:v>
      </x:c>
      <x:c r="H11651" s="44" t="n">
        <x:v>49.68</x:v>
      </x:c>
      <x:c r="I11651" s="0" t="s">
        <x:v>709</x:v>
      </x:c>
      <x:c r="J11651" s="45">
        <x:f>ROUND(E11651/I11645* H11651,5)</x:f>
      </x:c>
      <x:c r="K11651" s="46" t="s"/>
    </x:row>
    <x:row r="11652" spans="1:27">
      <x:c r="D11652" s="47" t="s">
        <x:v>737</x:v>
      </x:c>
      <x:c r="E11652" s="46" t="s"/>
      <x:c r="H11652" s="46" t="s"/>
      <x:c r="K11652" s="44">
        <x:f>SUM(J11651:J11651)</x:f>
      </x:c>
    </x:row>
    <x:row r="11653" spans="1:27">
      <x:c r="B11653" s="14" t="s">
        <x:v>760</x:v>
      </x:c>
      <x:c r="E11653" s="46" t="s"/>
      <x:c r="H11653" s="46" t="s"/>
      <x:c r="K11653" s="46" t="s"/>
    </x:row>
    <x:row r="11654" spans="1:27">
      <x:c r="B11654" s="0" t="s">
        <x:v>1268</x:v>
      </x:c>
      <x:c r="C11654" s="0" t="s">
        <x:v>432</x:v>
      </x:c>
      <x:c r="D11654" s="0" t="s">
        <x:v>1269</x:v>
      </x:c>
      <x:c r="E11654" s="43" t="n">
        <x:v>0.105</x:v>
      </x:c>
      <x:c r="G11654" s="0" t="s">
        <x:v>708</x:v>
      </x:c>
      <x:c r="H11654" s="44" t="n">
        <x:v>75.62</x:v>
      </x:c>
      <x:c r="I11654" s="0" t="s">
        <x:v>709</x:v>
      </x:c>
      <x:c r="J11654" s="45">
        <x:f>ROUND(E11654* H11654,5)</x:f>
      </x:c>
      <x:c r="K11654" s="46" t="s"/>
    </x:row>
    <x:row r="11655" spans="1:27">
      <x:c r="B11655" s="0" t="s">
        <x:v>1266</x:v>
      </x:c>
      <x:c r="C11655" s="0" t="s">
        <x:v>19</x:v>
      </x:c>
      <x:c r="D11655" s="0" t="s">
        <x:v>1267</x:v>
      </x:c>
      <x:c r="E11655" s="43" t="n">
        <x:v>1</x:v>
      </x:c>
      <x:c r="G11655" s="0" t="s">
        <x:v>708</x:v>
      </x:c>
      <x:c r="H11655" s="44" t="n">
        <x:v>5.88</x:v>
      </x:c>
      <x:c r="I11655" s="0" t="s">
        <x:v>709</x:v>
      </x:c>
      <x:c r="J11655" s="45">
        <x:f>ROUND(E11655* H11655,5)</x:f>
      </x:c>
      <x:c r="K11655" s="46" t="s"/>
    </x:row>
    <x:row r="11656" spans="1:27">
      <x:c r="D11656" s="47" t="s">
        <x:v>763</x:v>
      </x:c>
      <x:c r="E11656" s="46" t="s"/>
      <x:c r="H11656" s="46" t="s"/>
      <x:c r="K11656" s="44">
        <x:f>SUM(J11654:J11655)</x:f>
      </x:c>
    </x:row>
    <x:row r="11657" spans="1:27">
      <x:c r="B11657" s="14" t="s">
        <x:v>779</x:v>
      </x:c>
      <x:c r="E11657" s="46" t="s"/>
      <x:c r="H11657" s="46" t="s"/>
      <x:c r="K11657" s="46" t="s"/>
    </x:row>
    <x:row r="11658" spans="1:27">
      <x:c r="B11658" s="0" t="s">
        <x:v>780</x:v>
      </x:c>
      <x:c r="C11658" s="0" t="s">
        <x:v>712</x:v>
      </x:c>
      <x:c r="D11658" s="0" t="s">
        <x:v>781</x:v>
      </x:c>
      <x:c r="E11658" s="43" t="n">
        <x:v>0.1</x:v>
      </x:c>
      <x:c r="G11658" s="0" t="s">
        <x:v>712</x:v>
      </x:c>
      <x:c r="H11658" s="44" t="n">
        <x:v>31.46</x:v>
      </x:c>
      <x:c r="I11658" s="0" t="s">
        <x:v>709</x:v>
      </x:c>
      <x:c r="J11658" s="45">
        <x:f>ROUND(E11658* H11658/100,5)</x:f>
      </x:c>
      <x:c r="K11658" s="46" t="s"/>
    </x:row>
    <x:row r="11659" spans="1:27">
      <x:c r="D11659" s="47" t="s">
        <x:v>782</x:v>
      </x:c>
      <x:c r="E11659" s="46" t="s"/>
      <x:c r="H11659" s="46" t="s"/>
      <x:c r="K11659" s="44">
        <x:f>SUM(J11658:J11658)</x:f>
      </x:c>
    </x:row>
    <x:row r="11660" spans="1:27">
      <x:c r="E11660" s="46" t="s"/>
      <x:c r="H11660" s="46" t="s"/>
      <x:c r="K11660" s="46" t="s"/>
    </x:row>
    <x:row r="11661" spans="1:27">
      <x:c r="D11661" s="47" t="s">
        <x:v>711</x:v>
      </x:c>
      <x:c r="E11661" s="46" t="s"/>
      <x:c r="H11661" s="46" t="n">
        <x:v>1.5</x:v>
      </x:c>
      <x:c r="I11661" s="0" t="s">
        <x:v>712</x:v>
      </x:c>
      <x:c r="J11661" s="0">
        <x:f>ROUND(H11661/100*K11649,5)</x:f>
      </x:c>
      <x:c r="K11661" s="46" t="s"/>
    </x:row>
    <x:row r="11662" spans="1:27">
      <x:c r="D11662" s="47" t="s">
        <x:v>713</x:v>
      </x:c>
      <x:c r="E11662" s="46" t="s"/>
      <x:c r="H11662" s="46" t="s"/>
      <x:c r="K11662" s="48">
        <x:f>SUM(J11646:J11661)</x:f>
      </x:c>
    </x:row>
    <x:row r="11663" spans="1:27">
      <x:c r="D11663" s="47" t="s">
        <x:v>714</x:v>
      </x:c>
      <x:c r="E11663" s="46" t="s"/>
      <x:c r="H11663" s="46" t="n">
        <x:v>12.5</x:v>
      </x:c>
      <x:c r="I11663" s="0" t="s">
        <x:v>712</x:v>
      </x:c>
      <x:c r="K11663" s="44">
        <x:f>ROUND(H11663/100*K11662,5)</x:f>
      </x:c>
    </x:row>
    <x:row r="11664" spans="1:27">
      <x:c r="D11664" s="47" t="s">
        <x:v>715</x:v>
      </x:c>
      <x:c r="E11664" s="46" t="s"/>
      <x:c r="H11664" s="46" t="s"/>
      <x:c r="K11664" s="48">
        <x:f>SUM(K11662:K11663)</x:f>
      </x:c>
    </x:row>
    <x:row r="11666" spans="1:27" customFormat="1" ht="45" customHeight="1">
      <x:c r="A11666" s="36" t="s">
        <x:v>4011</x:v>
      </x:c>
      <x:c r="B11666" s="36" t="s">
        <x:v>461</x:v>
      </x:c>
      <x:c r="C11666" s="37" t="s">
        <x:v>159</x:v>
      </x:c>
      <x:c r="D11666" s="38" t="s">
        <x:v>462</x:v>
      </x:c>
      <x:c r="E11666" s="37" t="s"/>
      <x:c r="F11666" s="37" t="s"/>
      <x:c r="G11666" s="37" t="s"/>
      <x:c r="H11666" s="39" t="s">
        <x:v>702</x:v>
      </x:c>
      <x:c r="I11666" s="40" t="n">
        <x:v>1</x:v>
      </x:c>
      <x:c r="J11666" s="41" t="s"/>
      <x:c r="K11666" s="42">
        <x:f>ROUND(K11683,2)</x:f>
      </x:c>
      <x:c r="L11666" s="38" t="s">
        <x:v>4012</x:v>
      </x:c>
      <x:c r="M11666" s="37" t="s"/>
      <x:c r="N11666" s="37" t="s"/>
      <x:c r="O11666" s="37" t="s"/>
      <x:c r="P11666" s="37" t="s"/>
      <x:c r="Q11666" s="37" t="s"/>
      <x:c r="R11666" s="37" t="s"/>
      <x:c r="S11666" s="37" t="s"/>
      <x:c r="T11666" s="37" t="s"/>
      <x:c r="U11666" s="37" t="s"/>
      <x:c r="V11666" s="37" t="s"/>
      <x:c r="W11666" s="37" t="s"/>
      <x:c r="X11666" s="37" t="s"/>
      <x:c r="Y11666" s="37" t="s"/>
      <x:c r="Z11666" s="37" t="s"/>
      <x:c r="AA11666" s="37" t="s"/>
    </x:row>
    <x:row r="11667" spans="1:27">
      <x:c r="B11667" s="14" t="s">
        <x:v>704</x:v>
      </x:c>
    </x:row>
    <x:row r="11668" spans="1:27">
      <x:c r="B11668" s="0" t="s">
        <x:v>767</x:v>
      </x:c>
      <x:c r="C11668" s="0" t="s">
        <x:v>557</x:v>
      </x:c>
      <x:c r="D11668" s="0" t="s">
        <x:v>768</x:v>
      </x:c>
      <x:c r="E11668" s="43" t="n">
        <x:v>0.0154</x:v>
      </x:c>
      <x:c r="F11668" s="0" t="s">
        <x:v>707</x:v>
      </x:c>
      <x:c r="G11668" s="0" t="s">
        <x:v>708</x:v>
      </x:c>
      <x:c r="H11668" s="44" t="n">
        <x:v>27.76</x:v>
      </x:c>
      <x:c r="I11668" s="0" t="s">
        <x:v>709</x:v>
      </x:c>
      <x:c r="J11668" s="45">
        <x:f>ROUND(E11668/I11666* H11668,5)</x:f>
      </x:c>
      <x:c r="K11668" s="46" t="s"/>
    </x:row>
    <x:row r="11669" spans="1:27">
      <x:c r="B11669" s="0" t="s">
        <x:v>722</x:v>
      </x:c>
      <x:c r="C11669" s="0" t="s">
        <x:v>557</x:v>
      </x:c>
      <x:c r="D11669" s="0" t="s">
        <x:v>723</x:v>
      </x:c>
      <x:c r="E11669" s="43" t="n">
        <x:v>0.0154</x:v>
      </x:c>
      <x:c r="F11669" s="0" t="s">
        <x:v>707</x:v>
      </x:c>
      <x:c r="G11669" s="0" t="s">
        <x:v>708</x:v>
      </x:c>
      <x:c r="H11669" s="44" t="n">
        <x:v>23.17</x:v>
      </x:c>
      <x:c r="I11669" s="0" t="s">
        <x:v>709</x:v>
      </x:c>
      <x:c r="J11669" s="45">
        <x:f>ROUND(E11669/I11666* H11669,5)</x:f>
      </x:c>
      <x:c r="K11669" s="46" t="s"/>
    </x:row>
    <x:row r="11670" spans="1:27">
      <x:c r="D11670" s="47" t="s">
        <x:v>710</x:v>
      </x:c>
      <x:c r="E11670" s="46" t="s"/>
      <x:c r="H11670" s="46" t="s"/>
      <x:c r="K11670" s="44">
        <x:f>SUM(J11668:J11669)</x:f>
      </x:c>
    </x:row>
    <x:row r="11671" spans="1:27">
      <x:c r="B11671" s="14" t="s">
        <x:v>760</x:v>
      </x:c>
      <x:c r="E11671" s="46" t="s"/>
      <x:c r="H11671" s="46" t="s"/>
      <x:c r="K11671" s="46" t="s"/>
    </x:row>
    <x:row r="11672" spans="1:27">
      <x:c r="B11672" s="0" t="s">
        <x:v>4013</x:v>
      </x:c>
      <x:c r="C11672" s="0" t="s">
        <x:v>19</x:v>
      </x:c>
      <x:c r="D11672" s="0" t="s">
        <x:v>4014</x:v>
      </x:c>
      <x:c r="E11672" s="43" t="n">
        <x:v>2</x:v>
      </x:c>
      <x:c r="G11672" s="0" t="s">
        <x:v>708</x:v>
      </x:c>
      <x:c r="H11672" s="44" t="n">
        <x:v>0.23</x:v>
      </x:c>
      <x:c r="I11672" s="0" t="s">
        <x:v>709</x:v>
      </x:c>
      <x:c r="J11672" s="45">
        <x:f>ROUND(E11672* H11672,5)</x:f>
      </x:c>
      <x:c r="K11672" s="46" t="s"/>
    </x:row>
    <x:row r="11673" spans="1:27">
      <x:c r="B11673" s="0" t="s">
        <x:v>1293</x:v>
      </x:c>
      <x:c r="C11673" s="0" t="s">
        <x:v>159</x:v>
      </x:c>
      <x:c r="D11673" s="0" t="s">
        <x:v>1294</x:v>
      </x:c>
      <x:c r="E11673" s="43" t="n">
        <x:v>2.1</x:v>
      </x:c>
      <x:c r="G11673" s="0" t="s">
        <x:v>708</x:v>
      </x:c>
      <x:c r="H11673" s="44" t="n">
        <x:v>3.18</x:v>
      </x:c>
      <x:c r="I11673" s="0" t="s">
        <x:v>709</x:v>
      </x:c>
      <x:c r="J11673" s="45">
        <x:f>ROUND(E11673* H11673,5)</x:f>
      </x:c>
      <x:c r="K11673" s="46" t="s"/>
    </x:row>
    <x:row r="11674" spans="1:27">
      <x:c r="B11674" s="0" t="s">
        <x:v>4015</x:v>
      </x:c>
      <x:c r="C11674" s="0" t="s">
        <x:v>159</x:v>
      </x:c>
      <x:c r="D11674" s="0" t="s">
        <x:v>4016</x:v>
      </x:c>
      <x:c r="E11674" s="43" t="n">
        <x:v>2.1</x:v>
      </x:c>
      <x:c r="G11674" s="0" t="s">
        <x:v>708</x:v>
      </x:c>
      <x:c r="H11674" s="44" t="n">
        <x:v>0.14</x:v>
      </x:c>
      <x:c r="I11674" s="0" t="s">
        <x:v>709</x:v>
      </x:c>
      <x:c r="J11674" s="45">
        <x:f>ROUND(E11674* H11674,5)</x:f>
      </x:c>
      <x:c r="K11674" s="46" t="s"/>
    </x:row>
    <x:row r="11675" spans="1:27">
      <x:c r="D11675" s="47" t="s">
        <x:v>763</x:v>
      </x:c>
      <x:c r="E11675" s="46" t="s"/>
      <x:c r="H11675" s="46" t="s"/>
      <x:c r="K11675" s="44">
        <x:f>SUM(J11672:J11674)</x:f>
      </x:c>
    </x:row>
    <x:row r="11676" spans="1:27">
      <x:c r="B11676" s="14" t="s">
        <x:v>779</x:v>
      </x:c>
      <x:c r="E11676" s="46" t="s"/>
      <x:c r="H11676" s="46" t="s"/>
      <x:c r="K11676" s="46" t="s"/>
    </x:row>
    <x:row r="11677" spans="1:27">
      <x:c r="B11677" s="0" t="s">
        <x:v>780</x:v>
      </x:c>
      <x:c r="C11677" s="0" t="s">
        <x:v>712</x:v>
      </x:c>
      <x:c r="D11677" s="0" t="s">
        <x:v>781</x:v>
      </x:c>
      <x:c r="E11677" s="43" t="n">
        <x:v>0.1</x:v>
      </x:c>
      <x:c r="G11677" s="0" t="s">
        <x:v>712</x:v>
      </x:c>
      <x:c r="H11677" s="44" t="n">
        <x:v>8.22</x:v>
      </x:c>
      <x:c r="I11677" s="0" t="s">
        <x:v>709</x:v>
      </x:c>
      <x:c r="J11677" s="45">
        <x:f>ROUND(E11677* H11677/100,5)</x:f>
      </x:c>
      <x:c r="K11677" s="46" t="s"/>
    </x:row>
    <x:row r="11678" spans="1:27">
      <x:c r="D11678" s="47" t="s">
        <x:v>782</x:v>
      </x:c>
      <x:c r="E11678" s="46" t="s"/>
      <x:c r="H11678" s="46" t="s"/>
      <x:c r="K11678" s="44">
        <x:f>SUM(J11677:J11677)</x:f>
      </x:c>
    </x:row>
    <x:row r="11679" spans="1:27">
      <x:c r="E11679" s="46" t="s"/>
      <x:c r="H11679" s="46" t="s"/>
      <x:c r="K11679" s="46" t="s"/>
    </x:row>
    <x:row r="11680" spans="1:27">
      <x:c r="D11680" s="47" t="s">
        <x:v>711</x:v>
      </x:c>
      <x:c r="E11680" s="46" t="s"/>
      <x:c r="H11680" s="46" t="n">
        <x:v>1.5</x:v>
      </x:c>
      <x:c r="I11680" s="0" t="s">
        <x:v>712</x:v>
      </x:c>
      <x:c r="J11680" s="0">
        <x:f>ROUND(H11680/100*K11670,5)</x:f>
      </x:c>
      <x:c r="K11680" s="46" t="s"/>
    </x:row>
    <x:row r="11681" spans="1:27">
      <x:c r="D11681" s="47" t="s">
        <x:v>713</x:v>
      </x:c>
      <x:c r="E11681" s="46" t="s"/>
      <x:c r="H11681" s="46" t="s"/>
      <x:c r="K11681" s="48">
        <x:f>SUM(J11667:J11680)</x:f>
      </x:c>
    </x:row>
    <x:row r="11682" spans="1:27">
      <x:c r="D11682" s="47" t="s">
        <x:v>714</x:v>
      </x:c>
      <x:c r="E11682" s="46" t="s"/>
      <x:c r="H11682" s="46" t="n">
        <x:v>12.5</x:v>
      </x:c>
      <x:c r="I11682" s="0" t="s">
        <x:v>712</x:v>
      </x:c>
      <x:c r="K11682" s="44">
        <x:f>ROUND(H11682/100*K11681,5)</x:f>
      </x:c>
    </x:row>
    <x:row r="11683" spans="1:27">
      <x:c r="D11683" s="47" t="s">
        <x:v>715</x:v>
      </x:c>
      <x:c r="E11683" s="46" t="s"/>
      <x:c r="H11683" s="46" t="s"/>
      <x:c r="K11683" s="48">
        <x:f>SUM(K11681:K11682)</x:f>
      </x:c>
    </x:row>
    <x:row r="11685" spans="1:27" customFormat="1" ht="45" customHeight="1">
      <x:c r="A11685" s="36" t="s">
        <x:v>4017</x:v>
      </x:c>
      <x:c r="B11685" s="36" t="s">
        <x:v>467</x:v>
      </x:c>
      <x:c r="C11685" s="37" t="s">
        <x:v>159</x:v>
      </x:c>
      <x:c r="D11685" s="38" t="s">
        <x:v>468</x:v>
      </x:c>
      <x:c r="E11685" s="37" t="s"/>
      <x:c r="F11685" s="37" t="s"/>
      <x:c r="G11685" s="37" t="s"/>
      <x:c r="H11685" s="39" t="s">
        <x:v>702</x:v>
      </x:c>
      <x:c r="I11685" s="40" t="n">
        <x:v>1</x:v>
      </x:c>
      <x:c r="J11685" s="41" t="s"/>
      <x:c r="K11685" s="42">
        <x:f>ROUND(K11700,2)</x:f>
      </x:c>
      <x:c r="L11685" s="38" t="s">
        <x:v>4018</x:v>
      </x:c>
      <x:c r="M11685" s="37" t="s"/>
      <x:c r="N11685" s="37" t="s"/>
      <x:c r="O11685" s="37" t="s"/>
      <x:c r="P11685" s="37" t="s"/>
      <x:c r="Q11685" s="37" t="s"/>
      <x:c r="R11685" s="37" t="s"/>
      <x:c r="S11685" s="37" t="s"/>
      <x:c r="T11685" s="37" t="s"/>
      <x:c r="U11685" s="37" t="s"/>
      <x:c r="V11685" s="37" t="s"/>
      <x:c r="W11685" s="37" t="s"/>
      <x:c r="X11685" s="37" t="s"/>
      <x:c r="Y11685" s="37" t="s"/>
      <x:c r="Z11685" s="37" t="s"/>
      <x:c r="AA11685" s="37" t="s"/>
    </x:row>
    <x:row r="11686" spans="1:27">
      <x:c r="B11686" s="14" t="s">
        <x:v>704</x:v>
      </x:c>
    </x:row>
    <x:row r="11687" spans="1:27">
      <x:c r="B11687" s="0" t="s">
        <x:v>722</x:v>
      </x:c>
      <x:c r="C11687" s="0" t="s">
        <x:v>557</x:v>
      </x:c>
      <x:c r="D11687" s="0" t="s">
        <x:v>723</x:v>
      </x:c>
      <x:c r="E11687" s="43" t="n">
        <x:v>0.0003</x:v>
      </x:c>
      <x:c r="F11687" s="0" t="s">
        <x:v>707</x:v>
      </x:c>
      <x:c r="G11687" s="0" t="s">
        <x:v>708</x:v>
      </x:c>
      <x:c r="H11687" s="44" t="n">
        <x:v>23.17</x:v>
      </x:c>
      <x:c r="I11687" s="0" t="s">
        <x:v>709</x:v>
      </x:c>
      <x:c r="J11687" s="45">
        <x:f>ROUND(E11687/I11685* H11687,5)</x:f>
      </x:c>
      <x:c r="K11687" s="46" t="s"/>
    </x:row>
    <x:row r="11688" spans="1:27">
      <x:c r="B11688" s="0" t="s">
        <x:v>767</x:v>
      </x:c>
      <x:c r="C11688" s="0" t="s">
        <x:v>557</x:v>
      </x:c>
      <x:c r="D11688" s="0" t="s">
        <x:v>768</x:v>
      </x:c>
      <x:c r="E11688" s="43" t="n">
        <x:v>0.0003</x:v>
      </x:c>
      <x:c r="F11688" s="0" t="s">
        <x:v>707</x:v>
      </x:c>
      <x:c r="G11688" s="0" t="s">
        <x:v>708</x:v>
      </x:c>
      <x:c r="H11688" s="44" t="n">
        <x:v>27.76</x:v>
      </x:c>
      <x:c r="I11688" s="0" t="s">
        <x:v>709</x:v>
      </x:c>
      <x:c r="J11688" s="45">
        <x:f>ROUND(E11688/I11685* H11688,5)</x:f>
      </x:c>
      <x:c r="K11688" s="46" t="s"/>
    </x:row>
    <x:row r="11689" spans="1:27">
      <x:c r="D11689" s="47" t="s">
        <x:v>710</x:v>
      </x:c>
      <x:c r="E11689" s="46" t="s"/>
      <x:c r="H11689" s="46" t="s"/>
      <x:c r="K11689" s="44">
        <x:f>SUM(J11687:J11688)</x:f>
      </x:c>
    </x:row>
    <x:row r="11690" spans="1:27">
      <x:c r="B11690" s="14" t="s">
        <x:v>760</x:v>
      </x:c>
      <x:c r="E11690" s="46" t="s"/>
      <x:c r="H11690" s="46" t="s"/>
      <x:c r="K11690" s="46" t="s"/>
    </x:row>
    <x:row r="11691" spans="1:27">
      <x:c r="B11691" s="0" t="s">
        <x:v>1293</x:v>
      </x:c>
      <x:c r="C11691" s="0" t="s">
        <x:v>159</x:v>
      </x:c>
      <x:c r="D11691" s="0" t="s">
        <x:v>1294</x:v>
      </x:c>
      <x:c r="E11691" s="43" t="n">
        <x:v>4.2</x:v>
      </x:c>
      <x:c r="G11691" s="0" t="s">
        <x:v>708</x:v>
      </x:c>
      <x:c r="H11691" s="44" t="n">
        <x:v>3.18</x:v>
      </x:c>
      <x:c r="I11691" s="0" t="s">
        <x:v>709</x:v>
      </x:c>
      <x:c r="J11691" s="45">
        <x:f>ROUND(E11691* H11691,5)</x:f>
      </x:c>
      <x:c r="K11691" s="46" t="s"/>
    </x:row>
    <x:row r="11692" spans="1:27">
      <x:c r="D11692" s="47" t="s">
        <x:v>763</x:v>
      </x:c>
      <x:c r="E11692" s="46" t="s"/>
      <x:c r="H11692" s="46" t="s"/>
      <x:c r="K11692" s="44">
        <x:f>SUM(J11691:J11691)</x:f>
      </x:c>
    </x:row>
    <x:row r="11693" spans="1:27">
      <x:c r="B11693" s="14" t="s">
        <x:v>779</x:v>
      </x:c>
      <x:c r="E11693" s="46" t="s"/>
      <x:c r="H11693" s="46" t="s"/>
      <x:c r="K11693" s="46" t="s"/>
    </x:row>
    <x:row r="11694" spans="1:27">
      <x:c r="B11694" s="0" t="s">
        <x:v>780</x:v>
      </x:c>
      <x:c r="C11694" s="0" t="s">
        <x:v>712</x:v>
      </x:c>
      <x:c r="D11694" s="0" t="s">
        <x:v>781</x:v>
      </x:c>
      <x:c r="E11694" s="43" t="n">
        <x:v>0.1</x:v>
      </x:c>
      <x:c r="G11694" s="0" t="s">
        <x:v>712</x:v>
      </x:c>
      <x:c r="H11694" s="44" t="n">
        <x:v>13.37</x:v>
      </x:c>
      <x:c r="I11694" s="0" t="s">
        <x:v>709</x:v>
      </x:c>
      <x:c r="J11694" s="45">
        <x:f>ROUND(E11694* H11694/100,5)</x:f>
      </x:c>
      <x:c r="K11694" s="46" t="s"/>
    </x:row>
    <x:row r="11695" spans="1:27">
      <x:c r="D11695" s="47" t="s">
        <x:v>782</x:v>
      </x:c>
      <x:c r="E11695" s="46" t="s"/>
      <x:c r="H11695" s="46" t="s"/>
      <x:c r="K11695" s="44">
        <x:f>SUM(J11694:J11694)</x:f>
      </x:c>
    </x:row>
    <x:row r="11696" spans="1:27">
      <x:c r="E11696" s="46" t="s"/>
      <x:c r="H11696" s="46" t="s"/>
      <x:c r="K11696" s="46" t="s"/>
    </x:row>
    <x:row r="11697" spans="1:27">
      <x:c r="D11697" s="47" t="s">
        <x:v>711</x:v>
      </x:c>
      <x:c r="E11697" s="46" t="s"/>
      <x:c r="H11697" s="46" t="n">
        <x:v>1.5</x:v>
      </x:c>
      <x:c r="I11697" s="0" t="s">
        <x:v>712</x:v>
      </x:c>
      <x:c r="J11697" s="0">
        <x:f>ROUND(H11697/100*K11689,5)</x:f>
      </x:c>
      <x:c r="K11697" s="46" t="s"/>
    </x:row>
    <x:row r="11698" spans="1:27">
      <x:c r="D11698" s="47" t="s">
        <x:v>713</x:v>
      </x:c>
      <x:c r="E11698" s="46" t="s"/>
      <x:c r="H11698" s="46" t="s"/>
      <x:c r="K11698" s="48">
        <x:f>SUM(J11686:J11697)</x:f>
      </x:c>
    </x:row>
    <x:row r="11699" spans="1:27">
      <x:c r="D11699" s="47" t="s">
        <x:v>714</x:v>
      </x:c>
      <x:c r="E11699" s="46" t="s"/>
      <x:c r="H11699" s="46" t="n">
        <x:v>12.5</x:v>
      </x:c>
      <x:c r="I11699" s="0" t="s">
        <x:v>712</x:v>
      </x:c>
      <x:c r="K11699" s="44">
        <x:f>ROUND(H11699/100*K11698,5)</x:f>
      </x:c>
    </x:row>
    <x:row r="11700" spans="1:27">
      <x:c r="D11700" s="47" t="s">
        <x:v>715</x:v>
      </x:c>
      <x:c r="E11700" s="46" t="s"/>
      <x:c r="H11700" s="46" t="s"/>
      <x:c r="K11700" s="48">
        <x:f>SUM(K11698:K11699)</x:f>
      </x:c>
    </x:row>
    <x:row r="11702" spans="1:27" customFormat="1" ht="45" customHeight="1">
      <x:c r="A11702" s="36" t="s">
        <x:v>4019</x:v>
      </x:c>
      <x:c r="B11702" s="36" t="s">
        <x:v>457</x:v>
      </x:c>
      <x:c r="C11702" s="37" t="s">
        <x:v>19</x:v>
      </x:c>
      <x:c r="D11702" s="38" t="s">
        <x:v>458</x:v>
      </x:c>
      <x:c r="E11702" s="37" t="s"/>
      <x:c r="F11702" s="37" t="s"/>
      <x:c r="G11702" s="37" t="s"/>
      <x:c r="H11702" s="39" t="s">
        <x:v>702</x:v>
      </x:c>
      <x:c r="I11702" s="40" t="n">
        <x:v>1</x:v>
      </x:c>
      <x:c r="J11702" s="41" t="s"/>
      <x:c r="K11702" s="42">
        <x:f>ROUND(K11718,2)</x:f>
      </x:c>
      <x:c r="L11702" s="38" t="s">
        <x:v>4020</x:v>
      </x:c>
      <x:c r="M11702" s="37" t="s"/>
      <x:c r="N11702" s="37" t="s"/>
      <x:c r="O11702" s="37" t="s"/>
      <x:c r="P11702" s="37" t="s"/>
      <x:c r="Q11702" s="37" t="s"/>
      <x:c r="R11702" s="37" t="s"/>
      <x:c r="S11702" s="37" t="s"/>
      <x:c r="T11702" s="37" t="s"/>
      <x:c r="U11702" s="37" t="s"/>
      <x:c r="V11702" s="37" t="s"/>
      <x:c r="W11702" s="37" t="s"/>
      <x:c r="X11702" s="37" t="s"/>
      <x:c r="Y11702" s="37" t="s"/>
      <x:c r="Z11702" s="37" t="s"/>
      <x:c r="AA11702" s="37" t="s"/>
    </x:row>
    <x:row r="11703" spans="1:27">
      <x:c r="B11703" s="14" t="s">
        <x:v>704</x:v>
      </x:c>
    </x:row>
    <x:row r="11704" spans="1:27">
      <x:c r="B11704" s="0" t="s">
        <x:v>722</x:v>
      </x:c>
      <x:c r="C11704" s="0" t="s">
        <x:v>557</x:v>
      </x:c>
      <x:c r="D11704" s="0" t="s">
        <x:v>723</x:v>
      </x:c>
      <x:c r="E11704" s="43" t="n">
        <x:v>0.25</x:v>
      </x:c>
      <x:c r="F11704" s="0" t="s">
        <x:v>707</x:v>
      </x:c>
      <x:c r="G11704" s="0" t="s">
        <x:v>708</x:v>
      </x:c>
      <x:c r="H11704" s="44" t="n">
        <x:v>23.17</x:v>
      </x:c>
      <x:c r="I11704" s="0" t="s">
        <x:v>709</x:v>
      </x:c>
      <x:c r="J11704" s="45">
        <x:f>ROUND(E11704/I11702* H11704,5)</x:f>
      </x:c>
      <x:c r="K11704" s="46" t="s"/>
    </x:row>
    <x:row r="11705" spans="1:27">
      <x:c r="B11705" s="0" t="s">
        <x:v>767</x:v>
      </x:c>
      <x:c r="C11705" s="0" t="s">
        <x:v>557</x:v>
      </x:c>
      <x:c r="D11705" s="0" t="s">
        <x:v>768</x:v>
      </x:c>
      <x:c r="E11705" s="43" t="n">
        <x:v>0.25</x:v>
      </x:c>
      <x:c r="F11705" s="0" t="s">
        <x:v>707</x:v>
      </x:c>
      <x:c r="G11705" s="0" t="s">
        <x:v>708</x:v>
      </x:c>
      <x:c r="H11705" s="44" t="n">
        <x:v>27.76</x:v>
      </x:c>
      <x:c r="I11705" s="0" t="s">
        <x:v>709</x:v>
      </x:c>
      <x:c r="J11705" s="45">
        <x:f>ROUND(E11705/I11702* H11705,5)</x:f>
      </x:c>
      <x:c r="K11705" s="46" t="s"/>
    </x:row>
    <x:row r="11706" spans="1:27">
      <x:c r="D11706" s="47" t="s">
        <x:v>710</x:v>
      </x:c>
      <x:c r="E11706" s="46" t="s"/>
      <x:c r="H11706" s="46" t="s"/>
      <x:c r="K11706" s="44">
        <x:f>SUM(J11704:J11705)</x:f>
      </x:c>
    </x:row>
    <x:row r="11707" spans="1:27">
      <x:c r="B11707" s="14" t="s">
        <x:v>760</x:v>
      </x:c>
      <x:c r="E11707" s="46" t="s"/>
      <x:c r="H11707" s="46" t="s"/>
      <x:c r="K11707" s="46" t="s"/>
    </x:row>
    <x:row r="11708" spans="1:27">
      <x:c r="B11708" s="0" t="s">
        <x:v>4021</x:v>
      </x:c>
      <x:c r="C11708" s="0" t="s">
        <x:v>19</x:v>
      </x:c>
      <x:c r="D11708" s="0" t="s">
        <x:v>4022</x:v>
      </x:c>
      <x:c r="E11708" s="43" t="n">
        <x:v>2</x:v>
      </x:c>
      <x:c r="G11708" s="0" t="s">
        <x:v>708</x:v>
      </x:c>
      <x:c r="H11708" s="44" t="n">
        <x:v>12.44</x:v>
      </x:c>
      <x:c r="I11708" s="0" t="s">
        <x:v>709</x:v>
      </x:c>
      <x:c r="J11708" s="45">
        <x:f>ROUND(E11708* H11708,5)</x:f>
      </x:c>
      <x:c r="K11708" s="46" t="s"/>
    </x:row>
    <x:row r="11709" spans="1:27">
      <x:c r="B11709" s="0" t="s">
        <x:v>4023</x:v>
      </x:c>
      <x:c r="C11709" s="0" t="s">
        <x:v>19</x:v>
      </x:c>
      <x:c r="D11709" s="0" t="s">
        <x:v>4024</x:v>
      </x:c>
      <x:c r="E11709" s="43" t="n">
        <x:v>1</x:v>
      </x:c>
      <x:c r="G11709" s="0" t="s">
        <x:v>708</x:v>
      </x:c>
      <x:c r="H11709" s="44" t="n">
        <x:v>26.16</x:v>
      </x:c>
      <x:c r="I11709" s="0" t="s">
        <x:v>709</x:v>
      </x:c>
      <x:c r="J11709" s="45">
        <x:f>ROUND(E11709* H11709,5)</x:f>
      </x:c>
      <x:c r="K11709" s="46" t="s"/>
    </x:row>
    <x:row r="11710" spans="1:27">
      <x:c r="D11710" s="47" t="s">
        <x:v>763</x:v>
      </x:c>
      <x:c r="E11710" s="46" t="s"/>
      <x:c r="H11710" s="46" t="s"/>
      <x:c r="K11710" s="44">
        <x:f>SUM(J11708:J11709)</x:f>
      </x:c>
    </x:row>
    <x:row r="11711" spans="1:27">
      <x:c r="B11711" s="14" t="s">
        <x:v>779</x:v>
      </x:c>
      <x:c r="E11711" s="46" t="s"/>
      <x:c r="H11711" s="46" t="s"/>
      <x:c r="K11711" s="46" t="s"/>
    </x:row>
    <x:row r="11712" spans="1:27">
      <x:c r="B11712" s="0" t="s">
        <x:v>780</x:v>
      </x:c>
      <x:c r="C11712" s="0" t="s">
        <x:v>712</x:v>
      </x:c>
      <x:c r="D11712" s="0" t="s">
        <x:v>781</x:v>
      </x:c>
      <x:c r="E11712" s="43" t="n">
        <x:v>0.1</x:v>
      </x:c>
      <x:c r="G11712" s="0" t="s">
        <x:v>712</x:v>
      </x:c>
      <x:c r="H11712" s="44" t="n">
        <x:v>63.77</x:v>
      </x:c>
      <x:c r="I11712" s="0" t="s">
        <x:v>709</x:v>
      </x:c>
      <x:c r="J11712" s="45">
        <x:f>ROUND(E11712* H11712/100,5)</x:f>
      </x:c>
      <x:c r="K11712" s="46" t="s"/>
    </x:row>
    <x:row r="11713" spans="1:27">
      <x:c r="D11713" s="47" t="s">
        <x:v>782</x:v>
      </x:c>
      <x:c r="E11713" s="46" t="s"/>
      <x:c r="H11713" s="46" t="s"/>
      <x:c r="K11713" s="44">
        <x:f>SUM(J11712:J11712)</x:f>
      </x:c>
    </x:row>
    <x:row r="11714" spans="1:27">
      <x:c r="E11714" s="46" t="s"/>
      <x:c r="H11714" s="46" t="s"/>
      <x:c r="K11714" s="46" t="s"/>
    </x:row>
    <x:row r="11715" spans="1:27">
      <x:c r="D11715" s="47" t="s">
        <x:v>711</x:v>
      </x:c>
      <x:c r="E11715" s="46" t="s"/>
      <x:c r="H11715" s="46" t="n">
        <x:v>1.5</x:v>
      </x:c>
      <x:c r="I11715" s="0" t="s">
        <x:v>712</x:v>
      </x:c>
      <x:c r="J11715" s="0">
        <x:f>ROUND(H11715/100*K11706,5)</x:f>
      </x:c>
      <x:c r="K11715" s="46" t="s"/>
    </x:row>
    <x:row r="11716" spans="1:27">
      <x:c r="D11716" s="47" t="s">
        <x:v>713</x:v>
      </x:c>
      <x:c r="E11716" s="46" t="s"/>
      <x:c r="H11716" s="46" t="s"/>
      <x:c r="K11716" s="48">
        <x:f>SUM(J11703:J11715)</x:f>
      </x:c>
    </x:row>
    <x:row r="11717" spans="1:27">
      <x:c r="D11717" s="47" t="s">
        <x:v>714</x:v>
      </x:c>
      <x:c r="E11717" s="46" t="s"/>
      <x:c r="H11717" s="46" t="n">
        <x:v>12.5</x:v>
      </x:c>
      <x:c r="I11717" s="0" t="s">
        <x:v>712</x:v>
      </x:c>
      <x:c r="K11717" s="44">
        <x:f>ROUND(H11717/100*K11716,5)</x:f>
      </x:c>
    </x:row>
    <x:row r="11718" spans="1:27">
      <x:c r="D11718" s="47" t="s">
        <x:v>715</x:v>
      </x:c>
      <x:c r="E11718" s="46" t="s"/>
      <x:c r="H11718" s="46" t="s"/>
      <x:c r="K11718" s="48">
        <x:f>SUM(K11716:K11717)</x:f>
      </x:c>
    </x:row>
    <x:row r="11720" spans="1:27" customFormat="1" ht="45" customHeight="1">
      <x:c r="A11720" s="36" t="s">
        <x:v>4025</x:v>
      </x:c>
      <x:c r="B11720" s="36" t="s">
        <x:v>477</x:v>
      </x:c>
      <x:c r="C11720" s="37" t="s">
        <x:v>19</x:v>
      </x:c>
      <x:c r="D11720" s="38" t="s">
        <x:v>478</x:v>
      </x:c>
      <x:c r="E11720" s="37" t="s"/>
      <x:c r="F11720" s="37" t="s"/>
      <x:c r="G11720" s="37" t="s"/>
      <x:c r="H11720" s="39" t="s">
        <x:v>702</x:v>
      </x:c>
      <x:c r="I11720" s="40" t="n">
        <x:v>1</x:v>
      </x:c>
      <x:c r="J11720" s="41" t="s"/>
      <x:c r="K11720" s="42">
        <x:f>ROUND(K11742,2)</x:f>
      </x:c>
      <x:c r="L11720" s="38" t="s">
        <x:v>4026</x:v>
      </x:c>
      <x:c r="M11720" s="37" t="s"/>
      <x:c r="N11720" s="37" t="s"/>
      <x:c r="O11720" s="37" t="s"/>
      <x:c r="P11720" s="37" t="s"/>
      <x:c r="Q11720" s="37" t="s"/>
      <x:c r="R11720" s="37" t="s"/>
      <x:c r="S11720" s="37" t="s"/>
      <x:c r="T11720" s="37" t="s"/>
      <x:c r="U11720" s="37" t="s"/>
      <x:c r="V11720" s="37" t="s"/>
      <x:c r="W11720" s="37" t="s"/>
      <x:c r="X11720" s="37" t="s"/>
      <x:c r="Y11720" s="37" t="s"/>
      <x:c r="Z11720" s="37" t="s"/>
      <x:c r="AA11720" s="37" t="s"/>
    </x:row>
    <x:row r="11721" spans="1:27">
      <x:c r="B11721" s="14" t="s">
        <x:v>704</x:v>
      </x:c>
    </x:row>
    <x:row r="11722" spans="1:27">
      <x:c r="B11722" s="0" t="s">
        <x:v>767</x:v>
      </x:c>
      <x:c r="C11722" s="0" t="s">
        <x:v>557</x:v>
      </x:c>
      <x:c r="D11722" s="0" t="s">
        <x:v>768</x:v>
      </x:c>
      <x:c r="E11722" s="43" t="n">
        <x:v>2</x:v>
      </x:c>
      <x:c r="F11722" s="0" t="s">
        <x:v>707</x:v>
      </x:c>
      <x:c r="G11722" s="0" t="s">
        <x:v>708</x:v>
      </x:c>
      <x:c r="H11722" s="44" t="n">
        <x:v>27.76</x:v>
      </x:c>
      <x:c r="I11722" s="0" t="s">
        <x:v>709</x:v>
      </x:c>
      <x:c r="J11722" s="45">
        <x:f>ROUND(E11722/I11720* H11722,5)</x:f>
      </x:c>
      <x:c r="K11722" s="46" t="s"/>
    </x:row>
    <x:row r="11723" spans="1:27">
      <x:c r="B11723" s="0" t="s">
        <x:v>722</x:v>
      </x:c>
      <x:c r="C11723" s="0" t="s">
        <x:v>557</x:v>
      </x:c>
      <x:c r="D11723" s="0" t="s">
        <x:v>723</x:v>
      </x:c>
      <x:c r="E11723" s="43" t="n">
        <x:v>1</x:v>
      </x:c>
      <x:c r="F11723" s="0" t="s">
        <x:v>707</x:v>
      </x:c>
      <x:c r="G11723" s="0" t="s">
        <x:v>708</x:v>
      </x:c>
      <x:c r="H11723" s="44" t="n">
        <x:v>23.17</x:v>
      </x:c>
      <x:c r="I11723" s="0" t="s">
        <x:v>709</x:v>
      </x:c>
      <x:c r="J11723" s="45">
        <x:f>ROUND(E11723/I11720* H11723,5)</x:f>
      </x:c>
      <x:c r="K11723" s="46" t="s"/>
    </x:row>
    <x:row r="11724" spans="1:27">
      <x:c r="D11724" s="47" t="s">
        <x:v>710</x:v>
      </x:c>
      <x:c r="E11724" s="46" t="s"/>
      <x:c r="H11724" s="46" t="s"/>
      <x:c r="K11724" s="44">
        <x:f>SUM(J11722:J11723)</x:f>
      </x:c>
    </x:row>
    <x:row r="11725" spans="1:27">
      <x:c r="B11725" s="14" t="s">
        <x:v>732</x:v>
      </x:c>
      <x:c r="E11725" s="46" t="s"/>
      <x:c r="H11725" s="46" t="s"/>
      <x:c r="K11725" s="46" t="s"/>
    </x:row>
    <x:row r="11726" spans="1:27">
      <x:c r="B11726" s="0" t="s">
        <x:v>771</x:v>
      </x:c>
      <x:c r="C11726" s="0" t="s">
        <x:v>557</x:v>
      </x:c>
      <x:c r="D11726" s="0" t="s">
        <x:v>772</x:v>
      </x:c>
      <x:c r="E11726" s="43" t="n">
        <x:v>1</x:v>
      </x:c>
      <x:c r="F11726" s="0" t="s">
        <x:v>707</x:v>
      </x:c>
      <x:c r="G11726" s="0" t="s">
        <x:v>708</x:v>
      </x:c>
      <x:c r="H11726" s="44" t="n">
        <x:v>2.54</x:v>
      </x:c>
      <x:c r="I11726" s="0" t="s">
        <x:v>709</x:v>
      </x:c>
      <x:c r="J11726" s="45">
        <x:f>ROUND(E11726/I11720* H11726,5)</x:f>
      </x:c>
      <x:c r="K11726" s="46" t="s"/>
    </x:row>
    <x:row r="11727" spans="1:27">
      <x:c r="B11727" s="0" t="s">
        <x:v>769</x:v>
      </x:c>
      <x:c r="C11727" s="0" t="s">
        <x:v>557</x:v>
      </x:c>
      <x:c r="D11727" s="0" t="s">
        <x:v>770</x:v>
      </x:c>
      <x:c r="E11727" s="43" t="n">
        <x:v>1</x:v>
      </x:c>
      <x:c r="F11727" s="0" t="s">
        <x:v>707</x:v>
      </x:c>
      <x:c r="G11727" s="0" t="s">
        <x:v>708</x:v>
      </x:c>
      <x:c r="H11727" s="44" t="n">
        <x:v>1.9</x:v>
      </x:c>
      <x:c r="I11727" s="0" t="s">
        <x:v>709</x:v>
      </x:c>
      <x:c r="J11727" s="45">
        <x:f>ROUND(E11727/I11720* H11727,5)</x:f>
      </x:c>
      <x:c r="K11727" s="46" t="s"/>
    </x:row>
    <x:row r="11728" spans="1:27">
      <x:c r="D11728" s="47" t="s">
        <x:v>737</x:v>
      </x:c>
      <x:c r="E11728" s="46" t="s"/>
      <x:c r="H11728" s="46" t="s"/>
      <x:c r="K11728" s="44">
        <x:f>SUM(J11726:J11727)</x:f>
      </x:c>
    </x:row>
    <x:row r="11729" spans="1:27">
      <x:c r="B11729" s="14" t="s">
        <x:v>760</x:v>
      </x:c>
      <x:c r="E11729" s="46" t="s"/>
      <x:c r="H11729" s="46" t="s"/>
      <x:c r="K11729" s="46" t="s"/>
    </x:row>
    <x:row r="11730" spans="1:27">
      <x:c r="B11730" s="0" t="s">
        <x:v>1331</x:v>
      </x:c>
      <x:c r="C11730" s="0" t="s">
        <x:v>19</x:v>
      </x:c>
      <x:c r="D11730" s="0" t="s">
        <x:v>1332</x:v>
      </x:c>
      <x:c r="E11730" s="43" t="n">
        <x:v>47.9955</x:v>
      </x:c>
      <x:c r="G11730" s="0" t="s">
        <x:v>708</x:v>
      </x:c>
      <x:c r="H11730" s="44" t="n">
        <x:v>0.26</x:v>
      </x:c>
      <x:c r="I11730" s="0" t="s">
        <x:v>709</x:v>
      </x:c>
      <x:c r="J11730" s="45">
        <x:f>ROUND(E11730* H11730,5)</x:f>
      </x:c>
      <x:c r="K11730" s="46" t="s"/>
    </x:row>
    <x:row r="11731" spans="1:27">
      <x:c r="B11731" s="0" t="s">
        <x:v>1333</x:v>
      </x:c>
      <x:c r="C11731" s="0" t="s">
        <x:v>432</x:v>
      </x:c>
      <x:c r="D11731" s="0" t="s">
        <x:v>1334</x:v>
      </x:c>
      <x:c r="E11731" s="43" t="n">
        <x:v>0.001</x:v>
      </x:c>
      <x:c r="G11731" s="0" t="s">
        <x:v>708</x:v>
      </x:c>
      <x:c r="H11731" s="44" t="n">
        <x:v>1.62</x:v>
      </x:c>
      <x:c r="I11731" s="0" t="s">
        <x:v>709</x:v>
      </x:c>
      <x:c r="J11731" s="45">
        <x:f>ROUND(E11731* H11731,5)</x:f>
      </x:c>
      <x:c r="K11731" s="46" t="s"/>
    </x:row>
    <x:row r="11732" spans="1:27">
      <x:c r="B11732" s="0" t="s">
        <x:v>959</x:v>
      </x:c>
      <x:c r="C11732" s="0" t="s">
        <x:v>762</x:v>
      </x:c>
      <x:c r="D11732" s="0" t="s">
        <x:v>960</x:v>
      </x:c>
      <x:c r="E11732" s="43" t="n">
        <x:v>0.0032</x:v>
      </x:c>
      <x:c r="G11732" s="0" t="s">
        <x:v>708</x:v>
      </x:c>
      <x:c r="H11732" s="44" t="n">
        <x:v>144.78</x:v>
      </x:c>
      <x:c r="I11732" s="0" t="s">
        <x:v>709</x:v>
      </x:c>
      <x:c r="J11732" s="45">
        <x:f>ROUND(E11732* H11732,5)</x:f>
      </x:c>
      <x:c r="K11732" s="46" t="s"/>
    </x:row>
    <x:row r="11733" spans="1:27">
      <x:c r="B11733" s="0" t="s">
        <x:v>957</x:v>
      </x:c>
      <x:c r="C11733" s="0" t="s">
        <x:v>762</x:v>
      </x:c>
      <x:c r="D11733" s="0" t="s">
        <x:v>958</x:v>
      </x:c>
      <x:c r="E11733" s="43" t="n">
        <x:v>0.1</x:v>
      </x:c>
      <x:c r="G11733" s="0" t="s">
        <x:v>708</x:v>
      </x:c>
      <x:c r="H11733" s="44" t="n">
        <x:v>56.06</x:v>
      </x:c>
      <x:c r="I11733" s="0" t="s">
        <x:v>709</x:v>
      </x:c>
      <x:c r="J11733" s="45">
        <x:f>ROUND(E11733* H11733,5)</x:f>
      </x:c>
      <x:c r="K11733" s="46" t="s"/>
    </x:row>
    <x:row r="11734" spans="1:27">
      <x:c r="D11734" s="47" t="s">
        <x:v>763</x:v>
      </x:c>
      <x:c r="E11734" s="46" t="s"/>
      <x:c r="H11734" s="46" t="s"/>
      <x:c r="K11734" s="44">
        <x:f>SUM(J11730:J11733)</x:f>
      </x:c>
    </x:row>
    <x:row r="11735" spans="1:27">
      <x:c r="B11735" s="14" t="s">
        <x:v>779</x:v>
      </x:c>
      <x:c r="E11735" s="46" t="s"/>
      <x:c r="H11735" s="46" t="s"/>
      <x:c r="K11735" s="46" t="s"/>
    </x:row>
    <x:row r="11736" spans="1:27">
      <x:c r="B11736" s="0" t="s">
        <x:v>780</x:v>
      </x:c>
      <x:c r="C11736" s="0" t="s">
        <x:v>712</x:v>
      </x:c>
      <x:c r="D11736" s="0" t="s">
        <x:v>781</x:v>
      </x:c>
      <x:c r="E11736" s="43" t="n">
        <x:v>0.1</x:v>
      </x:c>
      <x:c r="G11736" s="0" t="s">
        <x:v>712</x:v>
      </x:c>
      <x:c r="H11736" s="44" t="n">
        <x:v>101.68</x:v>
      </x:c>
      <x:c r="I11736" s="0" t="s">
        <x:v>709</x:v>
      </x:c>
      <x:c r="J11736" s="45">
        <x:f>ROUND(E11736* H11736/100,5)</x:f>
      </x:c>
      <x:c r="K11736" s="46" t="s"/>
    </x:row>
    <x:row r="11737" spans="1:27">
      <x:c r="D11737" s="47" t="s">
        <x:v>782</x:v>
      </x:c>
      <x:c r="E11737" s="46" t="s"/>
      <x:c r="H11737" s="46" t="s"/>
      <x:c r="K11737" s="44">
        <x:f>SUM(J11736:J11736)</x:f>
      </x:c>
    </x:row>
    <x:row r="11738" spans="1:27">
      <x:c r="E11738" s="46" t="s"/>
      <x:c r="H11738" s="46" t="s"/>
      <x:c r="K11738" s="46" t="s"/>
    </x:row>
    <x:row r="11739" spans="1:27">
      <x:c r="D11739" s="47" t="s">
        <x:v>711</x:v>
      </x:c>
      <x:c r="E11739" s="46" t="s"/>
      <x:c r="H11739" s="46" t="n">
        <x:v>1.5</x:v>
      </x:c>
      <x:c r="I11739" s="0" t="s">
        <x:v>712</x:v>
      </x:c>
      <x:c r="J11739" s="0">
        <x:f>ROUND(H11739/100*K11724,5)</x:f>
      </x:c>
      <x:c r="K11739" s="46" t="s"/>
    </x:row>
    <x:row r="11740" spans="1:27">
      <x:c r="D11740" s="47" t="s">
        <x:v>713</x:v>
      </x:c>
      <x:c r="E11740" s="46" t="s"/>
      <x:c r="H11740" s="46" t="s"/>
      <x:c r="K11740" s="48">
        <x:f>SUM(J11721:J11739)</x:f>
      </x:c>
    </x:row>
    <x:row r="11741" spans="1:27">
      <x:c r="D11741" s="47" t="s">
        <x:v>714</x:v>
      </x:c>
      <x:c r="E11741" s="46" t="s"/>
      <x:c r="H11741" s="46" t="n">
        <x:v>12.5</x:v>
      </x:c>
      <x:c r="I11741" s="0" t="s">
        <x:v>712</x:v>
      </x:c>
      <x:c r="K11741" s="44">
        <x:f>ROUND(H11741/100*K11740,5)</x:f>
      </x:c>
    </x:row>
    <x:row r="11742" spans="1:27">
      <x:c r="D11742" s="47" t="s">
        <x:v>715</x:v>
      </x:c>
      <x:c r="E11742" s="46" t="s"/>
      <x:c r="H11742" s="46" t="s"/>
      <x:c r="K11742" s="48">
        <x:f>SUM(K11740:K11741)</x:f>
      </x:c>
    </x:row>
    <x:row r="11744" spans="1:27" customFormat="1" ht="45" customHeight="1">
      <x:c r="A11744" s="36" t="s">
        <x:v>4027</x:v>
      </x:c>
      <x:c r="B11744" s="36" t="s">
        <x:v>481</x:v>
      </x:c>
      <x:c r="C11744" s="37" t="s">
        <x:v>19</x:v>
      </x:c>
      <x:c r="D11744" s="38" t="s">
        <x:v>482</x:v>
      </x:c>
      <x:c r="E11744" s="37" t="s"/>
      <x:c r="F11744" s="37" t="s"/>
      <x:c r="G11744" s="37" t="s"/>
      <x:c r="H11744" s="39" t="s">
        <x:v>702</x:v>
      </x:c>
      <x:c r="I11744" s="40" t="n">
        <x:v>1</x:v>
      </x:c>
      <x:c r="J11744" s="41" t="s"/>
      <x:c r="K11744" s="42">
        <x:f>ROUND(K11760,2)</x:f>
      </x:c>
      <x:c r="L11744" s="38" t="s">
        <x:v>4028</x:v>
      </x:c>
      <x:c r="M11744" s="37" t="s"/>
      <x:c r="N11744" s="37" t="s"/>
      <x:c r="O11744" s="37" t="s"/>
      <x:c r="P11744" s="37" t="s"/>
      <x:c r="Q11744" s="37" t="s"/>
      <x:c r="R11744" s="37" t="s"/>
      <x:c r="S11744" s="37" t="s"/>
      <x:c r="T11744" s="37" t="s"/>
      <x:c r="U11744" s="37" t="s"/>
      <x:c r="V11744" s="37" t="s"/>
      <x:c r="W11744" s="37" t="s"/>
      <x:c r="X11744" s="37" t="s"/>
      <x:c r="Y11744" s="37" t="s"/>
      <x:c r="Z11744" s="37" t="s"/>
      <x:c r="AA11744" s="37" t="s"/>
    </x:row>
    <x:row r="11745" spans="1:27">
      <x:c r="B11745" s="14" t="s">
        <x:v>704</x:v>
      </x:c>
    </x:row>
    <x:row r="11746" spans="1:27">
      <x:c r="B11746" s="0" t="s">
        <x:v>767</x:v>
      </x:c>
      <x:c r="C11746" s="0" t="s">
        <x:v>557</x:v>
      </x:c>
      <x:c r="D11746" s="0" t="s">
        <x:v>768</x:v>
      </x:c>
      <x:c r="E11746" s="43" t="n">
        <x:v>0.35</x:v>
      </x:c>
      <x:c r="F11746" s="0" t="s">
        <x:v>707</x:v>
      </x:c>
      <x:c r="G11746" s="0" t="s">
        <x:v>708</x:v>
      </x:c>
      <x:c r="H11746" s="44" t="n">
        <x:v>27.76</x:v>
      </x:c>
      <x:c r="I11746" s="0" t="s">
        <x:v>709</x:v>
      </x:c>
      <x:c r="J11746" s="45">
        <x:f>ROUND(E11746/I11744* H11746,5)</x:f>
      </x:c>
      <x:c r="K11746" s="46" t="s"/>
    </x:row>
    <x:row r="11747" spans="1:27">
      <x:c r="B11747" s="0" t="s">
        <x:v>722</x:v>
      </x:c>
      <x:c r="C11747" s="0" t="s">
        <x:v>557</x:v>
      </x:c>
      <x:c r="D11747" s="0" t="s">
        <x:v>723</x:v>
      </x:c>
      <x:c r="E11747" s="43" t="n">
        <x:v>0.35</x:v>
      </x:c>
      <x:c r="F11747" s="0" t="s">
        <x:v>707</x:v>
      </x:c>
      <x:c r="G11747" s="0" t="s">
        <x:v>708</x:v>
      </x:c>
      <x:c r="H11747" s="44" t="n">
        <x:v>23.17</x:v>
      </x:c>
      <x:c r="I11747" s="0" t="s">
        <x:v>709</x:v>
      </x:c>
      <x:c r="J11747" s="45">
        <x:f>ROUND(E11747/I11744* H11747,5)</x:f>
      </x:c>
      <x:c r="K11747" s="46" t="s"/>
    </x:row>
    <x:row r="11748" spans="1:27">
      <x:c r="D11748" s="47" t="s">
        <x:v>710</x:v>
      </x:c>
      <x:c r="E11748" s="46" t="s"/>
      <x:c r="H11748" s="46" t="s"/>
      <x:c r="K11748" s="44">
        <x:f>SUM(J11746:J11747)</x:f>
      </x:c>
    </x:row>
    <x:row r="11749" spans="1:27">
      <x:c r="B11749" s="14" t="s">
        <x:v>760</x:v>
      </x:c>
      <x:c r="E11749" s="46" t="s"/>
      <x:c r="H11749" s="46" t="s"/>
      <x:c r="K11749" s="46" t="s"/>
    </x:row>
    <x:row r="11750" spans="1:27">
      <x:c r="B11750" s="0" t="s">
        <x:v>801</x:v>
      </x:c>
      <x:c r="C11750" s="0" t="s">
        <x:v>762</x:v>
      </x:c>
      <x:c r="D11750" s="0" t="s">
        <x:v>802</x:v>
      </x:c>
      <x:c r="E11750" s="43" t="n">
        <x:v>0.0032</x:v>
      </x:c>
      <x:c r="G11750" s="0" t="s">
        <x:v>708</x:v>
      </x:c>
      <x:c r="H11750" s="44" t="n">
        <x:v>54.56</x:v>
      </x:c>
      <x:c r="I11750" s="0" t="s">
        <x:v>709</x:v>
      </x:c>
      <x:c r="J11750" s="45">
        <x:f>ROUND(E11750* H11750,5)</x:f>
      </x:c>
      <x:c r="K11750" s="46" t="s"/>
    </x:row>
    <x:row r="11751" spans="1:27">
      <x:c r="B11751" s="0" t="s">
        <x:v>4029</x:v>
      </x:c>
      <x:c r="C11751" s="0" t="s">
        <x:v>19</x:v>
      </x:c>
      <x:c r="D11751" s="0" t="s">
        <x:v>4030</x:v>
      </x:c>
      <x:c r="E11751" s="43" t="n">
        <x:v>1</x:v>
      </x:c>
      <x:c r="G11751" s="0" t="s">
        <x:v>708</x:v>
      </x:c>
      <x:c r="H11751" s="44" t="n">
        <x:v>36.47</x:v>
      </x:c>
      <x:c r="I11751" s="0" t="s">
        <x:v>709</x:v>
      </x:c>
      <x:c r="J11751" s="45">
        <x:f>ROUND(E11751* H11751,5)</x:f>
      </x:c>
      <x:c r="K11751" s="46" t="s"/>
    </x:row>
    <x:row r="11752" spans="1:27">
      <x:c r="D11752" s="47" t="s">
        <x:v>763</x:v>
      </x:c>
      <x:c r="E11752" s="46" t="s"/>
      <x:c r="H11752" s="46" t="s"/>
      <x:c r="K11752" s="44">
        <x:f>SUM(J11750:J11751)</x:f>
      </x:c>
    </x:row>
    <x:row r="11753" spans="1:27">
      <x:c r="B11753" s="14" t="s">
        <x:v>779</x:v>
      </x:c>
      <x:c r="E11753" s="46" t="s"/>
      <x:c r="H11753" s="46" t="s"/>
      <x:c r="K11753" s="46" t="s"/>
    </x:row>
    <x:row r="11754" spans="1:27">
      <x:c r="B11754" s="0" t="s">
        <x:v>780</x:v>
      </x:c>
      <x:c r="C11754" s="0" t="s">
        <x:v>712</x:v>
      </x:c>
      <x:c r="D11754" s="0" t="s">
        <x:v>781</x:v>
      </x:c>
      <x:c r="E11754" s="43" t="n">
        <x:v>0.1</x:v>
      </x:c>
      <x:c r="G11754" s="0" t="s">
        <x:v>712</x:v>
      </x:c>
      <x:c r="H11754" s="44" t="n">
        <x:v>54.47</x:v>
      </x:c>
      <x:c r="I11754" s="0" t="s">
        <x:v>709</x:v>
      </x:c>
      <x:c r="J11754" s="45">
        <x:f>ROUND(E11754* H11754/100,5)</x:f>
      </x:c>
      <x:c r="K11754" s="46" t="s"/>
    </x:row>
    <x:row r="11755" spans="1:27">
      <x:c r="D11755" s="47" t="s">
        <x:v>782</x:v>
      </x:c>
      <x:c r="E11755" s="46" t="s"/>
      <x:c r="H11755" s="46" t="s"/>
      <x:c r="K11755" s="44">
        <x:f>SUM(J11754:J11754)</x:f>
      </x:c>
    </x:row>
    <x:row r="11756" spans="1:27">
      <x:c r="E11756" s="46" t="s"/>
      <x:c r="H11756" s="46" t="s"/>
      <x:c r="K11756" s="46" t="s"/>
    </x:row>
    <x:row r="11757" spans="1:27">
      <x:c r="D11757" s="47" t="s">
        <x:v>711</x:v>
      </x:c>
      <x:c r="E11757" s="46" t="s"/>
      <x:c r="H11757" s="46" t="n">
        <x:v>1.5</x:v>
      </x:c>
      <x:c r="I11757" s="0" t="s">
        <x:v>712</x:v>
      </x:c>
      <x:c r="J11757" s="0">
        <x:f>ROUND(H11757/100*K11748,5)</x:f>
      </x:c>
      <x:c r="K11757" s="46" t="s"/>
    </x:row>
    <x:row r="11758" spans="1:27">
      <x:c r="D11758" s="47" t="s">
        <x:v>713</x:v>
      </x:c>
      <x:c r="E11758" s="46" t="s"/>
      <x:c r="H11758" s="46" t="s"/>
      <x:c r="K11758" s="48">
        <x:f>SUM(J11745:J11757)</x:f>
      </x:c>
    </x:row>
    <x:row r="11759" spans="1:27">
      <x:c r="D11759" s="47" t="s">
        <x:v>714</x:v>
      </x:c>
      <x:c r="E11759" s="46" t="s"/>
      <x:c r="H11759" s="46" t="n">
        <x:v>12.5</x:v>
      </x:c>
      <x:c r="I11759" s="0" t="s">
        <x:v>712</x:v>
      </x:c>
      <x:c r="K11759" s="44">
        <x:f>ROUND(H11759/100*K11758,5)</x:f>
      </x:c>
    </x:row>
    <x:row r="11760" spans="1:27">
      <x:c r="D11760" s="47" t="s">
        <x:v>715</x:v>
      </x:c>
      <x:c r="E11760" s="46" t="s"/>
      <x:c r="H11760" s="46" t="s"/>
      <x:c r="K11760" s="48">
        <x:f>SUM(K11758:K11759)</x:f>
      </x:c>
    </x:row>
    <x:row r="11762" spans="1:27" customFormat="1" ht="45" customHeight="1">
      <x:c r="A11762" s="36" t="s">
        <x:v>4031</x:v>
      </x:c>
      <x:c r="B11762" s="36" t="s">
        <x:v>311</x:v>
      </x:c>
      <x:c r="C11762" s="37" t="s">
        <x:v>19</x:v>
      </x:c>
      <x:c r="D11762" s="38" t="s">
        <x:v>312</x:v>
      </x:c>
      <x:c r="E11762" s="37" t="s"/>
      <x:c r="F11762" s="37" t="s"/>
      <x:c r="G11762" s="37" t="s"/>
      <x:c r="H11762" s="39" t="s">
        <x:v>702</x:v>
      </x:c>
      <x:c r="I11762" s="40" t="n">
        <x:v>1</x:v>
      </x:c>
      <x:c r="J11762" s="41" t="s"/>
      <x:c r="K11762" s="42">
        <x:f>ROUND(K11778,2)</x:f>
      </x:c>
      <x:c r="L11762" s="38" t="s">
        <x:v>4032</x:v>
      </x:c>
      <x:c r="M11762" s="37" t="s"/>
      <x:c r="N11762" s="37" t="s"/>
      <x:c r="O11762" s="37" t="s"/>
      <x:c r="P11762" s="37" t="s"/>
      <x:c r="Q11762" s="37" t="s"/>
      <x:c r="R11762" s="37" t="s"/>
      <x:c r="S11762" s="37" t="s"/>
      <x:c r="T11762" s="37" t="s"/>
      <x:c r="U11762" s="37" t="s"/>
      <x:c r="V11762" s="37" t="s"/>
      <x:c r="W11762" s="37" t="s"/>
      <x:c r="X11762" s="37" t="s"/>
      <x:c r="Y11762" s="37" t="s"/>
      <x:c r="Z11762" s="37" t="s"/>
      <x:c r="AA11762" s="37" t="s"/>
    </x:row>
    <x:row r="11763" spans="1:27">
      <x:c r="B11763" s="14" t="s">
        <x:v>704</x:v>
      </x:c>
    </x:row>
    <x:row r="11764" spans="1:27">
      <x:c r="B11764" s="0" t="s">
        <x:v>2818</x:v>
      </x:c>
      <x:c r="C11764" s="0" t="s">
        <x:v>557</x:v>
      </x:c>
      <x:c r="D11764" s="0" t="s">
        <x:v>2819</x:v>
      </x:c>
      <x:c r="E11764" s="43" t="n">
        <x:v>0.166</x:v>
      </x:c>
      <x:c r="F11764" s="0" t="s">
        <x:v>707</x:v>
      </x:c>
      <x:c r="G11764" s="0" t="s">
        <x:v>708</x:v>
      </x:c>
      <x:c r="H11764" s="44" t="n">
        <x:v>28.44</x:v>
      </x:c>
      <x:c r="I11764" s="0" t="s">
        <x:v>709</x:v>
      </x:c>
      <x:c r="J11764" s="45">
        <x:f>ROUND(E11764/I11762* H11764,5)</x:f>
      </x:c>
      <x:c r="K11764" s="46" t="s"/>
    </x:row>
    <x:row r="11765" spans="1:27">
      <x:c r="B11765" s="0" t="s">
        <x:v>2820</x:v>
      </x:c>
      <x:c r="C11765" s="0" t="s">
        <x:v>557</x:v>
      </x:c>
      <x:c r="D11765" s="0" t="s">
        <x:v>2821</x:v>
      </x:c>
      <x:c r="E11765" s="43" t="n">
        <x:v>0.166</x:v>
      </x:c>
      <x:c r="F11765" s="0" t="s">
        <x:v>707</x:v>
      </x:c>
      <x:c r="G11765" s="0" t="s">
        <x:v>708</x:v>
      </x:c>
      <x:c r="H11765" s="44" t="n">
        <x:v>30.16</x:v>
      </x:c>
      <x:c r="I11765" s="0" t="s">
        <x:v>709</x:v>
      </x:c>
      <x:c r="J11765" s="45">
        <x:f>ROUND(E11765/I11762* H11765,5)</x:f>
      </x:c>
      <x:c r="K11765" s="46" t="s"/>
    </x:row>
    <x:row r="11766" spans="1:27">
      <x:c r="D11766" s="47" t="s">
        <x:v>710</x:v>
      </x:c>
      <x:c r="E11766" s="46" t="s"/>
      <x:c r="H11766" s="46" t="s"/>
      <x:c r="K11766" s="44">
        <x:f>SUM(J11764:J11765)</x:f>
      </x:c>
    </x:row>
    <x:row r="11767" spans="1:27">
      <x:c r="B11767" s="14" t="s">
        <x:v>760</x:v>
      </x:c>
      <x:c r="E11767" s="46" t="s"/>
      <x:c r="H11767" s="46" t="s"/>
      <x:c r="K11767" s="46" t="s"/>
    </x:row>
    <x:row r="11768" spans="1:27">
      <x:c r="B11768" s="0" t="s">
        <x:v>4033</x:v>
      </x:c>
      <x:c r="C11768" s="0" t="s">
        <x:v>19</x:v>
      </x:c>
      <x:c r="D11768" s="0" t="s">
        <x:v>4034</x:v>
      </x:c>
      <x:c r="E11768" s="43" t="n">
        <x:v>1</x:v>
      </x:c>
      <x:c r="G11768" s="0" t="s">
        <x:v>708</x:v>
      </x:c>
      <x:c r="H11768" s="44" t="n">
        <x:v>5.07</x:v>
      </x:c>
      <x:c r="I11768" s="0" t="s">
        <x:v>709</x:v>
      </x:c>
      <x:c r="J11768" s="45">
        <x:f>ROUND(E11768* H11768,5)</x:f>
      </x:c>
      <x:c r="K11768" s="46" t="s"/>
    </x:row>
    <x:row r="11769" spans="1:27">
      <x:c r="B11769" s="0" t="s">
        <x:v>4035</x:v>
      </x:c>
      <x:c r="C11769" s="0" t="s">
        <x:v>19</x:v>
      </x:c>
      <x:c r="D11769" s="0" t="s">
        <x:v>4036</x:v>
      </x:c>
      <x:c r="E11769" s="43" t="n">
        <x:v>1</x:v>
      </x:c>
      <x:c r="G11769" s="0" t="s">
        <x:v>708</x:v>
      </x:c>
      <x:c r="H11769" s="44" t="n">
        <x:v>47.71</x:v>
      </x:c>
      <x:c r="I11769" s="0" t="s">
        <x:v>709</x:v>
      </x:c>
      <x:c r="J11769" s="45">
        <x:f>ROUND(E11769* H11769,5)</x:f>
      </x:c>
      <x:c r="K11769" s="46" t="s"/>
    </x:row>
    <x:row r="11770" spans="1:27">
      <x:c r="D11770" s="47" t="s">
        <x:v>763</x:v>
      </x:c>
      <x:c r="E11770" s="46" t="s"/>
      <x:c r="H11770" s="46" t="s"/>
      <x:c r="K11770" s="44">
        <x:f>SUM(J11768:J11769)</x:f>
      </x:c>
    </x:row>
    <x:row r="11771" spans="1:27">
      <x:c r="B11771" s="14" t="s">
        <x:v>779</x:v>
      </x:c>
      <x:c r="E11771" s="46" t="s"/>
      <x:c r="H11771" s="46" t="s"/>
      <x:c r="K11771" s="46" t="s"/>
    </x:row>
    <x:row r="11772" spans="1:27">
      <x:c r="B11772" s="0" t="s">
        <x:v>780</x:v>
      </x:c>
      <x:c r="C11772" s="0" t="s">
        <x:v>712</x:v>
      </x:c>
      <x:c r="D11772" s="0" t="s">
        <x:v>781</x:v>
      </x:c>
      <x:c r="E11772" s="43" t="n">
        <x:v>0.1</x:v>
      </x:c>
      <x:c r="G11772" s="0" t="s">
        <x:v>712</x:v>
      </x:c>
      <x:c r="H11772" s="44" t="n">
        <x:v>62.51</x:v>
      </x:c>
      <x:c r="I11772" s="0" t="s">
        <x:v>709</x:v>
      </x:c>
      <x:c r="J11772" s="45">
        <x:f>ROUND(E11772* H11772/100,5)</x:f>
      </x:c>
      <x:c r="K11772" s="46" t="s"/>
    </x:row>
    <x:row r="11773" spans="1:27">
      <x:c r="D11773" s="47" t="s">
        <x:v>782</x:v>
      </x:c>
      <x:c r="E11773" s="46" t="s"/>
      <x:c r="H11773" s="46" t="s"/>
      <x:c r="K11773" s="44">
        <x:f>SUM(J11772:J11772)</x:f>
      </x:c>
    </x:row>
    <x:row r="11774" spans="1:27">
      <x:c r="E11774" s="46" t="s"/>
      <x:c r="H11774" s="46" t="s"/>
      <x:c r="K11774" s="46" t="s"/>
    </x:row>
    <x:row r="11775" spans="1:27">
      <x:c r="D11775" s="47" t="s">
        <x:v>711</x:v>
      </x:c>
      <x:c r="E11775" s="46" t="s"/>
      <x:c r="H11775" s="46" t="n">
        <x:v>1.5</x:v>
      </x:c>
      <x:c r="I11775" s="0" t="s">
        <x:v>712</x:v>
      </x:c>
      <x:c r="J11775" s="0">
        <x:f>ROUND(H11775/100*K11766,5)</x:f>
      </x:c>
      <x:c r="K11775" s="46" t="s"/>
    </x:row>
    <x:row r="11776" spans="1:27">
      <x:c r="D11776" s="47" t="s">
        <x:v>713</x:v>
      </x:c>
      <x:c r="E11776" s="46" t="s"/>
      <x:c r="H11776" s="46" t="s"/>
      <x:c r="K11776" s="48">
        <x:f>SUM(J11763:J11775)</x:f>
      </x:c>
    </x:row>
    <x:row r="11777" spans="1:27">
      <x:c r="D11777" s="47" t="s">
        <x:v>714</x:v>
      </x:c>
      <x:c r="E11777" s="46" t="s"/>
      <x:c r="H11777" s="46" t="n">
        <x:v>12.5</x:v>
      </x:c>
      <x:c r="I11777" s="0" t="s">
        <x:v>712</x:v>
      </x:c>
      <x:c r="K11777" s="44">
        <x:f>ROUND(H11777/100*K11776,5)</x:f>
      </x:c>
    </x:row>
    <x:row r="11778" spans="1:27">
      <x:c r="D11778" s="47" t="s">
        <x:v>715</x:v>
      </x:c>
      <x:c r="E11778" s="46" t="s"/>
      <x:c r="H11778" s="46" t="s"/>
      <x:c r="K11778" s="48">
        <x:f>SUM(K11776:K11777)</x:f>
      </x:c>
    </x:row>
    <x:row r="11780" spans="1:27" customFormat="1" ht="45" customHeight="1">
      <x:c r="A11780" s="36" t="s">
        <x:v>4037</x:v>
      </x:c>
      <x:c r="B11780" s="36" t="s">
        <x:v>575</x:v>
      </x:c>
      <x:c r="C11780" s="37" t="s">
        <x:v>19</x:v>
      </x:c>
      <x:c r="D11780" s="38" t="s">
        <x:v>576</x:v>
      </x:c>
      <x:c r="E11780" s="37" t="s"/>
      <x:c r="F11780" s="37" t="s"/>
      <x:c r="G11780" s="37" t="s"/>
      <x:c r="H11780" s="39" t="s">
        <x:v>702</x:v>
      </x:c>
      <x:c r="I11780" s="40" t="n">
        <x:v>1</x:v>
      </x:c>
      <x:c r="J11780" s="41" t="s"/>
      <x:c r="K11780" s="42">
        <x:f>ROUND(K11786,2)</x:f>
      </x:c>
      <x:c r="L11780" s="38" t="s">
        <x:v>4038</x:v>
      </x:c>
      <x:c r="M11780" s="37" t="s"/>
      <x:c r="N11780" s="37" t="s"/>
      <x:c r="O11780" s="37" t="s"/>
      <x:c r="P11780" s="37" t="s"/>
      <x:c r="Q11780" s="37" t="s"/>
      <x:c r="R11780" s="37" t="s"/>
      <x:c r="S11780" s="37" t="s"/>
      <x:c r="T11780" s="37" t="s"/>
      <x:c r="U11780" s="37" t="s"/>
      <x:c r="V11780" s="37" t="s"/>
      <x:c r="W11780" s="37" t="s"/>
      <x:c r="X11780" s="37" t="s"/>
      <x:c r="Y11780" s="37" t="s"/>
      <x:c r="Z11780" s="37" t="s"/>
      <x:c r="AA11780" s="37" t="s"/>
    </x:row>
    <x:row r="11781" spans="1:27">
      <x:c r="B11781" s="14" t="s">
        <x:v>760</x:v>
      </x:c>
    </x:row>
    <x:row r="11782" spans="1:27">
      <x:c r="B11782" s="0" t="s">
        <x:v>4039</x:v>
      </x:c>
      <x:c r="C11782" s="0" t="s">
        <x:v>19</x:v>
      </x:c>
      <x:c r="D11782" s="0" t="s">
        <x:v>576</x:v>
      </x:c>
      <x:c r="E11782" s="43" t="n">
        <x:v>1</x:v>
      </x:c>
      <x:c r="G11782" s="0" t="s">
        <x:v>708</x:v>
      </x:c>
      <x:c r="H11782" s="44" t="n">
        <x:v>1200</x:v>
      </x:c>
      <x:c r="I11782" s="0" t="s">
        <x:v>709</x:v>
      </x:c>
      <x:c r="J11782" s="45">
        <x:f>ROUND(E11782* H11782,5)</x:f>
      </x:c>
      <x:c r="K11782" s="46" t="s"/>
    </x:row>
    <x:row r="11783" spans="1:27">
      <x:c r="D11783" s="47" t="s">
        <x:v>763</x:v>
      </x:c>
      <x:c r="E11783" s="46" t="s"/>
      <x:c r="H11783" s="46" t="s"/>
      <x:c r="K11783" s="44">
        <x:f>SUM(J11782:J11782)</x:f>
      </x:c>
    </x:row>
    <x:row r="11784" spans="1:27">
      <x:c r="D11784" s="47" t="s">
        <x:v>713</x:v>
      </x:c>
      <x:c r="E11784" s="46" t="s"/>
      <x:c r="H11784" s="46" t="s"/>
      <x:c r="K11784" s="48">
        <x:f>SUM(J11781:J11783)</x:f>
      </x:c>
    </x:row>
    <x:row r="11785" spans="1:27">
      <x:c r="D11785" s="47" t="s">
        <x:v>714</x:v>
      </x:c>
      <x:c r="E11785" s="46" t="s"/>
      <x:c r="H11785" s="46" t="n">
        <x:v>12.5</x:v>
      </x:c>
      <x:c r="I11785" s="0" t="s">
        <x:v>712</x:v>
      </x:c>
      <x:c r="K11785" s="44">
        <x:f>ROUND(H11785/100*K11784,5)</x:f>
      </x:c>
    </x:row>
    <x:row r="11786" spans="1:27">
      <x:c r="D11786" s="47" t="s">
        <x:v>715</x:v>
      </x:c>
      <x:c r="E11786" s="46" t="s"/>
      <x:c r="H11786" s="46" t="s"/>
      <x:c r="K11786" s="48">
        <x:f>SUM(K11784:K11785)</x:f>
      </x:c>
    </x:row>
    <x:row r="11788" spans="1:27" customFormat="1" ht="45" customHeight="1">
      <x:c r="A11788" s="36" t="s">
        <x:v>4040</x:v>
      </x:c>
      <x:c r="B11788" s="36" t="s">
        <x:v>577</x:v>
      </x:c>
      <x:c r="C11788" s="37" t="s">
        <x:v>19</x:v>
      </x:c>
      <x:c r="D11788" s="38" t="s">
        <x:v>578</x:v>
      </x:c>
      <x:c r="E11788" s="37" t="s"/>
      <x:c r="F11788" s="37" t="s"/>
      <x:c r="G11788" s="37" t="s"/>
      <x:c r="H11788" s="39" t="s">
        <x:v>702</x:v>
      </x:c>
      <x:c r="I11788" s="40" t="n">
        <x:v>1</x:v>
      </x:c>
      <x:c r="J11788" s="41" t="s"/>
      <x:c r="K11788" s="42">
        <x:f>ROUND(K11794,2)</x:f>
      </x:c>
      <x:c r="L11788" s="38" t="s">
        <x:v>4041</x:v>
      </x:c>
      <x:c r="M11788" s="37" t="s"/>
      <x:c r="N11788" s="37" t="s"/>
      <x:c r="O11788" s="37" t="s"/>
      <x:c r="P11788" s="37" t="s"/>
      <x:c r="Q11788" s="37" t="s"/>
      <x:c r="R11788" s="37" t="s"/>
      <x:c r="S11788" s="37" t="s"/>
      <x:c r="T11788" s="37" t="s"/>
      <x:c r="U11788" s="37" t="s"/>
      <x:c r="V11788" s="37" t="s"/>
      <x:c r="W11788" s="37" t="s"/>
      <x:c r="X11788" s="37" t="s"/>
      <x:c r="Y11788" s="37" t="s"/>
      <x:c r="Z11788" s="37" t="s"/>
      <x:c r="AA11788" s="37" t="s"/>
    </x:row>
    <x:row r="11789" spans="1:27">
      <x:c r="B11789" s="14" t="s">
        <x:v>760</x:v>
      </x:c>
    </x:row>
    <x:row r="11790" spans="1:27">
      <x:c r="B11790" s="0" t="s">
        <x:v>4042</x:v>
      </x:c>
      <x:c r="C11790" s="0" t="s">
        <x:v>19</x:v>
      </x:c>
      <x:c r="D11790" s="0" t="s">
        <x:v>578</x:v>
      </x:c>
      <x:c r="E11790" s="43" t="n">
        <x:v>1</x:v>
      </x:c>
      <x:c r="G11790" s="0" t="s">
        <x:v>708</x:v>
      </x:c>
      <x:c r="H11790" s="44" t="n">
        <x:v>1200</x:v>
      </x:c>
      <x:c r="I11790" s="0" t="s">
        <x:v>709</x:v>
      </x:c>
      <x:c r="J11790" s="45">
        <x:f>ROUND(E11790* H11790,5)</x:f>
      </x:c>
      <x:c r="K11790" s="46" t="s"/>
    </x:row>
    <x:row r="11791" spans="1:27">
      <x:c r="D11791" s="47" t="s">
        <x:v>763</x:v>
      </x:c>
      <x:c r="E11791" s="46" t="s"/>
      <x:c r="H11791" s="46" t="s"/>
      <x:c r="K11791" s="44">
        <x:f>SUM(J11790:J11790)</x:f>
      </x:c>
    </x:row>
    <x:row r="11792" spans="1:27">
      <x:c r="D11792" s="47" t="s">
        <x:v>713</x:v>
      </x:c>
      <x:c r="E11792" s="46" t="s"/>
      <x:c r="H11792" s="46" t="s"/>
      <x:c r="K11792" s="48">
        <x:f>SUM(J11789:J11791)</x:f>
      </x:c>
    </x:row>
    <x:row r="11793" spans="1:27">
      <x:c r="D11793" s="47" t="s">
        <x:v>714</x:v>
      </x:c>
      <x:c r="E11793" s="46" t="s"/>
      <x:c r="H11793" s="46" t="n">
        <x:v>12.5</x:v>
      </x:c>
      <x:c r="I11793" s="0" t="s">
        <x:v>712</x:v>
      </x:c>
      <x:c r="K11793" s="44">
        <x:f>ROUND(H11793/100*K11792,5)</x:f>
      </x:c>
    </x:row>
    <x:row r="11794" spans="1:27">
      <x:c r="D11794" s="47" t="s">
        <x:v>715</x:v>
      </x:c>
      <x:c r="E11794" s="46" t="s"/>
      <x:c r="H11794" s="46" t="s"/>
      <x:c r="K11794" s="48">
        <x:f>SUM(K11792:K11793)</x:f>
      </x:c>
    </x:row>
    <x:row r="11796" spans="1:27" customFormat="1" ht="45" customHeight="1">
      <x:c r="A11796" s="36" t="s">
        <x:v>4043</x:v>
      </x:c>
      <x:c r="B11796" s="36" t="s">
        <x:v>579</x:v>
      </x:c>
      <x:c r="C11796" s="37" t="s">
        <x:v>19</x:v>
      </x:c>
      <x:c r="D11796" s="38" t="s">
        <x:v>580</x:v>
      </x:c>
      <x:c r="E11796" s="37" t="s"/>
      <x:c r="F11796" s="37" t="s"/>
      <x:c r="G11796" s="37" t="s"/>
      <x:c r="H11796" s="39" t="s">
        <x:v>702</x:v>
      </x:c>
      <x:c r="I11796" s="40" t="n">
        <x:v>1</x:v>
      </x:c>
      <x:c r="J11796" s="41" t="s"/>
      <x:c r="K11796" s="42">
        <x:f>ROUND(K11802,2)</x:f>
      </x:c>
      <x:c r="L11796" s="38" t="s">
        <x:v>4044</x:v>
      </x:c>
      <x:c r="M11796" s="37" t="s"/>
      <x:c r="N11796" s="37" t="s"/>
      <x:c r="O11796" s="37" t="s"/>
      <x:c r="P11796" s="37" t="s"/>
      <x:c r="Q11796" s="37" t="s"/>
      <x:c r="R11796" s="37" t="s"/>
      <x:c r="S11796" s="37" t="s"/>
      <x:c r="T11796" s="37" t="s"/>
      <x:c r="U11796" s="37" t="s"/>
      <x:c r="V11796" s="37" t="s"/>
      <x:c r="W11796" s="37" t="s"/>
      <x:c r="X11796" s="37" t="s"/>
      <x:c r="Y11796" s="37" t="s"/>
      <x:c r="Z11796" s="37" t="s"/>
      <x:c r="AA11796" s="37" t="s"/>
    </x:row>
    <x:row r="11797" spans="1:27">
      <x:c r="B11797" s="14" t="s">
        <x:v>760</x:v>
      </x:c>
    </x:row>
    <x:row r="11798" spans="1:27">
      <x:c r="B11798" s="0" t="s">
        <x:v>4045</x:v>
      </x:c>
      <x:c r="C11798" s="0" t="s">
        <x:v>19</x:v>
      </x:c>
      <x:c r="D11798" s="0" t="s">
        <x:v>580</x:v>
      </x:c>
      <x:c r="E11798" s="43" t="n">
        <x:v>1</x:v>
      </x:c>
      <x:c r="G11798" s="0" t="s">
        <x:v>708</x:v>
      </x:c>
      <x:c r="H11798" s="44" t="n">
        <x:v>1000</x:v>
      </x:c>
      <x:c r="I11798" s="0" t="s">
        <x:v>709</x:v>
      </x:c>
      <x:c r="J11798" s="45">
        <x:f>ROUND(E11798* H11798,5)</x:f>
      </x:c>
      <x:c r="K11798" s="46" t="s"/>
    </x:row>
    <x:row r="11799" spans="1:27">
      <x:c r="D11799" s="47" t="s">
        <x:v>763</x:v>
      </x:c>
      <x:c r="E11799" s="46" t="s"/>
      <x:c r="H11799" s="46" t="s"/>
      <x:c r="K11799" s="44">
        <x:f>SUM(J11798:J11798)</x:f>
      </x:c>
    </x:row>
    <x:row r="11800" spans="1:27">
      <x:c r="D11800" s="47" t="s">
        <x:v>713</x:v>
      </x:c>
      <x:c r="E11800" s="46" t="s"/>
      <x:c r="H11800" s="46" t="s"/>
      <x:c r="K11800" s="48">
        <x:f>SUM(J11797:J11799)</x:f>
      </x:c>
    </x:row>
    <x:row r="11801" spans="1:27">
      <x:c r="D11801" s="47" t="s">
        <x:v>714</x:v>
      </x:c>
      <x:c r="E11801" s="46" t="s"/>
      <x:c r="H11801" s="46" t="n">
        <x:v>12.5</x:v>
      </x:c>
      <x:c r="I11801" s="0" t="s">
        <x:v>712</x:v>
      </x:c>
      <x:c r="K11801" s="44">
        <x:f>ROUND(H11801/100*K11800,5)</x:f>
      </x:c>
    </x:row>
    <x:row r="11802" spans="1:27">
      <x:c r="D11802" s="47" t="s">
        <x:v>715</x:v>
      </x:c>
      <x:c r="E11802" s="46" t="s"/>
      <x:c r="H11802" s="46" t="s"/>
      <x:c r="K11802" s="48">
        <x:f>SUM(K11800:K11801)</x:f>
      </x:c>
    </x:row>
    <x:row r="11804" spans="1:27" customFormat="1" ht="45" customHeight="1">
      <x:c r="A11804" s="36" t="s">
        <x:v>4046</x:v>
      </x:c>
      <x:c r="B11804" s="36" t="s">
        <x:v>489</x:v>
      </x:c>
      <x:c r="C11804" s="37" t="s">
        <x:v>19</x:v>
      </x:c>
      <x:c r="D11804" s="38" t="s">
        <x:v>490</x:v>
      </x:c>
      <x:c r="E11804" s="37" t="s"/>
      <x:c r="F11804" s="37" t="s"/>
      <x:c r="G11804" s="37" t="s"/>
      <x:c r="H11804" s="39" t="s">
        <x:v>702</x:v>
      </x:c>
      <x:c r="I11804" s="40" t="n">
        <x:v>1</x:v>
      </x:c>
      <x:c r="J11804" s="41" t="s"/>
      <x:c r="K11804" s="42">
        <x:f>ROUND(K11810,2)</x:f>
      </x:c>
      <x:c r="L11804" s="38" t="s">
        <x:v>4047</x:v>
      </x:c>
      <x:c r="M11804" s="37" t="s"/>
      <x:c r="N11804" s="37" t="s"/>
      <x:c r="O11804" s="37" t="s"/>
      <x:c r="P11804" s="37" t="s"/>
      <x:c r="Q11804" s="37" t="s"/>
      <x:c r="R11804" s="37" t="s"/>
      <x:c r="S11804" s="37" t="s"/>
      <x:c r="T11804" s="37" t="s"/>
      <x:c r="U11804" s="37" t="s"/>
      <x:c r="V11804" s="37" t="s"/>
      <x:c r="W11804" s="37" t="s"/>
      <x:c r="X11804" s="37" t="s"/>
      <x:c r="Y11804" s="37" t="s"/>
      <x:c r="Z11804" s="37" t="s"/>
      <x:c r="AA11804" s="37" t="s"/>
    </x:row>
    <x:row r="11805" spans="1:27">
      <x:c r="B11805" s="14" t="s">
        <x:v>760</x:v>
      </x:c>
    </x:row>
    <x:row r="11806" spans="1:27">
      <x:c r="B11806" s="0" t="s">
        <x:v>4048</x:v>
      </x:c>
      <x:c r="C11806" s="0" t="s">
        <x:v>19</x:v>
      </x:c>
      <x:c r="D11806" s="0" t="s">
        <x:v>490</x:v>
      </x:c>
      <x:c r="E11806" s="43" t="n">
        <x:v>1</x:v>
      </x:c>
      <x:c r="G11806" s="0" t="s">
        <x:v>708</x:v>
      </x:c>
      <x:c r="H11806" s="44" t="n">
        <x:v>6.18</x:v>
      </x:c>
      <x:c r="I11806" s="0" t="s">
        <x:v>709</x:v>
      </x:c>
      <x:c r="J11806" s="45">
        <x:f>ROUND(E11806* H11806,5)</x:f>
      </x:c>
      <x:c r="K11806" s="46" t="s"/>
    </x:row>
    <x:row r="11807" spans="1:27">
      <x:c r="D11807" s="47" t="s">
        <x:v>763</x:v>
      </x:c>
      <x:c r="E11807" s="46" t="s"/>
      <x:c r="H11807" s="46" t="s"/>
      <x:c r="K11807" s="44">
        <x:f>SUM(J11806:J11806)</x:f>
      </x:c>
    </x:row>
    <x:row r="11808" spans="1:27">
      <x:c r="D11808" s="47" t="s">
        <x:v>713</x:v>
      </x:c>
      <x:c r="E11808" s="46" t="s"/>
      <x:c r="H11808" s="46" t="s"/>
      <x:c r="K11808" s="48">
        <x:f>SUM(J11805:J11807)</x:f>
      </x:c>
    </x:row>
    <x:row r="11809" spans="1:27">
      <x:c r="D11809" s="47" t="s">
        <x:v>714</x:v>
      </x:c>
      <x:c r="E11809" s="46" t="s"/>
      <x:c r="H11809" s="46" t="n">
        <x:v>12.5</x:v>
      </x:c>
      <x:c r="I11809" s="0" t="s">
        <x:v>712</x:v>
      </x:c>
      <x:c r="K11809" s="44">
        <x:f>ROUND(H11809/100*K11808,5)</x:f>
      </x:c>
    </x:row>
    <x:row r="11810" spans="1:27">
      <x:c r="D11810" s="47" t="s">
        <x:v>715</x:v>
      </x:c>
      <x:c r="E11810" s="46" t="s"/>
      <x:c r="H11810" s="46" t="s"/>
      <x:c r="K11810" s="48">
        <x:f>SUM(K11808:K11809)</x:f>
      </x:c>
    </x:row>
    <x:row r="11812" spans="1:27" customFormat="1" ht="45" customHeight="1">
      <x:c r="A11812" s="36" t="s">
        <x:v>4049</x:v>
      </x:c>
      <x:c r="B11812" s="36" t="s">
        <x:v>491</x:v>
      </x:c>
      <x:c r="C11812" s="37" t="s">
        <x:v>19</x:v>
      </x:c>
      <x:c r="D11812" s="38" t="s">
        <x:v>492</x:v>
      </x:c>
      <x:c r="E11812" s="37" t="s"/>
      <x:c r="F11812" s="37" t="s"/>
      <x:c r="G11812" s="37" t="s"/>
      <x:c r="H11812" s="39" t="s">
        <x:v>702</x:v>
      </x:c>
      <x:c r="I11812" s="40" t="n">
        <x:v>1</x:v>
      </x:c>
      <x:c r="J11812" s="41" t="s"/>
      <x:c r="K11812" s="42">
        <x:f>ROUND(K11818,2)</x:f>
      </x:c>
      <x:c r="L11812" s="38" t="s">
        <x:v>4050</x:v>
      </x:c>
      <x:c r="M11812" s="37" t="s"/>
      <x:c r="N11812" s="37" t="s"/>
      <x:c r="O11812" s="37" t="s"/>
      <x:c r="P11812" s="37" t="s"/>
      <x:c r="Q11812" s="37" t="s"/>
      <x:c r="R11812" s="37" t="s"/>
      <x:c r="S11812" s="37" t="s"/>
      <x:c r="T11812" s="37" t="s"/>
      <x:c r="U11812" s="37" t="s"/>
      <x:c r="V11812" s="37" t="s"/>
      <x:c r="W11812" s="37" t="s"/>
      <x:c r="X11812" s="37" t="s"/>
      <x:c r="Y11812" s="37" t="s"/>
      <x:c r="Z11812" s="37" t="s"/>
      <x:c r="AA11812" s="37" t="s"/>
    </x:row>
    <x:row r="11813" spans="1:27">
      <x:c r="B11813" s="14" t="s">
        <x:v>760</x:v>
      </x:c>
    </x:row>
    <x:row r="11814" spans="1:27">
      <x:c r="B11814" s="0" t="s">
        <x:v>4051</x:v>
      </x:c>
      <x:c r="C11814" s="0" t="s">
        <x:v>19</x:v>
      </x:c>
      <x:c r="D11814" s="0" t="s">
        <x:v>492</x:v>
      </x:c>
      <x:c r="E11814" s="43" t="n">
        <x:v>1</x:v>
      </x:c>
      <x:c r="G11814" s="0" t="s">
        <x:v>708</x:v>
      </x:c>
      <x:c r="H11814" s="44" t="n">
        <x:v>13.55</x:v>
      </x:c>
      <x:c r="I11814" s="0" t="s">
        <x:v>709</x:v>
      </x:c>
      <x:c r="J11814" s="45">
        <x:f>ROUND(E11814* H11814,5)</x:f>
      </x:c>
      <x:c r="K11814" s="46" t="s"/>
    </x:row>
    <x:row r="11815" spans="1:27">
      <x:c r="D11815" s="47" t="s">
        <x:v>763</x:v>
      </x:c>
      <x:c r="E11815" s="46" t="s"/>
      <x:c r="H11815" s="46" t="s"/>
      <x:c r="K11815" s="44">
        <x:f>SUM(J11814:J11814)</x:f>
      </x:c>
    </x:row>
    <x:row r="11816" spans="1:27">
      <x:c r="D11816" s="47" t="s">
        <x:v>713</x:v>
      </x:c>
      <x:c r="E11816" s="46" t="s"/>
      <x:c r="H11816" s="46" t="s"/>
      <x:c r="K11816" s="48">
        <x:f>SUM(J11813:J11815)</x:f>
      </x:c>
    </x:row>
    <x:row r="11817" spans="1:27">
      <x:c r="D11817" s="47" t="s">
        <x:v>714</x:v>
      </x:c>
      <x:c r="E11817" s="46" t="s"/>
      <x:c r="H11817" s="46" t="n">
        <x:v>12.5</x:v>
      </x:c>
      <x:c r="I11817" s="0" t="s">
        <x:v>712</x:v>
      </x:c>
      <x:c r="K11817" s="44">
        <x:f>ROUND(H11817/100*K11816,5)</x:f>
      </x:c>
    </x:row>
    <x:row r="11818" spans="1:27">
      <x:c r="D11818" s="47" t="s">
        <x:v>715</x:v>
      </x:c>
      <x:c r="E11818" s="46" t="s"/>
      <x:c r="H11818" s="46" t="s"/>
      <x:c r="K11818" s="48">
        <x:f>SUM(K11816:K11817)</x:f>
      </x:c>
    </x:row>
    <x:row r="11820" spans="1:27" customFormat="1" ht="45" customHeight="1">
      <x:c r="A11820" s="36" t="s">
        <x:v>4052</x:v>
      </x:c>
      <x:c r="B11820" s="36" t="s">
        <x:v>493</x:v>
      </x:c>
      <x:c r="C11820" s="37" t="s">
        <x:v>19</x:v>
      </x:c>
      <x:c r="D11820" s="38" t="s">
        <x:v>494</x:v>
      </x:c>
      <x:c r="E11820" s="37" t="s"/>
      <x:c r="F11820" s="37" t="s"/>
      <x:c r="G11820" s="37" t="s"/>
      <x:c r="H11820" s="39" t="s">
        <x:v>702</x:v>
      </x:c>
      <x:c r="I11820" s="40" t="n">
        <x:v>1</x:v>
      </x:c>
      <x:c r="J11820" s="41" t="s"/>
      <x:c r="K11820" s="42">
        <x:f>ROUND(K11826,2)</x:f>
      </x:c>
      <x:c r="L11820" s="38" t="s">
        <x:v>4053</x:v>
      </x:c>
      <x:c r="M11820" s="37" t="s"/>
      <x:c r="N11820" s="37" t="s"/>
      <x:c r="O11820" s="37" t="s"/>
      <x:c r="P11820" s="37" t="s"/>
      <x:c r="Q11820" s="37" t="s"/>
      <x:c r="R11820" s="37" t="s"/>
      <x:c r="S11820" s="37" t="s"/>
      <x:c r="T11820" s="37" t="s"/>
      <x:c r="U11820" s="37" t="s"/>
      <x:c r="V11820" s="37" t="s"/>
      <x:c r="W11820" s="37" t="s"/>
      <x:c r="X11820" s="37" t="s"/>
      <x:c r="Y11820" s="37" t="s"/>
      <x:c r="Z11820" s="37" t="s"/>
      <x:c r="AA11820" s="37" t="s"/>
    </x:row>
    <x:row r="11821" spans="1:27">
      <x:c r="B11821" s="14" t="s">
        <x:v>760</x:v>
      </x:c>
    </x:row>
    <x:row r="11822" spans="1:27">
      <x:c r="B11822" s="0" t="s">
        <x:v>4054</x:v>
      </x:c>
      <x:c r="C11822" s="0" t="s">
        <x:v>19</x:v>
      </x:c>
      <x:c r="D11822" s="0" t="s">
        <x:v>494</x:v>
      </x:c>
      <x:c r="E11822" s="43" t="n">
        <x:v>1</x:v>
      </x:c>
      <x:c r="G11822" s="0" t="s">
        <x:v>708</x:v>
      </x:c>
      <x:c r="H11822" s="44" t="n">
        <x:v>32.33</x:v>
      </x:c>
      <x:c r="I11822" s="0" t="s">
        <x:v>709</x:v>
      </x:c>
      <x:c r="J11822" s="45">
        <x:f>ROUND(E11822* H11822,5)</x:f>
      </x:c>
      <x:c r="K11822" s="46" t="s"/>
    </x:row>
    <x:row r="11823" spans="1:27">
      <x:c r="D11823" s="47" t="s">
        <x:v>763</x:v>
      </x:c>
      <x:c r="E11823" s="46" t="s"/>
      <x:c r="H11823" s="46" t="s"/>
      <x:c r="K11823" s="44">
        <x:f>SUM(J11822:J11822)</x:f>
      </x:c>
    </x:row>
    <x:row r="11824" spans="1:27">
      <x:c r="D11824" s="47" t="s">
        <x:v>713</x:v>
      </x:c>
      <x:c r="E11824" s="46" t="s"/>
      <x:c r="H11824" s="46" t="s"/>
      <x:c r="K11824" s="48">
        <x:f>SUM(J11821:J11823)</x:f>
      </x:c>
    </x:row>
    <x:row r="11825" spans="1:27">
      <x:c r="D11825" s="47" t="s">
        <x:v>714</x:v>
      </x:c>
      <x:c r="E11825" s="46" t="s"/>
      <x:c r="H11825" s="46" t="n">
        <x:v>12.5</x:v>
      </x:c>
      <x:c r="I11825" s="0" t="s">
        <x:v>712</x:v>
      </x:c>
      <x:c r="K11825" s="44">
        <x:f>ROUND(H11825/100*K11824,5)</x:f>
      </x:c>
    </x:row>
    <x:row r="11826" spans="1:27">
      <x:c r="D11826" s="47" t="s">
        <x:v>715</x:v>
      </x:c>
      <x:c r="E11826" s="46" t="s"/>
      <x:c r="H11826" s="46" t="s"/>
      <x:c r="K11826" s="48">
        <x:f>SUM(K11824:K11825)</x:f>
      </x:c>
    </x:row>
    <x:row r="11828" spans="1:27" customFormat="1" ht="45" customHeight="1">
      <x:c r="A11828" s="36" t="s">
        <x:v>4055</x:v>
      </x:c>
      <x:c r="B11828" s="36" t="s">
        <x:v>495</x:v>
      </x:c>
      <x:c r="C11828" s="37" t="s">
        <x:v>19</x:v>
      </x:c>
      <x:c r="D11828" s="38" t="s">
        <x:v>496</x:v>
      </x:c>
      <x:c r="E11828" s="37" t="s"/>
      <x:c r="F11828" s="37" t="s"/>
      <x:c r="G11828" s="37" t="s"/>
      <x:c r="H11828" s="39" t="s">
        <x:v>702</x:v>
      </x:c>
      <x:c r="I11828" s="40" t="n">
        <x:v>1</x:v>
      </x:c>
      <x:c r="J11828" s="41" t="s"/>
      <x:c r="K11828" s="42">
        <x:f>ROUND(K11834,2)</x:f>
      </x:c>
      <x:c r="L11828" s="38" t="s">
        <x:v>4056</x:v>
      </x:c>
      <x:c r="M11828" s="37" t="s"/>
      <x:c r="N11828" s="37" t="s"/>
      <x:c r="O11828" s="37" t="s"/>
      <x:c r="P11828" s="37" t="s"/>
      <x:c r="Q11828" s="37" t="s"/>
      <x:c r="R11828" s="37" t="s"/>
      <x:c r="S11828" s="37" t="s"/>
      <x:c r="T11828" s="37" t="s"/>
      <x:c r="U11828" s="37" t="s"/>
      <x:c r="V11828" s="37" t="s"/>
      <x:c r="W11828" s="37" t="s"/>
      <x:c r="X11828" s="37" t="s"/>
      <x:c r="Y11828" s="37" t="s"/>
      <x:c r="Z11828" s="37" t="s"/>
      <x:c r="AA11828" s="37" t="s"/>
    </x:row>
    <x:row r="11829" spans="1:27">
      <x:c r="B11829" s="14" t="s">
        <x:v>760</x:v>
      </x:c>
    </x:row>
    <x:row r="11830" spans="1:27">
      <x:c r="B11830" s="0" t="s">
        <x:v>4057</x:v>
      </x:c>
      <x:c r="C11830" s="0" t="s">
        <x:v>19</x:v>
      </x:c>
      <x:c r="D11830" s="0" t="s">
        <x:v>4058</x:v>
      </x:c>
      <x:c r="E11830" s="43" t="n">
        <x:v>1</x:v>
      </x:c>
      <x:c r="G11830" s="0" t="s">
        <x:v>708</x:v>
      </x:c>
      <x:c r="H11830" s="44" t="n">
        <x:v>14.88</x:v>
      </x:c>
      <x:c r="I11830" s="0" t="s">
        <x:v>709</x:v>
      </x:c>
      <x:c r="J11830" s="45">
        <x:f>ROUND(E11830* H11830,5)</x:f>
      </x:c>
      <x:c r="K11830" s="46" t="s"/>
    </x:row>
    <x:row r="11831" spans="1:27">
      <x:c r="D11831" s="47" t="s">
        <x:v>763</x:v>
      </x:c>
      <x:c r="E11831" s="46" t="s"/>
      <x:c r="H11831" s="46" t="s"/>
      <x:c r="K11831" s="44">
        <x:f>SUM(J11830:J11830)</x:f>
      </x:c>
    </x:row>
    <x:row r="11832" spans="1:27">
      <x:c r="D11832" s="47" t="s">
        <x:v>713</x:v>
      </x:c>
      <x:c r="E11832" s="46" t="s"/>
      <x:c r="H11832" s="46" t="s"/>
      <x:c r="K11832" s="48">
        <x:f>SUM(J11829:J11831)</x:f>
      </x:c>
    </x:row>
    <x:row r="11833" spans="1:27">
      <x:c r="D11833" s="47" t="s">
        <x:v>714</x:v>
      </x:c>
      <x:c r="E11833" s="46" t="s"/>
      <x:c r="H11833" s="46" t="n">
        <x:v>12.5</x:v>
      </x:c>
      <x:c r="I11833" s="0" t="s">
        <x:v>712</x:v>
      </x:c>
      <x:c r="K11833" s="44">
        <x:f>ROUND(H11833/100*K11832,5)</x:f>
      </x:c>
    </x:row>
    <x:row r="11834" spans="1:27">
      <x:c r="D11834" s="47" t="s">
        <x:v>715</x:v>
      </x:c>
      <x:c r="E11834" s="46" t="s"/>
      <x:c r="H11834" s="46" t="s"/>
      <x:c r="K11834" s="48">
        <x:f>SUM(K11832:K11833)</x:f>
      </x:c>
    </x:row>
    <x:row r="11836" spans="1:27" customFormat="1" ht="45" customHeight="1">
      <x:c r="A11836" s="36" t="s">
        <x:v>4059</x:v>
      </x:c>
      <x:c r="B11836" s="36" t="s">
        <x:v>507</x:v>
      </x:c>
      <x:c r="C11836" s="37" t="s">
        <x:v>19</x:v>
      </x:c>
      <x:c r="D11836" s="38" t="s">
        <x:v>508</x:v>
      </x:c>
      <x:c r="E11836" s="37" t="s"/>
      <x:c r="F11836" s="37" t="s"/>
      <x:c r="G11836" s="37" t="s"/>
      <x:c r="H11836" s="39" t="s">
        <x:v>702</x:v>
      </x:c>
      <x:c r="I11836" s="40" t="n">
        <x:v>1</x:v>
      </x:c>
      <x:c r="J11836" s="41" t="s"/>
      <x:c r="K11836" s="42">
        <x:f>ROUND(K11842,2)</x:f>
      </x:c>
      <x:c r="L11836" s="38" t="s">
        <x:v>4060</x:v>
      </x:c>
      <x:c r="M11836" s="37" t="s"/>
      <x:c r="N11836" s="37" t="s"/>
      <x:c r="O11836" s="37" t="s"/>
      <x:c r="P11836" s="37" t="s"/>
      <x:c r="Q11836" s="37" t="s"/>
      <x:c r="R11836" s="37" t="s"/>
      <x:c r="S11836" s="37" t="s"/>
      <x:c r="T11836" s="37" t="s"/>
      <x:c r="U11836" s="37" t="s"/>
      <x:c r="V11836" s="37" t="s"/>
      <x:c r="W11836" s="37" t="s"/>
      <x:c r="X11836" s="37" t="s"/>
      <x:c r="Y11836" s="37" t="s"/>
      <x:c r="Z11836" s="37" t="s"/>
      <x:c r="AA11836" s="37" t="s"/>
    </x:row>
    <x:row r="11837" spans="1:27">
      <x:c r="B11837" s="14" t="s">
        <x:v>760</x:v>
      </x:c>
    </x:row>
    <x:row r="11838" spans="1:27">
      <x:c r="B11838" s="0" t="s">
        <x:v>4061</x:v>
      </x:c>
      <x:c r="C11838" s="0" t="s">
        <x:v>19</x:v>
      </x:c>
      <x:c r="D11838" s="0" t="s">
        <x:v>508</x:v>
      </x:c>
      <x:c r="E11838" s="43" t="n">
        <x:v>1</x:v>
      </x:c>
      <x:c r="G11838" s="0" t="s">
        <x:v>708</x:v>
      </x:c>
      <x:c r="H11838" s="44" t="n">
        <x:v>7.14</x:v>
      </x:c>
      <x:c r="I11838" s="0" t="s">
        <x:v>709</x:v>
      </x:c>
      <x:c r="J11838" s="45">
        <x:f>ROUND(E11838* H11838,5)</x:f>
      </x:c>
      <x:c r="K11838" s="46" t="s"/>
    </x:row>
    <x:row r="11839" spans="1:27">
      <x:c r="D11839" s="47" t="s">
        <x:v>763</x:v>
      </x:c>
      <x:c r="E11839" s="46" t="s"/>
      <x:c r="H11839" s="46" t="s"/>
      <x:c r="K11839" s="44">
        <x:f>SUM(J11838:J11838)</x:f>
      </x:c>
    </x:row>
    <x:row r="11840" spans="1:27">
      <x:c r="D11840" s="47" t="s">
        <x:v>713</x:v>
      </x:c>
      <x:c r="E11840" s="46" t="s"/>
      <x:c r="H11840" s="46" t="s"/>
      <x:c r="K11840" s="48">
        <x:f>SUM(J11837:J11839)</x:f>
      </x:c>
    </x:row>
    <x:row r="11841" spans="1:27">
      <x:c r="D11841" s="47" t="s">
        <x:v>714</x:v>
      </x:c>
      <x:c r="E11841" s="46" t="s"/>
      <x:c r="H11841" s="46" t="n">
        <x:v>12.5</x:v>
      </x:c>
      <x:c r="I11841" s="0" t="s">
        <x:v>712</x:v>
      </x:c>
      <x:c r="K11841" s="44">
        <x:f>ROUND(H11841/100*K11840,5)</x:f>
      </x:c>
    </x:row>
    <x:row r="11842" spans="1:27">
      <x:c r="D11842" s="47" t="s">
        <x:v>715</x:v>
      </x:c>
      <x:c r="E11842" s="46" t="s"/>
      <x:c r="H11842" s="46" t="s"/>
      <x:c r="K11842" s="48">
        <x:f>SUM(K11840:K11841)</x:f>
      </x:c>
    </x:row>
    <x:row r="11844" spans="1:27" customFormat="1" ht="45" customHeight="1">
      <x:c r="A11844" s="36" t="s">
        <x:v>4062</x:v>
      </x:c>
      <x:c r="B11844" s="36" t="s">
        <x:v>505</x:v>
      </x:c>
      <x:c r="C11844" s="37" t="s">
        <x:v>19</x:v>
      </x:c>
      <x:c r="D11844" s="38" t="s">
        <x:v>506</x:v>
      </x:c>
      <x:c r="E11844" s="37" t="s"/>
      <x:c r="F11844" s="37" t="s"/>
      <x:c r="G11844" s="37" t="s"/>
      <x:c r="H11844" s="39" t="s">
        <x:v>702</x:v>
      </x:c>
      <x:c r="I11844" s="40" t="n">
        <x:v>1</x:v>
      </x:c>
      <x:c r="J11844" s="41" t="s"/>
      <x:c r="K11844" s="42">
        <x:f>ROUND(K11850,2)</x:f>
      </x:c>
      <x:c r="L11844" s="38" t="s">
        <x:v>4063</x:v>
      </x:c>
      <x:c r="M11844" s="37" t="s"/>
      <x:c r="N11844" s="37" t="s"/>
      <x:c r="O11844" s="37" t="s"/>
      <x:c r="P11844" s="37" t="s"/>
      <x:c r="Q11844" s="37" t="s"/>
      <x:c r="R11844" s="37" t="s"/>
      <x:c r="S11844" s="37" t="s"/>
      <x:c r="T11844" s="37" t="s"/>
      <x:c r="U11844" s="37" t="s"/>
      <x:c r="V11844" s="37" t="s"/>
      <x:c r="W11844" s="37" t="s"/>
      <x:c r="X11844" s="37" t="s"/>
      <x:c r="Y11844" s="37" t="s"/>
      <x:c r="Z11844" s="37" t="s"/>
      <x:c r="AA11844" s="37" t="s"/>
    </x:row>
    <x:row r="11845" spans="1:27">
      <x:c r="B11845" s="14" t="s">
        <x:v>760</x:v>
      </x:c>
    </x:row>
    <x:row r="11846" spans="1:27">
      <x:c r="B11846" s="0" t="s">
        <x:v>4064</x:v>
      </x:c>
      <x:c r="C11846" s="0" t="s">
        <x:v>19</x:v>
      </x:c>
      <x:c r="D11846" s="0" t="s">
        <x:v>506</x:v>
      </x:c>
      <x:c r="E11846" s="43" t="n">
        <x:v>1</x:v>
      </x:c>
      <x:c r="G11846" s="0" t="s">
        <x:v>708</x:v>
      </x:c>
      <x:c r="H11846" s="44" t="n">
        <x:v>6.4</x:v>
      </x:c>
      <x:c r="I11846" s="0" t="s">
        <x:v>709</x:v>
      </x:c>
      <x:c r="J11846" s="45">
        <x:f>ROUND(E11846* H11846,5)</x:f>
      </x:c>
      <x:c r="K11846" s="46" t="s"/>
    </x:row>
    <x:row r="11847" spans="1:27">
      <x:c r="D11847" s="47" t="s">
        <x:v>763</x:v>
      </x:c>
      <x:c r="E11847" s="46" t="s"/>
      <x:c r="H11847" s="46" t="s"/>
      <x:c r="K11847" s="44">
        <x:f>SUM(J11846:J11846)</x:f>
      </x:c>
    </x:row>
    <x:row r="11848" spans="1:27">
      <x:c r="D11848" s="47" t="s">
        <x:v>713</x:v>
      </x:c>
      <x:c r="E11848" s="46" t="s"/>
      <x:c r="H11848" s="46" t="s"/>
      <x:c r="K11848" s="48">
        <x:f>SUM(J11845:J11847)</x:f>
      </x:c>
    </x:row>
    <x:row r="11849" spans="1:27">
      <x:c r="D11849" s="47" t="s">
        <x:v>714</x:v>
      </x:c>
      <x:c r="E11849" s="46" t="s"/>
      <x:c r="H11849" s="46" t="n">
        <x:v>12.5</x:v>
      </x:c>
      <x:c r="I11849" s="0" t="s">
        <x:v>712</x:v>
      </x:c>
      <x:c r="K11849" s="44">
        <x:f>ROUND(H11849/100*K11848,5)</x:f>
      </x:c>
    </x:row>
    <x:row r="11850" spans="1:27">
      <x:c r="D11850" s="47" t="s">
        <x:v>715</x:v>
      </x:c>
      <x:c r="E11850" s="46" t="s"/>
      <x:c r="H11850" s="46" t="s"/>
      <x:c r="K11850" s="48">
        <x:f>SUM(K11848:K11849)</x:f>
      </x:c>
    </x:row>
    <x:row r="11852" spans="1:27" customFormat="1" ht="45" customHeight="1">
      <x:c r="A11852" s="36" t="s">
        <x:v>4065</x:v>
      </x:c>
      <x:c r="B11852" s="36" t="s">
        <x:v>509</x:v>
      </x:c>
      <x:c r="C11852" s="37" t="s">
        <x:v>19</x:v>
      </x:c>
      <x:c r="D11852" s="38" t="s">
        <x:v>510</x:v>
      </x:c>
      <x:c r="E11852" s="37" t="s"/>
      <x:c r="F11852" s="37" t="s"/>
      <x:c r="G11852" s="37" t="s"/>
      <x:c r="H11852" s="39" t="s">
        <x:v>702</x:v>
      </x:c>
      <x:c r="I11852" s="40" t="n">
        <x:v>1</x:v>
      </x:c>
      <x:c r="J11852" s="41" t="s"/>
      <x:c r="K11852" s="42">
        <x:f>ROUND(K11858,2)</x:f>
      </x:c>
      <x:c r="L11852" s="38" t="s">
        <x:v>4066</x:v>
      </x:c>
      <x:c r="M11852" s="37" t="s"/>
      <x:c r="N11852" s="37" t="s"/>
      <x:c r="O11852" s="37" t="s"/>
      <x:c r="P11852" s="37" t="s"/>
      <x:c r="Q11852" s="37" t="s"/>
      <x:c r="R11852" s="37" t="s"/>
      <x:c r="S11852" s="37" t="s"/>
      <x:c r="T11852" s="37" t="s"/>
      <x:c r="U11852" s="37" t="s"/>
      <x:c r="V11852" s="37" t="s"/>
      <x:c r="W11852" s="37" t="s"/>
      <x:c r="X11852" s="37" t="s"/>
      <x:c r="Y11852" s="37" t="s"/>
      <x:c r="Z11852" s="37" t="s"/>
      <x:c r="AA11852" s="37" t="s"/>
    </x:row>
    <x:row r="11853" spans="1:27">
      <x:c r="B11853" s="14" t="s">
        <x:v>760</x:v>
      </x:c>
    </x:row>
    <x:row r="11854" spans="1:27">
      <x:c r="B11854" s="0" t="s">
        <x:v>4067</x:v>
      </x:c>
      <x:c r="C11854" s="0" t="s">
        <x:v>19</x:v>
      </x:c>
      <x:c r="D11854" s="0" t="s">
        <x:v>510</x:v>
      </x:c>
      <x:c r="E11854" s="43" t="n">
        <x:v>1</x:v>
      </x:c>
      <x:c r="G11854" s="0" t="s">
        <x:v>708</x:v>
      </x:c>
      <x:c r="H11854" s="44" t="n">
        <x:v>13.68</x:v>
      </x:c>
      <x:c r="I11854" s="0" t="s">
        <x:v>709</x:v>
      </x:c>
      <x:c r="J11854" s="45">
        <x:f>ROUND(E11854* H11854,5)</x:f>
      </x:c>
      <x:c r="K11854" s="46" t="s"/>
    </x:row>
    <x:row r="11855" spans="1:27">
      <x:c r="D11855" s="47" t="s">
        <x:v>763</x:v>
      </x:c>
      <x:c r="E11855" s="46" t="s"/>
      <x:c r="H11855" s="46" t="s"/>
      <x:c r="K11855" s="44">
        <x:f>SUM(J11854:J11854)</x:f>
      </x:c>
    </x:row>
    <x:row r="11856" spans="1:27">
      <x:c r="D11856" s="47" t="s">
        <x:v>713</x:v>
      </x:c>
      <x:c r="E11856" s="46" t="s"/>
      <x:c r="H11856" s="46" t="s"/>
      <x:c r="K11856" s="48">
        <x:f>SUM(J11853:J11855)</x:f>
      </x:c>
    </x:row>
    <x:row r="11857" spans="1:27">
      <x:c r="D11857" s="47" t="s">
        <x:v>714</x:v>
      </x:c>
      <x:c r="E11857" s="46" t="s"/>
      <x:c r="H11857" s="46" t="n">
        <x:v>12.5</x:v>
      </x:c>
      <x:c r="I11857" s="0" t="s">
        <x:v>712</x:v>
      </x:c>
      <x:c r="K11857" s="44">
        <x:f>ROUND(H11857/100*K11856,5)</x:f>
      </x:c>
    </x:row>
    <x:row r="11858" spans="1:27">
      <x:c r="D11858" s="47" t="s">
        <x:v>715</x:v>
      </x:c>
      <x:c r="E11858" s="46" t="s"/>
      <x:c r="H11858" s="46" t="s"/>
      <x:c r="K11858" s="48">
        <x:f>SUM(K11856:K11857)</x:f>
      </x:c>
    </x:row>
    <x:row r="11860" spans="1:27" customFormat="1" ht="45" customHeight="1">
      <x:c r="A11860" s="36" t="s">
        <x:v>4068</x:v>
      </x:c>
      <x:c r="B11860" s="36" t="s">
        <x:v>531</x:v>
      </x:c>
      <x:c r="C11860" s="37" t="s">
        <x:v>19</x:v>
      </x:c>
      <x:c r="D11860" s="38" t="s">
        <x:v>532</x:v>
      </x:c>
      <x:c r="E11860" s="37" t="s"/>
      <x:c r="F11860" s="37" t="s"/>
      <x:c r="G11860" s="37" t="s"/>
      <x:c r="H11860" s="39" t="s">
        <x:v>702</x:v>
      </x:c>
      <x:c r="I11860" s="40" t="n">
        <x:v>1</x:v>
      </x:c>
      <x:c r="J11860" s="41" t="s"/>
      <x:c r="K11860" s="42">
        <x:f>ROUND(K11866,2)</x:f>
      </x:c>
      <x:c r="L11860" s="38" t="s">
        <x:v>4069</x:v>
      </x:c>
      <x:c r="M11860" s="37" t="s"/>
      <x:c r="N11860" s="37" t="s"/>
      <x:c r="O11860" s="37" t="s"/>
      <x:c r="P11860" s="37" t="s"/>
      <x:c r="Q11860" s="37" t="s"/>
      <x:c r="R11860" s="37" t="s"/>
      <x:c r="S11860" s="37" t="s"/>
      <x:c r="T11860" s="37" t="s"/>
      <x:c r="U11860" s="37" t="s"/>
      <x:c r="V11860" s="37" t="s"/>
      <x:c r="W11860" s="37" t="s"/>
      <x:c r="X11860" s="37" t="s"/>
      <x:c r="Y11860" s="37" t="s"/>
      <x:c r="Z11860" s="37" t="s"/>
      <x:c r="AA11860" s="37" t="s"/>
    </x:row>
    <x:row r="11861" spans="1:27">
      <x:c r="B11861" s="14" t="s">
        <x:v>760</x:v>
      </x:c>
    </x:row>
    <x:row r="11862" spans="1:27">
      <x:c r="B11862" s="0" t="s">
        <x:v>4070</x:v>
      </x:c>
      <x:c r="C11862" s="0" t="s">
        <x:v>19</x:v>
      </x:c>
      <x:c r="D11862" s="0" t="s">
        <x:v>532</x:v>
      </x:c>
      <x:c r="E11862" s="43" t="n">
        <x:v>1</x:v>
      </x:c>
      <x:c r="G11862" s="0" t="s">
        <x:v>708</x:v>
      </x:c>
      <x:c r="H11862" s="44" t="n">
        <x:v>0.23</x:v>
      </x:c>
      <x:c r="I11862" s="0" t="s">
        <x:v>709</x:v>
      </x:c>
      <x:c r="J11862" s="45">
        <x:f>ROUND(E11862* H11862,5)</x:f>
      </x:c>
      <x:c r="K11862" s="46" t="s"/>
    </x:row>
    <x:row r="11863" spans="1:27">
      <x:c r="D11863" s="47" t="s">
        <x:v>763</x:v>
      </x:c>
      <x:c r="E11863" s="46" t="s"/>
      <x:c r="H11863" s="46" t="s"/>
      <x:c r="K11863" s="44">
        <x:f>SUM(J11862:J11862)</x:f>
      </x:c>
    </x:row>
    <x:row r="11864" spans="1:27">
      <x:c r="D11864" s="47" t="s">
        <x:v>713</x:v>
      </x:c>
      <x:c r="E11864" s="46" t="s"/>
      <x:c r="H11864" s="46" t="s"/>
      <x:c r="K11864" s="48">
        <x:f>SUM(J11861:J11863)</x:f>
      </x:c>
    </x:row>
    <x:row r="11865" spans="1:27">
      <x:c r="D11865" s="47" t="s">
        <x:v>714</x:v>
      </x:c>
      <x:c r="E11865" s="46" t="s"/>
      <x:c r="H11865" s="46" t="n">
        <x:v>12.5</x:v>
      </x:c>
      <x:c r="I11865" s="0" t="s">
        <x:v>712</x:v>
      </x:c>
      <x:c r="K11865" s="44">
        <x:f>ROUND(H11865/100*K11864,5)</x:f>
      </x:c>
    </x:row>
    <x:row r="11866" spans="1:27">
      <x:c r="D11866" s="47" t="s">
        <x:v>715</x:v>
      </x:c>
      <x:c r="E11866" s="46" t="s"/>
      <x:c r="H11866" s="46" t="s"/>
      <x:c r="K11866" s="48">
        <x:f>SUM(K11864:K11865)</x:f>
      </x:c>
    </x:row>
    <x:row r="11868" spans="1:27" customFormat="1" ht="45" customHeight="1">
      <x:c r="A11868" s="36" t="s">
        <x:v>4071</x:v>
      </x:c>
      <x:c r="B11868" s="36" t="s">
        <x:v>529</x:v>
      </x:c>
      <x:c r="C11868" s="37" t="s">
        <x:v>19</x:v>
      </x:c>
      <x:c r="D11868" s="38" t="s">
        <x:v>530</x:v>
      </x:c>
      <x:c r="E11868" s="37" t="s"/>
      <x:c r="F11868" s="37" t="s"/>
      <x:c r="G11868" s="37" t="s"/>
      <x:c r="H11868" s="39" t="s">
        <x:v>702</x:v>
      </x:c>
      <x:c r="I11868" s="40" t="n">
        <x:v>1</x:v>
      </x:c>
      <x:c r="J11868" s="41" t="s"/>
      <x:c r="K11868" s="42">
        <x:f>ROUND(K11874,2)</x:f>
      </x:c>
      <x:c r="L11868" s="38" t="s">
        <x:v>4072</x:v>
      </x:c>
      <x:c r="M11868" s="37" t="s"/>
      <x:c r="N11868" s="37" t="s"/>
      <x:c r="O11868" s="37" t="s"/>
      <x:c r="P11868" s="37" t="s"/>
      <x:c r="Q11868" s="37" t="s"/>
      <x:c r="R11868" s="37" t="s"/>
      <x:c r="S11868" s="37" t="s"/>
      <x:c r="T11868" s="37" t="s"/>
      <x:c r="U11868" s="37" t="s"/>
      <x:c r="V11868" s="37" t="s"/>
      <x:c r="W11868" s="37" t="s"/>
      <x:c r="X11868" s="37" t="s"/>
      <x:c r="Y11868" s="37" t="s"/>
      <x:c r="Z11868" s="37" t="s"/>
      <x:c r="AA11868" s="37" t="s"/>
    </x:row>
    <x:row r="11869" spans="1:27">
      <x:c r="B11869" s="14" t="s">
        <x:v>760</x:v>
      </x:c>
    </x:row>
    <x:row r="11870" spans="1:27">
      <x:c r="B11870" s="0" t="s">
        <x:v>4073</x:v>
      </x:c>
      <x:c r="C11870" s="0" t="s">
        <x:v>19</x:v>
      </x:c>
      <x:c r="D11870" s="0" t="s">
        <x:v>530</x:v>
      </x:c>
      <x:c r="E11870" s="43" t="n">
        <x:v>1</x:v>
      </x:c>
      <x:c r="G11870" s="0" t="s">
        <x:v>708</x:v>
      </x:c>
      <x:c r="H11870" s="44" t="n">
        <x:v>14.68</x:v>
      </x:c>
      <x:c r="I11870" s="0" t="s">
        <x:v>709</x:v>
      </x:c>
      <x:c r="J11870" s="45">
        <x:f>ROUND(E11870* H11870,5)</x:f>
      </x:c>
      <x:c r="K11870" s="46" t="s"/>
    </x:row>
    <x:row r="11871" spans="1:27">
      <x:c r="D11871" s="47" t="s">
        <x:v>763</x:v>
      </x:c>
      <x:c r="E11871" s="46" t="s"/>
      <x:c r="H11871" s="46" t="s"/>
      <x:c r="K11871" s="44">
        <x:f>SUM(J11870:J11870)</x:f>
      </x:c>
    </x:row>
    <x:row r="11872" spans="1:27">
      <x:c r="D11872" s="47" t="s">
        <x:v>713</x:v>
      </x:c>
      <x:c r="E11872" s="46" t="s"/>
      <x:c r="H11872" s="46" t="s"/>
      <x:c r="K11872" s="48">
        <x:f>SUM(J11869:J11871)</x:f>
      </x:c>
    </x:row>
    <x:row r="11873" spans="1:27">
      <x:c r="D11873" s="47" t="s">
        <x:v>714</x:v>
      </x:c>
      <x:c r="E11873" s="46" t="s"/>
      <x:c r="H11873" s="46" t="n">
        <x:v>12.5</x:v>
      </x:c>
      <x:c r="I11873" s="0" t="s">
        <x:v>712</x:v>
      </x:c>
      <x:c r="K11873" s="44">
        <x:f>ROUND(H11873/100*K11872,5)</x:f>
      </x:c>
    </x:row>
    <x:row r="11874" spans="1:27">
      <x:c r="D11874" s="47" t="s">
        <x:v>715</x:v>
      </x:c>
      <x:c r="E11874" s="46" t="s"/>
      <x:c r="H11874" s="46" t="s"/>
      <x:c r="K11874" s="48">
        <x:f>SUM(K11872:K11873)</x:f>
      </x:c>
    </x:row>
    <x:row r="11876" spans="1:27" customFormat="1" ht="45" customHeight="1">
      <x:c r="A11876" s="36" t="s">
        <x:v>4074</x:v>
      </x:c>
      <x:c r="B11876" s="36" t="s">
        <x:v>513</x:v>
      </x:c>
      <x:c r="C11876" s="37" t="s">
        <x:v>19</x:v>
      </x:c>
      <x:c r="D11876" s="38" t="s">
        <x:v>514</x:v>
      </x:c>
      <x:c r="E11876" s="37" t="s"/>
      <x:c r="F11876" s="37" t="s"/>
      <x:c r="G11876" s="37" t="s"/>
      <x:c r="H11876" s="39" t="s">
        <x:v>702</x:v>
      </x:c>
      <x:c r="I11876" s="40" t="n">
        <x:v>1</x:v>
      </x:c>
      <x:c r="J11876" s="41" t="s"/>
      <x:c r="K11876" s="42">
        <x:f>ROUND(K11882,2)</x:f>
      </x:c>
      <x:c r="L11876" s="38" t="s">
        <x:v>4075</x:v>
      </x:c>
      <x:c r="M11876" s="37" t="s"/>
      <x:c r="N11876" s="37" t="s"/>
      <x:c r="O11876" s="37" t="s"/>
      <x:c r="P11876" s="37" t="s"/>
      <x:c r="Q11876" s="37" t="s"/>
      <x:c r="R11876" s="37" t="s"/>
      <x:c r="S11876" s="37" t="s"/>
      <x:c r="T11876" s="37" t="s"/>
      <x:c r="U11876" s="37" t="s"/>
      <x:c r="V11876" s="37" t="s"/>
      <x:c r="W11876" s="37" t="s"/>
      <x:c r="X11876" s="37" t="s"/>
      <x:c r="Y11876" s="37" t="s"/>
      <x:c r="Z11876" s="37" t="s"/>
      <x:c r="AA11876" s="37" t="s"/>
    </x:row>
    <x:row r="11877" spans="1:27">
      <x:c r="B11877" s="14" t="s">
        <x:v>760</x:v>
      </x:c>
    </x:row>
    <x:row r="11878" spans="1:27">
      <x:c r="B11878" s="0" t="s">
        <x:v>4076</x:v>
      </x:c>
      <x:c r="C11878" s="0" t="s">
        <x:v>19</x:v>
      </x:c>
      <x:c r="D11878" s="0" t="s">
        <x:v>514</x:v>
      </x:c>
      <x:c r="E11878" s="43" t="n">
        <x:v>1</x:v>
      </x:c>
      <x:c r="G11878" s="0" t="s">
        <x:v>708</x:v>
      </x:c>
      <x:c r="H11878" s="44" t="n">
        <x:v>0.69</x:v>
      </x:c>
      <x:c r="I11878" s="0" t="s">
        <x:v>709</x:v>
      </x:c>
      <x:c r="J11878" s="45">
        <x:f>ROUND(E11878* H11878,5)</x:f>
      </x:c>
      <x:c r="K11878" s="46" t="s"/>
    </x:row>
    <x:row r="11879" spans="1:27">
      <x:c r="D11879" s="47" t="s">
        <x:v>763</x:v>
      </x:c>
      <x:c r="E11879" s="46" t="s"/>
      <x:c r="H11879" s="46" t="s"/>
      <x:c r="K11879" s="44">
        <x:f>SUM(J11878:J11878)</x:f>
      </x:c>
    </x:row>
    <x:row r="11880" spans="1:27">
      <x:c r="D11880" s="47" t="s">
        <x:v>713</x:v>
      </x:c>
      <x:c r="E11880" s="46" t="s"/>
      <x:c r="H11880" s="46" t="s"/>
      <x:c r="K11880" s="48">
        <x:f>SUM(J11877:J11879)</x:f>
      </x:c>
    </x:row>
    <x:row r="11881" spans="1:27">
      <x:c r="D11881" s="47" t="s">
        <x:v>714</x:v>
      </x:c>
      <x:c r="E11881" s="46" t="s"/>
      <x:c r="H11881" s="46" t="n">
        <x:v>12.5</x:v>
      </x:c>
      <x:c r="I11881" s="0" t="s">
        <x:v>712</x:v>
      </x:c>
      <x:c r="K11881" s="44">
        <x:f>ROUND(H11881/100*K11880,5)</x:f>
      </x:c>
    </x:row>
    <x:row r="11882" spans="1:27">
      <x:c r="D11882" s="47" t="s">
        <x:v>715</x:v>
      </x:c>
      <x:c r="E11882" s="46" t="s"/>
      <x:c r="H11882" s="46" t="s"/>
      <x:c r="K11882" s="48">
        <x:f>SUM(K11880:K11881)</x:f>
      </x:c>
    </x:row>
    <x:row r="11884" spans="1:27" customFormat="1" ht="45" customHeight="1">
      <x:c r="A11884" s="36" t="s">
        <x:v>4077</x:v>
      </x:c>
      <x:c r="B11884" s="36" t="s">
        <x:v>511</x:v>
      </x:c>
      <x:c r="C11884" s="37" t="s">
        <x:v>19</x:v>
      </x:c>
      <x:c r="D11884" s="38" t="s">
        <x:v>512</x:v>
      </x:c>
      <x:c r="E11884" s="37" t="s"/>
      <x:c r="F11884" s="37" t="s"/>
      <x:c r="G11884" s="37" t="s"/>
      <x:c r="H11884" s="39" t="s">
        <x:v>702</x:v>
      </x:c>
      <x:c r="I11884" s="40" t="n">
        <x:v>1</x:v>
      </x:c>
      <x:c r="J11884" s="41" t="s"/>
      <x:c r="K11884" s="42">
        <x:f>ROUND(K11890,2)</x:f>
      </x:c>
      <x:c r="L11884" s="38" t="s">
        <x:v>4078</x:v>
      </x:c>
      <x:c r="M11884" s="37" t="s"/>
      <x:c r="N11884" s="37" t="s"/>
      <x:c r="O11884" s="37" t="s"/>
      <x:c r="P11884" s="37" t="s"/>
      <x:c r="Q11884" s="37" t="s"/>
      <x:c r="R11884" s="37" t="s"/>
      <x:c r="S11884" s="37" t="s"/>
      <x:c r="T11884" s="37" t="s"/>
      <x:c r="U11884" s="37" t="s"/>
      <x:c r="V11884" s="37" t="s"/>
      <x:c r="W11884" s="37" t="s"/>
      <x:c r="X11884" s="37" t="s"/>
      <x:c r="Y11884" s="37" t="s"/>
      <x:c r="Z11884" s="37" t="s"/>
      <x:c r="AA11884" s="37" t="s"/>
    </x:row>
    <x:row r="11885" spans="1:27">
      <x:c r="B11885" s="14" t="s">
        <x:v>760</x:v>
      </x:c>
    </x:row>
    <x:row r="11886" spans="1:27">
      <x:c r="B11886" s="0" t="s">
        <x:v>4079</x:v>
      </x:c>
      <x:c r="C11886" s="0" t="s">
        <x:v>19</x:v>
      </x:c>
      <x:c r="D11886" s="0" t="s">
        <x:v>512</x:v>
      </x:c>
      <x:c r="E11886" s="43" t="n">
        <x:v>1</x:v>
      </x:c>
      <x:c r="G11886" s="0" t="s">
        <x:v>708</x:v>
      </x:c>
      <x:c r="H11886" s="44" t="n">
        <x:v>1.46</x:v>
      </x:c>
      <x:c r="I11886" s="0" t="s">
        <x:v>709</x:v>
      </x:c>
      <x:c r="J11886" s="45">
        <x:f>ROUND(E11886* H11886,5)</x:f>
      </x:c>
      <x:c r="K11886" s="46" t="s"/>
    </x:row>
    <x:row r="11887" spans="1:27">
      <x:c r="D11887" s="47" t="s">
        <x:v>763</x:v>
      </x:c>
      <x:c r="E11887" s="46" t="s"/>
      <x:c r="H11887" s="46" t="s"/>
      <x:c r="K11887" s="44">
        <x:f>SUM(J11886:J11886)</x:f>
      </x:c>
    </x:row>
    <x:row r="11888" spans="1:27">
      <x:c r="D11888" s="47" t="s">
        <x:v>713</x:v>
      </x:c>
      <x:c r="E11888" s="46" t="s"/>
      <x:c r="H11888" s="46" t="s"/>
      <x:c r="K11888" s="48">
        <x:f>SUM(J11885:J11887)</x:f>
      </x:c>
    </x:row>
    <x:row r="11889" spans="1:27">
      <x:c r="D11889" s="47" t="s">
        <x:v>714</x:v>
      </x:c>
      <x:c r="E11889" s="46" t="s"/>
      <x:c r="H11889" s="46" t="n">
        <x:v>12.5</x:v>
      </x:c>
      <x:c r="I11889" s="0" t="s">
        <x:v>712</x:v>
      </x:c>
      <x:c r="K11889" s="44">
        <x:f>ROUND(H11889/100*K11888,5)</x:f>
      </x:c>
    </x:row>
    <x:row r="11890" spans="1:27">
      <x:c r="D11890" s="47" t="s">
        <x:v>715</x:v>
      </x:c>
      <x:c r="E11890" s="46" t="s"/>
      <x:c r="H11890" s="46" t="s"/>
      <x:c r="K11890" s="48">
        <x:f>SUM(K11888:K11889)</x:f>
      </x:c>
    </x:row>
    <x:row r="11892" spans="1:27" customFormat="1" ht="45" customHeight="1">
      <x:c r="A11892" s="36" t="s">
        <x:v>4080</x:v>
      </x:c>
      <x:c r="B11892" s="36" t="s">
        <x:v>515</x:v>
      </x:c>
      <x:c r="C11892" s="37" t="s">
        <x:v>19</x:v>
      </x:c>
      <x:c r="D11892" s="38" t="s">
        <x:v>516</x:v>
      </x:c>
      <x:c r="E11892" s="37" t="s"/>
      <x:c r="F11892" s="37" t="s"/>
      <x:c r="G11892" s="37" t="s"/>
      <x:c r="H11892" s="39" t="s">
        <x:v>702</x:v>
      </x:c>
      <x:c r="I11892" s="40" t="n">
        <x:v>1</x:v>
      </x:c>
      <x:c r="J11892" s="41" t="s"/>
      <x:c r="K11892" s="42">
        <x:f>ROUND(K11898,2)</x:f>
      </x:c>
      <x:c r="L11892" s="38" t="s">
        <x:v>4081</x:v>
      </x:c>
      <x:c r="M11892" s="37" t="s"/>
      <x:c r="N11892" s="37" t="s"/>
      <x:c r="O11892" s="37" t="s"/>
      <x:c r="P11892" s="37" t="s"/>
      <x:c r="Q11892" s="37" t="s"/>
      <x:c r="R11892" s="37" t="s"/>
      <x:c r="S11892" s="37" t="s"/>
      <x:c r="T11892" s="37" t="s"/>
      <x:c r="U11892" s="37" t="s"/>
      <x:c r="V11892" s="37" t="s"/>
      <x:c r="W11892" s="37" t="s"/>
      <x:c r="X11892" s="37" t="s"/>
      <x:c r="Y11892" s="37" t="s"/>
      <x:c r="Z11892" s="37" t="s"/>
      <x:c r="AA11892" s="37" t="s"/>
    </x:row>
    <x:row r="11893" spans="1:27">
      <x:c r="B11893" s="14" t="s">
        <x:v>760</x:v>
      </x:c>
    </x:row>
    <x:row r="11894" spans="1:27">
      <x:c r="B11894" s="0" t="s">
        <x:v>4082</x:v>
      </x:c>
      <x:c r="C11894" s="0" t="s">
        <x:v>19</x:v>
      </x:c>
      <x:c r="D11894" s="0" t="s">
        <x:v>516</x:v>
      </x:c>
      <x:c r="E11894" s="43" t="n">
        <x:v>1</x:v>
      </x:c>
      <x:c r="G11894" s="0" t="s">
        <x:v>708</x:v>
      </x:c>
      <x:c r="H11894" s="44" t="n">
        <x:v>12.53</x:v>
      </x:c>
      <x:c r="I11894" s="0" t="s">
        <x:v>709</x:v>
      </x:c>
      <x:c r="J11894" s="45">
        <x:f>ROUND(E11894* H11894,5)</x:f>
      </x:c>
      <x:c r="K11894" s="46" t="s"/>
    </x:row>
    <x:row r="11895" spans="1:27">
      <x:c r="D11895" s="47" t="s">
        <x:v>763</x:v>
      </x:c>
      <x:c r="E11895" s="46" t="s"/>
      <x:c r="H11895" s="46" t="s"/>
      <x:c r="K11895" s="44">
        <x:f>SUM(J11894:J11894)</x:f>
      </x:c>
    </x:row>
    <x:row r="11896" spans="1:27">
      <x:c r="D11896" s="47" t="s">
        <x:v>713</x:v>
      </x:c>
      <x:c r="E11896" s="46" t="s"/>
      <x:c r="H11896" s="46" t="s"/>
      <x:c r="K11896" s="48">
        <x:f>SUM(J11893:J11895)</x:f>
      </x:c>
    </x:row>
    <x:row r="11897" spans="1:27">
      <x:c r="D11897" s="47" t="s">
        <x:v>714</x:v>
      </x:c>
      <x:c r="E11897" s="46" t="s"/>
      <x:c r="H11897" s="46" t="n">
        <x:v>12.5</x:v>
      </x:c>
      <x:c r="I11897" s="0" t="s">
        <x:v>712</x:v>
      </x:c>
      <x:c r="K11897" s="44">
        <x:f>ROUND(H11897/100*K11896,5)</x:f>
      </x:c>
    </x:row>
    <x:row r="11898" spans="1:27">
      <x:c r="D11898" s="47" t="s">
        <x:v>715</x:v>
      </x:c>
      <x:c r="E11898" s="46" t="s"/>
      <x:c r="H11898" s="46" t="s"/>
      <x:c r="K11898" s="48">
        <x:f>SUM(K11896:K11897)</x:f>
      </x:c>
    </x:row>
    <x:row r="11900" spans="1:27" customFormat="1" ht="45" customHeight="1">
      <x:c r="A11900" s="36" t="s">
        <x:v>4083</x:v>
      </x:c>
      <x:c r="B11900" s="36" t="s">
        <x:v>517</x:v>
      </x:c>
      <x:c r="C11900" s="37" t="s">
        <x:v>19</x:v>
      </x:c>
      <x:c r="D11900" s="38" t="s">
        <x:v>518</x:v>
      </x:c>
      <x:c r="E11900" s="37" t="s"/>
      <x:c r="F11900" s="37" t="s"/>
      <x:c r="G11900" s="37" t="s"/>
      <x:c r="H11900" s="39" t="s">
        <x:v>702</x:v>
      </x:c>
      <x:c r="I11900" s="40" t="n">
        <x:v>1</x:v>
      </x:c>
      <x:c r="J11900" s="41" t="s"/>
      <x:c r="K11900" s="42">
        <x:f>ROUND(K11906,2)</x:f>
      </x:c>
      <x:c r="L11900" s="38" t="s">
        <x:v>4084</x:v>
      </x:c>
      <x:c r="M11900" s="37" t="s"/>
      <x:c r="N11900" s="37" t="s"/>
      <x:c r="O11900" s="37" t="s"/>
      <x:c r="P11900" s="37" t="s"/>
      <x:c r="Q11900" s="37" t="s"/>
      <x:c r="R11900" s="37" t="s"/>
      <x:c r="S11900" s="37" t="s"/>
      <x:c r="T11900" s="37" t="s"/>
      <x:c r="U11900" s="37" t="s"/>
      <x:c r="V11900" s="37" t="s"/>
      <x:c r="W11900" s="37" t="s"/>
      <x:c r="X11900" s="37" t="s"/>
      <x:c r="Y11900" s="37" t="s"/>
      <x:c r="Z11900" s="37" t="s"/>
      <x:c r="AA11900" s="37" t="s"/>
    </x:row>
    <x:row r="11901" spans="1:27">
      <x:c r="B11901" s="14" t="s">
        <x:v>760</x:v>
      </x:c>
    </x:row>
    <x:row r="11902" spans="1:27">
      <x:c r="B11902" s="0" t="s">
        <x:v>4085</x:v>
      </x:c>
      <x:c r="C11902" s="0" t="s">
        <x:v>19</x:v>
      </x:c>
      <x:c r="D11902" s="0" t="s">
        <x:v>518</x:v>
      </x:c>
      <x:c r="E11902" s="43" t="n">
        <x:v>1</x:v>
      </x:c>
      <x:c r="G11902" s="0" t="s">
        <x:v>708</x:v>
      </x:c>
      <x:c r="H11902" s="44" t="n">
        <x:v>10.96</x:v>
      </x:c>
      <x:c r="I11902" s="0" t="s">
        <x:v>709</x:v>
      </x:c>
      <x:c r="J11902" s="45">
        <x:f>ROUND(E11902* H11902,5)</x:f>
      </x:c>
      <x:c r="K11902" s="46" t="s"/>
    </x:row>
    <x:row r="11903" spans="1:27">
      <x:c r="D11903" s="47" t="s">
        <x:v>763</x:v>
      </x:c>
      <x:c r="E11903" s="46" t="s"/>
      <x:c r="H11903" s="46" t="s"/>
      <x:c r="K11903" s="44">
        <x:f>SUM(J11902:J11902)</x:f>
      </x:c>
    </x:row>
    <x:row r="11904" spans="1:27">
      <x:c r="D11904" s="47" t="s">
        <x:v>713</x:v>
      </x:c>
      <x:c r="E11904" s="46" t="s"/>
      <x:c r="H11904" s="46" t="s"/>
      <x:c r="K11904" s="48">
        <x:f>SUM(J11901:J11903)</x:f>
      </x:c>
    </x:row>
    <x:row r="11905" spans="1:27">
      <x:c r="D11905" s="47" t="s">
        <x:v>714</x:v>
      </x:c>
      <x:c r="E11905" s="46" t="s"/>
      <x:c r="H11905" s="46" t="n">
        <x:v>12.5</x:v>
      </x:c>
      <x:c r="I11905" s="0" t="s">
        <x:v>712</x:v>
      </x:c>
      <x:c r="K11905" s="44">
        <x:f>ROUND(H11905/100*K11904,5)</x:f>
      </x:c>
    </x:row>
    <x:row r="11906" spans="1:27">
      <x:c r="D11906" s="47" t="s">
        <x:v>715</x:v>
      </x:c>
      <x:c r="E11906" s="46" t="s"/>
      <x:c r="H11906" s="46" t="s"/>
      <x:c r="K11906" s="48">
        <x:f>SUM(K11904:K11905)</x:f>
      </x:c>
    </x:row>
    <x:row r="11908" spans="1:27" customFormat="1" ht="45" customHeight="1">
      <x:c r="A11908" s="36" t="s">
        <x:v>4086</x:v>
      </x:c>
      <x:c r="B11908" s="36" t="s">
        <x:v>519</x:v>
      </x:c>
      <x:c r="C11908" s="37" t="s">
        <x:v>19</x:v>
      </x:c>
      <x:c r="D11908" s="38" t="s">
        <x:v>520</x:v>
      </x:c>
      <x:c r="E11908" s="37" t="s"/>
      <x:c r="F11908" s="37" t="s"/>
      <x:c r="G11908" s="37" t="s"/>
      <x:c r="H11908" s="39" t="s">
        <x:v>702</x:v>
      </x:c>
      <x:c r="I11908" s="40" t="n">
        <x:v>1</x:v>
      </x:c>
      <x:c r="J11908" s="41" t="s"/>
      <x:c r="K11908" s="42">
        <x:f>ROUND(K11914,2)</x:f>
      </x:c>
      <x:c r="L11908" s="38" t="s">
        <x:v>4087</x:v>
      </x:c>
      <x:c r="M11908" s="37" t="s"/>
      <x:c r="N11908" s="37" t="s"/>
      <x:c r="O11908" s="37" t="s"/>
      <x:c r="P11908" s="37" t="s"/>
      <x:c r="Q11908" s="37" t="s"/>
      <x:c r="R11908" s="37" t="s"/>
      <x:c r="S11908" s="37" t="s"/>
      <x:c r="T11908" s="37" t="s"/>
      <x:c r="U11908" s="37" t="s"/>
      <x:c r="V11908" s="37" t="s"/>
      <x:c r="W11908" s="37" t="s"/>
      <x:c r="X11908" s="37" t="s"/>
      <x:c r="Y11908" s="37" t="s"/>
      <x:c r="Z11908" s="37" t="s"/>
      <x:c r="AA11908" s="37" t="s"/>
    </x:row>
    <x:row r="11909" spans="1:27">
      <x:c r="B11909" s="14" t="s">
        <x:v>760</x:v>
      </x:c>
    </x:row>
    <x:row r="11910" spans="1:27">
      <x:c r="B11910" s="0" t="s">
        <x:v>4088</x:v>
      </x:c>
      <x:c r="C11910" s="0" t="s">
        <x:v>19</x:v>
      </x:c>
      <x:c r="D11910" s="0" t="s">
        <x:v>520</x:v>
      </x:c>
      <x:c r="E11910" s="43" t="n">
        <x:v>1</x:v>
      </x:c>
      <x:c r="G11910" s="0" t="s">
        <x:v>708</x:v>
      </x:c>
      <x:c r="H11910" s="44" t="n">
        <x:v>3.85</x:v>
      </x:c>
      <x:c r="I11910" s="0" t="s">
        <x:v>709</x:v>
      </x:c>
      <x:c r="J11910" s="45">
        <x:f>ROUND(E11910* H11910,5)</x:f>
      </x:c>
      <x:c r="K11910" s="46" t="s"/>
    </x:row>
    <x:row r="11911" spans="1:27">
      <x:c r="D11911" s="47" t="s">
        <x:v>763</x:v>
      </x:c>
      <x:c r="E11911" s="46" t="s"/>
      <x:c r="H11911" s="46" t="s"/>
      <x:c r="K11911" s="44">
        <x:f>SUM(J11910:J11910)</x:f>
      </x:c>
    </x:row>
    <x:row r="11912" spans="1:27">
      <x:c r="D11912" s="47" t="s">
        <x:v>713</x:v>
      </x:c>
      <x:c r="E11912" s="46" t="s"/>
      <x:c r="H11912" s="46" t="s"/>
      <x:c r="K11912" s="48">
        <x:f>SUM(J11909:J11911)</x:f>
      </x:c>
    </x:row>
    <x:row r="11913" spans="1:27">
      <x:c r="D11913" s="47" t="s">
        <x:v>714</x:v>
      </x:c>
      <x:c r="E11913" s="46" t="s"/>
      <x:c r="H11913" s="46" t="n">
        <x:v>12.5</x:v>
      </x:c>
      <x:c r="I11913" s="0" t="s">
        <x:v>712</x:v>
      </x:c>
      <x:c r="K11913" s="44">
        <x:f>ROUND(H11913/100*K11912,5)</x:f>
      </x:c>
    </x:row>
    <x:row r="11914" spans="1:27">
      <x:c r="D11914" s="47" t="s">
        <x:v>715</x:v>
      </x:c>
      <x:c r="E11914" s="46" t="s"/>
      <x:c r="H11914" s="46" t="s"/>
      <x:c r="K11914" s="48">
        <x:f>SUM(K11912:K11913)</x:f>
      </x:c>
    </x:row>
    <x:row r="11916" spans="1:27" customFormat="1" ht="45" customHeight="1">
      <x:c r="A11916" s="36" t="s">
        <x:v>4089</x:v>
      </x:c>
      <x:c r="B11916" s="36" t="s">
        <x:v>497</x:v>
      </x:c>
      <x:c r="C11916" s="37" t="s">
        <x:v>19</x:v>
      </x:c>
      <x:c r="D11916" s="38" t="s">
        <x:v>498</x:v>
      </x:c>
      <x:c r="E11916" s="37" t="s"/>
      <x:c r="F11916" s="37" t="s"/>
      <x:c r="G11916" s="37" t="s"/>
      <x:c r="H11916" s="39" t="s">
        <x:v>702</x:v>
      </x:c>
      <x:c r="I11916" s="40" t="n">
        <x:v>1</x:v>
      </x:c>
      <x:c r="J11916" s="41" t="s"/>
      <x:c r="K11916" s="42">
        <x:f>ROUND(K11922,2)</x:f>
      </x:c>
      <x:c r="L11916" s="38" t="s">
        <x:v>4090</x:v>
      </x:c>
      <x:c r="M11916" s="37" t="s"/>
      <x:c r="N11916" s="37" t="s"/>
      <x:c r="O11916" s="37" t="s"/>
      <x:c r="P11916" s="37" t="s"/>
      <x:c r="Q11916" s="37" t="s"/>
      <x:c r="R11916" s="37" t="s"/>
      <x:c r="S11916" s="37" t="s"/>
      <x:c r="T11916" s="37" t="s"/>
      <x:c r="U11916" s="37" t="s"/>
      <x:c r="V11916" s="37" t="s"/>
      <x:c r="W11916" s="37" t="s"/>
      <x:c r="X11916" s="37" t="s"/>
      <x:c r="Y11916" s="37" t="s"/>
      <x:c r="Z11916" s="37" t="s"/>
      <x:c r="AA11916" s="37" t="s"/>
    </x:row>
    <x:row r="11917" spans="1:27">
      <x:c r="B11917" s="14" t="s">
        <x:v>760</x:v>
      </x:c>
    </x:row>
    <x:row r="11918" spans="1:27">
      <x:c r="B11918" s="0" t="s">
        <x:v>4091</x:v>
      </x:c>
      <x:c r="C11918" s="0" t="s">
        <x:v>19</x:v>
      </x:c>
      <x:c r="D11918" s="0" t="s">
        <x:v>4092</x:v>
      </x:c>
      <x:c r="E11918" s="43" t="n">
        <x:v>1</x:v>
      </x:c>
      <x:c r="G11918" s="0" t="s">
        <x:v>708</x:v>
      </x:c>
      <x:c r="H11918" s="44" t="n">
        <x:v>1.57</x:v>
      </x:c>
      <x:c r="I11918" s="0" t="s">
        <x:v>709</x:v>
      </x:c>
      <x:c r="J11918" s="45">
        <x:f>ROUND(E11918* H11918,5)</x:f>
      </x:c>
      <x:c r="K11918" s="46" t="s"/>
    </x:row>
    <x:row r="11919" spans="1:27">
      <x:c r="D11919" s="47" t="s">
        <x:v>763</x:v>
      </x:c>
      <x:c r="E11919" s="46" t="s"/>
      <x:c r="H11919" s="46" t="s"/>
      <x:c r="K11919" s="44">
        <x:f>SUM(J11918:J11918)</x:f>
      </x:c>
    </x:row>
    <x:row r="11920" spans="1:27">
      <x:c r="D11920" s="47" t="s">
        <x:v>713</x:v>
      </x:c>
      <x:c r="E11920" s="46" t="s"/>
      <x:c r="H11920" s="46" t="s"/>
      <x:c r="K11920" s="48">
        <x:f>SUM(J11917:J11919)</x:f>
      </x:c>
    </x:row>
    <x:row r="11921" spans="1:27">
      <x:c r="D11921" s="47" t="s">
        <x:v>714</x:v>
      </x:c>
      <x:c r="E11921" s="46" t="s"/>
      <x:c r="H11921" s="46" t="n">
        <x:v>12.5</x:v>
      </x:c>
      <x:c r="I11921" s="0" t="s">
        <x:v>712</x:v>
      </x:c>
      <x:c r="K11921" s="44">
        <x:f>ROUND(H11921/100*K11920,5)</x:f>
      </x:c>
    </x:row>
    <x:row r="11922" spans="1:27">
      <x:c r="D11922" s="47" t="s">
        <x:v>715</x:v>
      </x:c>
      <x:c r="E11922" s="46" t="s"/>
      <x:c r="H11922" s="46" t="s"/>
      <x:c r="K11922" s="48">
        <x:f>SUM(K11920:K11921)</x:f>
      </x:c>
    </x:row>
    <x:row r="11924" spans="1:27" customFormat="1" ht="45" customHeight="1">
      <x:c r="A11924" s="36" t="s">
        <x:v>4093</x:v>
      </x:c>
      <x:c r="B11924" s="36" t="s">
        <x:v>501</x:v>
      </x:c>
      <x:c r="C11924" s="37" t="s">
        <x:v>19</x:v>
      </x:c>
      <x:c r="D11924" s="38" t="s">
        <x:v>502</x:v>
      </x:c>
      <x:c r="E11924" s="37" t="s"/>
      <x:c r="F11924" s="37" t="s"/>
      <x:c r="G11924" s="37" t="s"/>
      <x:c r="H11924" s="39" t="s">
        <x:v>702</x:v>
      </x:c>
      <x:c r="I11924" s="40" t="n">
        <x:v>1</x:v>
      </x:c>
      <x:c r="J11924" s="41" t="s"/>
      <x:c r="K11924" s="42">
        <x:f>ROUND(K11930,2)</x:f>
      </x:c>
      <x:c r="L11924" s="38" t="s">
        <x:v>4094</x:v>
      </x:c>
      <x:c r="M11924" s="37" t="s"/>
      <x:c r="N11924" s="37" t="s"/>
      <x:c r="O11924" s="37" t="s"/>
      <x:c r="P11924" s="37" t="s"/>
      <x:c r="Q11924" s="37" t="s"/>
      <x:c r="R11924" s="37" t="s"/>
      <x:c r="S11924" s="37" t="s"/>
      <x:c r="T11924" s="37" t="s"/>
      <x:c r="U11924" s="37" t="s"/>
      <x:c r="V11924" s="37" t="s"/>
      <x:c r="W11924" s="37" t="s"/>
      <x:c r="X11924" s="37" t="s"/>
      <x:c r="Y11924" s="37" t="s"/>
      <x:c r="Z11924" s="37" t="s"/>
      <x:c r="AA11924" s="37" t="s"/>
    </x:row>
    <x:row r="11925" spans="1:27">
      <x:c r="B11925" s="14" t="s">
        <x:v>760</x:v>
      </x:c>
    </x:row>
    <x:row r="11926" spans="1:27">
      <x:c r="B11926" s="0" t="s">
        <x:v>4095</x:v>
      </x:c>
      <x:c r="C11926" s="0" t="s">
        <x:v>19</x:v>
      </x:c>
      <x:c r="D11926" s="0" t="s">
        <x:v>4096</x:v>
      </x:c>
      <x:c r="E11926" s="43" t="n">
        <x:v>1</x:v>
      </x:c>
      <x:c r="G11926" s="0" t="s">
        <x:v>708</x:v>
      </x:c>
      <x:c r="H11926" s="44" t="n">
        <x:v>36.86</x:v>
      </x:c>
      <x:c r="I11926" s="0" t="s">
        <x:v>709</x:v>
      </x:c>
      <x:c r="J11926" s="45">
        <x:f>ROUND(E11926* H11926,5)</x:f>
      </x:c>
      <x:c r="K11926" s="46" t="s"/>
    </x:row>
    <x:row r="11927" spans="1:27">
      <x:c r="D11927" s="47" t="s">
        <x:v>763</x:v>
      </x:c>
      <x:c r="E11927" s="46" t="s"/>
      <x:c r="H11927" s="46" t="s"/>
      <x:c r="K11927" s="44">
        <x:f>SUM(J11926:J11926)</x:f>
      </x:c>
    </x:row>
    <x:row r="11928" spans="1:27">
      <x:c r="D11928" s="47" t="s">
        <x:v>713</x:v>
      </x:c>
      <x:c r="E11928" s="46" t="s"/>
      <x:c r="H11928" s="46" t="s"/>
      <x:c r="K11928" s="48">
        <x:f>SUM(J11925:J11927)</x:f>
      </x:c>
    </x:row>
    <x:row r="11929" spans="1:27">
      <x:c r="D11929" s="47" t="s">
        <x:v>714</x:v>
      </x:c>
      <x:c r="E11929" s="46" t="s"/>
      <x:c r="H11929" s="46" t="n">
        <x:v>12.5</x:v>
      </x:c>
      <x:c r="I11929" s="0" t="s">
        <x:v>712</x:v>
      </x:c>
      <x:c r="K11929" s="44">
        <x:f>ROUND(H11929/100*K11928,5)</x:f>
      </x:c>
    </x:row>
    <x:row r="11930" spans="1:27">
      <x:c r="D11930" s="47" t="s">
        <x:v>715</x:v>
      </x:c>
      <x:c r="E11930" s="46" t="s"/>
      <x:c r="H11930" s="46" t="s"/>
      <x:c r="K11930" s="48">
        <x:f>SUM(K11928:K11929)</x:f>
      </x:c>
    </x:row>
    <x:row r="11932" spans="1:27" customFormat="1" ht="45" customHeight="1">
      <x:c r="A11932" s="36" t="s">
        <x:v>4097</x:v>
      </x:c>
      <x:c r="B11932" s="36" t="s">
        <x:v>499</x:v>
      </x:c>
      <x:c r="C11932" s="37" t="s">
        <x:v>19</x:v>
      </x:c>
      <x:c r="D11932" s="38" t="s">
        <x:v>500</x:v>
      </x:c>
      <x:c r="E11932" s="37" t="s"/>
      <x:c r="F11932" s="37" t="s"/>
      <x:c r="G11932" s="37" t="s"/>
      <x:c r="H11932" s="39" t="s">
        <x:v>702</x:v>
      </x:c>
      <x:c r="I11932" s="40" t="n">
        <x:v>1</x:v>
      </x:c>
      <x:c r="J11932" s="41" t="s"/>
      <x:c r="K11932" s="42">
        <x:f>ROUND(K11938,2)</x:f>
      </x:c>
      <x:c r="L11932" s="38" t="s">
        <x:v>4098</x:v>
      </x:c>
      <x:c r="M11932" s="37" t="s"/>
      <x:c r="N11932" s="37" t="s"/>
      <x:c r="O11932" s="37" t="s"/>
      <x:c r="P11932" s="37" t="s"/>
      <x:c r="Q11932" s="37" t="s"/>
      <x:c r="R11932" s="37" t="s"/>
      <x:c r="S11932" s="37" t="s"/>
      <x:c r="T11932" s="37" t="s"/>
      <x:c r="U11932" s="37" t="s"/>
      <x:c r="V11932" s="37" t="s"/>
      <x:c r="W11932" s="37" t="s"/>
      <x:c r="X11932" s="37" t="s"/>
      <x:c r="Y11932" s="37" t="s"/>
      <x:c r="Z11932" s="37" t="s"/>
      <x:c r="AA11932" s="37" t="s"/>
    </x:row>
    <x:row r="11933" spans="1:27">
      <x:c r="B11933" s="14" t="s">
        <x:v>760</x:v>
      </x:c>
    </x:row>
    <x:row r="11934" spans="1:27">
      <x:c r="B11934" s="0" t="s">
        <x:v>4099</x:v>
      </x:c>
      <x:c r="C11934" s="0" t="s">
        <x:v>19</x:v>
      </x:c>
      <x:c r="D11934" s="0" t="s">
        <x:v>4100</x:v>
      </x:c>
      <x:c r="E11934" s="43" t="n">
        <x:v>1</x:v>
      </x:c>
      <x:c r="G11934" s="0" t="s">
        <x:v>708</x:v>
      </x:c>
      <x:c r="H11934" s="44" t="n">
        <x:v>12.06</x:v>
      </x:c>
      <x:c r="I11934" s="0" t="s">
        <x:v>709</x:v>
      </x:c>
      <x:c r="J11934" s="45">
        <x:f>ROUND(E11934* H11934,5)</x:f>
      </x:c>
      <x:c r="K11934" s="46" t="s"/>
    </x:row>
    <x:row r="11935" spans="1:27">
      <x:c r="D11935" s="47" t="s">
        <x:v>763</x:v>
      </x:c>
      <x:c r="E11935" s="46" t="s"/>
      <x:c r="H11935" s="46" t="s"/>
      <x:c r="K11935" s="44">
        <x:f>SUM(J11934:J11934)</x:f>
      </x:c>
    </x:row>
    <x:row r="11936" spans="1:27">
      <x:c r="D11936" s="47" t="s">
        <x:v>713</x:v>
      </x:c>
      <x:c r="E11936" s="46" t="s"/>
      <x:c r="H11936" s="46" t="s"/>
      <x:c r="K11936" s="48">
        <x:f>SUM(J11933:J11935)</x:f>
      </x:c>
    </x:row>
    <x:row r="11937" spans="1:27">
      <x:c r="D11937" s="47" t="s">
        <x:v>714</x:v>
      </x:c>
      <x:c r="E11937" s="46" t="s"/>
      <x:c r="H11937" s="46" t="n">
        <x:v>12.5</x:v>
      </x:c>
      <x:c r="I11937" s="0" t="s">
        <x:v>712</x:v>
      </x:c>
      <x:c r="K11937" s="44">
        <x:f>ROUND(H11937/100*K11936,5)</x:f>
      </x:c>
    </x:row>
    <x:row r="11938" spans="1:27">
      <x:c r="D11938" s="47" t="s">
        <x:v>715</x:v>
      </x:c>
      <x:c r="E11938" s="46" t="s"/>
      <x:c r="H11938" s="46" t="s"/>
      <x:c r="K11938" s="48">
        <x:f>SUM(K11936:K11937)</x:f>
      </x:c>
    </x:row>
    <x:row r="11940" spans="1:27" customFormat="1" ht="45" customHeight="1">
      <x:c r="A11940" s="36" t="s">
        <x:v>4101</x:v>
      </x:c>
      <x:c r="B11940" s="36" t="s">
        <x:v>503</x:v>
      </x:c>
      <x:c r="C11940" s="37" t="s">
        <x:v>19</x:v>
      </x:c>
      <x:c r="D11940" s="38" t="s">
        <x:v>504</x:v>
      </x:c>
      <x:c r="E11940" s="37" t="s"/>
      <x:c r="F11940" s="37" t="s"/>
      <x:c r="G11940" s="37" t="s"/>
      <x:c r="H11940" s="39" t="s">
        <x:v>702</x:v>
      </x:c>
      <x:c r="I11940" s="40" t="n">
        <x:v>1</x:v>
      </x:c>
      <x:c r="J11940" s="41" t="s"/>
      <x:c r="K11940" s="42">
        <x:f>ROUND(K11946,2)</x:f>
      </x:c>
      <x:c r="L11940" s="38" t="s">
        <x:v>4102</x:v>
      </x:c>
      <x:c r="M11940" s="37" t="s"/>
      <x:c r="N11940" s="37" t="s"/>
      <x:c r="O11940" s="37" t="s"/>
      <x:c r="P11940" s="37" t="s"/>
      <x:c r="Q11940" s="37" t="s"/>
      <x:c r="R11940" s="37" t="s"/>
      <x:c r="S11940" s="37" t="s"/>
      <x:c r="T11940" s="37" t="s"/>
      <x:c r="U11940" s="37" t="s"/>
      <x:c r="V11940" s="37" t="s"/>
      <x:c r="W11940" s="37" t="s"/>
      <x:c r="X11940" s="37" t="s"/>
      <x:c r="Y11940" s="37" t="s"/>
      <x:c r="Z11940" s="37" t="s"/>
      <x:c r="AA11940" s="37" t="s"/>
    </x:row>
    <x:row r="11941" spans="1:27">
      <x:c r="B11941" s="14" t="s">
        <x:v>760</x:v>
      </x:c>
    </x:row>
    <x:row r="11942" spans="1:27">
      <x:c r="B11942" s="0" t="s">
        <x:v>4103</x:v>
      </x:c>
      <x:c r="C11942" s="0" t="s">
        <x:v>19</x:v>
      </x:c>
      <x:c r="D11942" s="0" t="s">
        <x:v>504</x:v>
      </x:c>
      <x:c r="E11942" s="43" t="n">
        <x:v>1</x:v>
      </x:c>
      <x:c r="G11942" s="0" t="s">
        <x:v>708</x:v>
      </x:c>
      <x:c r="H11942" s="44" t="n">
        <x:v>8.28</x:v>
      </x:c>
      <x:c r="I11942" s="0" t="s">
        <x:v>709</x:v>
      </x:c>
      <x:c r="J11942" s="45">
        <x:f>ROUND(E11942* H11942,5)</x:f>
      </x:c>
      <x:c r="K11942" s="46" t="s"/>
    </x:row>
    <x:row r="11943" spans="1:27">
      <x:c r="D11943" s="47" t="s">
        <x:v>763</x:v>
      </x:c>
      <x:c r="E11943" s="46" t="s"/>
      <x:c r="H11943" s="46" t="s"/>
      <x:c r="K11943" s="44">
        <x:f>SUM(J11942:J11942)</x:f>
      </x:c>
    </x:row>
    <x:row r="11944" spans="1:27">
      <x:c r="D11944" s="47" t="s">
        <x:v>713</x:v>
      </x:c>
      <x:c r="E11944" s="46" t="s"/>
      <x:c r="H11944" s="46" t="s"/>
      <x:c r="K11944" s="48">
        <x:f>SUM(J11941:J11943)</x:f>
      </x:c>
    </x:row>
    <x:row r="11945" spans="1:27">
      <x:c r="D11945" s="47" t="s">
        <x:v>714</x:v>
      </x:c>
      <x:c r="E11945" s="46" t="s"/>
      <x:c r="H11945" s="46" t="n">
        <x:v>12.5</x:v>
      </x:c>
      <x:c r="I11945" s="0" t="s">
        <x:v>712</x:v>
      </x:c>
      <x:c r="K11945" s="44">
        <x:f>ROUND(H11945/100*K11944,5)</x:f>
      </x:c>
    </x:row>
    <x:row r="11946" spans="1:27">
      <x:c r="D11946" s="47" t="s">
        <x:v>715</x:v>
      </x:c>
      <x:c r="E11946" s="46" t="s"/>
      <x:c r="H11946" s="46" t="s"/>
      <x:c r="K11946" s="48">
        <x:f>SUM(K11944:K11945)</x:f>
      </x:c>
    </x:row>
    <x:row r="11948" spans="1:27" customFormat="1" ht="45" customHeight="1">
      <x:c r="A11948" s="36" t="s">
        <x:v>4104</x:v>
      </x:c>
      <x:c r="B11948" s="36" t="s">
        <x:v>537</x:v>
      </x:c>
      <x:c r="C11948" s="37" t="s">
        <x:v>19</x:v>
      </x:c>
      <x:c r="D11948" s="38" t="s">
        <x:v>538</x:v>
      </x:c>
      <x:c r="E11948" s="37" t="s"/>
      <x:c r="F11948" s="37" t="s"/>
      <x:c r="G11948" s="37" t="s"/>
      <x:c r="H11948" s="39" t="s">
        <x:v>702</x:v>
      </x:c>
      <x:c r="I11948" s="40" t="n">
        <x:v>1</x:v>
      </x:c>
      <x:c r="J11948" s="41" t="s"/>
      <x:c r="K11948" s="42">
        <x:f>ROUND(K11954,2)</x:f>
      </x:c>
      <x:c r="L11948" s="38" t="s">
        <x:v>4105</x:v>
      </x:c>
      <x:c r="M11948" s="37" t="s"/>
      <x:c r="N11948" s="37" t="s"/>
      <x:c r="O11948" s="37" t="s"/>
      <x:c r="P11948" s="37" t="s"/>
      <x:c r="Q11948" s="37" t="s"/>
      <x:c r="R11948" s="37" t="s"/>
      <x:c r="S11948" s="37" t="s"/>
      <x:c r="T11948" s="37" t="s"/>
      <x:c r="U11948" s="37" t="s"/>
      <x:c r="V11948" s="37" t="s"/>
      <x:c r="W11948" s="37" t="s"/>
      <x:c r="X11948" s="37" t="s"/>
      <x:c r="Y11948" s="37" t="s"/>
      <x:c r="Z11948" s="37" t="s"/>
      <x:c r="AA11948" s="37" t="s"/>
    </x:row>
    <x:row r="11949" spans="1:27">
      <x:c r="B11949" s="14" t="s">
        <x:v>760</x:v>
      </x:c>
    </x:row>
    <x:row r="11950" spans="1:27">
      <x:c r="B11950" s="0" t="s">
        <x:v>4106</x:v>
      </x:c>
      <x:c r="C11950" s="0" t="s">
        <x:v>19</x:v>
      </x:c>
      <x:c r="D11950" s="0" t="s">
        <x:v>538</x:v>
      </x:c>
      <x:c r="E11950" s="43" t="n">
        <x:v>1</x:v>
      </x:c>
      <x:c r="G11950" s="0" t="s">
        <x:v>708</x:v>
      </x:c>
      <x:c r="H11950" s="44" t="n">
        <x:v>26.1</x:v>
      </x:c>
      <x:c r="I11950" s="0" t="s">
        <x:v>709</x:v>
      </x:c>
      <x:c r="J11950" s="45">
        <x:f>ROUND(E11950* H11950,5)</x:f>
      </x:c>
      <x:c r="K11950" s="46" t="s"/>
    </x:row>
    <x:row r="11951" spans="1:27">
      <x:c r="D11951" s="47" t="s">
        <x:v>763</x:v>
      </x:c>
      <x:c r="E11951" s="46" t="s"/>
      <x:c r="H11951" s="46" t="s"/>
      <x:c r="K11951" s="44">
        <x:f>SUM(J11950:J11950)</x:f>
      </x:c>
    </x:row>
    <x:row r="11952" spans="1:27">
      <x:c r="D11952" s="47" t="s">
        <x:v>713</x:v>
      </x:c>
      <x:c r="E11952" s="46" t="s"/>
      <x:c r="H11952" s="46" t="s"/>
      <x:c r="K11952" s="48">
        <x:f>SUM(J11949:J11951)</x:f>
      </x:c>
    </x:row>
    <x:row r="11953" spans="1:27">
      <x:c r="D11953" s="47" t="s">
        <x:v>714</x:v>
      </x:c>
      <x:c r="E11953" s="46" t="s"/>
      <x:c r="H11953" s="46" t="n">
        <x:v>12.5</x:v>
      </x:c>
      <x:c r="I11953" s="0" t="s">
        <x:v>712</x:v>
      </x:c>
      <x:c r="K11953" s="44">
        <x:f>ROUND(H11953/100*K11952,5)</x:f>
      </x:c>
    </x:row>
    <x:row r="11954" spans="1:27">
      <x:c r="D11954" s="47" t="s">
        <x:v>715</x:v>
      </x:c>
      <x:c r="E11954" s="46" t="s"/>
      <x:c r="H11954" s="46" t="s"/>
      <x:c r="K11954" s="48">
        <x:f>SUM(K11952:K11953)</x:f>
      </x:c>
    </x:row>
    <x:row r="11956" spans="1:27" customFormat="1" ht="45" customHeight="1">
      <x:c r="A11956" s="36" t="s">
        <x:v>4107</x:v>
      </x:c>
      <x:c r="B11956" s="36" t="s">
        <x:v>533</x:v>
      </x:c>
      <x:c r="C11956" s="37" t="s">
        <x:v>19</x:v>
      </x:c>
      <x:c r="D11956" s="38" t="s">
        <x:v>534</x:v>
      </x:c>
      <x:c r="E11956" s="37" t="s"/>
      <x:c r="F11956" s="37" t="s"/>
      <x:c r="G11956" s="37" t="s"/>
      <x:c r="H11956" s="39" t="s">
        <x:v>702</x:v>
      </x:c>
      <x:c r="I11956" s="40" t="n">
        <x:v>1</x:v>
      </x:c>
      <x:c r="J11956" s="41" t="s"/>
      <x:c r="K11956" s="42">
        <x:f>ROUND(K11962,2)</x:f>
      </x:c>
      <x:c r="L11956" s="38" t="s">
        <x:v>4108</x:v>
      </x:c>
      <x:c r="M11956" s="37" t="s"/>
      <x:c r="N11956" s="37" t="s"/>
      <x:c r="O11956" s="37" t="s"/>
      <x:c r="P11956" s="37" t="s"/>
      <x:c r="Q11956" s="37" t="s"/>
      <x:c r="R11956" s="37" t="s"/>
      <x:c r="S11956" s="37" t="s"/>
      <x:c r="T11956" s="37" t="s"/>
      <x:c r="U11956" s="37" t="s"/>
      <x:c r="V11956" s="37" t="s"/>
      <x:c r="W11956" s="37" t="s"/>
      <x:c r="X11956" s="37" t="s"/>
      <x:c r="Y11956" s="37" t="s"/>
      <x:c r="Z11956" s="37" t="s"/>
      <x:c r="AA11956" s="37" t="s"/>
    </x:row>
    <x:row r="11957" spans="1:27">
      <x:c r="B11957" s="14" t="s">
        <x:v>760</x:v>
      </x:c>
    </x:row>
    <x:row r="11958" spans="1:27">
      <x:c r="B11958" s="0" t="s">
        <x:v>4109</x:v>
      </x:c>
      <x:c r="C11958" s="0" t="s">
        <x:v>19</x:v>
      </x:c>
      <x:c r="D11958" s="0" t="s">
        <x:v>534</x:v>
      </x:c>
      <x:c r="E11958" s="43" t="n">
        <x:v>1</x:v>
      </x:c>
      <x:c r="G11958" s="0" t="s">
        <x:v>708</x:v>
      </x:c>
      <x:c r="H11958" s="44" t="n">
        <x:v>29.69</x:v>
      </x:c>
      <x:c r="I11958" s="0" t="s">
        <x:v>709</x:v>
      </x:c>
      <x:c r="J11958" s="45">
        <x:f>ROUND(E11958* H11958,5)</x:f>
      </x:c>
      <x:c r="K11958" s="46" t="s"/>
    </x:row>
    <x:row r="11959" spans="1:27">
      <x:c r="D11959" s="47" t="s">
        <x:v>763</x:v>
      </x:c>
      <x:c r="E11959" s="46" t="s"/>
      <x:c r="H11959" s="46" t="s"/>
      <x:c r="K11959" s="44">
        <x:f>SUM(J11958:J11958)</x:f>
      </x:c>
    </x:row>
    <x:row r="11960" spans="1:27">
      <x:c r="D11960" s="47" t="s">
        <x:v>713</x:v>
      </x:c>
      <x:c r="E11960" s="46" t="s"/>
      <x:c r="H11960" s="46" t="s"/>
      <x:c r="K11960" s="48">
        <x:f>SUM(J11957:J11959)</x:f>
      </x:c>
    </x:row>
    <x:row r="11961" spans="1:27">
      <x:c r="D11961" s="47" t="s">
        <x:v>714</x:v>
      </x:c>
      <x:c r="E11961" s="46" t="s"/>
      <x:c r="H11961" s="46" t="n">
        <x:v>12.5</x:v>
      </x:c>
      <x:c r="I11961" s="0" t="s">
        <x:v>712</x:v>
      </x:c>
      <x:c r="K11961" s="44">
        <x:f>ROUND(H11961/100*K11960,5)</x:f>
      </x:c>
    </x:row>
    <x:row r="11962" spans="1:27">
      <x:c r="D11962" s="47" t="s">
        <x:v>715</x:v>
      </x:c>
      <x:c r="E11962" s="46" t="s"/>
      <x:c r="H11962" s="46" t="s"/>
      <x:c r="K11962" s="48">
        <x:f>SUM(K11960:K11961)</x:f>
      </x:c>
    </x:row>
    <x:row r="11964" spans="1:27" customFormat="1" ht="45" customHeight="1">
      <x:c r="A11964" s="36" t="s">
        <x:v>4110</x:v>
      </x:c>
      <x:c r="B11964" s="36" t="s">
        <x:v>535</x:v>
      </x:c>
      <x:c r="C11964" s="37" t="s">
        <x:v>19</x:v>
      </x:c>
      <x:c r="D11964" s="38" t="s">
        <x:v>536</x:v>
      </x:c>
      <x:c r="E11964" s="37" t="s"/>
      <x:c r="F11964" s="37" t="s"/>
      <x:c r="G11964" s="37" t="s"/>
      <x:c r="H11964" s="39" t="s">
        <x:v>702</x:v>
      </x:c>
      <x:c r="I11964" s="40" t="n">
        <x:v>1</x:v>
      </x:c>
      <x:c r="J11964" s="41" t="s"/>
      <x:c r="K11964" s="42">
        <x:f>ROUND(K11970,2)</x:f>
      </x:c>
      <x:c r="L11964" s="38" t="s">
        <x:v>4111</x:v>
      </x:c>
      <x:c r="M11964" s="37" t="s"/>
      <x:c r="N11964" s="37" t="s"/>
      <x:c r="O11964" s="37" t="s"/>
      <x:c r="P11964" s="37" t="s"/>
      <x:c r="Q11964" s="37" t="s"/>
      <x:c r="R11964" s="37" t="s"/>
      <x:c r="S11964" s="37" t="s"/>
      <x:c r="T11964" s="37" t="s"/>
      <x:c r="U11964" s="37" t="s"/>
      <x:c r="V11964" s="37" t="s"/>
      <x:c r="W11964" s="37" t="s"/>
      <x:c r="X11964" s="37" t="s"/>
      <x:c r="Y11964" s="37" t="s"/>
      <x:c r="Z11964" s="37" t="s"/>
      <x:c r="AA11964" s="37" t="s"/>
    </x:row>
    <x:row r="11965" spans="1:27">
      <x:c r="B11965" s="14" t="s">
        <x:v>760</x:v>
      </x:c>
    </x:row>
    <x:row r="11966" spans="1:27">
      <x:c r="B11966" s="0" t="s">
        <x:v>4112</x:v>
      </x:c>
      <x:c r="C11966" s="0" t="s">
        <x:v>19</x:v>
      </x:c>
      <x:c r="D11966" s="0" t="s">
        <x:v>536</x:v>
      </x:c>
      <x:c r="E11966" s="43" t="n">
        <x:v>1</x:v>
      </x:c>
      <x:c r="G11966" s="0" t="s">
        <x:v>708</x:v>
      </x:c>
      <x:c r="H11966" s="44" t="n">
        <x:v>68.01</x:v>
      </x:c>
      <x:c r="I11966" s="0" t="s">
        <x:v>709</x:v>
      </x:c>
      <x:c r="J11966" s="45">
        <x:f>ROUND(E11966* H11966,5)</x:f>
      </x:c>
      <x:c r="K11966" s="46" t="s"/>
    </x:row>
    <x:row r="11967" spans="1:27">
      <x:c r="D11967" s="47" t="s">
        <x:v>763</x:v>
      </x:c>
      <x:c r="E11967" s="46" t="s"/>
      <x:c r="H11967" s="46" t="s"/>
      <x:c r="K11967" s="44">
        <x:f>SUM(J11966:J11966)</x:f>
      </x:c>
    </x:row>
    <x:row r="11968" spans="1:27">
      <x:c r="D11968" s="47" t="s">
        <x:v>713</x:v>
      </x:c>
      <x:c r="E11968" s="46" t="s"/>
      <x:c r="H11968" s="46" t="s"/>
      <x:c r="K11968" s="48">
        <x:f>SUM(J11965:J11967)</x:f>
      </x:c>
    </x:row>
    <x:row r="11969" spans="1:27">
      <x:c r="D11969" s="47" t="s">
        <x:v>714</x:v>
      </x:c>
      <x:c r="E11969" s="46" t="s"/>
      <x:c r="H11969" s="46" t="n">
        <x:v>12.5</x:v>
      </x:c>
      <x:c r="I11969" s="0" t="s">
        <x:v>712</x:v>
      </x:c>
      <x:c r="K11969" s="44">
        <x:f>ROUND(H11969/100*K11968,5)</x:f>
      </x:c>
    </x:row>
    <x:row r="11970" spans="1:27">
      <x:c r="D11970" s="47" t="s">
        <x:v>715</x:v>
      </x:c>
      <x:c r="E11970" s="46" t="s"/>
      <x:c r="H11970" s="46" t="s"/>
      <x:c r="K11970" s="48">
        <x:f>SUM(K11968:K11969)</x:f>
      </x:c>
    </x:row>
    <x:row r="11972" spans="1:27" customFormat="1" ht="45" customHeight="1">
      <x:c r="A11972" s="36" t="s">
        <x:v>4113</x:v>
      </x:c>
      <x:c r="B11972" s="36" t="s">
        <x:v>539</x:v>
      </x:c>
      <x:c r="C11972" s="37" t="s">
        <x:v>19</x:v>
      </x:c>
      <x:c r="D11972" s="38" t="s">
        <x:v>540</x:v>
      </x:c>
      <x:c r="E11972" s="37" t="s"/>
      <x:c r="F11972" s="37" t="s"/>
      <x:c r="G11972" s="37" t="s"/>
      <x:c r="H11972" s="39" t="s">
        <x:v>702</x:v>
      </x:c>
      <x:c r="I11972" s="40" t="n">
        <x:v>1</x:v>
      </x:c>
      <x:c r="J11972" s="41" t="s"/>
      <x:c r="K11972" s="42">
        <x:f>ROUND(K11978,2)</x:f>
      </x:c>
      <x:c r="L11972" s="38" t="s">
        <x:v>4114</x:v>
      </x:c>
      <x:c r="M11972" s="37" t="s"/>
      <x:c r="N11972" s="37" t="s"/>
      <x:c r="O11972" s="37" t="s"/>
      <x:c r="P11972" s="37" t="s"/>
      <x:c r="Q11972" s="37" t="s"/>
      <x:c r="R11972" s="37" t="s"/>
      <x:c r="S11972" s="37" t="s"/>
      <x:c r="T11972" s="37" t="s"/>
      <x:c r="U11972" s="37" t="s"/>
      <x:c r="V11972" s="37" t="s"/>
      <x:c r="W11972" s="37" t="s"/>
      <x:c r="X11972" s="37" t="s"/>
      <x:c r="Y11972" s="37" t="s"/>
      <x:c r="Z11972" s="37" t="s"/>
      <x:c r="AA11972" s="37" t="s"/>
    </x:row>
    <x:row r="11973" spans="1:27">
      <x:c r="B11973" s="14" t="s">
        <x:v>760</x:v>
      </x:c>
    </x:row>
    <x:row r="11974" spans="1:27">
      <x:c r="B11974" s="0" t="s">
        <x:v>4115</x:v>
      </x:c>
      <x:c r="C11974" s="0" t="s">
        <x:v>19</x:v>
      </x:c>
      <x:c r="D11974" s="0" t="s">
        <x:v>540</x:v>
      </x:c>
      <x:c r="E11974" s="43" t="n">
        <x:v>1</x:v>
      </x:c>
      <x:c r="G11974" s="0" t="s">
        <x:v>708</x:v>
      </x:c>
      <x:c r="H11974" s="44" t="n">
        <x:v>18.13</x:v>
      </x:c>
      <x:c r="I11974" s="0" t="s">
        <x:v>709</x:v>
      </x:c>
      <x:c r="J11974" s="45">
        <x:f>ROUND(E11974* H11974,5)</x:f>
      </x:c>
      <x:c r="K11974" s="46" t="s"/>
    </x:row>
    <x:row r="11975" spans="1:27">
      <x:c r="D11975" s="47" t="s">
        <x:v>763</x:v>
      </x:c>
      <x:c r="E11975" s="46" t="s"/>
      <x:c r="H11975" s="46" t="s"/>
      <x:c r="K11975" s="44">
        <x:f>SUM(J11974:J11974)</x:f>
      </x:c>
    </x:row>
    <x:row r="11976" spans="1:27">
      <x:c r="D11976" s="47" t="s">
        <x:v>713</x:v>
      </x:c>
      <x:c r="E11976" s="46" t="s"/>
      <x:c r="H11976" s="46" t="s"/>
      <x:c r="K11976" s="48">
        <x:f>SUM(J11973:J11975)</x:f>
      </x:c>
    </x:row>
    <x:row r="11977" spans="1:27">
      <x:c r="D11977" s="47" t="s">
        <x:v>714</x:v>
      </x:c>
      <x:c r="E11977" s="46" t="s"/>
      <x:c r="H11977" s="46" t="n">
        <x:v>12.5</x:v>
      </x:c>
      <x:c r="I11977" s="0" t="s">
        <x:v>712</x:v>
      </x:c>
      <x:c r="K11977" s="44">
        <x:f>ROUND(H11977/100*K11976,5)</x:f>
      </x:c>
    </x:row>
    <x:row r="11978" spans="1:27">
      <x:c r="D11978" s="47" t="s">
        <x:v>715</x:v>
      </x:c>
      <x:c r="E11978" s="46" t="s"/>
      <x:c r="H11978" s="46" t="s"/>
      <x:c r="K11978" s="48">
        <x:f>SUM(K11976:K11977)</x:f>
      </x:c>
    </x:row>
    <x:row r="11980" spans="1:27" customFormat="1" ht="45" customHeight="1">
      <x:c r="A11980" s="36" t="s">
        <x:v>4116</x:v>
      </x:c>
      <x:c r="B11980" s="36" t="s">
        <x:v>550</x:v>
      </x:c>
      <x:c r="C11980" s="37" t="s">
        <x:v>19</x:v>
      </x:c>
      <x:c r="D11980" s="38" t="s">
        <x:v>551</x:v>
      </x:c>
      <x:c r="E11980" s="37" t="s"/>
      <x:c r="F11980" s="37" t="s"/>
      <x:c r="G11980" s="37" t="s"/>
      <x:c r="H11980" s="39" t="s">
        <x:v>702</x:v>
      </x:c>
      <x:c r="I11980" s="40" t="n">
        <x:v>1</x:v>
      </x:c>
      <x:c r="J11980" s="41" t="s"/>
      <x:c r="K11980" s="42">
        <x:f>ROUND(K11986,2)</x:f>
      </x:c>
      <x:c r="L11980" s="38" t="s">
        <x:v>4117</x:v>
      </x:c>
      <x:c r="M11980" s="37" t="s"/>
      <x:c r="N11980" s="37" t="s"/>
      <x:c r="O11980" s="37" t="s"/>
      <x:c r="P11980" s="37" t="s"/>
      <x:c r="Q11980" s="37" t="s"/>
      <x:c r="R11980" s="37" t="s"/>
      <x:c r="S11980" s="37" t="s"/>
      <x:c r="T11980" s="37" t="s"/>
      <x:c r="U11980" s="37" t="s"/>
      <x:c r="V11980" s="37" t="s"/>
      <x:c r="W11980" s="37" t="s"/>
      <x:c r="X11980" s="37" t="s"/>
      <x:c r="Y11980" s="37" t="s"/>
      <x:c r="Z11980" s="37" t="s"/>
      <x:c r="AA11980" s="37" t="s"/>
    </x:row>
    <x:row r="11981" spans="1:27">
      <x:c r="B11981" s="14" t="s">
        <x:v>760</x:v>
      </x:c>
    </x:row>
    <x:row r="11982" spans="1:27">
      <x:c r="B11982" s="0" t="s">
        <x:v>4118</x:v>
      </x:c>
      <x:c r="C11982" s="0" t="s">
        <x:v>19</x:v>
      </x:c>
      <x:c r="D11982" s="0" t="s">
        <x:v>551</x:v>
      </x:c>
      <x:c r="E11982" s="43" t="n">
        <x:v>1</x:v>
      </x:c>
      <x:c r="G11982" s="0" t="s">
        <x:v>708</x:v>
      </x:c>
      <x:c r="H11982" s="44" t="n">
        <x:v>214.98</x:v>
      </x:c>
      <x:c r="I11982" s="0" t="s">
        <x:v>709</x:v>
      </x:c>
      <x:c r="J11982" s="45">
        <x:f>ROUND(E11982* H11982,5)</x:f>
      </x:c>
      <x:c r="K11982" s="46" t="s"/>
    </x:row>
    <x:row r="11983" spans="1:27">
      <x:c r="D11983" s="47" t="s">
        <x:v>763</x:v>
      </x:c>
      <x:c r="E11983" s="46" t="s"/>
      <x:c r="H11983" s="46" t="s"/>
      <x:c r="K11983" s="44">
        <x:f>SUM(J11982:J11982)</x:f>
      </x:c>
    </x:row>
    <x:row r="11984" spans="1:27">
      <x:c r="D11984" s="47" t="s">
        <x:v>713</x:v>
      </x:c>
      <x:c r="E11984" s="46" t="s"/>
      <x:c r="H11984" s="46" t="s"/>
      <x:c r="K11984" s="48">
        <x:f>SUM(J11981:J11983)</x:f>
      </x:c>
    </x:row>
    <x:row r="11985" spans="1:27">
      <x:c r="D11985" s="47" t="s">
        <x:v>714</x:v>
      </x:c>
      <x:c r="E11985" s="46" t="s"/>
      <x:c r="H11985" s="46" t="n">
        <x:v>12.5</x:v>
      </x:c>
      <x:c r="I11985" s="0" t="s">
        <x:v>712</x:v>
      </x:c>
      <x:c r="K11985" s="44">
        <x:f>ROUND(H11985/100*K11984,5)</x:f>
      </x:c>
    </x:row>
    <x:row r="11986" spans="1:27">
      <x:c r="D11986" s="47" t="s">
        <x:v>715</x:v>
      </x:c>
      <x:c r="E11986" s="46" t="s"/>
      <x:c r="H11986" s="46" t="s"/>
      <x:c r="K11986" s="48">
        <x:f>SUM(K11984:K11985)</x:f>
      </x:c>
    </x:row>
    <x:row r="11988" spans="1:27" customFormat="1" ht="45" customHeight="1">
      <x:c r="A11988" s="36" t="s">
        <x:v>4119</x:v>
      </x:c>
      <x:c r="B11988" s="36" t="s">
        <x:v>541</x:v>
      </x:c>
      <x:c r="C11988" s="37" t="s">
        <x:v>19</x:v>
      </x:c>
      <x:c r="D11988" s="38" t="s">
        <x:v>542</x:v>
      </x:c>
      <x:c r="E11988" s="37" t="s"/>
      <x:c r="F11988" s="37" t="s"/>
      <x:c r="G11988" s="37" t="s"/>
      <x:c r="H11988" s="39" t="s">
        <x:v>702</x:v>
      </x:c>
      <x:c r="I11988" s="40" t="n">
        <x:v>1</x:v>
      </x:c>
      <x:c r="J11988" s="41" t="s"/>
      <x:c r="K11988" s="42">
        <x:f>ROUND(K11994,2)</x:f>
      </x:c>
      <x:c r="L11988" s="38" t="s">
        <x:v>4120</x:v>
      </x:c>
      <x:c r="M11988" s="37" t="s"/>
      <x:c r="N11988" s="37" t="s"/>
      <x:c r="O11988" s="37" t="s"/>
      <x:c r="P11988" s="37" t="s"/>
      <x:c r="Q11988" s="37" t="s"/>
      <x:c r="R11988" s="37" t="s"/>
      <x:c r="S11988" s="37" t="s"/>
      <x:c r="T11988" s="37" t="s"/>
      <x:c r="U11988" s="37" t="s"/>
      <x:c r="V11988" s="37" t="s"/>
      <x:c r="W11988" s="37" t="s"/>
      <x:c r="X11988" s="37" t="s"/>
      <x:c r="Y11988" s="37" t="s"/>
      <x:c r="Z11988" s="37" t="s"/>
      <x:c r="AA11988" s="37" t="s"/>
    </x:row>
    <x:row r="11989" spans="1:27">
      <x:c r="B11989" s="14" t="s">
        <x:v>760</x:v>
      </x:c>
    </x:row>
    <x:row r="11990" spans="1:27">
      <x:c r="B11990" s="0" t="s">
        <x:v>4121</x:v>
      </x:c>
      <x:c r="C11990" s="0" t="s">
        <x:v>19</x:v>
      </x:c>
      <x:c r="D11990" s="0" t="s">
        <x:v>542</x:v>
      </x:c>
      <x:c r="E11990" s="43" t="n">
        <x:v>1</x:v>
      </x:c>
      <x:c r="G11990" s="0" t="s">
        <x:v>708</x:v>
      </x:c>
      <x:c r="H11990" s="44" t="n">
        <x:v>23.41</x:v>
      </x:c>
      <x:c r="I11990" s="0" t="s">
        <x:v>709</x:v>
      </x:c>
      <x:c r="J11990" s="45">
        <x:f>ROUND(E11990* H11990,5)</x:f>
      </x:c>
      <x:c r="K11990" s="46" t="s"/>
    </x:row>
    <x:row r="11991" spans="1:27">
      <x:c r="D11991" s="47" t="s">
        <x:v>763</x:v>
      </x:c>
      <x:c r="E11991" s="46" t="s"/>
      <x:c r="H11991" s="46" t="s"/>
      <x:c r="K11991" s="44">
        <x:f>SUM(J11990:J11990)</x:f>
      </x:c>
    </x:row>
    <x:row r="11992" spans="1:27">
      <x:c r="D11992" s="47" t="s">
        <x:v>713</x:v>
      </x:c>
      <x:c r="E11992" s="46" t="s"/>
      <x:c r="H11992" s="46" t="s"/>
      <x:c r="K11992" s="48">
        <x:f>SUM(J11989:J11991)</x:f>
      </x:c>
    </x:row>
    <x:row r="11993" spans="1:27">
      <x:c r="D11993" s="47" t="s">
        <x:v>714</x:v>
      </x:c>
      <x:c r="E11993" s="46" t="s"/>
      <x:c r="H11993" s="46" t="n">
        <x:v>12.5</x:v>
      </x:c>
      <x:c r="I11993" s="0" t="s">
        <x:v>712</x:v>
      </x:c>
      <x:c r="K11993" s="44">
        <x:f>ROUND(H11993/100*K11992,5)</x:f>
      </x:c>
    </x:row>
    <x:row r="11994" spans="1:27">
      <x:c r="D11994" s="47" t="s">
        <x:v>715</x:v>
      </x:c>
      <x:c r="E11994" s="46" t="s"/>
      <x:c r="H11994" s="46" t="s"/>
      <x:c r="K11994" s="48">
        <x:f>SUM(K11992:K11993)</x:f>
      </x:c>
    </x:row>
    <x:row r="11996" spans="1:27" customFormat="1" ht="45" customHeight="1">
      <x:c r="A11996" s="36" t="s">
        <x:v>4122</x:v>
      </x:c>
      <x:c r="B11996" s="36" t="s">
        <x:v>545</x:v>
      </x:c>
      <x:c r="C11996" s="37" t="s">
        <x:v>19</x:v>
      </x:c>
      <x:c r="D11996" s="38" t="s">
        <x:v>526</x:v>
      </x:c>
      <x:c r="E11996" s="37" t="s"/>
      <x:c r="F11996" s="37" t="s"/>
      <x:c r="G11996" s="37" t="s"/>
      <x:c r="H11996" s="39" t="s">
        <x:v>702</x:v>
      </x:c>
      <x:c r="I11996" s="40" t="n">
        <x:v>1</x:v>
      </x:c>
      <x:c r="J11996" s="41" t="s"/>
      <x:c r="K11996" s="42">
        <x:f>ROUND(K12002,2)</x:f>
      </x:c>
      <x:c r="L11996" s="38" t="s">
        <x:v>4123</x:v>
      </x:c>
      <x:c r="M11996" s="37" t="s"/>
      <x:c r="N11996" s="37" t="s"/>
      <x:c r="O11996" s="37" t="s"/>
      <x:c r="P11996" s="37" t="s"/>
      <x:c r="Q11996" s="37" t="s"/>
      <x:c r="R11996" s="37" t="s"/>
      <x:c r="S11996" s="37" t="s"/>
      <x:c r="T11996" s="37" t="s"/>
      <x:c r="U11996" s="37" t="s"/>
      <x:c r="V11996" s="37" t="s"/>
      <x:c r="W11996" s="37" t="s"/>
      <x:c r="X11996" s="37" t="s"/>
      <x:c r="Y11996" s="37" t="s"/>
      <x:c r="Z11996" s="37" t="s"/>
      <x:c r="AA11996" s="37" t="s"/>
    </x:row>
    <x:row r="11997" spans="1:27">
      <x:c r="B11997" s="14" t="s">
        <x:v>760</x:v>
      </x:c>
    </x:row>
    <x:row r="11998" spans="1:27">
      <x:c r="B11998" s="0" t="s">
        <x:v>4124</x:v>
      </x:c>
      <x:c r="C11998" s="0" t="s">
        <x:v>19</x:v>
      </x:c>
      <x:c r="D11998" s="0" t="s">
        <x:v>4125</x:v>
      </x:c>
      <x:c r="E11998" s="43" t="n">
        <x:v>1</x:v>
      </x:c>
      <x:c r="G11998" s="0" t="s">
        <x:v>708</x:v>
      </x:c>
      <x:c r="H11998" s="44" t="n">
        <x:v>85.79</x:v>
      </x:c>
      <x:c r="I11998" s="0" t="s">
        <x:v>709</x:v>
      </x:c>
      <x:c r="J11998" s="45">
        <x:f>ROUND(E11998* H11998,5)</x:f>
      </x:c>
      <x:c r="K11998" s="46" t="s"/>
    </x:row>
    <x:row r="11999" spans="1:27">
      <x:c r="D11999" s="47" t="s">
        <x:v>763</x:v>
      </x:c>
      <x:c r="E11999" s="46" t="s"/>
      <x:c r="H11999" s="46" t="s"/>
      <x:c r="K11999" s="44">
        <x:f>SUM(J11998:J11998)</x:f>
      </x:c>
    </x:row>
    <x:row r="12000" spans="1:27">
      <x:c r="D12000" s="47" t="s">
        <x:v>713</x:v>
      </x:c>
      <x:c r="E12000" s="46" t="s"/>
      <x:c r="H12000" s="46" t="s"/>
      <x:c r="K12000" s="48">
        <x:f>SUM(J11997:J11999)</x:f>
      </x:c>
    </x:row>
    <x:row r="12001" spans="1:27">
      <x:c r="D12001" s="47" t="s">
        <x:v>714</x:v>
      </x:c>
      <x:c r="E12001" s="46" t="s"/>
      <x:c r="H12001" s="46" t="n">
        <x:v>12.5</x:v>
      </x:c>
      <x:c r="I12001" s="0" t="s">
        <x:v>712</x:v>
      </x:c>
      <x:c r="K12001" s="44">
        <x:f>ROUND(H12001/100*K12000,5)</x:f>
      </x:c>
    </x:row>
    <x:row r="12002" spans="1:27">
      <x:c r="D12002" s="47" t="s">
        <x:v>715</x:v>
      </x:c>
      <x:c r="E12002" s="46" t="s"/>
      <x:c r="H12002" s="46" t="s"/>
      <x:c r="K12002" s="48">
        <x:f>SUM(K12000:K12001)</x:f>
      </x:c>
    </x:row>
    <x:row r="12004" spans="1:27" customFormat="1" ht="45" customHeight="1">
      <x:c r="A12004" s="36" t="s">
        <x:v>4126</x:v>
      </x:c>
      <x:c r="B12004" s="36" t="s">
        <x:v>521</x:v>
      </x:c>
      <x:c r="C12004" s="37" t="s">
        <x:v>19</x:v>
      </x:c>
      <x:c r="D12004" s="38" t="s">
        <x:v>522</x:v>
      </x:c>
      <x:c r="E12004" s="37" t="s"/>
      <x:c r="F12004" s="37" t="s"/>
      <x:c r="G12004" s="37" t="s"/>
      <x:c r="H12004" s="39" t="s">
        <x:v>702</x:v>
      </x:c>
      <x:c r="I12004" s="40" t="n">
        <x:v>1</x:v>
      </x:c>
      <x:c r="J12004" s="41" t="s"/>
      <x:c r="K12004" s="42">
        <x:f>ROUND(K12010,2)</x:f>
      </x:c>
      <x:c r="L12004" s="38" t="s">
        <x:v>4127</x:v>
      </x:c>
      <x:c r="M12004" s="37" t="s"/>
      <x:c r="N12004" s="37" t="s"/>
      <x:c r="O12004" s="37" t="s"/>
      <x:c r="P12004" s="37" t="s"/>
      <x:c r="Q12004" s="37" t="s"/>
      <x:c r="R12004" s="37" t="s"/>
      <x:c r="S12004" s="37" t="s"/>
      <x:c r="T12004" s="37" t="s"/>
      <x:c r="U12004" s="37" t="s"/>
      <x:c r="V12004" s="37" t="s"/>
      <x:c r="W12004" s="37" t="s"/>
      <x:c r="X12004" s="37" t="s"/>
      <x:c r="Y12004" s="37" t="s"/>
      <x:c r="Z12004" s="37" t="s"/>
      <x:c r="AA12004" s="37" t="s"/>
    </x:row>
    <x:row r="12005" spans="1:27">
      <x:c r="B12005" s="14" t="s">
        <x:v>760</x:v>
      </x:c>
    </x:row>
    <x:row r="12006" spans="1:27">
      <x:c r="B12006" s="0" t="s">
        <x:v>4128</x:v>
      </x:c>
      <x:c r="C12006" s="0" t="s">
        <x:v>19</x:v>
      </x:c>
      <x:c r="D12006" s="0" t="s">
        <x:v>522</x:v>
      </x:c>
      <x:c r="E12006" s="43" t="n">
        <x:v>1</x:v>
      </x:c>
      <x:c r="G12006" s="0" t="s">
        <x:v>708</x:v>
      </x:c>
      <x:c r="H12006" s="44" t="n">
        <x:v>10.53</x:v>
      </x:c>
      <x:c r="I12006" s="0" t="s">
        <x:v>709</x:v>
      </x:c>
      <x:c r="J12006" s="45">
        <x:f>ROUND(E12006* H12006,5)</x:f>
      </x:c>
      <x:c r="K12006" s="46" t="s"/>
    </x:row>
    <x:row r="12007" spans="1:27">
      <x:c r="D12007" s="47" t="s">
        <x:v>763</x:v>
      </x:c>
      <x:c r="E12007" s="46" t="s"/>
      <x:c r="H12007" s="46" t="s"/>
      <x:c r="K12007" s="44">
        <x:f>SUM(J12006:J12006)</x:f>
      </x:c>
    </x:row>
    <x:row r="12008" spans="1:27">
      <x:c r="D12008" s="47" t="s">
        <x:v>713</x:v>
      </x:c>
      <x:c r="E12008" s="46" t="s"/>
      <x:c r="H12008" s="46" t="s"/>
      <x:c r="K12008" s="48">
        <x:f>SUM(J12005:J12007)</x:f>
      </x:c>
    </x:row>
    <x:row r="12009" spans="1:27">
      <x:c r="D12009" s="47" t="s">
        <x:v>714</x:v>
      </x:c>
      <x:c r="E12009" s="46" t="s"/>
      <x:c r="H12009" s="46" t="n">
        <x:v>12.5</x:v>
      </x:c>
      <x:c r="I12009" s="0" t="s">
        <x:v>712</x:v>
      </x:c>
      <x:c r="K12009" s="44">
        <x:f>ROUND(H12009/100*K12008,5)</x:f>
      </x:c>
    </x:row>
    <x:row r="12010" spans="1:27">
      <x:c r="D12010" s="47" t="s">
        <x:v>715</x:v>
      </x:c>
      <x:c r="E12010" s="46" t="s"/>
      <x:c r="H12010" s="46" t="s"/>
      <x:c r="K12010" s="48">
        <x:f>SUM(K12008:K12009)</x:f>
      </x:c>
    </x:row>
    <x:row r="12012" spans="1:27" customFormat="1" ht="45" customHeight="1">
      <x:c r="A12012" s="36" t="s">
        <x:v>4129</x:v>
      </x:c>
      <x:c r="B12012" s="36" t="s">
        <x:v>523</x:v>
      </x:c>
      <x:c r="C12012" s="37" t="s">
        <x:v>19</x:v>
      </x:c>
      <x:c r="D12012" s="38" t="s">
        <x:v>524</x:v>
      </x:c>
      <x:c r="E12012" s="37" t="s"/>
      <x:c r="F12012" s="37" t="s"/>
      <x:c r="G12012" s="37" t="s"/>
      <x:c r="H12012" s="39" t="s">
        <x:v>702</x:v>
      </x:c>
      <x:c r="I12012" s="40" t="n">
        <x:v>1</x:v>
      </x:c>
      <x:c r="J12012" s="41" t="s"/>
      <x:c r="K12012" s="42">
        <x:f>ROUND(K12018,2)</x:f>
      </x:c>
      <x:c r="L12012" s="38" t="s">
        <x:v>4130</x:v>
      </x:c>
      <x:c r="M12012" s="37" t="s"/>
      <x:c r="N12012" s="37" t="s"/>
      <x:c r="O12012" s="37" t="s"/>
      <x:c r="P12012" s="37" t="s"/>
      <x:c r="Q12012" s="37" t="s"/>
      <x:c r="R12012" s="37" t="s"/>
      <x:c r="S12012" s="37" t="s"/>
      <x:c r="T12012" s="37" t="s"/>
      <x:c r="U12012" s="37" t="s"/>
      <x:c r="V12012" s="37" t="s"/>
      <x:c r="W12012" s="37" t="s"/>
      <x:c r="X12012" s="37" t="s"/>
      <x:c r="Y12012" s="37" t="s"/>
      <x:c r="Z12012" s="37" t="s"/>
      <x:c r="AA12012" s="37" t="s"/>
    </x:row>
    <x:row r="12013" spans="1:27">
      <x:c r="B12013" s="14" t="s">
        <x:v>760</x:v>
      </x:c>
    </x:row>
    <x:row r="12014" spans="1:27">
      <x:c r="B12014" s="0" t="s">
        <x:v>4131</x:v>
      </x:c>
      <x:c r="C12014" s="0" t="s">
        <x:v>19</x:v>
      </x:c>
      <x:c r="D12014" s="0" t="s">
        <x:v>524</x:v>
      </x:c>
      <x:c r="E12014" s="43" t="n">
        <x:v>1</x:v>
      </x:c>
      <x:c r="G12014" s="0" t="s">
        <x:v>708</x:v>
      </x:c>
      <x:c r="H12014" s="44" t="n">
        <x:v>2.76</x:v>
      </x:c>
      <x:c r="I12014" s="0" t="s">
        <x:v>709</x:v>
      </x:c>
      <x:c r="J12014" s="45">
        <x:f>ROUND(E12014* H12014,5)</x:f>
      </x:c>
      <x:c r="K12014" s="46" t="s"/>
    </x:row>
    <x:row r="12015" spans="1:27">
      <x:c r="D12015" s="47" t="s">
        <x:v>763</x:v>
      </x:c>
      <x:c r="E12015" s="46" t="s"/>
      <x:c r="H12015" s="46" t="s"/>
      <x:c r="K12015" s="44">
        <x:f>SUM(J12014:J12014)</x:f>
      </x:c>
    </x:row>
    <x:row r="12016" spans="1:27">
      <x:c r="D12016" s="47" t="s">
        <x:v>713</x:v>
      </x:c>
      <x:c r="E12016" s="46" t="s"/>
      <x:c r="H12016" s="46" t="s"/>
      <x:c r="K12016" s="48">
        <x:f>SUM(J12013:J12015)</x:f>
      </x:c>
    </x:row>
    <x:row r="12017" spans="1:27">
      <x:c r="D12017" s="47" t="s">
        <x:v>714</x:v>
      </x:c>
      <x:c r="E12017" s="46" t="s"/>
      <x:c r="H12017" s="46" t="n">
        <x:v>12.5</x:v>
      </x:c>
      <x:c r="I12017" s="0" t="s">
        <x:v>712</x:v>
      </x:c>
      <x:c r="K12017" s="44">
        <x:f>ROUND(H12017/100*K12016,5)</x:f>
      </x:c>
    </x:row>
    <x:row r="12018" spans="1:27">
      <x:c r="D12018" s="47" t="s">
        <x:v>715</x:v>
      </x:c>
      <x:c r="E12018" s="46" t="s"/>
      <x:c r="H12018" s="46" t="s"/>
      <x:c r="K12018" s="48">
        <x:f>SUM(K12016:K12017)</x:f>
      </x:c>
    </x:row>
    <x:row r="12020" spans="1:27" customFormat="1" ht="45" customHeight="1">
      <x:c r="A12020" s="36" t="s">
        <x:v>4132</x:v>
      </x:c>
      <x:c r="B12020" s="36" t="s">
        <x:v>548</x:v>
      </x:c>
      <x:c r="C12020" s="37" t="s">
        <x:v>19</x:v>
      </x:c>
      <x:c r="D12020" s="38" t="s">
        <x:v>549</x:v>
      </x:c>
      <x:c r="E12020" s="37" t="s"/>
      <x:c r="F12020" s="37" t="s"/>
      <x:c r="G12020" s="37" t="s"/>
      <x:c r="H12020" s="39" t="s">
        <x:v>702</x:v>
      </x:c>
      <x:c r="I12020" s="40" t="n">
        <x:v>1</x:v>
      </x:c>
      <x:c r="J12020" s="41" t="s"/>
      <x:c r="K12020" s="42">
        <x:f>ROUND(K12026,2)</x:f>
      </x:c>
      <x:c r="L12020" s="38" t="s">
        <x:v>4133</x:v>
      </x:c>
      <x:c r="M12020" s="37" t="s"/>
      <x:c r="N12020" s="37" t="s"/>
      <x:c r="O12020" s="37" t="s"/>
      <x:c r="P12020" s="37" t="s"/>
      <x:c r="Q12020" s="37" t="s"/>
      <x:c r="R12020" s="37" t="s"/>
      <x:c r="S12020" s="37" t="s"/>
      <x:c r="T12020" s="37" t="s"/>
      <x:c r="U12020" s="37" t="s"/>
      <x:c r="V12020" s="37" t="s"/>
      <x:c r="W12020" s="37" t="s"/>
      <x:c r="X12020" s="37" t="s"/>
      <x:c r="Y12020" s="37" t="s"/>
      <x:c r="Z12020" s="37" t="s"/>
      <x:c r="AA12020" s="37" t="s"/>
    </x:row>
    <x:row r="12021" spans="1:27">
      <x:c r="B12021" s="14" t="s">
        <x:v>760</x:v>
      </x:c>
    </x:row>
    <x:row r="12022" spans="1:27">
      <x:c r="B12022" s="0" t="s">
        <x:v>4134</x:v>
      </x:c>
      <x:c r="C12022" s="0" t="s">
        <x:v>19</x:v>
      </x:c>
      <x:c r="D12022" s="0" t="s">
        <x:v>549</x:v>
      </x:c>
      <x:c r="E12022" s="43" t="n">
        <x:v>1</x:v>
      </x:c>
      <x:c r="G12022" s="0" t="s">
        <x:v>708</x:v>
      </x:c>
      <x:c r="H12022" s="44" t="n">
        <x:v>15.83</x:v>
      </x:c>
      <x:c r="I12022" s="0" t="s">
        <x:v>709</x:v>
      </x:c>
      <x:c r="J12022" s="45">
        <x:f>ROUND(E12022* H12022,5)</x:f>
      </x:c>
      <x:c r="K12022" s="46" t="s"/>
    </x:row>
    <x:row r="12023" spans="1:27">
      <x:c r="D12023" s="47" t="s">
        <x:v>763</x:v>
      </x:c>
      <x:c r="E12023" s="46" t="s"/>
      <x:c r="H12023" s="46" t="s"/>
      <x:c r="K12023" s="44">
        <x:f>SUM(J12022:J12022)</x:f>
      </x:c>
    </x:row>
    <x:row r="12024" spans="1:27">
      <x:c r="D12024" s="47" t="s">
        <x:v>713</x:v>
      </x:c>
      <x:c r="E12024" s="46" t="s"/>
      <x:c r="H12024" s="46" t="s"/>
      <x:c r="K12024" s="48">
        <x:f>SUM(J12021:J12023)</x:f>
      </x:c>
    </x:row>
    <x:row r="12025" spans="1:27">
      <x:c r="D12025" s="47" t="s">
        <x:v>714</x:v>
      </x:c>
      <x:c r="E12025" s="46" t="s"/>
      <x:c r="H12025" s="46" t="n">
        <x:v>12.5</x:v>
      </x:c>
      <x:c r="I12025" s="0" t="s">
        <x:v>712</x:v>
      </x:c>
      <x:c r="K12025" s="44">
        <x:f>ROUND(H12025/100*K12024,5)</x:f>
      </x:c>
    </x:row>
    <x:row r="12026" spans="1:27">
      <x:c r="D12026" s="47" t="s">
        <x:v>715</x:v>
      </x:c>
      <x:c r="E12026" s="46" t="s"/>
      <x:c r="H12026" s="46" t="s"/>
      <x:c r="K12026" s="48">
        <x:f>SUM(K12024:K12025)</x:f>
      </x:c>
    </x:row>
    <x:row r="12028" spans="1:27" customFormat="1" ht="45" customHeight="1">
      <x:c r="A12028" s="36" t="s">
        <x:v>4135</x:v>
      </x:c>
      <x:c r="B12028" s="36" t="s">
        <x:v>543</x:v>
      </x:c>
      <x:c r="C12028" s="37" t="s">
        <x:v>19</x:v>
      </x:c>
      <x:c r="D12028" s="38" t="s">
        <x:v>544</x:v>
      </x:c>
      <x:c r="E12028" s="37" t="s"/>
      <x:c r="F12028" s="37" t="s"/>
      <x:c r="G12028" s="37" t="s"/>
      <x:c r="H12028" s="39" t="s">
        <x:v>702</x:v>
      </x:c>
      <x:c r="I12028" s="40" t="n">
        <x:v>1</x:v>
      </x:c>
      <x:c r="J12028" s="41" t="s"/>
      <x:c r="K12028" s="42">
        <x:f>ROUND(K12034,2)</x:f>
      </x:c>
      <x:c r="L12028" s="38" t="s">
        <x:v>4136</x:v>
      </x:c>
      <x:c r="M12028" s="37" t="s"/>
      <x:c r="N12028" s="37" t="s"/>
      <x:c r="O12028" s="37" t="s"/>
      <x:c r="P12028" s="37" t="s"/>
      <x:c r="Q12028" s="37" t="s"/>
      <x:c r="R12028" s="37" t="s"/>
      <x:c r="S12028" s="37" t="s"/>
      <x:c r="T12028" s="37" t="s"/>
      <x:c r="U12028" s="37" t="s"/>
      <x:c r="V12028" s="37" t="s"/>
      <x:c r="W12028" s="37" t="s"/>
      <x:c r="X12028" s="37" t="s"/>
      <x:c r="Y12028" s="37" t="s"/>
      <x:c r="Z12028" s="37" t="s"/>
      <x:c r="AA12028" s="37" t="s"/>
    </x:row>
    <x:row r="12029" spans="1:27">
      <x:c r="B12029" s="14" t="s">
        <x:v>760</x:v>
      </x:c>
    </x:row>
    <x:row r="12030" spans="1:27">
      <x:c r="B12030" s="0" t="s">
        <x:v>4137</x:v>
      </x:c>
      <x:c r="C12030" s="0" t="s">
        <x:v>19</x:v>
      </x:c>
      <x:c r="D12030" s="0" t="s">
        <x:v>4138</x:v>
      </x:c>
      <x:c r="E12030" s="43" t="n">
        <x:v>1</x:v>
      </x:c>
      <x:c r="G12030" s="0" t="s">
        <x:v>708</x:v>
      </x:c>
      <x:c r="H12030" s="44" t="n">
        <x:v>89.45</x:v>
      </x:c>
      <x:c r="I12030" s="0" t="s">
        <x:v>709</x:v>
      </x:c>
      <x:c r="J12030" s="45">
        <x:f>ROUND(E12030* H12030,5)</x:f>
      </x:c>
      <x:c r="K12030" s="46" t="s"/>
    </x:row>
    <x:row r="12031" spans="1:27">
      <x:c r="D12031" s="47" t="s">
        <x:v>763</x:v>
      </x:c>
      <x:c r="E12031" s="46" t="s"/>
      <x:c r="H12031" s="46" t="s"/>
      <x:c r="K12031" s="44">
        <x:f>SUM(J12030:J12030)</x:f>
      </x:c>
    </x:row>
    <x:row r="12032" spans="1:27">
      <x:c r="D12032" s="47" t="s">
        <x:v>713</x:v>
      </x:c>
      <x:c r="E12032" s="46" t="s"/>
      <x:c r="H12032" s="46" t="s"/>
      <x:c r="K12032" s="48">
        <x:f>SUM(J12029:J12031)</x:f>
      </x:c>
    </x:row>
    <x:row r="12033" spans="1:27">
      <x:c r="D12033" s="47" t="s">
        <x:v>714</x:v>
      </x:c>
      <x:c r="E12033" s="46" t="s"/>
      <x:c r="H12033" s="46" t="n">
        <x:v>12.5</x:v>
      </x:c>
      <x:c r="I12033" s="0" t="s">
        <x:v>712</x:v>
      </x:c>
      <x:c r="K12033" s="44">
        <x:f>ROUND(H12033/100*K12032,5)</x:f>
      </x:c>
    </x:row>
    <x:row r="12034" spans="1:27">
      <x:c r="D12034" s="47" t="s">
        <x:v>715</x:v>
      </x:c>
      <x:c r="E12034" s="46" t="s"/>
      <x:c r="H12034" s="46" t="s"/>
      <x:c r="K12034" s="48">
        <x:f>SUM(K12032:K12033)</x:f>
      </x:c>
    </x:row>
    <x:row r="12036" spans="1:27" customFormat="1" ht="45" customHeight="1">
      <x:c r="A12036" s="36" t="s">
        <x:v>4139</x:v>
      </x:c>
      <x:c r="B12036" s="36" t="s">
        <x:v>527</x:v>
      </x:c>
      <x:c r="C12036" s="37" t="s">
        <x:v>19</x:v>
      </x:c>
      <x:c r="D12036" s="38" t="s">
        <x:v>528</x:v>
      </x:c>
      <x:c r="E12036" s="37" t="s"/>
      <x:c r="F12036" s="37" t="s"/>
      <x:c r="G12036" s="37" t="s"/>
      <x:c r="H12036" s="39" t="s">
        <x:v>702</x:v>
      </x:c>
      <x:c r="I12036" s="40" t="n">
        <x:v>1</x:v>
      </x:c>
      <x:c r="J12036" s="41" t="s"/>
      <x:c r="K12036" s="42">
        <x:f>ROUND(K12042,2)</x:f>
      </x:c>
      <x:c r="L12036" s="38" t="s">
        <x:v>4140</x:v>
      </x:c>
      <x:c r="M12036" s="37" t="s"/>
      <x:c r="N12036" s="37" t="s"/>
      <x:c r="O12036" s="37" t="s"/>
      <x:c r="P12036" s="37" t="s"/>
      <x:c r="Q12036" s="37" t="s"/>
      <x:c r="R12036" s="37" t="s"/>
      <x:c r="S12036" s="37" t="s"/>
      <x:c r="T12036" s="37" t="s"/>
      <x:c r="U12036" s="37" t="s"/>
      <x:c r="V12036" s="37" t="s"/>
      <x:c r="W12036" s="37" t="s"/>
      <x:c r="X12036" s="37" t="s"/>
      <x:c r="Y12036" s="37" t="s"/>
      <x:c r="Z12036" s="37" t="s"/>
      <x:c r="AA12036" s="37" t="s"/>
    </x:row>
    <x:row r="12037" spans="1:27">
      <x:c r="B12037" s="14" t="s">
        <x:v>760</x:v>
      </x:c>
    </x:row>
    <x:row r="12038" spans="1:27">
      <x:c r="B12038" s="0" t="s">
        <x:v>4141</x:v>
      </x:c>
      <x:c r="C12038" s="0" t="s">
        <x:v>19</x:v>
      </x:c>
      <x:c r="D12038" s="0" t="s">
        <x:v>528</x:v>
      </x:c>
      <x:c r="E12038" s="43" t="n">
        <x:v>1</x:v>
      </x:c>
      <x:c r="G12038" s="0" t="s">
        <x:v>708</x:v>
      </x:c>
      <x:c r="H12038" s="44" t="n">
        <x:v>18.2</x:v>
      </x:c>
      <x:c r="I12038" s="0" t="s">
        <x:v>709</x:v>
      </x:c>
      <x:c r="J12038" s="45">
        <x:f>ROUND(E12038* H12038,5)</x:f>
      </x:c>
      <x:c r="K12038" s="46" t="s"/>
    </x:row>
    <x:row r="12039" spans="1:27">
      <x:c r="D12039" s="47" t="s">
        <x:v>763</x:v>
      </x:c>
      <x:c r="E12039" s="46" t="s"/>
      <x:c r="H12039" s="46" t="s"/>
      <x:c r="K12039" s="44">
        <x:f>SUM(J12038:J12038)</x:f>
      </x:c>
    </x:row>
    <x:row r="12040" spans="1:27">
      <x:c r="D12040" s="47" t="s">
        <x:v>713</x:v>
      </x:c>
      <x:c r="E12040" s="46" t="s"/>
      <x:c r="H12040" s="46" t="s"/>
      <x:c r="K12040" s="48">
        <x:f>SUM(J12037:J12039)</x:f>
      </x:c>
    </x:row>
    <x:row r="12041" spans="1:27">
      <x:c r="D12041" s="47" t="s">
        <x:v>714</x:v>
      </x:c>
      <x:c r="E12041" s="46" t="s"/>
      <x:c r="H12041" s="46" t="n">
        <x:v>12.5</x:v>
      </x:c>
      <x:c r="I12041" s="0" t="s">
        <x:v>712</x:v>
      </x:c>
      <x:c r="K12041" s="44">
        <x:f>ROUND(H12041/100*K12040,5)</x:f>
      </x:c>
    </x:row>
    <x:row r="12042" spans="1:27">
      <x:c r="D12042" s="47" t="s">
        <x:v>715</x:v>
      </x:c>
      <x:c r="E12042" s="46" t="s"/>
      <x:c r="H12042" s="46" t="s"/>
      <x:c r="K12042" s="48">
        <x:f>SUM(K12040:K12041)</x:f>
      </x:c>
    </x:row>
    <x:row r="12044" spans="1:27" customFormat="1" ht="45" customHeight="1">
      <x:c r="A12044" s="36" t="s">
        <x:v>4142</x:v>
      </x:c>
      <x:c r="B12044" s="36" t="s">
        <x:v>546</x:v>
      </x:c>
      <x:c r="C12044" s="37" t="s">
        <x:v>19</x:v>
      </x:c>
      <x:c r="D12044" s="38" t="s">
        <x:v>547</x:v>
      </x:c>
      <x:c r="E12044" s="37" t="s"/>
      <x:c r="F12044" s="37" t="s"/>
      <x:c r="G12044" s="37" t="s"/>
      <x:c r="H12044" s="39" t="s">
        <x:v>702</x:v>
      </x:c>
      <x:c r="I12044" s="40" t="n">
        <x:v>1</x:v>
      </x:c>
      <x:c r="J12044" s="41" t="s"/>
      <x:c r="K12044" s="42">
        <x:f>ROUND(K12050,2)</x:f>
      </x:c>
      <x:c r="L12044" s="38" t="s">
        <x:v>4143</x:v>
      </x:c>
      <x:c r="M12044" s="37" t="s"/>
      <x:c r="N12044" s="37" t="s"/>
      <x:c r="O12044" s="37" t="s"/>
      <x:c r="P12044" s="37" t="s"/>
      <x:c r="Q12044" s="37" t="s"/>
      <x:c r="R12044" s="37" t="s"/>
      <x:c r="S12044" s="37" t="s"/>
      <x:c r="T12044" s="37" t="s"/>
      <x:c r="U12044" s="37" t="s"/>
      <x:c r="V12044" s="37" t="s"/>
      <x:c r="W12044" s="37" t="s"/>
      <x:c r="X12044" s="37" t="s"/>
      <x:c r="Y12044" s="37" t="s"/>
      <x:c r="Z12044" s="37" t="s"/>
      <x:c r="AA12044" s="37" t="s"/>
    </x:row>
    <x:row r="12045" spans="1:27">
      <x:c r="B12045" s="14" t="s">
        <x:v>760</x:v>
      </x:c>
    </x:row>
    <x:row r="12046" spans="1:27">
      <x:c r="B12046" s="0" t="s">
        <x:v>4144</x:v>
      </x:c>
      <x:c r="C12046" s="0" t="s">
        <x:v>19</x:v>
      </x:c>
      <x:c r="D12046" s="0" t="s">
        <x:v>547</x:v>
      </x:c>
      <x:c r="E12046" s="43" t="n">
        <x:v>1</x:v>
      </x:c>
      <x:c r="G12046" s="0" t="s">
        <x:v>708</x:v>
      </x:c>
      <x:c r="H12046" s="44" t="n">
        <x:v>14</x:v>
      </x:c>
      <x:c r="I12046" s="0" t="s">
        <x:v>709</x:v>
      </x:c>
      <x:c r="J12046" s="45">
        <x:f>ROUND(E12046* H12046,5)</x:f>
      </x:c>
      <x:c r="K12046" s="46" t="s"/>
    </x:row>
    <x:row r="12047" spans="1:27">
      <x:c r="D12047" s="47" t="s">
        <x:v>763</x:v>
      </x:c>
      <x:c r="E12047" s="46" t="s"/>
      <x:c r="H12047" s="46" t="s"/>
      <x:c r="K12047" s="44">
        <x:f>SUM(J12046:J12046)</x:f>
      </x:c>
    </x:row>
    <x:row r="12048" spans="1:27">
      <x:c r="D12048" s="47" t="s">
        <x:v>713</x:v>
      </x:c>
      <x:c r="E12048" s="46" t="s"/>
      <x:c r="H12048" s="46" t="s"/>
      <x:c r="K12048" s="48">
        <x:f>SUM(J12045:J12047)</x:f>
      </x:c>
    </x:row>
    <x:row r="12049" spans="1:27">
      <x:c r="D12049" s="47" t="s">
        <x:v>714</x:v>
      </x:c>
      <x:c r="E12049" s="46" t="s"/>
      <x:c r="H12049" s="46" t="n">
        <x:v>12.5</x:v>
      </x:c>
      <x:c r="I12049" s="0" t="s">
        <x:v>712</x:v>
      </x:c>
      <x:c r="K12049" s="44">
        <x:f>ROUND(H12049/100*K12048,5)</x:f>
      </x:c>
    </x:row>
    <x:row r="12050" spans="1:27">
      <x:c r="D12050" s="47" t="s">
        <x:v>715</x:v>
      </x:c>
      <x:c r="E12050" s="46" t="s"/>
      <x:c r="H12050" s="46" t="s"/>
      <x:c r="K12050" s="48">
        <x:f>SUM(K12048:K12049)</x:f>
      </x:c>
    </x:row>
    <x:row r="12052" spans="1:27" customFormat="1" ht="45" customHeight="1">
      <x:c r="A12052" s="36" t="s">
        <x:v>4145</x:v>
      </x:c>
      <x:c r="B12052" s="36" t="s">
        <x:v>525</x:v>
      </x:c>
      <x:c r="C12052" s="37" t="s">
        <x:v>19</x:v>
      </x:c>
      <x:c r="D12052" s="38" t="s">
        <x:v>526</x:v>
      </x:c>
      <x:c r="E12052" s="37" t="s"/>
      <x:c r="F12052" s="37" t="s"/>
      <x:c r="G12052" s="37" t="s"/>
      <x:c r="H12052" s="39" t="s">
        <x:v>702</x:v>
      </x:c>
      <x:c r="I12052" s="40" t="n">
        <x:v>1</x:v>
      </x:c>
      <x:c r="J12052" s="41" t="s"/>
      <x:c r="K12052" s="42">
        <x:f>ROUND(K12058,2)</x:f>
      </x:c>
      <x:c r="L12052" s="38" t="s">
        <x:v>4146</x:v>
      </x:c>
      <x:c r="M12052" s="37" t="s"/>
      <x:c r="N12052" s="37" t="s"/>
      <x:c r="O12052" s="37" t="s"/>
      <x:c r="P12052" s="37" t="s"/>
      <x:c r="Q12052" s="37" t="s"/>
      <x:c r="R12052" s="37" t="s"/>
      <x:c r="S12052" s="37" t="s"/>
      <x:c r="T12052" s="37" t="s"/>
      <x:c r="U12052" s="37" t="s"/>
      <x:c r="V12052" s="37" t="s"/>
      <x:c r="W12052" s="37" t="s"/>
      <x:c r="X12052" s="37" t="s"/>
      <x:c r="Y12052" s="37" t="s"/>
      <x:c r="Z12052" s="37" t="s"/>
      <x:c r="AA12052" s="37" t="s"/>
    </x:row>
    <x:row r="12053" spans="1:27">
      <x:c r="B12053" s="14" t="s">
        <x:v>760</x:v>
      </x:c>
    </x:row>
    <x:row r="12054" spans="1:27">
      <x:c r="B12054" s="0" t="s">
        <x:v>4147</x:v>
      </x:c>
      <x:c r="C12054" s="0" t="s">
        <x:v>19</x:v>
      </x:c>
      <x:c r="D12054" s="0" t="s">
        <x:v>526</x:v>
      </x:c>
      <x:c r="E12054" s="43" t="n">
        <x:v>1</x:v>
      </x:c>
      <x:c r="G12054" s="0" t="s">
        <x:v>708</x:v>
      </x:c>
      <x:c r="H12054" s="44" t="n">
        <x:v>3.5</x:v>
      </x:c>
      <x:c r="I12054" s="0" t="s">
        <x:v>709</x:v>
      </x:c>
      <x:c r="J12054" s="45">
        <x:f>ROUND(E12054* H12054,5)</x:f>
      </x:c>
      <x:c r="K12054" s="46" t="s"/>
    </x:row>
    <x:row r="12055" spans="1:27">
      <x:c r="D12055" s="47" t="s">
        <x:v>763</x:v>
      </x:c>
      <x:c r="E12055" s="46" t="s"/>
      <x:c r="H12055" s="46" t="s"/>
      <x:c r="K12055" s="44">
        <x:f>SUM(J12054:J12054)</x:f>
      </x:c>
    </x:row>
    <x:row r="12056" spans="1:27">
      <x:c r="D12056" s="47" t="s">
        <x:v>713</x:v>
      </x:c>
      <x:c r="E12056" s="46" t="s"/>
      <x:c r="H12056" s="46" t="s"/>
      <x:c r="K12056" s="48">
        <x:f>SUM(J12053:J12055)</x:f>
      </x:c>
    </x:row>
    <x:row r="12057" spans="1:27">
      <x:c r="D12057" s="47" t="s">
        <x:v>714</x:v>
      </x:c>
      <x:c r="E12057" s="46" t="s"/>
      <x:c r="H12057" s="46" t="n">
        <x:v>12.5</x:v>
      </x:c>
      <x:c r="I12057" s="0" t="s">
        <x:v>712</x:v>
      </x:c>
      <x:c r="K12057" s="44">
        <x:f>ROUND(H12057/100*K12056,5)</x:f>
      </x:c>
    </x:row>
    <x:row r="12058" spans="1:27">
      <x:c r="D12058" s="47" t="s">
        <x:v>715</x:v>
      </x:c>
      <x:c r="E12058" s="46" t="s"/>
      <x:c r="H12058" s="46" t="s"/>
      <x:c r="K12058" s="48">
        <x:f>SUM(K12056:K12057)</x:f>
      </x:c>
    </x:row>
    <x:row r="12060" spans="1:27" customFormat="1" ht="45" customHeight="1">
      <x:c r="A12060" s="36" t="s">
        <x:v>4148</x:v>
      </x:c>
      <x:c r="B12060" s="36" t="s">
        <x:v>554</x:v>
      </x:c>
      <x:c r="C12060" s="37" t="s">
        <x:v>442</x:v>
      </x:c>
      <x:c r="D12060" s="38" t="s">
        <x:v>555</x:v>
      </x:c>
      <x:c r="E12060" s="37" t="s"/>
      <x:c r="F12060" s="37" t="s"/>
      <x:c r="G12060" s="37" t="s"/>
      <x:c r="H12060" s="39" t="s">
        <x:v>702</x:v>
      </x:c>
      <x:c r="I12060" s="40" t="n">
        <x:v>1</x:v>
      </x:c>
      <x:c r="J12060" s="41" t="s"/>
      <x:c r="K12060" s="42">
        <x:f>ROUND(K12071,2)</x:f>
      </x:c>
      <x:c r="L12060" s="38" t="s">
        <x:v>4149</x:v>
      </x:c>
      <x:c r="M12060" s="37" t="s"/>
      <x:c r="N12060" s="37" t="s"/>
      <x:c r="O12060" s="37" t="s"/>
      <x:c r="P12060" s="37" t="s"/>
      <x:c r="Q12060" s="37" t="s"/>
      <x:c r="R12060" s="37" t="s"/>
      <x:c r="S12060" s="37" t="s"/>
      <x:c r="T12060" s="37" t="s"/>
      <x:c r="U12060" s="37" t="s"/>
      <x:c r="V12060" s="37" t="s"/>
      <x:c r="W12060" s="37" t="s"/>
      <x:c r="X12060" s="37" t="s"/>
      <x:c r="Y12060" s="37" t="s"/>
      <x:c r="Z12060" s="37" t="s"/>
      <x:c r="AA12060" s="37" t="s"/>
    </x:row>
    <x:row r="12061" spans="1:27">
      <x:c r="B12061" s="14" t="s">
        <x:v>704</x:v>
      </x:c>
    </x:row>
    <x:row r="12062" spans="1:27">
      <x:c r="B12062" s="0" t="s">
        <x:v>1373</x:v>
      </x:c>
      <x:c r="C12062" s="0" t="s">
        <x:v>557</x:v>
      </x:c>
      <x:c r="D12062" s="0" t="s">
        <x:v>1374</x:v>
      </x:c>
      <x:c r="E12062" s="43" t="n">
        <x:v>0.1</x:v>
      </x:c>
      <x:c r="F12062" s="0" t="s">
        <x:v>707</x:v>
      </x:c>
      <x:c r="G12062" s="0" t="s">
        <x:v>708</x:v>
      </x:c>
      <x:c r="H12062" s="44" t="n">
        <x:v>23.17</x:v>
      </x:c>
      <x:c r="I12062" s="0" t="s">
        <x:v>709</x:v>
      </x:c>
      <x:c r="J12062" s="45">
        <x:f>ROUND(E12062/I12060* H12062,5)</x:f>
      </x:c>
      <x:c r="K12062" s="46" t="s"/>
    </x:row>
    <x:row r="12063" spans="1:27">
      <x:c r="D12063" s="47" t="s">
        <x:v>710</x:v>
      </x:c>
      <x:c r="E12063" s="46" t="s"/>
      <x:c r="H12063" s="46" t="s"/>
      <x:c r="K12063" s="44">
        <x:f>SUM(J12062:J12062)</x:f>
      </x:c>
    </x:row>
    <x:row r="12064" spans="1:27">
      <x:c r="B12064" s="14" t="s">
        <x:v>760</x:v>
      </x:c>
      <x:c r="E12064" s="46" t="s"/>
      <x:c r="H12064" s="46" t="s"/>
      <x:c r="K12064" s="46" t="s"/>
    </x:row>
    <x:row r="12065" spans="1:27">
      <x:c r="B12065" s="0" t="s">
        <x:v>4150</x:v>
      </x:c>
      <x:c r="C12065" s="0" t="s">
        <x:v>442</x:v>
      </x:c>
      <x:c r="D12065" s="0" t="s">
        <x:v>4151</x:v>
      </x:c>
      <x:c r="E12065" s="43" t="n">
        <x:v>1</x:v>
      </x:c>
      <x:c r="G12065" s="0" t="s">
        <x:v>708</x:v>
      </x:c>
      <x:c r="H12065" s="44" t="n">
        <x:v>5.76</x:v>
      </x:c>
      <x:c r="I12065" s="0" t="s">
        <x:v>709</x:v>
      </x:c>
      <x:c r="J12065" s="45">
        <x:f>ROUND(E12065* H12065,5)</x:f>
      </x:c>
      <x:c r="K12065" s="46" t="s"/>
    </x:row>
    <x:row r="12066" spans="1:27">
      <x:c r="D12066" s="47" t="s">
        <x:v>763</x:v>
      </x:c>
      <x:c r="E12066" s="46" t="s"/>
      <x:c r="H12066" s="46" t="s"/>
      <x:c r="K12066" s="44">
        <x:f>SUM(J12065:J12065)</x:f>
      </x:c>
    </x:row>
    <x:row r="12067" spans="1:27">
      <x:c r="E12067" s="46" t="s"/>
      <x:c r="H12067" s="46" t="s"/>
      <x:c r="K12067" s="46" t="s"/>
    </x:row>
    <x:row r="12068" spans="1:27">
      <x:c r="D12068" s="47" t="s">
        <x:v>711</x:v>
      </x:c>
      <x:c r="E12068" s="46" t="s"/>
      <x:c r="H12068" s="46" t="n">
        <x:v>1.5</x:v>
      </x:c>
      <x:c r="I12068" s="0" t="s">
        <x:v>712</x:v>
      </x:c>
      <x:c r="J12068" s="0">
        <x:f>ROUND(H12068/100*K12063,5)</x:f>
      </x:c>
      <x:c r="K12068" s="46" t="s"/>
    </x:row>
    <x:row r="12069" spans="1:27">
      <x:c r="D12069" s="47" t="s">
        <x:v>713</x:v>
      </x:c>
      <x:c r="E12069" s="46" t="s"/>
      <x:c r="H12069" s="46" t="s"/>
      <x:c r="K12069" s="48">
        <x:f>SUM(J12061:J12068)</x:f>
      </x:c>
    </x:row>
    <x:row r="12070" spans="1:27">
      <x:c r="D12070" s="47" t="s">
        <x:v>714</x:v>
      </x:c>
      <x:c r="E12070" s="46" t="s"/>
      <x:c r="H12070" s="46" t="n">
        <x:v>12.5</x:v>
      </x:c>
      <x:c r="I12070" s="0" t="s">
        <x:v>712</x:v>
      </x:c>
      <x:c r="K12070" s="44">
        <x:f>ROUND(H12070/100*K12069,5)</x:f>
      </x:c>
    </x:row>
    <x:row r="12071" spans="1:27">
      <x:c r="D12071" s="47" t="s">
        <x:v>715</x:v>
      </x:c>
      <x:c r="E12071" s="46" t="s"/>
      <x:c r="H12071" s="46" t="s"/>
      <x:c r="K12071" s="48">
        <x:f>SUM(K12069:K12070)</x:f>
      </x:c>
    </x:row>
    <x:row r="12073" spans="1:27" customFormat="1" ht="45" customHeight="1">
      <x:c r="A12073" s="36" t="s">
        <x:v>4152</x:v>
      </x:c>
      <x:c r="B12073" s="36" t="s">
        <x:v>583</x:v>
      </x:c>
      <x:c r="C12073" s="37" t="s">
        <x:v>19</x:v>
      </x:c>
      <x:c r="D12073" s="38" t="s">
        <x:v>584</x:v>
      </x:c>
      <x:c r="E12073" s="37" t="s"/>
      <x:c r="F12073" s="37" t="s"/>
      <x:c r="G12073" s="37" t="s"/>
      <x:c r="H12073" s="39" t="s">
        <x:v>702</x:v>
      </x:c>
      <x:c r="I12073" s="40" t="n">
        <x:v>1</x:v>
      </x:c>
      <x:c r="J12073" s="41" t="s"/>
      <x:c r="K12073" s="42">
        <x:f>ROUND(K12079,2)</x:f>
      </x:c>
      <x:c r="L12073" s="38" t="s">
        <x:v>4153</x:v>
      </x:c>
      <x:c r="M12073" s="37" t="s"/>
      <x:c r="N12073" s="37" t="s"/>
      <x:c r="O12073" s="37" t="s"/>
      <x:c r="P12073" s="37" t="s"/>
      <x:c r="Q12073" s="37" t="s"/>
      <x:c r="R12073" s="37" t="s"/>
      <x:c r="S12073" s="37" t="s"/>
      <x:c r="T12073" s="37" t="s"/>
      <x:c r="U12073" s="37" t="s"/>
      <x:c r="V12073" s="37" t="s"/>
      <x:c r="W12073" s="37" t="s"/>
      <x:c r="X12073" s="37" t="s"/>
      <x:c r="Y12073" s="37" t="s"/>
      <x:c r="Z12073" s="37" t="s"/>
      <x:c r="AA12073" s="37" t="s"/>
    </x:row>
    <x:row r="12074" spans="1:27">
      <x:c r="B12074" s="14" t="s">
        <x:v>760</x:v>
      </x:c>
    </x:row>
    <x:row r="12075" spans="1:27">
      <x:c r="B12075" s="0" t="s">
        <x:v>4154</x:v>
      </x:c>
      <x:c r="C12075" s="0" t="s">
        <x:v>19</x:v>
      </x:c>
      <x:c r="D12075" s="0" t="s">
        <x:v>4155</x:v>
      </x:c>
      <x:c r="E12075" s="43" t="n">
        <x:v>1</x:v>
      </x:c>
      <x:c r="G12075" s="0" t="s">
        <x:v>708</x:v>
      </x:c>
      <x:c r="H12075" s="44" t="n">
        <x:v>42.69</x:v>
      </x:c>
      <x:c r="I12075" s="0" t="s">
        <x:v>709</x:v>
      </x:c>
      <x:c r="J12075" s="45">
        <x:f>ROUND(E12075* H12075,5)</x:f>
      </x:c>
      <x:c r="K12075" s="46" t="s"/>
    </x:row>
    <x:row r="12076" spans="1:27">
      <x:c r="D12076" s="47" t="s">
        <x:v>763</x:v>
      </x:c>
      <x:c r="E12076" s="46" t="s"/>
      <x:c r="H12076" s="46" t="s"/>
      <x:c r="K12076" s="44">
        <x:f>SUM(J12075:J12075)</x:f>
      </x:c>
    </x:row>
    <x:row r="12077" spans="1:27">
      <x:c r="D12077" s="47" t="s">
        <x:v>713</x:v>
      </x:c>
      <x:c r="E12077" s="46" t="s"/>
      <x:c r="H12077" s="46" t="s"/>
      <x:c r="K12077" s="48">
        <x:f>SUM(J12074:J12076)</x:f>
      </x:c>
    </x:row>
    <x:row r="12078" spans="1:27">
      <x:c r="D12078" s="47" t="s">
        <x:v>714</x:v>
      </x:c>
      <x:c r="E12078" s="46" t="s"/>
      <x:c r="H12078" s="46" t="n">
        <x:v>12.5</x:v>
      </x:c>
      <x:c r="I12078" s="0" t="s">
        <x:v>712</x:v>
      </x:c>
      <x:c r="K12078" s="44">
        <x:f>ROUND(H12078/100*K12077,5)</x:f>
      </x:c>
    </x:row>
    <x:row r="12079" spans="1:27">
      <x:c r="D12079" s="47" t="s">
        <x:v>715</x:v>
      </x:c>
      <x:c r="E12079" s="46" t="s"/>
      <x:c r="H12079" s="46" t="s"/>
      <x:c r="K12079" s="48">
        <x:f>SUM(K12077:K12078)</x:f>
      </x:c>
    </x:row>
    <x:row r="12081" spans="1:27" customFormat="1" ht="45" customHeight="1">
      <x:c r="A12081" s="36" t="s">
        <x:v>4156</x:v>
      </x:c>
      <x:c r="B12081" s="36" t="s">
        <x:v>565</x:v>
      </x:c>
      <x:c r="C12081" s="37" t="s">
        <x:v>19</x:v>
      </x:c>
      <x:c r="D12081" s="38" t="s">
        <x:v>566</x:v>
      </x:c>
      <x:c r="E12081" s="37" t="s"/>
      <x:c r="F12081" s="37" t="s"/>
      <x:c r="G12081" s="37" t="s"/>
      <x:c r="H12081" s="39" t="s">
        <x:v>702</x:v>
      </x:c>
      <x:c r="I12081" s="40" t="n">
        <x:v>1</x:v>
      </x:c>
      <x:c r="J12081" s="41" t="s"/>
      <x:c r="K12081" s="42">
        <x:f>ROUND(K12087,2)</x:f>
      </x:c>
      <x:c r="L12081" s="38" t="s">
        <x:v>4157</x:v>
      </x:c>
      <x:c r="M12081" s="37" t="s"/>
      <x:c r="N12081" s="37" t="s"/>
      <x:c r="O12081" s="37" t="s"/>
      <x:c r="P12081" s="37" t="s"/>
      <x:c r="Q12081" s="37" t="s"/>
      <x:c r="R12081" s="37" t="s"/>
      <x:c r="S12081" s="37" t="s"/>
      <x:c r="T12081" s="37" t="s"/>
      <x:c r="U12081" s="37" t="s"/>
      <x:c r="V12081" s="37" t="s"/>
      <x:c r="W12081" s="37" t="s"/>
      <x:c r="X12081" s="37" t="s"/>
      <x:c r="Y12081" s="37" t="s"/>
      <x:c r="Z12081" s="37" t="s"/>
      <x:c r="AA12081" s="37" t="s"/>
    </x:row>
    <x:row r="12082" spans="1:27">
      <x:c r="B12082" s="14" t="s">
        <x:v>760</x:v>
      </x:c>
    </x:row>
    <x:row r="12083" spans="1:27">
      <x:c r="B12083" s="0" t="s">
        <x:v>4158</x:v>
      </x:c>
      <x:c r="C12083" s="0" t="s">
        <x:v>19</x:v>
      </x:c>
      <x:c r="D12083" s="0" t="s">
        <x:v>566</x:v>
      </x:c>
      <x:c r="E12083" s="43" t="n">
        <x:v>1</x:v>
      </x:c>
      <x:c r="G12083" s="0" t="s">
        <x:v>708</x:v>
      </x:c>
      <x:c r="H12083" s="44" t="n">
        <x:v>72.02</x:v>
      </x:c>
      <x:c r="I12083" s="0" t="s">
        <x:v>709</x:v>
      </x:c>
      <x:c r="J12083" s="45">
        <x:f>ROUND(E12083* H12083,5)</x:f>
      </x:c>
      <x:c r="K12083" s="46" t="s"/>
    </x:row>
    <x:row r="12084" spans="1:27">
      <x:c r="D12084" s="47" t="s">
        <x:v>763</x:v>
      </x:c>
      <x:c r="E12084" s="46" t="s"/>
      <x:c r="H12084" s="46" t="s"/>
      <x:c r="K12084" s="44">
        <x:f>SUM(J12083:J12083)</x:f>
      </x:c>
    </x:row>
    <x:row r="12085" spans="1:27">
      <x:c r="D12085" s="47" t="s">
        <x:v>713</x:v>
      </x:c>
      <x:c r="E12085" s="46" t="s"/>
      <x:c r="H12085" s="46" t="s"/>
      <x:c r="K12085" s="48">
        <x:f>SUM(J12082:J12084)</x:f>
      </x:c>
    </x:row>
    <x:row r="12086" spans="1:27">
      <x:c r="D12086" s="47" t="s">
        <x:v>714</x:v>
      </x:c>
      <x:c r="E12086" s="46" t="s"/>
      <x:c r="H12086" s="46" t="n">
        <x:v>12.5</x:v>
      </x:c>
      <x:c r="I12086" s="0" t="s">
        <x:v>712</x:v>
      </x:c>
      <x:c r="K12086" s="44">
        <x:f>ROUND(H12086/100*K12085,5)</x:f>
      </x:c>
    </x:row>
    <x:row r="12087" spans="1:27">
      <x:c r="D12087" s="47" t="s">
        <x:v>715</x:v>
      </x:c>
      <x:c r="E12087" s="46" t="s"/>
      <x:c r="H12087" s="46" t="s"/>
      <x:c r="K12087" s="48">
        <x:f>SUM(K12085:K12086)</x:f>
      </x:c>
    </x:row>
    <x:row r="12089" spans="1:27" customFormat="1" ht="45" customHeight="1">
      <x:c r="A12089" s="36" t="s">
        <x:v>4159</x:v>
      </x:c>
      <x:c r="B12089" s="36" t="s">
        <x:v>556</x:v>
      </x:c>
      <x:c r="C12089" s="37" t="s">
        <x:v>557</x:v>
      </x:c>
      <x:c r="D12089" s="38" t="s">
        <x:v>558</x:v>
      </x:c>
      <x:c r="E12089" s="37" t="s"/>
      <x:c r="F12089" s="37" t="s"/>
      <x:c r="G12089" s="37" t="s"/>
      <x:c r="H12089" s="39" t="s">
        <x:v>702</x:v>
      </x:c>
      <x:c r="I12089" s="40" t="n">
        <x:v>1</x:v>
      </x:c>
      <x:c r="J12089" s="41" t="s"/>
      <x:c r="K12089" s="42">
        <x:f>ROUND(K12098,2)</x:f>
      </x:c>
      <x:c r="L12089" s="38" t="s">
        <x:v>4160</x:v>
      </x:c>
      <x:c r="M12089" s="37" t="s"/>
      <x:c r="N12089" s="37" t="s"/>
      <x:c r="O12089" s="37" t="s"/>
      <x:c r="P12089" s="37" t="s"/>
      <x:c r="Q12089" s="37" t="s"/>
      <x:c r="R12089" s="37" t="s"/>
      <x:c r="S12089" s="37" t="s"/>
      <x:c r="T12089" s="37" t="s"/>
      <x:c r="U12089" s="37" t="s"/>
      <x:c r="V12089" s="37" t="s"/>
      <x:c r="W12089" s="37" t="s"/>
      <x:c r="X12089" s="37" t="s"/>
      <x:c r="Y12089" s="37" t="s"/>
      <x:c r="Z12089" s="37" t="s"/>
      <x:c r="AA12089" s="37" t="s"/>
    </x:row>
    <x:row r="12090" spans="1:27">
      <x:c r="B12090" s="14" t="s">
        <x:v>704</x:v>
      </x:c>
    </x:row>
    <x:row r="12091" spans="1:27">
      <x:c r="B12091" s="0" t="s">
        <x:v>1373</x:v>
      </x:c>
      <x:c r="C12091" s="0" t="s">
        <x:v>557</x:v>
      </x:c>
      <x:c r="D12091" s="0" t="s">
        <x:v>1374</x:v>
      </x:c>
      <x:c r="E12091" s="43" t="n">
        <x:v>1</x:v>
      </x:c>
      <x:c r="F12091" s="0" t="s">
        <x:v>707</x:v>
      </x:c>
      <x:c r="G12091" s="0" t="s">
        <x:v>708</x:v>
      </x:c>
      <x:c r="H12091" s="44" t="n">
        <x:v>23.17</x:v>
      </x:c>
      <x:c r="I12091" s="0" t="s">
        <x:v>709</x:v>
      </x:c>
      <x:c r="J12091" s="45">
        <x:f>ROUND(E12091/I12089* H12091,5)</x:f>
      </x:c>
      <x:c r="K12091" s="46" t="s"/>
    </x:row>
    <x:row r="12092" spans="1:27">
      <x:c r="B12092" s="0" t="s">
        <x:v>1375</x:v>
      </x:c>
      <x:c r="C12092" s="0" t="s">
        <x:v>557</x:v>
      </x:c>
      <x:c r="D12092" s="0" t="s">
        <x:v>1376</x:v>
      </x:c>
      <x:c r="E12092" s="43" t="n">
        <x:v>1</x:v>
      </x:c>
      <x:c r="F12092" s="0" t="s">
        <x:v>707</x:v>
      </x:c>
      <x:c r="G12092" s="0" t="s">
        <x:v>708</x:v>
      </x:c>
      <x:c r="H12092" s="44" t="n">
        <x:v>27.76</x:v>
      </x:c>
      <x:c r="I12092" s="0" t="s">
        <x:v>709</x:v>
      </x:c>
      <x:c r="J12092" s="45">
        <x:f>ROUND(E12092/I12089* H12092,5)</x:f>
      </x:c>
      <x:c r="K12092" s="46" t="s"/>
    </x:row>
    <x:row r="12093" spans="1:27">
      <x:c r="D12093" s="47" t="s">
        <x:v>710</x:v>
      </x:c>
      <x:c r="E12093" s="46" t="s"/>
      <x:c r="H12093" s="46" t="s"/>
      <x:c r="K12093" s="44">
        <x:f>SUM(J12091:J12092)</x:f>
      </x:c>
    </x:row>
    <x:row r="12094" spans="1:27">
      <x:c r="E12094" s="46" t="s"/>
      <x:c r="H12094" s="46" t="s"/>
      <x:c r="K12094" s="46" t="s"/>
    </x:row>
    <x:row r="12095" spans="1:27">
      <x:c r="D12095" s="47" t="s">
        <x:v>711</x:v>
      </x:c>
      <x:c r="E12095" s="46" t="s"/>
      <x:c r="H12095" s="46" t="n">
        <x:v>1.5</x:v>
      </x:c>
      <x:c r="I12095" s="0" t="s">
        <x:v>712</x:v>
      </x:c>
      <x:c r="J12095" s="0">
        <x:f>ROUND(H12095/100*K12093,5)</x:f>
      </x:c>
      <x:c r="K12095" s="46" t="s"/>
    </x:row>
    <x:row r="12096" spans="1:27">
      <x:c r="D12096" s="47" t="s">
        <x:v>713</x:v>
      </x:c>
      <x:c r="E12096" s="46" t="s"/>
      <x:c r="H12096" s="46" t="s"/>
      <x:c r="K12096" s="48">
        <x:f>SUM(J12090:J12095)</x:f>
      </x:c>
    </x:row>
    <x:row r="12097" spans="1:27">
      <x:c r="D12097" s="47" t="s">
        <x:v>714</x:v>
      </x:c>
      <x:c r="E12097" s="46" t="s"/>
      <x:c r="H12097" s="46" t="n">
        <x:v>12.5</x:v>
      </x:c>
      <x:c r="I12097" s="0" t="s">
        <x:v>712</x:v>
      </x:c>
      <x:c r="K12097" s="44">
        <x:f>ROUND(H12097/100*K12096,5)</x:f>
      </x:c>
    </x:row>
    <x:row r="12098" spans="1:27">
      <x:c r="D12098" s="47" t="s">
        <x:v>715</x:v>
      </x:c>
      <x:c r="E12098" s="46" t="s"/>
      <x:c r="H12098" s="46" t="s"/>
      <x:c r="K12098" s="48">
        <x:f>SUM(K12096:K12097)</x:f>
      </x:c>
    </x:row>
    <x:row r="12100" spans="1:27" customFormat="1" ht="45" customHeight="1">
      <x:c r="A12100" s="36" t="s">
        <x:v>4161</x:v>
      </x:c>
      <x:c r="B12100" s="36" t="s">
        <x:v>585</x:v>
      </x:c>
      <x:c r="C12100" s="37" t="s">
        <x:v>455</x:v>
      </x:c>
      <x:c r="D12100" s="38" t="s">
        <x:v>586</x:v>
      </x:c>
      <x:c r="E12100" s="37" t="s"/>
      <x:c r="F12100" s="37" t="s"/>
      <x:c r="G12100" s="37" t="s"/>
      <x:c r="H12100" s="39" t="s">
        <x:v>702</x:v>
      </x:c>
      <x:c r="I12100" s="40" t="n">
        <x:v>1</x:v>
      </x:c>
      <x:c r="J12100" s="41" t="s"/>
      <x:c r="K12100" s="42">
        <x:f>ROUND(K12106,2)</x:f>
      </x:c>
      <x:c r="L12100" s="38" t="s">
        <x:v>4162</x:v>
      </x:c>
      <x:c r="M12100" s="37" t="s"/>
      <x:c r="N12100" s="37" t="s"/>
      <x:c r="O12100" s="37" t="s"/>
      <x:c r="P12100" s="37" t="s"/>
      <x:c r="Q12100" s="37" t="s"/>
      <x:c r="R12100" s="37" t="s"/>
      <x:c r="S12100" s="37" t="s"/>
      <x:c r="T12100" s="37" t="s"/>
      <x:c r="U12100" s="37" t="s"/>
      <x:c r="V12100" s="37" t="s"/>
      <x:c r="W12100" s="37" t="s"/>
      <x:c r="X12100" s="37" t="s"/>
      <x:c r="Y12100" s="37" t="s"/>
      <x:c r="Z12100" s="37" t="s"/>
      <x:c r="AA12100" s="37" t="s"/>
    </x:row>
    <x:row r="12101" spans="1:27">
      <x:c r="B12101" s="14" t="s">
        <x:v>760</x:v>
      </x:c>
    </x:row>
    <x:row r="12102" spans="1:27">
      <x:c r="B12102" s="0" t="s">
        <x:v>4163</x:v>
      </x:c>
      <x:c r="C12102" s="0" t="s">
        <x:v>455</x:v>
      </x:c>
      <x:c r="D12102" s="0" t="s">
        <x:v>586</x:v>
      </x:c>
      <x:c r="E12102" s="43" t="n">
        <x:v>1</x:v>
      </x:c>
      <x:c r="G12102" s="0" t="s">
        <x:v>708</x:v>
      </x:c>
      <x:c r="H12102" s="44" t="n">
        <x:v>1.65</x:v>
      </x:c>
      <x:c r="I12102" s="0" t="s">
        <x:v>709</x:v>
      </x:c>
      <x:c r="J12102" s="45">
        <x:f>ROUND(E12102* H12102,5)</x:f>
      </x:c>
      <x:c r="K12102" s="46" t="s"/>
    </x:row>
    <x:row r="12103" spans="1:27">
      <x:c r="D12103" s="47" t="s">
        <x:v>763</x:v>
      </x:c>
      <x:c r="E12103" s="46" t="s"/>
      <x:c r="H12103" s="46" t="s"/>
      <x:c r="K12103" s="44">
        <x:f>SUM(J12102:J12102)</x:f>
      </x:c>
    </x:row>
    <x:row r="12104" spans="1:27">
      <x:c r="D12104" s="47" t="s">
        <x:v>713</x:v>
      </x:c>
      <x:c r="E12104" s="46" t="s"/>
      <x:c r="H12104" s="46" t="s"/>
      <x:c r="K12104" s="48">
        <x:f>SUM(J12101:J12103)</x:f>
      </x:c>
    </x:row>
    <x:row r="12105" spans="1:27">
      <x:c r="D12105" s="47" t="s">
        <x:v>714</x:v>
      </x:c>
      <x:c r="E12105" s="46" t="s"/>
      <x:c r="H12105" s="46" t="n">
        <x:v>12.5</x:v>
      </x:c>
      <x:c r="I12105" s="0" t="s">
        <x:v>712</x:v>
      </x:c>
      <x:c r="K12105" s="44">
        <x:f>ROUND(H12105/100*K12104,5)</x:f>
      </x:c>
    </x:row>
    <x:row r="12106" spans="1:27">
      <x:c r="D12106" s="47" t="s">
        <x:v>715</x:v>
      </x:c>
      <x:c r="E12106" s="46" t="s"/>
      <x:c r="H12106" s="46" t="s"/>
      <x:c r="K12106" s="48">
        <x:f>SUM(K12104:K12105)</x:f>
      </x:c>
    </x:row>
    <x:row r="12108" spans="1:27" customFormat="1" ht="45" customHeight="1">
      <x:c r="A12108" s="36" t="s">
        <x:v>4164</x:v>
      </x:c>
      <x:c r="B12108" s="36" t="s">
        <x:v>567</x:v>
      </x:c>
      <x:c r="C12108" s="37" t="s">
        <x:v>19</x:v>
      </x:c>
      <x:c r="D12108" s="38" t="s">
        <x:v>568</x:v>
      </x:c>
      <x:c r="E12108" s="37" t="s"/>
      <x:c r="F12108" s="37" t="s"/>
      <x:c r="G12108" s="37" t="s"/>
      <x:c r="H12108" s="39" t="s">
        <x:v>702</x:v>
      </x:c>
      <x:c r="I12108" s="40" t="n">
        <x:v>1</x:v>
      </x:c>
      <x:c r="J12108" s="41" t="s"/>
      <x:c r="K12108" s="42">
        <x:f>ROUND(K12114,2)</x:f>
      </x:c>
      <x:c r="L12108" s="38" t="s">
        <x:v>4165</x:v>
      </x:c>
      <x:c r="M12108" s="37" t="s"/>
      <x:c r="N12108" s="37" t="s"/>
      <x:c r="O12108" s="37" t="s"/>
      <x:c r="P12108" s="37" t="s"/>
      <x:c r="Q12108" s="37" t="s"/>
      <x:c r="R12108" s="37" t="s"/>
      <x:c r="S12108" s="37" t="s"/>
      <x:c r="T12108" s="37" t="s"/>
      <x:c r="U12108" s="37" t="s"/>
      <x:c r="V12108" s="37" t="s"/>
      <x:c r="W12108" s="37" t="s"/>
      <x:c r="X12108" s="37" t="s"/>
      <x:c r="Y12108" s="37" t="s"/>
      <x:c r="Z12108" s="37" t="s"/>
      <x:c r="AA12108" s="37" t="s"/>
    </x:row>
    <x:row r="12109" spans="1:27">
      <x:c r="B12109" s="14" t="s">
        <x:v>760</x:v>
      </x:c>
    </x:row>
    <x:row r="12110" spans="1:27">
      <x:c r="B12110" s="0" t="s">
        <x:v>4166</x:v>
      </x:c>
      <x:c r="C12110" s="0" t="s">
        <x:v>19</x:v>
      </x:c>
      <x:c r="D12110" s="0" t="s">
        <x:v>4167</x:v>
      </x:c>
      <x:c r="E12110" s="43" t="n">
        <x:v>1</x:v>
      </x:c>
      <x:c r="G12110" s="0" t="s">
        <x:v>708</x:v>
      </x:c>
      <x:c r="H12110" s="44" t="n">
        <x:v>188.72</x:v>
      </x:c>
      <x:c r="I12110" s="0" t="s">
        <x:v>709</x:v>
      </x:c>
      <x:c r="J12110" s="45">
        <x:f>ROUND(E12110* H12110,5)</x:f>
      </x:c>
      <x:c r="K12110" s="46" t="s"/>
    </x:row>
    <x:row r="12111" spans="1:27">
      <x:c r="D12111" s="47" t="s">
        <x:v>763</x:v>
      </x:c>
      <x:c r="E12111" s="46" t="s"/>
      <x:c r="H12111" s="46" t="s"/>
      <x:c r="K12111" s="44">
        <x:f>SUM(J12110:J12110)</x:f>
      </x:c>
    </x:row>
    <x:row r="12112" spans="1:27">
      <x:c r="D12112" s="47" t="s">
        <x:v>713</x:v>
      </x:c>
      <x:c r="E12112" s="46" t="s"/>
      <x:c r="H12112" s="46" t="s"/>
      <x:c r="K12112" s="48">
        <x:f>SUM(J12109:J12111)</x:f>
      </x:c>
    </x:row>
    <x:row r="12113" spans="1:27">
      <x:c r="D12113" s="47" t="s">
        <x:v>714</x:v>
      </x:c>
      <x:c r="E12113" s="46" t="s"/>
      <x:c r="H12113" s="46" t="n">
        <x:v>12.5</x:v>
      </x:c>
      <x:c r="I12113" s="0" t="s">
        <x:v>712</x:v>
      </x:c>
      <x:c r="K12113" s="44">
        <x:f>ROUND(H12113/100*K12112,5)</x:f>
      </x:c>
    </x:row>
    <x:row r="12114" spans="1:27">
      <x:c r="D12114" s="47" t="s">
        <x:v>715</x:v>
      </x:c>
      <x:c r="E12114" s="46" t="s"/>
      <x:c r="H12114" s="46" t="s"/>
      <x:c r="K12114" s="48">
        <x:f>SUM(K12112:K12113)</x:f>
      </x:c>
    </x:row>
    <x:row r="12116" spans="1:27" customFormat="1" ht="45" customHeight="1">
      <x:c r="A12116" s="36" t="s">
        <x:v>4168</x:v>
      </x:c>
      <x:c r="B12116" s="36" t="s">
        <x:v>569</x:v>
      </x:c>
      <x:c r="C12116" s="37" t="s">
        <x:v>19</x:v>
      </x:c>
      <x:c r="D12116" s="38" t="s">
        <x:v>570</x:v>
      </x:c>
      <x:c r="E12116" s="37" t="s"/>
      <x:c r="F12116" s="37" t="s"/>
      <x:c r="G12116" s="37" t="s"/>
      <x:c r="H12116" s="39" t="s">
        <x:v>702</x:v>
      </x:c>
      <x:c r="I12116" s="40" t="n">
        <x:v>1</x:v>
      </x:c>
      <x:c r="J12116" s="41" t="s"/>
      <x:c r="K12116" s="42">
        <x:f>ROUND(K12122,2)</x:f>
      </x:c>
      <x:c r="L12116" s="38" t="s">
        <x:v>4169</x:v>
      </x:c>
      <x:c r="M12116" s="37" t="s"/>
      <x:c r="N12116" s="37" t="s"/>
      <x:c r="O12116" s="37" t="s"/>
      <x:c r="P12116" s="37" t="s"/>
      <x:c r="Q12116" s="37" t="s"/>
      <x:c r="R12116" s="37" t="s"/>
      <x:c r="S12116" s="37" t="s"/>
      <x:c r="T12116" s="37" t="s"/>
      <x:c r="U12116" s="37" t="s"/>
      <x:c r="V12116" s="37" t="s"/>
      <x:c r="W12116" s="37" t="s"/>
      <x:c r="X12116" s="37" t="s"/>
      <x:c r="Y12116" s="37" t="s"/>
      <x:c r="Z12116" s="37" t="s"/>
      <x:c r="AA12116" s="37" t="s"/>
    </x:row>
    <x:row r="12117" spans="1:27">
      <x:c r="B12117" s="14" t="s">
        <x:v>760</x:v>
      </x:c>
    </x:row>
    <x:row r="12118" spans="1:27">
      <x:c r="B12118" s="0" t="s">
        <x:v>4170</x:v>
      </x:c>
      <x:c r="C12118" s="0" t="s">
        <x:v>19</x:v>
      </x:c>
      <x:c r="D12118" s="0" t="s">
        <x:v>570</x:v>
      </x:c>
      <x:c r="E12118" s="43" t="n">
        <x:v>1</x:v>
      </x:c>
      <x:c r="G12118" s="0" t="s">
        <x:v>708</x:v>
      </x:c>
      <x:c r="H12118" s="44" t="n">
        <x:v>1194.46</x:v>
      </x:c>
      <x:c r="I12118" s="0" t="s">
        <x:v>709</x:v>
      </x:c>
      <x:c r="J12118" s="45">
        <x:f>ROUND(E12118* H12118,5)</x:f>
      </x:c>
      <x:c r="K12118" s="46" t="s"/>
    </x:row>
    <x:row r="12119" spans="1:27">
      <x:c r="D12119" s="47" t="s">
        <x:v>763</x:v>
      </x:c>
      <x:c r="E12119" s="46" t="s"/>
      <x:c r="H12119" s="46" t="s"/>
      <x:c r="K12119" s="44">
        <x:f>SUM(J12118:J12118)</x:f>
      </x:c>
    </x:row>
    <x:row r="12120" spans="1:27">
      <x:c r="D12120" s="47" t="s">
        <x:v>713</x:v>
      </x:c>
      <x:c r="E12120" s="46" t="s"/>
      <x:c r="H12120" s="46" t="s"/>
      <x:c r="K12120" s="48">
        <x:f>SUM(J12117:J12119)</x:f>
      </x:c>
    </x:row>
    <x:row r="12121" spans="1:27">
      <x:c r="D12121" s="47" t="s">
        <x:v>714</x:v>
      </x:c>
      <x:c r="E12121" s="46" t="s"/>
      <x:c r="H12121" s="46" t="n">
        <x:v>12.5</x:v>
      </x:c>
      <x:c r="I12121" s="0" t="s">
        <x:v>712</x:v>
      </x:c>
      <x:c r="K12121" s="44">
        <x:f>ROUND(H12121/100*K12120,5)</x:f>
      </x:c>
    </x:row>
    <x:row r="12122" spans="1:27">
      <x:c r="D12122" s="47" t="s">
        <x:v>715</x:v>
      </x:c>
      <x:c r="E12122" s="46" t="s"/>
      <x:c r="H12122" s="46" t="s"/>
      <x:c r="K12122" s="48">
        <x:f>SUM(K12120:K12121)</x:f>
      </x:c>
    </x:row>
    <x:row r="12124" spans="1:27" customFormat="1" ht="45" customHeight="1">
      <x:c r="A12124" s="36" t="s">
        <x:v>4171</x:v>
      </x:c>
      <x:c r="B12124" s="36" t="s">
        <x:v>654</x:v>
      </x:c>
      <x:c r="C12124" s="37" t="s">
        <x:v>19</x:v>
      </x:c>
      <x:c r="D12124" s="38" t="s">
        <x:v>655</x:v>
      </x:c>
      <x:c r="E12124" s="37" t="s"/>
      <x:c r="F12124" s="37" t="s"/>
      <x:c r="G12124" s="37" t="s"/>
      <x:c r="H12124" s="39" t="s">
        <x:v>702</x:v>
      </x:c>
      <x:c r="I12124" s="40" t="n">
        <x:v>1</x:v>
      </x:c>
      <x:c r="J12124" s="41" t="s"/>
      <x:c r="K12124" s="42">
        <x:f>ROUND(K12132,2)</x:f>
      </x:c>
      <x:c r="L12124" s="38" t="s">
        <x:v>4172</x:v>
      </x:c>
      <x:c r="M12124" s="37" t="s"/>
      <x:c r="N12124" s="37" t="s"/>
      <x:c r="O12124" s="37" t="s"/>
      <x:c r="P12124" s="37" t="s"/>
      <x:c r="Q12124" s="37" t="s"/>
      <x:c r="R12124" s="37" t="s"/>
      <x:c r="S12124" s="37" t="s"/>
      <x:c r="T12124" s="37" t="s"/>
      <x:c r="U12124" s="37" t="s"/>
      <x:c r="V12124" s="37" t="s"/>
      <x:c r="W12124" s="37" t="s"/>
      <x:c r="X12124" s="37" t="s"/>
      <x:c r="Y12124" s="37" t="s"/>
      <x:c r="Z12124" s="37" t="s"/>
      <x:c r="AA12124" s="37" t="s"/>
    </x:row>
    <x:row r="12125" spans="1:27">
      <x:c r="B12125" s="14" t="s">
        <x:v>704</x:v>
      </x:c>
    </x:row>
    <x:row r="12126" spans="1:27">
      <x:c r="B12126" s="0" t="s">
        <x:v>1375</x:v>
      </x:c>
      <x:c r="C12126" s="0" t="s">
        <x:v>557</x:v>
      </x:c>
      <x:c r="D12126" s="0" t="s">
        <x:v>1376</x:v>
      </x:c>
      <x:c r="E12126" s="43" t="n">
        <x:v>6</x:v>
      </x:c>
      <x:c r="F12126" s="0" t="s">
        <x:v>707</x:v>
      </x:c>
      <x:c r="G12126" s="0" t="s">
        <x:v>708</x:v>
      </x:c>
      <x:c r="H12126" s="44" t="n">
        <x:v>27.76</x:v>
      </x:c>
      <x:c r="I12126" s="0" t="s">
        <x:v>709</x:v>
      </x:c>
      <x:c r="J12126" s="45">
        <x:f>ROUND(E12126/I12124* H12126,5)</x:f>
      </x:c>
      <x:c r="K12126" s="46" t="s"/>
    </x:row>
    <x:row r="12127" spans="1:27">
      <x:c r="D12127" s="47" t="s">
        <x:v>710</x:v>
      </x:c>
      <x:c r="E12127" s="46" t="s"/>
      <x:c r="H12127" s="46" t="s"/>
      <x:c r="K12127" s="44">
        <x:f>SUM(J12126:J12126)</x:f>
      </x:c>
    </x:row>
    <x:row r="12128" spans="1:27">
      <x:c r="E12128" s="46" t="s"/>
      <x:c r="H12128" s="46" t="s"/>
      <x:c r="K12128" s="46" t="s"/>
    </x:row>
    <x:row r="12129" spans="1:27">
      <x:c r="D12129" s="47" t="s">
        <x:v>711</x:v>
      </x:c>
      <x:c r="E12129" s="46" t="s"/>
      <x:c r="H12129" s="46" t="n">
        <x:v>1.5</x:v>
      </x:c>
      <x:c r="I12129" s="0" t="s">
        <x:v>712</x:v>
      </x:c>
      <x:c r="J12129" s="0">
        <x:f>ROUND(H12129/100*K12127,5)</x:f>
      </x:c>
      <x:c r="K12129" s="46" t="s"/>
    </x:row>
    <x:row r="12130" spans="1:27">
      <x:c r="D12130" s="47" t="s">
        <x:v>713</x:v>
      </x:c>
      <x:c r="E12130" s="46" t="s"/>
      <x:c r="H12130" s="46" t="s"/>
      <x:c r="K12130" s="48">
        <x:f>SUM(J12125:J12129)</x:f>
      </x:c>
    </x:row>
    <x:row r="12131" spans="1:27">
      <x:c r="D12131" s="47" t="s">
        <x:v>714</x:v>
      </x:c>
      <x:c r="E12131" s="46" t="s"/>
      <x:c r="H12131" s="46" t="n">
        <x:v>12.5</x:v>
      </x:c>
      <x:c r="I12131" s="0" t="s">
        <x:v>712</x:v>
      </x:c>
      <x:c r="K12131" s="44">
        <x:f>ROUND(H12131/100*K12130,5)</x:f>
      </x:c>
    </x:row>
    <x:row r="12132" spans="1:27">
      <x:c r="D12132" s="47" t="s">
        <x:v>715</x:v>
      </x:c>
      <x:c r="E12132" s="46" t="s"/>
      <x:c r="H12132" s="46" t="s"/>
      <x:c r="K12132" s="48">
        <x:f>SUM(K12130:K12131)</x:f>
      </x:c>
    </x:row>
    <x:row r="12134" spans="1:27" customFormat="1" ht="45" customHeight="1">
      <x:c r="A12134" s="36" t="s">
        <x:v>4173</x:v>
      </x:c>
      <x:c r="B12134" s="36" t="s">
        <x:v>652</x:v>
      </x:c>
      <x:c r="C12134" s="37" t="s">
        <x:v>557</x:v>
      </x:c>
      <x:c r="D12134" s="38" t="s">
        <x:v>653</x:v>
      </x:c>
      <x:c r="E12134" s="37" t="s"/>
      <x:c r="F12134" s="37" t="s"/>
      <x:c r="G12134" s="37" t="s"/>
      <x:c r="H12134" s="39" t="s">
        <x:v>702</x:v>
      </x:c>
      <x:c r="I12134" s="40" t="n">
        <x:v>1</x:v>
      </x:c>
      <x:c r="J12134" s="41" t="s"/>
      <x:c r="K12134" s="42">
        <x:f>ROUND(K12142,2)</x:f>
      </x:c>
      <x:c r="L12134" s="38" t="s">
        <x:v>4174</x:v>
      </x:c>
      <x:c r="M12134" s="37" t="s"/>
      <x:c r="N12134" s="37" t="s"/>
      <x:c r="O12134" s="37" t="s"/>
      <x:c r="P12134" s="37" t="s"/>
      <x:c r="Q12134" s="37" t="s"/>
      <x:c r="R12134" s="37" t="s"/>
      <x:c r="S12134" s="37" t="s"/>
      <x:c r="T12134" s="37" t="s"/>
      <x:c r="U12134" s="37" t="s"/>
      <x:c r="V12134" s="37" t="s"/>
      <x:c r="W12134" s="37" t="s"/>
      <x:c r="X12134" s="37" t="s"/>
      <x:c r="Y12134" s="37" t="s"/>
      <x:c r="Z12134" s="37" t="s"/>
      <x:c r="AA12134" s="37" t="s"/>
    </x:row>
    <x:row r="12135" spans="1:27">
      <x:c r="B12135" s="14" t="s">
        <x:v>704</x:v>
      </x:c>
    </x:row>
    <x:row r="12136" spans="1:27">
      <x:c r="B12136" s="0" t="s">
        <x:v>1373</x:v>
      </x:c>
      <x:c r="C12136" s="0" t="s">
        <x:v>557</x:v>
      </x:c>
      <x:c r="D12136" s="0" t="s">
        <x:v>1374</x:v>
      </x:c>
      <x:c r="E12136" s="43" t="n">
        <x:v>1</x:v>
      </x:c>
      <x:c r="F12136" s="0" t="s">
        <x:v>707</x:v>
      </x:c>
      <x:c r="G12136" s="0" t="s">
        <x:v>708</x:v>
      </x:c>
      <x:c r="H12136" s="44" t="n">
        <x:v>23.17</x:v>
      </x:c>
      <x:c r="I12136" s="0" t="s">
        <x:v>709</x:v>
      </x:c>
      <x:c r="J12136" s="45">
        <x:f>ROUND(E12136/I12134* H12136,5)</x:f>
      </x:c>
      <x:c r="K12136" s="46" t="s"/>
    </x:row>
    <x:row r="12137" spans="1:27">
      <x:c r="D12137" s="47" t="s">
        <x:v>710</x:v>
      </x:c>
      <x:c r="E12137" s="46" t="s"/>
      <x:c r="H12137" s="46" t="s"/>
      <x:c r="K12137" s="44">
        <x:f>SUM(J12136:J12136)</x:f>
      </x:c>
    </x:row>
    <x:row r="12138" spans="1:27">
      <x:c r="E12138" s="46" t="s"/>
      <x:c r="H12138" s="46" t="s"/>
      <x:c r="K12138" s="46" t="s"/>
    </x:row>
    <x:row r="12139" spans="1:27">
      <x:c r="D12139" s="47" t="s">
        <x:v>711</x:v>
      </x:c>
      <x:c r="E12139" s="46" t="s"/>
      <x:c r="H12139" s="46" t="n">
        <x:v>1.5</x:v>
      </x:c>
      <x:c r="I12139" s="0" t="s">
        <x:v>712</x:v>
      </x:c>
      <x:c r="J12139" s="0">
        <x:f>ROUND(H12139/100*K12137,5)</x:f>
      </x:c>
      <x:c r="K12139" s="46" t="s"/>
    </x:row>
    <x:row r="12140" spans="1:27">
      <x:c r="D12140" s="47" t="s">
        <x:v>713</x:v>
      </x:c>
      <x:c r="E12140" s="46" t="s"/>
      <x:c r="H12140" s="46" t="s"/>
      <x:c r="K12140" s="48">
        <x:f>SUM(J12135:J12139)</x:f>
      </x:c>
    </x:row>
    <x:row r="12141" spans="1:27">
      <x:c r="D12141" s="47" t="s">
        <x:v>714</x:v>
      </x:c>
      <x:c r="E12141" s="46" t="s"/>
      <x:c r="H12141" s="46" t="n">
        <x:v>12.5</x:v>
      </x:c>
      <x:c r="I12141" s="0" t="s">
        <x:v>712</x:v>
      </x:c>
      <x:c r="K12141" s="44">
        <x:f>ROUND(H12141/100*K12140,5)</x:f>
      </x:c>
    </x:row>
    <x:row r="12142" spans="1:27">
      <x:c r="D12142" s="47" t="s">
        <x:v>715</x:v>
      </x:c>
      <x:c r="E12142" s="46" t="s"/>
      <x:c r="H12142" s="46" t="s"/>
      <x:c r="K12142" s="48">
        <x:f>SUM(K12140:K12141)</x:f>
      </x:c>
    </x:row>
    <x:row r="12144" spans="1:27" customFormat="1" ht="45" customHeight="1">
      <x:c r="A12144" s="36" t="s">
        <x:v>4175</x:v>
      </x:c>
      <x:c r="B12144" s="36" t="s">
        <x:v>626</x:v>
      </x:c>
      <x:c r="C12144" s="37" t="s">
        <x:v>19</x:v>
      </x:c>
      <x:c r="D12144" s="38" t="s">
        <x:v>627</x:v>
      </x:c>
      <x:c r="E12144" s="37" t="s"/>
      <x:c r="F12144" s="37" t="s"/>
      <x:c r="G12144" s="37" t="s"/>
      <x:c r="H12144" s="39" t="s">
        <x:v>702</x:v>
      </x:c>
      <x:c r="I12144" s="40" t="n">
        <x:v>1</x:v>
      </x:c>
      <x:c r="J12144" s="41" t="s"/>
      <x:c r="K12144" s="42">
        <x:f>ROUND(K12150,2)</x:f>
      </x:c>
      <x:c r="L12144" s="38" t="s">
        <x:v>4176</x:v>
      </x:c>
      <x:c r="M12144" s="37" t="s"/>
      <x:c r="N12144" s="37" t="s"/>
      <x:c r="O12144" s="37" t="s"/>
      <x:c r="P12144" s="37" t="s"/>
      <x:c r="Q12144" s="37" t="s"/>
      <x:c r="R12144" s="37" t="s"/>
      <x:c r="S12144" s="37" t="s"/>
      <x:c r="T12144" s="37" t="s"/>
      <x:c r="U12144" s="37" t="s"/>
      <x:c r="V12144" s="37" t="s"/>
      <x:c r="W12144" s="37" t="s"/>
      <x:c r="X12144" s="37" t="s"/>
      <x:c r="Y12144" s="37" t="s"/>
      <x:c r="Z12144" s="37" t="s"/>
      <x:c r="AA12144" s="37" t="s"/>
    </x:row>
    <x:row r="12145" spans="1:27">
      <x:c r="B12145" s="14" t="s">
        <x:v>760</x:v>
      </x:c>
    </x:row>
    <x:row r="12146" spans="1:27">
      <x:c r="B12146" s="0" t="s">
        <x:v>4177</x:v>
      </x:c>
      <x:c r="C12146" s="0" t="s">
        <x:v>19</x:v>
      </x:c>
      <x:c r="D12146" s="0" t="s">
        <x:v>627</x:v>
      </x:c>
      <x:c r="E12146" s="43" t="n">
        <x:v>1</x:v>
      </x:c>
      <x:c r="G12146" s="0" t="s">
        <x:v>708</x:v>
      </x:c>
      <x:c r="H12146" s="44" t="n">
        <x:v>105.88</x:v>
      </x:c>
      <x:c r="I12146" s="0" t="s">
        <x:v>709</x:v>
      </x:c>
      <x:c r="J12146" s="45">
        <x:f>ROUND(E12146* H12146,5)</x:f>
      </x:c>
      <x:c r="K12146" s="46" t="s"/>
    </x:row>
    <x:row r="12147" spans="1:27">
      <x:c r="D12147" s="47" t="s">
        <x:v>763</x:v>
      </x:c>
      <x:c r="E12147" s="46" t="s"/>
      <x:c r="H12147" s="46" t="s"/>
      <x:c r="K12147" s="44">
        <x:f>SUM(J12146:J12146)</x:f>
      </x:c>
    </x:row>
    <x:row r="12148" spans="1:27">
      <x:c r="D12148" s="47" t="s">
        <x:v>713</x:v>
      </x:c>
      <x:c r="E12148" s="46" t="s"/>
      <x:c r="H12148" s="46" t="s"/>
      <x:c r="K12148" s="48">
        <x:f>SUM(J12145:J12147)</x:f>
      </x:c>
    </x:row>
    <x:row r="12149" spans="1:27">
      <x:c r="D12149" s="47" t="s">
        <x:v>714</x:v>
      </x:c>
      <x:c r="E12149" s="46" t="s"/>
      <x:c r="H12149" s="46" t="n">
        <x:v>12.5</x:v>
      </x:c>
      <x:c r="I12149" s="0" t="s">
        <x:v>712</x:v>
      </x:c>
      <x:c r="K12149" s="44">
        <x:f>ROUND(H12149/100*K12148,5)</x:f>
      </x:c>
    </x:row>
    <x:row r="12150" spans="1:27">
      <x:c r="D12150" s="47" t="s">
        <x:v>715</x:v>
      </x:c>
      <x:c r="E12150" s="46" t="s"/>
      <x:c r="H12150" s="46" t="s"/>
      <x:c r="K12150" s="48">
        <x:f>SUM(K12148:K12149)</x:f>
      </x:c>
    </x:row>
    <x:row r="12152" spans="1:27" customFormat="1" ht="45" customHeight="1">
      <x:c r="A12152" s="36" t="s">
        <x:v>4178</x:v>
      </x:c>
      <x:c r="B12152" s="36" t="s">
        <x:v>628</x:v>
      </x:c>
      <x:c r="C12152" s="37" t="s">
        <x:v>455</x:v>
      </x:c>
      <x:c r="D12152" s="38" t="s">
        <x:v>629</x:v>
      </x:c>
      <x:c r="E12152" s="37" t="s"/>
      <x:c r="F12152" s="37" t="s"/>
      <x:c r="G12152" s="37" t="s"/>
      <x:c r="H12152" s="39" t="s">
        <x:v>702</x:v>
      </x:c>
      <x:c r="I12152" s="40" t="n">
        <x:v>1</x:v>
      </x:c>
      <x:c r="J12152" s="41" t="s"/>
      <x:c r="K12152" s="42">
        <x:f>ROUND(K12158,2)</x:f>
      </x:c>
      <x:c r="L12152" s="38" t="s">
        <x:v>4179</x:v>
      </x:c>
      <x:c r="M12152" s="37" t="s"/>
      <x:c r="N12152" s="37" t="s"/>
      <x:c r="O12152" s="37" t="s"/>
      <x:c r="P12152" s="37" t="s"/>
      <x:c r="Q12152" s="37" t="s"/>
      <x:c r="R12152" s="37" t="s"/>
      <x:c r="S12152" s="37" t="s"/>
      <x:c r="T12152" s="37" t="s"/>
      <x:c r="U12152" s="37" t="s"/>
      <x:c r="V12152" s="37" t="s"/>
      <x:c r="W12152" s="37" t="s"/>
      <x:c r="X12152" s="37" t="s"/>
      <x:c r="Y12152" s="37" t="s"/>
      <x:c r="Z12152" s="37" t="s"/>
      <x:c r="AA12152" s="37" t="s"/>
    </x:row>
    <x:row r="12153" spans="1:27">
      <x:c r="B12153" s="14" t="s">
        <x:v>760</x:v>
      </x:c>
    </x:row>
    <x:row r="12154" spans="1:27">
      <x:c r="B12154" s="0" t="s">
        <x:v>4180</x:v>
      </x:c>
      <x:c r="C12154" s="0" t="s">
        <x:v>455</x:v>
      </x:c>
      <x:c r="D12154" s="0" t="s">
        <x:v>629</x:v>
      </x:c>
      <x:c r="E12154" s="43" t="n">
        <x:v>1</x:v>
      </x:c>
      <x:c r="G12154" s="0" t="s">
        <x:v>708</x:v>
      </x:c>
      <x:c r="H12154" s="44" t="n">
        <x:v>55.25</x:v>
      </x:c>
      <x:c r="I12154" s="0" t="s">
        <x:v>709</x:v>
      </x:c>
      <x:c r="J12154" s="45">
        <x:f>ROUND(E12154* H12154,5)</x:f>
      </x:c>
      <x:c r="K12154" s="46" t="s"/>
    </x:row>
    <x:row r="12155" spans="1:27">
      <x:c r="D12155" s="47" t="s">
        <x:v>763</x:v>
      </x:c>
      <x:c r="E12155" s="46" t="s"/>
      <x:c r="H12155" s="46" t="s"/>
      <x:c r="K12155" s="44">
        <x:f>SUM(J12154:J12154)</x:f>
      </x:c>
    </x:row>
    <x:row r="12156" spans="1:27">
      <x:c r="D12156" s="47" t="s">
        <x:v>713</x:v>
      </x:c>
      <x:c r="E12156" s="46" t="s"/>
      <x:c r="H12156" s="46" t="s"/>
      <x:c r="K12156" s="48">
        <x:f>SUM(J12153:J12155)</x:f>
      </x:c>
    </x:row>
    <x:row r="12157" spans="1:27">
      <x:c r="D12157" s="47" t="s">
        <x:v>714</x:v>
      </x:c>
      <x:c r="E12157" s="46" t="s"/>
      <x:c r="H12157" s="46" t="n">
        <x:v>12.5</x:v>
      </x:c>
      <x:c r="I12157" s="0" t="s">
        <x:v>712</x:v>
      </x:c>
      <x:c r="K12157" s="44">
        <x:f>ROUND(H12157/100*K12156,5)</x:f>
      </x:c>
    </x:row>
    <x:row r="12158" spans="1:27">
      <x:c r="D12158" s="47" t="s">
        <x:v>715</x:v>
      </x:c>
      <x:c r="E12158" s="46" t="s"/>
      <x:c r="H12158" s="46" t="s"/>
      <x:c r="K12158" s="48">
        <x:f>SUM(K12156:K12157)</x:f>
      </x:c>
    </x:row>
    <x:row r="12160" spans="1:27" customFormat="1" ht="45" customHeight="1">
      <x:c r="A12160" s="36" t="s">
        <x:v>4181</x:v>
      </x:c>
      <x:c r="B12160" s="36" t="s">
        <x:v>589</x:v>
      </x:c>
      <x:c r="C12160" s="37" t="s">
        <x:v>159</x:v>
      </x:c>
      <x:c r="D12160" s="38" t="s">
        <x:v>590</x:v>
      </x:c>
      <x:c r="E12160" s="37" t="s"/>
      <x:c r="F12160" s="37" t="s"/>
      <x:c r="G12160" s="37" t="s"/>
      <x:c r="H12160" s="39" t="s">
        <x:v>702</x:v>
      </x:c>
      <x:c r="I12160" s="40" t="n">
        <x:v>1</x:v>
      </x:c>
      <x:c r="J12160" s="41" t="s"/>
      <x:c r="K12160" s="42">
        <x:f>ROUND(K12172,2)</x:f>
      </x:c>
      <x:c r="L12160" s="38" t="s">
        <x:v>4182</x:v>
      </x:c>
      <x:c r="M12160" s="37" t="s"/>
      <x:c r="N12160" s="37" t="s"/>
      <x:c r="O12160" s="37" t="s"/>
      <x:c r="P12160" s="37" t="s"/>
      <x:c r="Q12160" s="37" t="s"/>
      <x:c r="R12160" s="37" t="s"/>
      <x:c r="S12160" s="37" t="s"/>
      <x:c r="T12160" s="37" t="s"/>
      <x:c r="U12160" s="37" t="s"/>
      <x:c r="V12160" s="37" t="s"/>
      <x:c r="W12160" s="37" t="s"/>
      <x:c r="X12160" s="37" t="s"/>
      <x:c r="Y12160" s="37" t="s"/>
      <x:c r="Z12160" s="37" t="s"/>
      <x:c r="AA12160" s="37" t="s"/>
    </x:row>
    <x:row r="12161" spans="1:27">
      <x:c r="B12161" s="14" t="s">
        <x:v>704</x:v>
      </x:c>
    </x:row>
    <x:row r="12162" spans="1:27">
      <x:c r="B12162" s="0" t="s">
        <x:v>1373</x:v>
      </x:c>
      <x:c r="C12162" s="0" t="s">
        <x:v>557</x:v>
      </x:c>
      <x:c r="D12162" s="0" t="s">
        <x:v>1374</x:v>
      </x:c>
      <x:c r="E12162" s="43" t="n">
        <x:v>0.1</x:v>
      </x:c>
      <x:c r="F12162" s="0" t="s">
        <x:v>707</x:v>
      </x:c>
      <x:c r="G12162" s="0" t="s">
        <x:v>708</x:v>
      </x:c>
      <x:c r="H12162" s="44" t="n">
        <x:v>23.17</x:v>
      </x:c>
      <x:c r="I12162" s="0" t="s">
        <x:v>709</x:v>
      </x:c>
      <x:c r="J12162" s="45">
        <x:f>ROUND(E12162/I12160* H12162,5)</x:f>
      </x:c>
      <x:c r="K12162" s="46" t="s"/>
    </x:row>
    <x:row r="12163" spans="1:27">
      <x:c r="D12163" s="47" t="s">
        <x:v>710</x:v>
      </x:c>
      <x:c r="E12163" s="46" t="s"/>
      <x:c r="H12163" s="46" t="s"/>
      <x:c r="K12163" s="44">
        <x:f>SUM(J12162:J12162)</x:f>
      </x:c>
    </x:row>
    <x:row r="12164" spans="1:27">
      <x:c r="B12164" s="14" t="s">
        <x:v>760</x:v>
      </x:c>
      <x:c r="E12164" s="46" t="s"/>
      <x:c r="H12164" s="46" t="s"/>
      <x:c r="K12164" s="46" t="s"/>
    </x:row>
    <x:row r="12165" spans="1:27">
      <x:c r="B12165" s="0" t="s">
        <x:v>4183</x:v>
      </x:c>
      <x:c r="C12165" s="0" t="s">
        <x:v>19</x:v>
      </x:c>
      <x:c r="D12165" s="0" t="s">
        <x:v>4184</x:v>
      </x:c>
      <x:c r="E12165" s="43" t="n">
        <x:v>0.3</x:v>
      </x:c>
      <x:c r="G12165" s="0" t="s">
        <x:v>708</x:v>
      </x:c>
      <x:c r="H12165" s="44" t="n">
        <x:v>0.15</x:v>
      </x:c>
      <x:c r="I12165" s="0" t="s">
        <x:v>709</x:v>
      </x:c>
      <x:c r="J12165" s="45">
        <x:f>ROUND(E12165* H12165,5)</x:f>
      </x:c>
      <x:c r="K12165" s="46" t="s"/>
    </x:row>
    <x:row r="12166" spans="1:27">
      <x:c r="B12166" s="0" t="s">
        <x:v>4185</x:v>
      </x:c>
      <x:c r="C12166" s="0" t="s">
        <x:v>159</x:v>
      </x:c>
      <x:c r="D12166" s="0" t="s">
        <x:v>4186</x:v>
      </x:c>
      <x:c r="E12166" s="43" t="n">
        <x:v>1</x:v>
      </x:c>
      <x:c r="G12166" s="0" t="s">
        <x:v>708</x:v>
      </x:c>
      <x:c r="H12166" s="44" t="n">
        <x:v>0.64</x:v>
      </x:c>
      <x:c r="I12166" s="0" t="s">
        <x:v>709</x:v>
      </x:c>
      <x:c r="J12166" s="45">
        <x:f>ROUND(E12166* H12166,5)</x:f>
      </x:c>
      <x:c r="K12166" s="46" t="s"/>
    </x:row>
    <x:row r="12167" spans="1:27">
      <x:c r="D12167" s="47" t="s">
        <x:v>763</x:v>
      </x:c>
      <x:c r="E12167" s="46" t="s"/>
      <x:c r="H12167" s="46" t="s"/>
      <x:c r="K12167" s="44">
        <x:f>SUM(J12165:J12166)</x:f>
      </x:c>
    </x:row>
    <x:row r="12168" spans="1:27">
      <x:c r="E12168" s="46" t="s"/>
      <x:c r="H12168" s="46" t="s"/>
      <x:c r="K12168" s="46" t="s"/>
    </x:row>
    <x:row r="12169" spans="1:27">
      <x:c r="D12169" s="47" t="s">
        <x:v>711</x:v>
      </x:c>
      <x:c r="E12169" s="46" t="s"/>
      <x:c r="H12169" s="46" t="n">
        <x:v>1.5</x:v>
      </x:c>
      <x:c r="I12169" s="0" t="s">
        <x:v>712</x:v>
      </x:c>
      <x:c r="J12169" s="0">
        <x:f>ROUND(H12169/100*K12163,5)</x:f>
      </x:c>
      <x:c r="K12169" s="46" t="s"/>
    </x:row>
    <x:row r="12170" spans="1:27">
      <x:c r="D12170" s="47" t="s">
        <x:v>713</x:v>
      </x:c>
      <x:c r="E12170" s="46" t="s"/>
      <x:c r="H12170" s="46" t="s"/>
      <x:c r="K12170" s="48">
        <x:f>SUM(J12161:J12169)</x:f>
      </x:c>
    </x:row>
    <x:row r="12171" spans="1:27">
      <x:c r="D12171" s="47" t="s">
        <x:v>714</x:v>
      </x:c>
      <x:c r="E12171" s="46" t="s"/>
      <x:c r="H12171" s="46" t="n">
        <x:v>12.5</x:v>
      </x:c>
      <x:c r="I12171" s="0" t="s">
        <x:v>712</x:v>
      </x:c>
      <x:c r="K12171" s="44">
        <x:f>ROUND(H12171/100*K12170,5)</x:f>
      </x:c>
    </x:row>
    <x:row r="12172" spans="1:27">
      <x:c r="D12172" s="47" t="s">
        <x:v>715</x:v>
      </x:c>
      <x:c r="E12172" s="46" t="s"/>
      <x:c r="H12172" s="46" t="s"/>
      <x:c r="K12172" s="48">
        <x:f>SUM(K12170:K12171)</x:f>
      </x:c>
    </x:row>
    <x:row r="12174" spans="1:27" customFormat="1" ht="45" customHeight="1">
      <x:c r="A12174" s="36" t="s">
        <x:v>4187</x:v>
      </x:c>
      <x:c r="B12174" s="36" t="s">
        <x:v>591</x:v>
      </x:c>
      <x:c r="C12174" s="37" t="s">
        <x:v>19</x:v>
      </x:c>
      <x:c r="D12174" s="38" t="s">
        <x:v>592</x:v>
      </x:c>
      <x:c r="E12174" s="37" t="s"/>
      <x:c r="F12174" s="37" t="s"/>
      <x:c r="G12174" s="37" t="s"/>
      <x:c r="H12174" s="39" t="s">
        <x:v>702</x:v>
      </x:c>
      <x:c r="I12174" s="40" t="n">
        <x:v>1</x:v>
      </x:c>
      <x:c r="J12174" s="41" t="s"/>
      <x:c r="K12174" s="42">
        <x:f>ROUND(K12185,2)</x:f>
      </x:c>
      <x:c r="L12174" s="38" t="s">
        <x:v>4188</x:v>
      </x:c>
      <x:c r="M12174" s="37" t="s"/>
      <x:c r="N12174" s="37" t="s"/>
      <x:c r="O12174" s="37" t="s"/>
      <x:c r="P12174" s="37" t="s"/>
      <x:c r="Q12174" s="37" t="s"/>
      <x:c r="R12174" s="37" t="s"/>
      <x:c r="S12174" s="37" t="s"/>
      <x:c r="T12174" s="37" t="s"/>
      <x:c r="U12174" s="37" t="s"/>
      <x:c r="V12174" s="37" t="s"/>
      <x:c r="W12174" s="37" t="s"/>
      <x:c r="X12174" s="37" t="s"/>
      <x:c r="Y12174" s="37" t="s"/>
      <x:c r="Z12174" s="37" t="s"/>
      <x:c r="AA12174" s="37" t="s"/>
    </x:row>
    <x:row r="12175" spans="1:27">
      <x:c r="B12175" s="14" t="s">
        <x:v>704</x:v>
      </x:c>
    </x:row>
    <x:row r="12176" spans="1:27">
      <x:c r="B12176" s="0" t="s">
        <x:v>1373</x:v>
      </x:c>
      <x:c r="C12176" s="0" t="s">
        <x:v>557</x:v>
      </x:c>
      <x:c r="D12176" s="0" t="s">
        <x:v>1374</x:v>
      </x:c>
      <x:c r="E12176" s="43" t="n">
        <x:v>1</x:v>
      </x:c>
      <x:c r="F12176" s="0" t="s">
        <x:v>707</x:v>
      </x:c>
      <x:c r="G12176" s="0" t="s">
        <x:v>708</x:v>
      </x:c>
      <x:c r="H12176" s="44" t="n">
        <x:v>23.17</x:v>
      </x:c>
      <x:c r="I12176" s="0" t="s">
        <x:v>709</x:v>
      </x:c>
      <x:c r="J12176" s="45">
        <x:f>ROUND(E12176/I12174* H12176,5)</x:f>
      </x:c>
      <x:c r="K12176" s="46" t="s"/>
    </x:row>
    <x:row r="12177" spans="1:27">
      <x:c r="D12177" s="47" t="s">
        <x:v>710</x:v>
      </x:c>
      <x:c r="E12177" s="46" t="s"/>
      <x:c r="H12177" s="46" t="s"/>
      <x:c r="K12177" s="44">
        <x:f>SUM(J12176:J12176)</x:f>
      </x:c>
    </x:row>
    <x:row r="12178" spans="1:27">
      <x:c r="B12178" s="14" t="s">
        <x:v>760</x:v>
      </x:c>
      <x:c r="E12178" s="46" t="s"/>
      <x:c r="H12178" s="46" t="s"/>
      <x:c r="K12178" s="46" t="s"/>
    </x:row>
    <x:row r="12179" spans="1:27">
      <x:c r="B12179" s="0" t="s">
        <x:v>4189</x:v>
      </x:c>
      <x:c r="C12179" s="0" t="s">
        <x:v>19</x:v>
      </x:c>
      <x:c r="D12179" s="0" t="s">
        <x:v>4190</x:v>
      </x:c>
      <x:c r="E12179" s="43" t="n">
        <x:v>1</x:v>
      </x:c>
      <x:c r="G12179" s="0" t="s">
        <x:v>708</x:v>
      </x:c>
      <x:c r="H12179" s="44" t="n">
        <x:v>42.36</x:v>
      </x:c>
      <x:c r="I12179" s="0" t="s">
        <x:v>709</x:v>
      </x:c>
      <x:c r="J12179" s="45">
        <x:f>ROUND(E12179* H12179,5)</x:f>
      </x:c>
      <x:c r="K12179" s="46" t="s"/>
    </x:row>
    <x:row r="12180" spans="1:27">
      <x:c r="D12180" s="47" t="s">
        <x:v>763</x:v>
      </x:c>
      <x:c r="E12180" s="46" t="s"/>
      <x:c r="H12180" s="46" t="s"/>
      <x:c r="K12180" s="44">
        <x:f>SUM(J12179:J12179)</x:f>
      </x:c>
    </x:row>
    <x:row r="12181" spans="1:27">
      <x:c r="E12181" s="46" t="s"/>
      <x:c r="H12181" s="46" t="s"/>
      <x:c r="K12181" s="46" t="s"/>
    </x:row>
    <x:row r="12182" spans="1:27">
      <x:c r="D12182" s="47" t="s">
        <x:v>711</x:v>
      </x:c>
      <x:c r="E12182" s="46" t="s"/>
      <x:c r="H12182" s="46" t="n">
        <x:v>1.5</x:v>
      </x:c>
      <x:c r="I12182" s="0" t="s">
        <x:v>712</x:v>
      </x:c>
      <x:c r="J12182" s="0">
        <x:f>ROUND(H12182/100*K12177,5)</x:f>
      </x:c>
      <x:c r="K12182" s="46" t="s"/>
    </x:row>
    <x:row r="12183" spans="1:27">
      <x:c r="D12183" s="47" t="s">
        <x:v>713</x:v>
      </x:c>
      <x:c r="E12183" s="46" t="s"/>
      <x:c r="H12183" s="46" t="s"/>
      <x:c r="K12183" s="48">
        <x:f>SUM(J12175:J12182)</x:f>
      </x:c>
    </x:row>
    <x:row r="12184" spans="1:27">
      <x:c r="D12184" s="47" t="s">
        <x:v>714</x:v>
      </x:c>
      <x:c r="E12184" s="46" t="s"/>
      <x:c r="H12184" s="46" t="n">
        <x:v>12.5</x:v>
      </x:c>
      <x:c r="I12184" s="0" t="s">
        <x:v>712</x:v>
      </x:c>
      <x:c r="K12184" s="44">
        <x:f>ROUND(H12184/100*K12183,5)</x:f>
      </x:c>
    </x:row>
    <x:row r="12185" spans="1:27">
      <x:c r="D12185" s="47" t="s">
        <x:v>715</x:v>
      </x:c>
      <x:c r="E12185" s="46" t="s"/>
      <x:c r="H12185" s="46" t="s"/>
      <x:c r="K12185" s="48">
        <x:f>SUM(K12183:K12184)</x:f>
      </x:c>
    </x:row>
    <x:row r="12187" spans="1:27" customFormat="1" ht="45" customHeight="1">
      <x:c r="A12187" s="36" t="s">
        <x:v>4191</x:v>
      </x:c>
      <x:c r="B12187" s="36" t="s">
        <x:v>593</x:v>
      </x:c>
      <x:c r="C12187" s="37" t="s">
        <x:v>19</x:v>
      </x:c>
      <x:c r="D12187" s="38" t="s">
        <x:v>594</x:v>
      </x:c>
      <x:c r="E12187" s="37" t="s"/>
      <x:c r="F12187" s="37" t="s"/>
      <x:c r="G12187" s="37" t="s"/>
      <x:c r="H12187" s="39" t="s">
        <x:v>702</x:v>
      </x:c>
      <x:c r="I12187" s="40" t="n">
        <x:v>1</x:v>
      </x:c>
      <x:c r="J12187" s="41" t="s"/>
      <x:c r="K12187" s="42">
        <x:f>ROUND(K12198,2)</x:f>
      </x:c>
      <x:c r="L12187" s="38" t="s">
        <x:v>4192</x:v>
      </x:c>
      <x:c r="M12187" s="37" t="s"/>
      <x:c r="N12187" s="37" t="s"/>
      <x:c r="O12187" s="37" t="s"/>
      <x:c r="P12187" s="37" t="s"/>
      <x:c r="Q12187" s="37" t="s"/>
      <x:c r="R12187" s="37" t="s"/>
      <x:c r="S12187" s="37" t="s"/>
      <x:c r="T12187" s="37" t="s"/>
      <x:c r="U12187" s="37" t="s"/>
      <x:c r="V12187" s="37" t="s"/>
      <x:c r="W12187" s="37" t="s"/>
      <x:c r="X12187" s="37" t="s"/>
      <x:c r="Y12187" s="37" t="s"/>
      <x:c r="Z12187" s="37" t="s"/>
      <x:c r="AA12187" s="37" t="s"/>
    </x:row>
    <x:row r="12188" spans="1:27">
      <x:c r="B12188" s="14" t="s">
        <x:v>704</x:v>
      </x:c>
    </x:row>
    <x:row r="12189" spans="1:27">
      <x:c r="B12189" s="0" t="s">
        <x:v>1373</x:v>
      </x:c>
      <x:c r="C12189" s="0" t="s">
        <x:v>557</x:v>
      </x:c>
      <x:c r="D12189" s="0" t="s">
        <x:v>1374</x:v>
      </x:c>
      <x:c r="E12189" s="43" t="n">
        <x:v>1</x:v>
      </x:c>
      <x:c r="F12189" s="0" t="s">
        <x:v>707</x:v>
      </x:c>
      <x:c r="G12189" s="0" t="s">
        <x:v>708</x:v>
      </x:c>
      <x:c r="H12189" s="44" t="n">
        <x:v>23.17</x:v>
      </x:c>
      <x:c r="I12189" s="0" t="s">
        <x:v>709</x:v>
      </x:c>
      <x:c r="J12189" s="45">
        <x:f>ROUND(E12189/I12187* H12189,5)</x:f>
      </x:c>
      <x:c r="K12189" s="46" t="s"/>
    </x:row>
    <x:row r="12190" spans="1:27">
      <x:c r="D12190" s="47" t="s">
        <x:v>710</x:v>
      </x:c>
      <x:c r="E12190" s="46" t="s"/>
      <x:c r="H12190" s="46" t="s"/>
      <x:c r="K12190" s="44">
        <x:f>SUM(J12189:J12189)</x:f>
      </x:c>
    </x:row>
    <x:row r="12191" spans="1:27">
      <x:c r="B12191" s="14" t="s">
        <x:v>760</x:v>
      </x:c>
      <x:c r="E12191" s="46" t="s"/>
      <x:c r="H12191" s="46" t="s"/>
      <x:c r="K12191" s="46" t="s"/>
    </x:row>
    <x:row r="12192" spans="1:27">
      <x:c r="B12192" s="0" t="s">
        <x:v>4193</x:v>
      </x:c>
      <x:c r="C12192" s="0" t="s">
        <x:v>19</x:v>
      </x:c>
      <x:c r="D12192" s="0" t="s">
        <x:v>4194</x:v>
      </x:c>
      <x:c r="E12192" s="43" t="n">
        <x:v>1</x:v>
      </x:c>
      <x:c r="G12192" s="0" t="s">
        <x:v>708</x:v>
      </x:c>
      <x:c r="H12192" s="44" t="n">
        <x:v>76.9</x:v>
      </x:c>
      <x:c r="I12192" s="0" t="s">
        <x:v>709</x:v>
      </x:c>
      <x:c r="J12192" s="45">
        <x:f>ROUND(E12192* H12192,5)</x:f>
      </x:c>
      <x:c r="K12192" s="46" t="s"/>
    </x:row>
    <x:row r="12193" spans="1:27">
      <x:c r="D12193" s="47" t="s">
        <x:v>763</x:v>
      </x:c>
      <x:c r="E12193" s="46" t="s"/>
      <x:c r="H12193" s="46" t="s"/>
      <x:c r="K12193" s="44">
        <x:f>SUM(J12192:J12192)</x:f>
      </x:c>
    </x:row>
    <x:row r="12194" spans="1:27">
      <x:c r="E12194" s="46" t="s"/>
      <x:c r="H12194" s="46" t="s"/>
      <x:c r="K12194" s="46" t="s"/>
    </x:row>
    <x:row r="12195" spans="1:27">
      <x:c r="D12195" s="47" t="s">
        <x:v>711</x:v>
      </x:c>
      <x:c r="E12195" s="46" t="s"/>
      <x:c r="H12195" s="46" t="n">
        <x:v>1.5</x:v>
      </x:c>
      <x:c r="I12195" s="0" t="s">
        <x:v>712</x:v>
      </x:c>
      <x:c r="J12195" s="0">
        <x:f>ROUND(H12195/100*K12190,5)</x:f>
      </x:c>
      <x:c r="K12195" s="46" t="s"/>
    </x:row>
    <x:row r="12196" spans="1:27">
      <x:c r="D12196" s="47" t="s">
        <x:v>713</x:v>
      </x:c>
      <x:c r="E12196" s="46" t="s"/>
      <x:c r="H12196" s="46" t="s"/>
      <x:c r="K12196" s="48">
        <x:f>SUM(J12188:J12195)</x:f>
      </x:c>
    </x:row>
    <x:row r="12197" spans="1:27">
      <x:c r="D12197" s="47" t="s">
        <x:v>714</x:v>
      </x:c>
      <x:c r="E12197" s="46" t="s"/>
      <x:c r="H12197" s="46" t="n">
        <x:v>12.5</x:v>
      </x:c>
      <x:c r="I12197" s="0" t="s">
        <x:v>712</x:v>
      </x:c>
      <x:c r="K12197" s="44">
        <x:f>ROUND(H12197/100*K12196,5)</x:f>
      </x:c>
    </x:row>
    <x:row r="12198" spans="1:27">
      <x:c r="D12198" s="47" t="s">
        <x:v>715</x:v>
      </x:c>
      <x:c r="E12198" s="46" t="s"/>
      <x:c r="H12198" s="46" t="s"/>
      <x:c r="K12198" s="48">
        <x:f>SUM(K12196:K12197)</x:f>
      </x:c>
    </x:row>
    <x:row r="12200" spans="1:27" customFormat="1" ht="45" customHeight="1">
      <x:c r="A12200" s="36" t="s">
        <x:v>4195</x:v>
      </x:c>
      <x:c r="B12200" s="36" t="s">
        <x:v>573</x:v>
      </x:c>
      <x:c r="C12200" s="37" t="s">
        <x:v>19</x:v>
      </x:c>
      <x:c r="D12200" s="38" t="s">
        <x:v>574</x:v>
      </x:c>
      <x:c r="E12200" s="37" t="s"/>
      <x:c r="F12200" s="37" t="s"/>
      <x:c r="G12200" s="37" t="s"/>
      <x:c r="H12200" s="39" t="s">
        <x:v>702</x:v>
      </x:c>
      <x:c r="I12200" s="40" t="n">
        <x:v>1</x:v>
      </x:c>
      <x:c r="J12200" s="41" t="s"/>
      <x:c r="K12200" s="42">
        <x:f>ROUND(K12206,2)</x:f>
      </x:c>
      <x:c r="L12200" s="38" t="s">
        <x:v>4196</x:v>
      </x:c>
      <x:c r="M12200" s="37" t="s"/>
      <x:c r="N12200" s="37" t="s"/>
      <x:c r="O12200" s="37" t="s"/>
      <x:c r="P12200" s="37" t="s"/>
      <x:c r="Q12200" s="37" t="s"/>
      <x:c r="R12200" s="37" t="s"/>
      <x:c r="S12200" s="37" t="s"/>
      <x:c r="T12200" s="37" t="s"/>
      <x:c r="U12200" s="37" t="s"/>
      <x:c r="V12200" s="37" t="s"/>
      <x:c r="W12200" s="37" t="s"/>
      <x:c r="X12200" s="37" t="s"/>
      <x:c r="Y12200" s="37" t="s"/>
      <x:c r="Z12200" s="37" t="s"/>
      <x:c r="AA12200" s="37" t="s"/>
    </x:row>
    <x:row r="12201" spans="1:27">
      <x:c r="B12201" s="14" t="s">
        <x:v>760</x:v>
      </x:c>
    </x:row>
    <x:row r="12202" spans="1:27">
      <x:c r="B12202" s="0" t="s">
        <x:v>4197</x:v>
      </x:c>
      <x:c r="C12202" s="0" t="s">
        <x:v>19</x:v>
      </x:c>
      <x:c r="D12202" s="0" t="s">
        <x:v>574</x:v>
      </x:c>
      <x:c r="E12202" s="43" t="n">
        <x:v>1</x:v>
      </x:c>
      <x:c r="G12202" s="0" t="s">
        <x:v>708</x:v>
      </x:c>
      <x:c r="H12202" s="44" t="n">
        <x:v>13.53</x:v>
      </x:c>
      <x:c r="I12202" s="0" t="s">
        <x:v>709</x:v>
      </x:c>
      <x:c r="J12202" s="45">
        <x:f>ROUND(E12202* H12202,5)</x:f>
      </x:c>
      <x:c r="K12202" s="46" t="s"/>
    </x:row>
    <x:row r="12203" spans="1:27">
      <x:c r="D12203" s="47" t="s">
        <x:v>763</x:v>
      </x:c>
      <x:c r="E12203" s="46" t="s"/>
      <x:c r="H12203" s="46" t="s"/>
      <x:c r="K12203" s="44">
        <x:f>SUM(J12202:J12202)</x:f>
      </x:c>
    </x:row>
    <x:row r="12204" spans="1:27">
      <x:c r="D12204" s="47" t="s">
        <x:v>713</x:v>
      </x:c>
      <x:c r="E12204" s="46" t="s"/>
      <x:c r="H12204" s="46" t="s"/>
      <x:c r="K12204" s="48">
        <x:f>SUM(J12201:J12203)</x:f>
      </x:c>
    </x:row>
    <x:row r="12205" spans="1:27">
      <x:c r="D12205" s="47" t="s">
        <x:v>714</x:v>
      </x:c>
      <x:c r="E12205" s="46" t="s"/>
      <x:c r="H12205" s="46" t="n">
        <x:v>12.5</x:v>
      </x:c>
      <x:c r="I12205" s="0" t="s">
        <x:v>712</x:v>
      </x:c>
      <x:c r="K12205" s="44">
        <x:f>ROUND(H12205/100*K12204,5)</x:f>
      </x:c>
    </x:row>
    <x:row r="12206" spans="1:27">
      <x:c r="D12206" s="47" t="s">
        <x:v>715</x:v>
      </x:c>
      <x:c r="E12206" s="46" t="s"/>
      <x:c r="H12206" s="46" t="s"/>
      <x:c r="K12206" s="48">
        <x:f>SUM(K12204:K12205)</x:f>
      </x:c>
    </x:row>
    <x:row r="12208" spans="1:27" customFormat="1" ht="45" customHeight="1">
      <x:c r="A12208" s="36" t="s">
        <x:v>4198</x:v>
      </x:c>
      <x:c r="B12208" s="36" t="s">
        <x:v>561</x:v>
      </x:c>
      <x:c r="C12208" s="37" t="s">
        <x:v>19</x:v>
      </x:c>
      <x:c r="D12208" s="38" t="s">
        <x:v>562</x:v>
      </x:c>
      <x:c r="E12208" s="37" t="s"/>
      <x:c r="F12208" s="37" t="s"/>
      <x:c r="G12208" s="37" t="s"/>
      <x:c r="H12208" s="39" t="s">
        <x:v>702</x:v>
      </x:c>
      <x:c r="I12208" s="40" t="n">
        <x:v>1</x:v>
      </x:c>
      <x:c r="J12208" s="41" t="s"/>
      <x:c r="K12208" s="42">
        <x:f>ROUND(K12219,2)</x:f>
      </x:c>
      <x:c r="L12208" s="38" t="s">
        <x:v>4199</x:v>
      </x:c>
      <x:c r="M12208" s="37" t="s"/>
      <x:c r="N12208" s="37" t="s"/>
      <x:c r="O12208" s="37" t="s"/>
      <x:c r="P12208" s="37" t="s"/>
      <x:c r="Q12208" s="37" t="s"/>
      <x:c r="R12208" s="37" t="s"/>
      <x:c r="S12208" s="37" t="s"/>
      <x:c r="T12208" s="37" t="s"/>
      <x:c r="U12208" s="37" t="s"/>
      <x:c r="V12208" s="37" t="s"/>
      <x:c r="W12208" s="37" t="s"/>
      <x:c r="X12208" s="37" t="s"/>
      <x:c r="Y12208" s="37" t="s"/>
      <x:c r="Z12208" s="37" t="s"/>
      <x:c r="AA12208" s="37" t="s"/>
    </x:row>
    <x:row r="12209" spans="1:27">
      <x:c r="B12209" s="14" t="s">
        <x:v>704</x:v>
      </x:c>
    </x:row>
    <x:row r="12210" spans="1:27">
      <x:c r="B12210" s="0" t="s">
        <x:v>1373</x:v>
      </x:c>
      <x:c r="C12210" s="0" t="s">
        <x:v>557</x:v>
      </x:c>
      <x:c r="D12210" s="0" t="s">
        <x:v>1374</x:v>
      </x:c>
      <x:c r="E12210" s="43" t="n">
        <x:v>0.02</x:v>
      </x:c>
      <x:c r="F12210" s="0" t="s">
        <x:v>707</x:v>
      </x:c>
      <x:c r="G12210" s="0" t="s">
        <x:v>708</x:v>
      </x:c>
      <x:c r="H12210" s="44" t="n">
        <x:v>23.17</x:v>
      </x:c>
      <x:c r="I12210" s="0" t="s">
        <x:v>709</x:v>
      </x:c>
      <x:c r="J12210" s="45">
        <x:f>ROUND(E12210/I12208* H12210,5)</x:f>
      </x:c>
      <x:c r="K12210" s="46" t="s"/>
    </x:row>
    <x:row r="12211" spans="1:27">
      <x:c r="D12211" s="47" t="s">
        <x:v>710</x:v>
      </x:c>
      <x:c r="E12211" s="46" t="s"/>
      <x:c r="H12211" s="46" t="s"/>
      <x:c r="K12211" s="44">
        <x:f>SUM(J12210:J12210)</x:f>
      </x:c>
    </x:row>
    <x:row r="12212" spans="1:27">
      <x:c r="B12212" s="14" t="s">
        <x:v>760</x:v>
      </x:c>
      <x:c r="E12212" s="46" t="s"/>
      <x:c r="H12212" s="46" t="s"/>
      <x:c r="K12212" s="46" t="s"/>
    </x:row>
    <x:row r="12213" spans="1:27">
      <x:c r="B12213" s="0" t="s">
        <x:v>4200</x:v>
      </x:c>
      <x:c r="C12213" s="0" t="s">
        <x:v>19</x:v>
      </x:c>
      <x:c r="D12213" s="0" t="s">
        <x:v>4201</x:v>
      </x:c>
      <x:c r="E12213" s="43" t="n">
        <x:v>1</x:v>
      </x:c>
      <x:c r="G12213" s="0" t="s">
        <x:v>708</x:v>
      </x:c>
      <x:c r="H12213" s="44" t="n">
        <x:v>7.04</x:v>
      </x:c>
      <x:c r="I12213" s="0" t="s">
        <x:v>709</x:v>
      </x:c>
      <x:c r="J12213" s="45">
        <x:f>ROUND(E12213* H12213,5)</x:f>
      </x:c>
      <x:c r="K12213" s="46" t="s"/>
    </x:row>
    <x:row r="12214" spans="1:27">
      <x:c r="D12214" s="47" t="s">
        <x:v>763</x:v>
      </x:c>
      <x:c r="E12214" s="46" t="s"/>
      <x:c r="H12214" s="46" t="s"/>
      <x:c r="K12214" s="44">
        <x:f>SUM(J12213:J12213)</x:f>
      </x:c>
    </x:row>
    <x:row r="12215" spans="1:27">
      <x:c r="E12215" s="46" t="s"/>
      <x:c r="H12215" s="46" t="s"/>
      <x:c r="K12215" s="46" t="s"/>
    </x:row>
    <x:row r="12216" spans="1:27">
      <x:c r="D12216" s="47" t="s">
        <x:v>711</x:v>
      </x:c>
      <x:c r="E12216" s="46" t="s"/>
      <x:c r="H12216" s="46" t="n">
        <x:v>1.5</x:v>
      </x:c>
      <x:c r="I12216" s="0" t="s">
        <x:v>712</x:v>
      </x:c>
      <x:c r="J12216" s="0">
        <x:f>ROUND(H12216/100*K12211,5)</x:f>
      </x:c>
      <x:c r="K12216" s="46" t="s"/>
    </x:row>
    <x:row r="12217" spans="1:27">
      <x:c r="D12217" s="47" t="s">
        <x:v>713</x:v>
      </x:c>
      <x:c r="E12217" s="46" t="s"/>
      <x:c r="H12217" s="46" t="s"/>
      <x:c r="K12217" s="48">
        <x:f>SUM(J12209:J12216)</x:f>
      </x:c>
    </x:row>
    <x:row r="12218" spans="1:27">
      <x:c r="D12218" s="47" t="s">
        <x:v>714</x:v>
      </x:c>
      <x:c r="E12218" s="46" t="s"/>
      <x:c r="H12218" s="46" t="n">
        <x:v>12.5</x:v>
      </x:c>
      <x:c r="I12218" s="0" t="s">
        <x:v>712</x:v>
      </x:c>
      <x:c r="K12218" s="44">
        <x:f>ROUND(H12218/100*K12217,5)</x:f>
      </x:c>
    </x:row>
    <x:row r="12219" spans="1:27">
      <x:c r="D12219" s="47" t="s">
        <x:v>715</x:v>
      </x:c>
      <x:c r="E12219" s="46" t="s"/>
      <x:c r="H12219" s="46" t="s"/>
      <x:c r="K12219" s="48">
        <x:f>SUM(K12217:K12218)</x:f>
      </x:c>
    </x:row>
    <x:row r="12221" spans="1:27" customFormat="1" ht="45" customHeight="1">
      <x:c r="A12221" s="36" t="s">
        <x:v>4202</x:v>
      </x:c>
      <x:c r="B12221" s="36" t="s">
        <x:v>595</x:v>
      </x:c>
      <x:c r="C12221" s="37" t="s">
        <x:v>19</x:v>
      </x:c>
      <x:c r="D12221" s="38" t="s">
        <x:v>596</x:v>
      </x:c>
      <x:c r="E12221" s="37" t="s"/>
      <x:c r="F12221" s="37" t="s"/>
      <x:c r="G12221" s="37" t="s"/>
      <x:c r="H12221" s="39" t="s">
        <x:v>702</x:v>
      </x:c>
      <x:c r="I12221" s="40" t="n">
        <x:v>1</x:v>
      </x:c>
      <x:c r="J12221" s="41" t="s"/>
      <x:c r="K12221" s="42">
        <x:f>ROUND(K12232,2)</x:f>
      </x:c>
      <x:c r="L12221" s="38" t="s">
        <x:v>4203</x:v>
      </x:c>
      <x:c r="M12221" s="37" t="s"/>
      <x:c r="N12221" s="37" t="s"/>
      <x:c r="O12221" s="37" t="s"/>
      <x:c r="P12221" s="37" t="s"/>
      <x:c r="Q12221" s="37" t="s"/>
      <x:c r="R12221" s="37" t="s"/>
      <x:c r="S12221" s="37" t="s"/>
      <x:c r="T12221" s="37" t="s"/>
      <x:c r="U12221" s="37" t="s"/>
      <x:c r="V12221" s="37" t="s"/>
      <x:c r="W12221" s="37" t="s"/>
      <x:c r="X12221" s="37" t="s"/>
      <x:c r="Y12221" s="37" t="s"/>
      <x:c r="Z12221" s="37" t="s"/>
      <x:c r="AA12221" s="37" t="s"/>
    </x:row>
    <x:row r="12222" spans="1:27">
      <x:c r="B12222" s="14" t="s">
        <x:v>704</x:v>
      </x:c>
    </x:row>
    <x:row r="12223" spans="1:27">
      <x:c r="B12223" s="0" t="s">
        <x:v>1373</x:v>
      </x:c>
      <x:c r="C12223" s="0" t="s">
        <x:v>557</x:v>
      </x:c>
      <x:c r="D12223" s="0" t="s">
        <x:v>1374</x:v>
      </x:c>
      <x:c r="E12223" s="43" t="n">
        <x:v>0.025</x:v>
      </x:c>
      <x:c r="F12223" s="0" t="s">
        <x:v>707</x:v>
      </x:c>
      <x:c r="G12223" s="0" t="s">
        <x:v>708</x:v>
      </x:c>
      <x:c r="H12223" s="44" t="n">
        <x:v>23.17</x:v>
      </x:c>
      <x:c r="I12223" s="0" t="s">
        <x:v>709</x:v>
      </x:c>
      <x:c r="J12223" s="45">
        <x:f>ROUND(E12223/I12221* H12223,5)</x:f>
      </x:c>
      <x:c r="K12223" s="46" t="s"/>
    </x:row>
    <x:row r="12224" spans="1:27">
      <x:c r="D12224" s="47" t="s">
        <x:v>710</x:v>
      </x:c>
      <x:c r="E12224" s="46" t="s"/>
      <x:c r="H12224" s="46" t="s"/>
      <x:c r="K12224" s="44">
        <x:f>SUM(J12223:J12223)</x:f>
      </x:c>
    </x:row>
    <x:row r="12225" spans="1:27">
      <x:c r="B12225" s="14" t="s">
        <x:v>760</x:v>
      </x:c>
      <x:c r="E12225" s="46" t="s"/>
      <x:c r="H12225" s="46" t="s"/>
      <x:c r="K12225" s="46" t="s"/>
    </x:row>
    <x:row r="12226" spans="1:27">
      <x:c r="B12226" s="0" t="s">
        <x:v>4204</x:v>
      </x:c>
      <x:c r="C12226" s="0" t="s">
        <x:v>19</x:v>
      </x:c>
      <x:c r="D12226" s="0" t="s">
        <x:v>4205</x:v>
      </x:c>
      <x:c r="E12226" s="43" t="n">
        <x:v>1</x:v>
      </x:c>
      <x:c r="G12226" s="0" t="s">
        <x:v>708</x:v>
      </x:c>
      <x:c r="H12226" s="44" t="n">
        <x:v>14.68</x:v>
      </x:c>
      <x:c r="I12226" s="0" t="s">
        <x:v>709</x:v>
      </x:c>
      <x:c r="J12226" s="45">
        <x:f>ROUND(E12226* H12226,5)</x:f>
      </x:c>
      <x:c r="K12226" s="46" t="s"/>
    </x:row>
    <x:row r="12227" spans="1:27">
      <x:c r="D12227" s="47" t="s">
        <x:v>763</x:v>
      </x:c>
      <x:c r="E12227" s="46" t="s"/>
      <x:c r="H12227" s="46" t="s"/>
      <x:c r="K12227" s="44">
        <x:f>SUM(J12226:J12226)</x:f>
      </x:c>
    </x:row>
    <x:row r="12228" spans="1:27">
      <x:c r="E12228" s="46" t="s"/>
      <x:c r="H12228" s="46" t="s"/>
      <x:c r="K12228" s="46" t="s"/>
    </x:row>
    <x:row r="12229" spans="1:27">
      <x:c r="D12229" s="47" t="s">
        <x:v>711</x:v>
      </x:c>
      <x:c r="E12229" s="46" t="s"/>
      <x:c r="H12229" s="46" t="n">
        <x:v>1.5</x:v>
      </x:c>
      <x:c r="I12229" s="0" t="s">
        <x:v>712</x:v>
      </x:c>
      <x:c r="J12229" s="0">
        <x:f>ROUND(H12229/100*K12224,5)</x:f>
      </x:c>
      <x:c r="K12229" s="46" t="s"/>
    </x:row>
    <x:row r="12230" spans="1:27">
      <x:c r="D12230" s="47" t="s">
        <x:v>713</x:v>
      </x:c>
      <x:c r="E12230" s="46" t="s"/>
      <x:c r="H12230" s="46" t="s"/>
      <x:c r="K12230" s="48">
        <x:f>SUM(J12222:J12229)</x:f>
      </x:c>
    </x:row>
    <x:row r="12231" spans="1:27">
      <x:c r="D12231" s="47" t="s">
        <x:v>714</x:v>
      </x:c>
      <x:c r="E12231" s="46" t="s"/>
      <x:c r="H12231" s="46" t="n">
        <x:v>12.5</x:v>
      </x:c>
      <x:c r="I12231" s="0" t="s">
        <x:v>712</x:v>
      </x:c>
      <x:c r="K12231" s="44">
        <x:f>ROUND(H12231/100*K12230,5)</x:f>
      </x:c>
    </x:row>
    <x:row r="12232" spans="1:27">
      <x:c r="D12232" s="47" t="s">
        <x:v>715</x:v>
      </x:c>
      <x:c r="E12232" s="46" t="s"/>
      <x:c r="H12232" s="46" t="s"/>
      <x:c r="K12232" s="48">
        <x:f>SUM(K12230:K12231)</x:f>
      </x:c>
    </x:row>
    <x:row r="12234" spans="1:27" customFormat="1" ht="45" customHeight="1">
      <x:c r="A12234" s="36" t="s">
        <x:v>4206</x:v>
      </x:c>
      <x:c r="B12234" s="36" t="s">
        <x:v>559</x:v>
      </x:c>
      <x:c r="C12234" s="37" t="s">
        <x:v>19</x:v>
      </x:c>
      <x:c r="D12234" s="38" t="s">
        <x:v>560</x:v>
      </x:c>
      <x:c r="E12234" s="37" t="s"/>
      <x:c r="F12234" s="37" t="s"/>
      <x:c r="G12234" s="37" t="s"/>
      <x:c r="H12234" s="39" t="s">
        <x:v>702</x:v>
      </x:c>
      <x:c r="I12234" s="40" t="n">
        <x:v>1</x:v>
      </x:c>
      <x:c r="J12234" s="41" t="s"/>
      <x:c r="K12234" s="42">
        <x:f>ROUND(K12245,2)</x:f>
      </x:c>
      <x:c r="L12234" s="38" t="s">
        <x:v>4207</x:v>
      </x:c>
      <x:c r="M12234" s="37" t="s"/>
      <x:c r="N12234" s="37" t="s"/>
      <x:c r="O12234" s="37" t="s"/>
      <x:c r="P12234" s="37" t="s"/>
      <x:c r="Q12234" s="37" t="s"/>
      <x:c r="R12234" s="37" t="s"/>
      <x:c r="S12234" s="37" t="s"/>
      <x:c r="T12234" s="37" t="s"/>
      <x:c r="U12234" s="37" t="s"/>
      <x:c r="V12234" s="37" t="s"/>
      <x:c r="W12234" s="37" t="s"/>
      <x:c r="X12234" s="37" t="s"/>
      <x:c r="Y12234" s="37" t="s"/>
      <x:c r="Z12234" s="37" t="s"/>
      <x:c r="AA12234" s="37" t="s"/>
    </x:row>
    <x:row r="12235" spans="1:27">
      <x:c r="B12235" s="14" t="s">
        <x:v>704</x:v>
      </x:c>
    </x:row>
    <x:row r="12236" spans="1:27">
      <x:c r="B12236" s="0" t="s">
        <x:v>1373</x:v>
      </x:c>
      <x:c r="C12236" s="0" t="s">
        <x:v>557</x:v>
      </x:c>
      <x:c r="D12236" s="0" t="s">
        <x:v>1374</x:v>
      </x:c>
      <x:c r="E12236" s="43" t="n">
        <x:v>0.025</x:v>
      </x:c>
      <x:c r="F12236" s="0" t="s">
        <x:v>707</x:v>
      </x:c>
      <x:c r="G12236" s="0" t="s">
        <x:v>708</x:v>
      </x:c>
      <x:c r="H12236" s="44" t="n">
        <x:v>23.17</x:v>
      </x:c>
      <x:c r="I12236" s="0" t="s">
        <x:v>709</x:v>
      </x:c>
      <x:c r="J12236" s="45">
        <x:f>ROUND(E12236/I12234* H12236,5)</x:f>
      </x:c>
      <x:c r="K12236" s="46" t="s"/>
    </x:row>
    <x:row r="12237" spans="1:27">
      <x:c r="D12237" s="47" t="s">
        <x:v>710</x:v>
      </x:c>
      <x:c r="E12237" s="46" t="s"/>
      <x:c r="H12237" s="46" t="s"/>
      <x:c r="K12237" s="44">
        <x:f>SUM(J12236:J12236)</x:f>
      </x:c>
    </x:row>
    <x:row r="12238" spans="1:27">
      <x:c r="B12238" s="14" t="s">
        <x:v>760</x:v>
      </x:c>
      <x:c r="E12238" s="46" t="s"/>
      <x:c r="H12238" s="46" t="s"/>
      <x:c r="K12238" s="46" t="s"/>
    </x:row>
    <x:row r="12239" spans="1:27">
      <x:c r="B12239" s="0" t="s">
        <x:v>4208</x:v>
      </x:c>
      <x:c r="C12239" s="0" t="s">
        <x:v>19</x:v>
      </x:c>
      <x:c r="D12239" s="0" t="s">
        <x:v>4209</x:v>
      </x:c>
      <x:c r="E12239" s="43" t="n">
        <x:v>1</x:v>
      </x:c>
      <x:c r="G12239" s="0" t="s">
        <x:v>708</x:v>
      </x:c>
      <x:c r="H12239" s="44" t="n">
        <x:v>20.14</x:v>
      </x:c>
      <x:c r="I12239" s="0" t="s">
        <x:v>709</x:v>
      </x:c>
      <x:c r="J12239" s="45">
        <x:f>ROUND(E12239* H12239,5)</x:f>
      </x:c>
      <x:c r="K12239" s="46" t="s"/>
    </x:row>
    <x:row r="12240" spans="1:27">
      <x:c r="D12240" s="47" t="s">
        <x:v>763</x:v>
      </x:c>
      <x:c r="E12240" s="46" t="s"/>
      <x:c r="H12240" s="46" t="s"/>
      <x:c r="K12240" s="44">
        <x:f>SUM(J12239:J12239)</x:f>
      </x:c>
    </x:row>
    <x:row r="12241" spans="1:27">
      <x:c r="E12241" s="46" t="s"/>
      <x:c r="H12241" s="46" t="s"/>
      <x:c r="K12241" s="46" t="s"/>
    </x:row>
    <x:row r="12242" spans="1:27">
      <x:c r="D12242" s="47" t="s">
        <x:v>711</x:v>
      </x:c>
      <x:c r="E12242" s="46" t="s"/>
      <x:c r="H12242" s="46" t="n">
        <x:v>1.5</x:v>
      </x:c>
      <x:c r="I12242" s="0" t="s">
        <x:v>712</x:v>
      </x:c>
      <x:c r="J12242" s="0">
        <x:f>ROUND(H12242/100*K12237,5)</x:f>
      </x:c>
      <x:c r="K12242" s="46" t="s"/>
    </x:row>
    <x:row r="12243" spans="1:27">
      <x:c r="D12243" s="47" t="s">
        <x:v>713</x:v>
      </x:c>
      <x:c r="E12243" s="46" t="s"/>
      <x:c r="H12243" s="46" t="s"/>
      <x:c r="K12243" s="48">
        <x:f>SUM(J12235:J12242)</x:f>
      </x:c>
    </x:row>
    <x:row r="12244" spans="1:27">
      <x:c r="D12244" s="47" t="s">
        <x:v>714</x:v>
      </x:c>
      <x:c r="E12244" s="46" t="s"/>
      <x:c r="H12244" s="46" t="n">
        <x:v>12.5</x:v>
      </x:c>
      <x:c r="I12244" s="0" t="s">
        <x:v>712</x:v>
      </x:c>
      <x:c r="K12244" s="44">
        <x:f>ROUND(H12244/100*K12243,5)</x:f>
      </x:c>
    </x:row>
    <x:row r="12245" spans="1:27">
      <x:c r="D12245" s="47" t="s">
        <x:v>715</x:v>
      </x:c>
      <x:c r="E12245" s="46" t="s"/>
      <x:c r="H12245" s="46" t="s"/>
      <x:c r="K12245" s="48">
        <x:f>SUM(K12243:K12244)</x:f>
      </x:c>
    </x:row>
    <x:row r="12247" spans="1:27" customFormat="1" ht="45" customHeight="1">
      <x:c r="A12247" s="36" t="s">
        <x:v>4210</x:v>
      </x:c>
      <x:c r="B12247" s="36" t="s">
        <x:v>597</x:v>
      </x:c>
      <x:c r="C12247" s="37" t="s">
        <x:v>159</x:v>
      </x:c>
      <x:c r="D12247" s="38" t="s">
        <x:v>598</x:v>
      </x:c>
      <x:c r="E12247" s="37" t="s"/>
      <x:c r="F12247" s="37" t="s"/>
      <x:c r="G12247" s="37" t="s"/>
      <x:c r="H12247" s="39" t="s">
        <x:v>702</x:v>
      </x:c>
      <x:c r="I12247" s="40" t="n">
        <x:v>1</x:v>
      </x:c>
      <x:c r="J12247" s="41" t="s"/>
      <x:c r="K12247" s="42">
        <x:f>ROUND(K12259,2)</x:f>
      </x:c>
      <x:c r="L12247" s="38" t="s">
        <x:v>4211</x:v>
      </x:c>
      <x:c r="M12247" s="37" t="s"/>
      <x:c r="N12247" s="37" t="s"/>
      <x:c r="O12247" s="37" t="s"/>
      <x:c r="P12247" s="37" t="s"/>
      <x:c r="Q12247" s="37" t="s"/>
      <x:c r="R12247" s="37" t="s"/>
      <x:c r="S12247" s="37" t="s"/>
      <x:c r="T12247" s="37" t="s"/>
      <x:c r="U12247" s="37" t="s"/>
      <x:c r="V12247" s="37" t="s"/>
      <x:c r="W12247" s="37" t="s"/>
      <x:c r="X12247" s="37" t="s"/>
      <x:c r="Y12247" s="37" t="s"/>
      <x:c r="Z12247" s="37" t="s"/>
      <x:c r="AA12247" s="37" t="s"/>
    </x:row>
    <x:row r="12248" spans="1:27">
      <x:c r="B12248" s="14" t="s">
        <x:v>704</x:v>
      </x:c>
    </x:row>
    <x:row r="12249" spans="1:27">
      <x:c r="B12249" s="0" t="s">
        <x:v>1373</x:v>
      </x:c>
      <x:c r="C12249" s="0" t="s">
        <x:v>557</x:v>
      </x:c>
      <x:c r="D12249" s="0" t="s">
        <x:v>1374</x:v>
      </x:c>
      <x:c r="E12249" s="43" t="n">
        <x:v>0.065</x:v>
      </x:c>
      <x:c r="F12249" s="0" t="s">
        <x:v>707</x:v>
      </x:c>
      <x:c r="G12249" s="0" t="s">
        <x:v>708</x:v>
      </x:c>
      <x:c r="H12249" s="44" t="n">
        <x:v>23.17</x:v>
      </x:c>
      <x:c r="I12249" s="0" t="s">
        <x:v>709</x:v>
      </x:c>
      <x:c r="J12249" s="45">
        <x:f>ROUND(E12249/I12247* H12249,5)</x:f>
      </x:c>
      <x:c r="K12249" s="46" t="s"/>
    </x:row>
    <x:row r="12250" spans="1:27">
      <x:c r="D12250" s="47" t="s">
        <x:v>710</x:v>
      </x:c>
      <x:c r="E12250" s="46" t="s"/>
      <x:c r="H12250" s="46" t="s"/>
      <x:c r="K12250" s="44">
        <x:f>SUM(J12249:J12249)</x:f>
      </x:c>
    </x:row>
    <x:row r="12251" spans="1:27">
      <x:c r="B12251" s="14" t="s">
        <x:v>760</x:v>
      </x:c>
      <x:c r="E12251" s="46" t="s"/>
      <x:c r="H12251" s="46" t="s"/>
      <x:c r="K12251" s="46" t="s"/>
    </x:row>
    <x:row r="12252" spans="1:27">
      <x:c r="B12252" s="0" t="s">
        <x:v>4212</x:v>
      </x:c>
      <x:c r="C12252" s="0" t="s">
        <x:v>439</x:v>
      </x:c>
      <x:c r="D12252" s="0" t="s">
        <x:v>4213</x:v>
      </x:c>
      <x:c r="E12252" s="43" t="n">
        <x:v>0.12</x:v>
      </x:c>
      <x:c r="G12252" s="0" t="s">
        <x:v>708</x:v>
      </x:c>
      <x:c r="H12252" s="44" t="n">
        <x:v>0.99</x:v>
      </x:c>
      <x:c r="I12252" s="0" t="s">
        <x:v>709</x:v>
      </x:c>
      <x:c r="J12252" s="45">
        <x:f>ROUND(E12252* H12252,5)</x:f>
      </x:c>
      <x:c r="K12252" s="46" t="s"/>
    </x:row>
    <x:row r="12253" spans="1:27">
      <x:c r="B12253" s="0" t="s">
        <x:v>4214</x:v>
      </x:c>
      <x:c r="C12253" s="0" t="s">
        <x:v>159</x:v>
      </x:c>
      <x:c r="D12253" s="0" t="s">
        <x:v>4215</x:v>
      </x:c>
      <x:c r="E12253" s="43" t="n">
        <x:v>1</x:v>
      </x:c>
      <x:c r="G12253" s="0" t="s">
        <x:v>708</x:v>
      </x:c>
      <x:c r="H12253" s="44" t="n">
        <x:v>1.41</x:v>
      </x:c>
      <x:c r="I12253" s="0" t="s">
        <x:v>709</x:v>
      </x:c>
      <x:c r="J12253" s="45">
        <x:f>ROUND(E12253* H12253,5)</x:f>
      </x:c>
      <x:c r="K12253" s="46" t="s"/>
    </x:row>
    <x:row r="12254" spans="1:27">
      <x:c r="D12254" s="47" t="s">
        <x:v>763</x:v>
      </x:c>
      <x:c r="E12254" s="46" t="s"/>
      <x:c r="H12254" s="46" t="s"/>
      <x:c r="K12254" s="44">
        <x:f>SUM(J12252:J12253)</x:f>
      </x:c>
    </x:row>
    <x:row r="12255" spans="1:27">
      <x:c r="E12255" s="46" t="s"/>
      <x:c r="H12255" s="46" t="s"/>
      <x:c r="K12255" s="46" t="s"/>
    </x:row>
    <x:row r="12256" spans="1:27">
      <x:c r="D12256" s="47" t="s">
        <x:v>711</x:v>
      </x:c>
      <x:c r="E12256" s="46" t="s"/>
      <x:c r="H12256" s="46" t="n">
        <x:v>1.5</x:v>
      </x:c>
      <x:c r="I12256" s="0" t="s">
        <x:v>712</x:v>
      </x:c>
      <x:c r="J12256" s="0">
        <x:f>ROUND(H12256/100*K12250,5)</x:f>
      </x:c>
      <x:c r="K12256" s="46" t="s"/>
    </x:row>
    <x:row r="12257" spans="1:27">
      <x:c r="D12257" s="47" t="s">
        <x:v>713</x:v>
      </x:c>
      <x:c r="E12257" s="46" t="s"/>
      <x:c r="H12257" s="46" t="s"/>
      <x:c r="K12257" s="48">
        <x:f>SUM(J12248:J12256)</x:f>
      </x:c>
    </x:row>
    <x:row r="12258" spans="1:27">
      <x:c r="D12258" s="47" t="s">
        <x:v>714</x:v>
      </x:c>
      <x:c r="E12258" s="46" t="s"/>
      <x:c r="H12258" s="46" t="n">
        <x:v>12.5</x:v>
      </x:c>
      <x:c r="I12258" s="0" t="s">
        <x:v>712</x:v>
      </x:c>
      <x:c r="K12258" s="44">
        <x:f>ROUND(H12258/100*K12257,5)</x:f>
      </x:c>
    </x:row>
    <x:row r="12259" spans="1:27">
      <x:c r="D12259" s="47" t="s">
        <x:v>715</x:v>
      </x:c>
      <x:c r="E12259" s="46" t="s"/>
      <x:c r="H12259" s="46" t="s"/>
      <x:c r="K12259" s="48">
        <x:f>SUM(K12257:K12258)</x:f>
      </x:c>
    </x:row>
    <x:row r="12261" spans="1:27" customFormat="1" ht="45" customHeight="1">
      <x:c r="A12261" s="36" t="s">
        <x:v>4216</x:v>
      </x:c>
      <x:c r="B12261" s="36" t="s">
        <x:v>599</x:v>
      </x:c>
      <x:c r="C12261" s="37" t="s">
        <x:v>19</x:v>
      </x:c>
      <x:c r="D12261" s="38" t="s">
        <x:v>600</x:v>
      </x:c>
      <x:c r="E12261" s="37" t="s"/>
      <x:c r="F12261" s="37" t="s"/>
      <x:c r="G12261" s="37" t="s"/>
      <x:c r="H12261" s="39" t="s">
        <x:v>702</x:v>
      </x:c>
      <x:c r="I12261" s="40" t="n">
        <x:v>1</x:v>
      </x:c>
      <x:c r="J12261" s="41" t="s"/>
      <x:c r="K12261" s="42">
        <x:f>ROUND(K12272,2)</x:f>
      </x:c>
      <x:c r="L12261" s="38" t="s">
        <x:v>4217</x:v>
      </x:c>
      <x:c r="M12261" s="37" t="s"/>
      <x:c r="N12261" s="37" t="s"/>
      <x:c r="O12261" s="37" t="s"/>
      <x:c r="P12261" s="37" t="s"/>
      <x:c r="Q12261" s="37" t="s"/>
      <x:c r="R12261" s="37" t="s"/>
      <x:c r="S12261" s="37" t="s"/>
      <x:c r="T12261" s="37" t="s"/>
      <x:c r="U12261" s="37" t="s"/>
      <x:c r="V12261" s="37" t="s"/>
      <x:c r="W12261" s="37" t="s"/>
      <x:c r="X12261" s="37" t="s"/>
      <x:c r="Y12261" s="37" t="s"/>
      <x:c r="Z12261" s="37" t="s"/>
      <x:c r="AA12261" s="37" t="s"/>
    </x:row>
    <x:row r="12262" spans="1:27">
      <x:c r="B12262" s="14" t="s">
        <x:v>704</x:v>
      </x:c>
    </x:row>
    <x:row r="12263" spans="1:27">
      <x:c r="B12263" s="0" t="s">
        <x:v>1373</x:v>
      </x:c>
      <x:c r="C12263" s="0" t="s">
        <x:v>557</x:v>
      </x:c>
      <x:c r="D12263" s="0" t="s">
        <x:v>1374</x:v>
      </x:c>
      <x:c r="E12263" s="43" t="n">
        <x:v>0.15</x:v>
      </x:c>
      <x:c r="F12263" s="0" t="s">
        <x:v>707</x:v>
      </x:c>
      <x:c r="G12263" s="0" t="s">
        <x:v>708</x:v>
      </x:c>
      <x:c r="H12263" s="44" t="n">
        <x:v>23.17</x:v>
      </x:c>
      <x:c r="I12263" s="0" t="s">
        <x:v>709</x:v>
      </x:c>
      <x:c r="J12263" s="45">
        <x:f>ROUND(E12263/I12261* H12263,5)</x:f>
      </x:c>
      <x:c r="K12263" s="46" t="s"/>
    </x:row>
    <x:row r="12264" spans="1:27">
      <x:c r="D12264" s="47" t="s">
        <x:v>710</x:v>
      </x:c>
      <x:c r="E12264" s="46" t="s"/>
      <x:c r="H12264" s="46" t="s"/>
      <x:c r="K12264" s="44">
        <x:f>SUM(J12263:J12263)</x:f>
      </x:c>
    </x:row>
    <x:row r="12265" spans="1:27">
      <x:c r="B12265" s="14" t="s">
        <x:v>760</x:v>
      </x:c>
      <x:c r="E12265" s="46" t="s"/>
      <x:c r="H12265" s="46" t="s"/>
      <x:c r="K12265" s="46" t="s"/>
    </x:row>
    <x:row r="12266" spans="1:27">
      <x:c r="B12266" s="0" t="s">
        <x:v>4218</x:v>
      </x:c>
      <x:c r="C12266" s="0" t="s">
        <x:v>19</x:v>
      </x:c>
      <x:c r="D12266" s="0" t="s">
        <x:v>4219</x:v>
      </x:c>
      <x:c r="E12266" s="43" t="n">
        <x:v>1</x:v>
      </x:c>
      <x:c r="G12266" s="0" t="s">
        <x:v>708</x:v>
      </x:c>
      <x:c r="H12266" s="44" t="n">
        <x:v>23.97</x:v>
      </x:c>
      <x:c r="I12266" s="0" t="s">
        <x:v>709</x:v>
      </x:c>
      <x:c r="J12266" s="45">
        <x:f>ROUND(E12266* H12266,5)</x:f>
      </x:c>
      <x:c r="K12266" s="46" t="s"/>
    </x:row>
    <x:row r="12267" spans="1:27">
      <x:c r="D12267" s="47" t="s">
        <x:v>763</x:v>
      </x:c>
      <x:c r="E12267" s="46" t="s"/>
      <x:c r="H12267" s="46" t="s"/>
      <x:c r="K12267" s="44">
        <x:f>SUM(J12266:J12266)</x:f>
      </x:c>
    </x:row>
    <x:row r="12268" spans="1:27">
      <x:c r="E12268" s="46" t="s"/>
      <x:c r="H12268" s="46" t="s"/>
      <x:c r="K12268" s="46" t="s"/>
    </x:row>
    <x:row r="12269" spans="1:27">
      <x:c r="D12269" s="47" t="s">
        <x:v>711</x:v>
      </x:c>
      <x:c r="E12269" s="46" t="s"/>
      <x:c r="H12269" s="46" t="n">
        <x:v>1.5</x:v>
      </x:c>
      <x:c r="I12269" s="0" t="s">
        <x:v>712</x:v>
      </x:c>
      <x:c r="J12269" s="0">
        <x:f>ROUND(H12269/100*K12264,5)</x:f>
      </x:c>
      <x:c r="K12269" s="46" t="s"/>
    </x:row>
    <x:row r="12270" spans="1:27">
      <x:c r="D12270" s="47" t="s">
        <x:v>713</x:v>
      </x:c>
      <x:c r="E12270" s="46" t="s"/>
      <x:c r="H12270" s="46" t="s"/>
      <x:c r="K12270" s="48">
        <x:f>SUM(J12262:J12269)</x:f>
      </x:c>
    </x:row>
    <x:row r="12271" spans="1:27">
      <x:c r="D12271" s="47" t="s">
        <x:v>714</x:v>
      </x:c>
      <x:c r="E12271" s="46" t="s"/>
      <x:c r="H12271" s="46" t="n">
        <x:v>12.5</x:v>
      </x:c>
      <x:c r="I12271" s="0" t="s">
        <x:v>712</x:v>
      </x:c>
      <x:c r="K12271" s="44">
        <x:f>ROUND(H12271/100*K12270,5)</x:f>
      </x:c>
    </x:row>
    <x:row r="12272" spans="1:27">
      <x:c r="D12272" s="47" t="s">
        <x:v>715</x:v>
      </x:c>
      <x:c r="E12272" s="46" t="s"/>
      <x:c r="H12272" s="46" t="s"/>
      <x:c r="K12272" s="48">
        <x:f>SUM(K12270:K12271)</x:f>
      </x:c>
    </x:row>
    <x:row r="12274" spans="1:27" customFormat="1" ht="45" customHeight="1">
      <x:c r="A12274" s="36" t="s">
        <x:v>4220</x:v>
      </x:c>
      <x:c r="B12274" s="36" t="s">
        <x:v>581</x:v>
      </x:c>
      <x:c r="C12274" s="37" t="s">
        <x:v>159</x:v>
      </x:c>
      <x:c r="D12274" s="38" t="s">
        <x:v>582</x:v>
      </x:c>
      <x:c r="E12274" s="37" t="s"/>
      <x:c r="F12274" s="37" t="s"/>
      <x:c r="G12274" s="37" t="s"/>
      <x:c r="H12274" s="39" t="s">
        <x:v>702</x:v>
      </x:c>
      <x:c r="I12274" s="40" t="n">
        <x:v>1</x:v>
      </x:c>
      <x:c r="J12274" s="41" t="s"/>
      <x:c r="K12274" s="42">
        <x:f>ROUND(K12285,2)</x:f>
      </x:c>
      <x:c r="L12274" s="38" t="s">
        <x:v>4221</x:v>
      </x:c>
      <x:c r="M12274" s="37" t="s"/>
      <x:c r="N12274" s="37" t="s"/>
      <x:c r="O12274" s="37" t="s"/>
      <x:c r="P12274" s="37" t="s"/>
      <x:c r="Q12274" s="37" t="s"/>
      <x:c r="R12274" s="37" t="s"/>
      <x:c r="S12274" s="37" t="s"/>
      <x:c r="T12274" s="37" t="s"/>
      <x:c r="U12274" s="37" t="s"/>
      <x:c r="V12274" s="37" t="s"/>
      <x:c r="W12274" s="37" t="s"/>
      <x:c r="X12274" s="37" t="s"/>
      <x:c r="Y12274" s="37" t="s"/>
      <x:c r="Z12274" s="37" t="s"/>
      <x:c r="AA12274" s="37" t="s"/>
    </x:row>
    <x:row r="12275" spans="1:27">
      <x:c r="B12275" s="14" t="s">
        <x:v>704</x:v>
      </x:c>
    </x:row>
    <x:row r="12276" spans="1:27">
      <x:c r="B12276" s="0" t="s">
        <x:v>1373</x:v>
      </x:c>
      <x:c r="C12276" s="0" t="s">
        <x:v>557</x:v>
      </x:c>
      <x:c r="D12276" s="0" t="s">
        <x:v>1374</x:v>
      </x:c>
      <x:c r="E12276" s="43" t="n">
        <x:v>0.06</x:v>
      </x:c>
      <x:c r="F12276" s="0" t="s">
        <x:v>707</x:v>
      </x:c>
      <x:c r="G12276" s="0" t="s">
        <x:v>708</x:v>
      </x:c>
      <x:c r="H12276" s="44" t="n">
        <x:v>23.17</x:v>
      </x:c>
      <x:c r="I12276" s="0" t="s">
        <x:v>709</x:v>
      </x:c>
      <x:c r="J12276" s="45">
        <x:f>ROUND(E12276/I12274* H12276,5)</x:f>
      </x:c>
      <x:c r="K12276" s="46" t="s"/>
    </x:row>
    <x:row r="12277" spans="1:27">
      <x:c r="D12277" s="47" t="s">
        <x:v>710</x:v>
      </x:c>
      <x:c r="E12277" s="46" t="s"/>
      <x:c r="H12277" s="46" t="s"/>
      <x:c r="K12277" s="44">
        <x:f>SUM(J12276:J12276)</x:f>
      </x:c>
    </x:row>
    <x:row r="12278" spans="1:27">
      <x:c r="B12278" s="14" t="s">
        <x:v>760</x:v>
      </x:c>
      <x:c r="E12278" s="46" t="s"/>
      <x:c r="H12278" s="46" t="s"/>
      <x:c r="K12278" s="46" t="s"/>
    </x:row>
    <x:row r="12279" spans="1:27">
      <x:c r="B12279" s="0" t="s">
        <x:v>4222</x:v>
      </x:c>
      <x:c r="C12279" s="0" t="s">
        <x:v>159</x:v>
      </x:c>
      <x:c r="D12279" s="0" t="s">
        <x:v>4223</x:v>
      </x:c>
      <x:c r="E12279" s="43" t="n">
        <x:v>0.4</x:v>
      </x:c>
      <x:c r="G12279" s="0" t="s">
        <x:v>708</x:v>
      </x:c>
      <x:c r="H12279" s="44" t="n">
        <x:v>10.89</x:v>
      </x:c>
      <x:c r="I12279" s="0" t="s">
        <x:v>709</x:v>
      </x:c>
      <x:c r="J12279" s="45">
        <x:f>ROUND(E12279* H12279,5)</x:f>
      </x:c>
      <x:c r="K12279" s="46" t="s"/>
    </x:row>
    <x:row r="12280" spans="1:27">
      <x:c r="D12280" s="47" t="s">
        <x:v>763</x:v>
      </x:c>
      <x:c r="E12280" s="46" t="s"/>
      <x:c r="H12280" s="46" t="s"/>
      <x:c r="K12280" s="44">
        <x:f>SUM(J12279:J12279)</x:f>
      </x:c>
    </x:row>
    <x:row r="12281" spans="1:27">
      <x:c r="E12281" s="46" t="s"/>
      <x:c r="H12281" s="46" t="s"/>
      <x:c r="K12281" s="46" t="s"/>
    </x:row>
    <x:row r="12282" spans="1:27">
      <x:c r="D12282" s="47" t="s">
        <x:v>711</x:v>
      </x:c>
      <x:c r="E12282" s="46" t="s"/>
      <x:c r="H12282" s="46" t="n">
        <x:v>1.5</x:v>
      </x:c>
      <x:c r="I12282" s="0" t="s">
        <x:v>712</x:v>
      </x:c>
      <x:c r="J12282" s="0">
        <x:f>ROUND(H12282/100*K12277,5)</x:f>
      </x:c>
      <x:c r="K12282" s="46" t="s"/>
    </x:row>
    <x:row r="12283" spans="1:27">
      <x:c r="D12283" s="47" t="s">
        <x:v>713</x:v>
      </x:c>
      <x:c r="E12283" s="46" t="s"/>
      <x:c r="H12283" s="46" t="s"/>
      <x:c r="K12283" s="48">
        <x:f>SUM(J12275:J12282)</x:f>
      </x:c>
    </x:row>
    <x:row r="12284" spans="1:27">
      <x:c r="D12284" s="47" t="s">
        <x:v>714</x:v>
      </x:c>
      <x:c r="E12284" s="46" t="s"/>
      <x:c r="H12284" s="46" t="n">
        <x:v>12.5</x:v>
      </x:c>
      <x:c r="I12284" s="0" t="s">
        <x:v>712</x:v>
      </x:c>
      <x:c r="K12284" s="44">
        <x:f>ROUND(H12284/100*K12283,5)</x:f>
      </x:c>
    </x:row>
    <x:row r="12285" spans="1:27">
      <x:c r="D12285" s="47" t="s">
        <x:v>715</x:v>
      </x:c>
      <x:c r="E12285" s="46" t="s"/>
      <x:c r="H12285" s="46" t="s"/>
      <x:c r="K12285" s="48">
        <x:f>SUM(K12283:K12284)</x:f>
      </x:c>
    </x:row>
    <x:row r="12287" spans="1:27" customFormat="1" ht="45" customHeight="1">
      <x:c r="A12287" s="36" t="s">
        <x:v>4224</x:v>
      </x:c>
      <x:c r="B12287" s="36" t="s">
        <x:v>601</x:v>
      </x:c>
      <x:c r="C12287" s="37" t="s">
        <x:v>159</x:v>
      </x:c>
      <x:c r="D12287" s="38" t="s">
        <x:v>602</x:v>
      </x:c>
      <x:c r="E12287" s="37" t="s"/>
      <x:c r="F12287" s="37" t="s"/>
      <x:c r="G12287" s="37" t="s"/>
      <x:c r="H12287" s="39" t="s">
        <x:v>702</x:v>
      </x:c>
      <x:c r="I12287" s="40" t="n">
        <x:v>1</x:v>
      </x:c>
      <x:c r="J12287" s="41" t="s"/>
      <x:c r="K12287" s="42">
        <x:f>ROUND(K12299,2)</x:f>
      </x:c>
      <x:c r="L12287" s="38" t="s">
        <x:v>4225</x:v>
      </x:c>
      <x:c r="M12287" s="37" t="s"/>
      <x:c r="N12287" s="37" t="s"/>
      <x:c r="O12287" s="37" t="s"/>
      <x:c r="P12287" s="37" t="s"/>
      <x:c r="Q12287" s="37" t="s"/>
      <x:c r="R12287" s="37" t="s"/>
      <x:c r="S12287" s="37" t="s"/>
      <x:c r="T12287" s="37" t="s"/>
      <x:c r="U12287" s="37" t="s"/>
      <x:c r="V12287" s="37" t="s"/>
      <x:c r="W12287" s="37" t="s"/>
      <x:c r="X12287" s="37" t="s"/>
      <x:c r="Y12287" s="37" t="s"/>
      <x:c r="Z12287" s="37" t="s"/>
      <x:c r="AA12287" s="37" t="s"/>
    </x:row>
    <x:row r="12288" spans="1:27">
      <x:c r="B12288" s="14" t="s">
        <x:v>704</x:v>
      </x:c>
    </x:row>
    <x:row r="12289" spans="1:27">
      <x:c r="B12289" s="0" t="s">
        <x:v>1373</x:v>
      </x:c>
      <x:c r="C12289" s="0" t="s">
        <x:v>557</x:v>
      </x:c>
      <x:c r="D12289" s="0" t="s">
        <x:v>1374</x:v>
      </x:c>
      <x:c r="E12289" s="43" t="n">
        <x:v>0.4</x:v>
      </x:c>
      <x:c r="F12289" s="0" t="s">
        <x:v>707</x:v>
      </x:c>
      <x:c r="G12289" s="0" t="s">
        <x:v>708</x:v>
      </x:c>
      <x:c r="H12289" s="44" t="n">
        <x:v>23.17</x:v>
      </x:c>
      <x:c r="I12289" s="0" t="s">
        <x:v>709</x:v>
      </x:c>
      <x:c r="J12289" s="45">
        <x:f>ROUND(E12289/I12287* H12289,5)</x:f>
      </x:c>
      <x:c r="K12289" s="46" t="s"/>
    </x:row>
    <x:row r="12290" spans="1:27">
      <x:c r="B12290" s="0" t="s">
        <x:v>1375</x:v>
      </x:c>
      <x:c r="C12290" s="0" t="s">
        <x:v>557</x:v>
      </x:c>
      <x:c r="D12290" s="0" t="s">
        <x:v>1376</x:v>
      </x:c>
      <x:c r="E12290" s="43" t="n">
        <x:v>0.05</x:v>
      </x:c>
      <x:c r="F12290" s="0" t="s">
        <x:v>707</x:v>
      </x:c>
      <x:c r="G12290" s="0" t="s">
        <x:v>708</x:v>
      </x:c>
      <x:c r="H12290" s="44" t="n">
        <x:v>27.76</x:v>
      </x:c>
      <x:c r="I12290" s="0" t="s">
        <x:v>709</x:v>
      </x:c>
      <x:c r="J12290" s="45">
        <x:f>ROUND(E12290/I12287* H12290,5)</x:f>
      </x:c>
      <x:c r="K12290" s="46" t="s"/>
    </x:row>
    <x:row r="12291" spans="1:27">
      <x:c r="D12291" s="47" t="s">
        <x:v>710</x:v>
      </x:c>
      <x:c r="E12291" s="46" t="s"/>
      <x:c r="H12291" s="46" t="s"/>
      <x:c r="K12291" s="44">
        <x:f>SUM(J12289:J12290)</x:f>
      </x:c>
    </x:row>
    <x:row r="12292" spans="1:27">
      <x:c r="B12292" s="14" t="s">
        <x:v>760</x:v>
      </x:c>
      <x:c r="E12292" s="46" t="s"/>
      <x:c r="H12292" s="46" t="s"/>
      <x:c r="K12292" s="46" t="s"/>
    </x:row>
    <x:row r="12293" spans="1:27">
      <x:c r="B12293" s="0" t="s">
        <x:v>4226</x:v>
      </x:c>
      <x:c r="C12293" s="0" t="s">
        <x:v>159</x:v>
      </x:c>
      <x:c r="D12293" s="0" t="s">
        <x:v>4227</x:v>
      </x:c>
      <x:c r="E12293" s="43" t="n">
        <x:v>1</x:v>
      </x:c>
      <x:c r="G12293" s="0" t="s">
        <x:v>708</x:v>
      </x:c>
      <x:c r="H12293" s="44" t="n">
        <x:v>56.85</x:v>
      </x:c>
      <x:c r="I12293" s="0" t="s">
        <x:v>709</x:v>
      </x:c>
      <x:c r="J12293" s="45">
        <x:f>ROUND(E12293* H12293,5)</x:f>
      </x:c>
      <x:c r="K12293" s="46" t="s"/>
    </x:row>
    <x:row r="12294" spans="1:27">
      <x:c r="D12294" s="47" t="s">
        <x:v>763</x:v>
      </x:c>
      <x:c r="E12294" s="46" t="s"/>
      <x:c r="H12294" s="46" t="s"/>
      <x:c r="K12294" s="44">
        <x:f>SUM(J12293:J12293)</x:f>
      </x:c>
    </x:row>
    <x:row r="12295" spans="1:27">
      <x:c r="E12295" s="46" t="s"/>
      <x:c r="H12295" s="46" t="s"/>
      <x:c r="K12295" s="46" t="s"/>
    </x:row>
    <x:row r="12296" spans="1:27">
      <x:c r="D12296" s="47" t="s">
        <x:v>711</x:v>
      </x:c>
      <x:c r="E12296" s="46" t="s"/>
      <x:c r="H12296" s="46" t="n">
        <x:v>1.5</x:v>
      </x:c>
      <x:c r="I12296" s="0" t="s">
        <x:v>712</x:v>
      </x:c>
      <x:c r="J12296" s="0">
        <x:f>ROUND(H12296/100*K12291,5)</x:f>
      </x:c>
      <x:c r="K12296" s="46" t="s"/>
    </x:row>
    <x:row r="12297" spans="1:27">
      <x:c r="D12297" s="47" t="s">
        <x:v>713</x:v>
      </x:c>
      <x:c r="E12297" s="46" t="s"/>
      <x:c r="H12297" s="46" t="s"/>
      <x:c r="K12297" s="48">
        <x:f>SUM(J12288:J12296)</x:f>
      </x:c>
    </x:row>
    <x:row r="12298" spans="1:27">
      <x:c r="D12298" s="47" t="s">
        <x:v>714</x:v>
      </x:c>
      <x:c r="E12298" s="46" t="s"/>
      <x:c r="H12298" s="46" t="n">
        <x:v>12.5</x:v>
      </x:c>
      <x:c r="I12298" s="0" t="s">
        <x:v>712</x:v>
      </x:c>
      <x:c r="K12298" s="44">
        <x:f>ROUND(H12298/100*K12297,5)</x:f>
      </x:c>
    </x:row>
    <x:row r="12299" spans="1:27">
      <x:c r="D12299" s="47" t="s">
        <x:v>715</x:v>
      </x:c>
      <x:c r="E12299" s="46" t="s"/>
      <x:c r="H12299" s="46" t="s"/>
      <x:c r="K12299" s="48">
        <x:f>SUM(K12297:K12298)</x:f>
      </x:c>
    </x:row>
    <x:row r="12301" spans="1:27" customFormat="1" ht="45" customHeight="1">
      <x:c r="A12301" s="36" t="s">
        <x:v>4228</x:v>
      </x:c>
      <x:c r="B12301" s="36" t="s">
        <x:v>563</x:v>
      </x:c>
      <x:c r="C12301" s="37" t="s">
        <x:v>19</x:v>
      </x:c>
      <x:c r="D12301" s="38" t="s">
        <x:v>564</x:v>
      </x:c>
      <x:c r="E12301" s="37" t="s"/>
      <x:c r="F12301" s="37" t="s"/>
      <x:c r="G12301" s="37" t="s"/>
      <x:c r="H12301" s="39" t="s">
        <x:v>702</x:v>
      </x:c>
      <x:c r="I12301" s="40" t="n">
        <x:v>1</x:v>
      </x:c>
      <x:c r="J12301" s="41" t="s"/>
      <x:c r="K12301" s="42">
        <x:f>ROUND(K12312,2)</x:f>
      </x:c>
      <x:c r="L12301" s="38" t="s">
        <x:v>4229</x:v>
      </x:c>
      <x:c r="M12301" s="37" t="s"/>
      <x:c r="N12301" s="37" t="s"/>
      <x:c r="O12301" s="37" t="s"/>
      <x:c r="P12301" s="37" t="s"/>
      <x:c r="Q12301" s="37" t="s"/>
      <x:c r="R12301" s="37" t="s"/>
      <x:c r="S12301" s="37" t="s"/>
      <x:c r="T12301" s="37" t="s"/>
      <x:c r="U12301" s="37" t="s"/>
      <x:c r="V12301" s="37" t="s"/>
      <x:c r="W12301" s="37" t="s"/>
      <x:c r="X12301" s="37" t="s"/>
      <x:c r="Y12301" s="37" t="s"/>
      <x:c r="Z12301" s="37" t="s"/>
      <x:c r="AA12301" s="37" t="s"/>
    </x:row>
    <x:row r="12302" spans="1:27">
      <x:c r="B12302" s="14" t="s">
        <x:v>704</x:v>
      </x:c>
    </x:row>
    <x:row r="12303" spans="1:27">
      <x:c r="B12303" s="0" t="s">
        <x:v>1373</x:v>
      </x:c>
      <x:c r="C12303" s="0" t="s">
        <x:v>557</x:v>
      </x:c>
      <x:c r="D12303" s="0" t="s">
        <x:v>1374</x:v>
      </x:c>
      <x:c r="E12303" s="43" t="n">
        <x:v>0.5</x:v>
      </x:c>
      <x:c r="F12303" s="0" t="s">
        <x:v>707</x:v>
      </x:c>
      <x:c r="G12303" s="0" t="s">
        <x:v>708</x:v>
      </x:c>
      <x:c r="H12303" s="44" t="n">
        <x:v>23.17</x:v>
      </x:c>
      <x:c r="I12303" s="0" t="s">
        <x:v>709</x:v>
      </x:c>
      <x:c r="J12303" s="45">
        <x:f>ROUND(E12303/I12301* H12303,5)</x:f>
      </x:c>
      <x:c r="K12303" s="46" t="s"/>
    </x:row>
    <x:row r="12304" spans="1:27">
      <x:c r="D12304" s="47" t="s">
        <x:v>710</x:v>
      </x:c>
      <x:c r="E12304" s="46" t="s"/>
      <x:c r="H12304" s="46" t="s"/>
      <x:c r="K12304" s="44">
        <x:f>SUM(J12303:J12303)</x:f>
      </x:c>
    </x:row>
    <x:row r="12305" spans="1:27">
      <x:c r="B12305" s="14" t="s">
        <x:v>760</x:v>
      </x:c>
      <x:c r="E12305" s="46" t="s"/>
      <x:c r="H12305" s="46" t="s"/>
      <x:c r="K12305" s="46" t="s"/>
    </x:row>
    <x:row r="12306" spans="1:27">
      <x:c r="B12306" s="0" t="s">
        <x:v>4230</x:v>
      </x:c>
      <x:c r="C12306" s="0" t="s">
        <x:v>19</x:v>
      </x:c>
      <x:c r="D12306" s="0" t="s">
        <x:v>4231</x:v>
      </x:c>
      <x:c r="E12306" s="43" t="n">
        <x:v>1</x:v>
      </x:c>
      <x:c r="G12306" s="0" t="s">
        <x:v>708</x:v>
      </x:c>
      <x:c r="H12306" s="44" t="n">
        <x:v>177.49</x:v>
      </x:c>
      <x:c r="I12306" s="0" t="s">
        <x:v>709</x:v>
      </x:c>
      <x:c r="J12306" s="45">
        <x:f>ROUND(E12306* H12306,5)</x:f>
      </x:c>
      <x:c r="K12306" s="46" t="s"/>
    </x:row>
    <x:row r="12307" spans="1:27">
      <x:c r="D12307" s="47" t="s">
        <x:v>763</x:v>
      </x:c>
      <x:c r="E12307" s="46" t="s"/>
      <x:c r="H12307" s="46" t="s"/>
      <x:c r="K12307" s="44">
        <x:f>SUM(J12306:J12306)</x:f>
      </x:c>
    </x:row>
    <x:row r="12308" spans="1:27">
      <x:c r="E12308" s="46" t="s"/>
      <x:c r="H12308" s="46" t="s"/>
      <x:c r="K12308" s="46" t="s"/>
    </x:row>
    <x:row r="12309" spans="1:27">
      <x:c r="D12309" s="47" t="s">
        <x:v>711</x:v>
      </x:c>
      <x:c r="E12309" s="46" t="s"/>
      <x:c r="H12309" s="46" t="n">
        <x:v>1.5</x:v>
      </x:c>
      <x:c r="I12309" s="0" t="s">
        <x:v>712</x:v>
      </x:c>
      <x:c r="J12309" s="0">
        <x:f>ROUND(H12309/100*K12304,5)</x:f>
      </x:c>
      <x:c r="K12309" s="46" t="s"/>
    </x:row>
    <x:row r="12310" spans="1:27">
      <x:c r="D12310" s="47" t="s">
        <x:v>713</x:v>
      </x:c>
      <x:c r="E12310" s="46" t="s"/>
      <x:c r="H12310" s="46" t="s"/>
      <x:c r="K12310" s="48">
        <x:f>SUM(J12302:J12309)</x:f>
      </x:c>
    </x:row>
    <x:row r="12311" spans="1:27">
      <x:c r="D12311" s="47" t="s">
        <x:v>714</x:v>
      </x:c>
      <x:c r="E12311" s="46" t="s"/>
      <x:c r="H12311" s="46" t="n">
        <x:v>12.5</x:v>
      </x:c>
      <x:c r="I12311" s="0" t="s">
        <x:v>712</x:v>
      </x:c>
      <x:c r="K12311" s="44">
        <x:f>ROUND(H12311/100*K12310,5)</x:f>
      </x:c>
    </x:row>
    <x:row r="12312" spans="1:27">
      <x:c r="D12312" s="47" t="s">
        <x:v>715</x:v>
      </x:c>
      <x:c r="E12312" s="46" t="s"/>
      <x:c r="H12312" s="46" t="s"/>
      <x:c r="K12312" s="48">
        <x:f>SUM(K12310:K12311)</x:f>
      </x:c>
    </x:row>
    <x:row r="12314" spans="1:27" customFormat="1" ht="45" customHeight="1">
      <x:c r="A12314" s="36" t="s">
        <x:v>4232</x:v>
      </x:c>
      <x:c r="B12314" s="36" t="s">
        <x:v>571</x:v>
      </x:c>
      <x:c r="C12314" s="37" t="s">
        <x:v>19</x:v>
      </x:c>
      <x:c r="D12314" s="38" t="s">
        <x:v>572</x:v>
      </x:c>
      <x:c r="E12314" s="37" t="s"/>
      <x:c r="F12314" s="37" t="s"/>
      <x:c r="G12314" s="37" t="s"/>
      <x:c r="H12314" s="39" t="s">
        <x:v>702</x:v>
      </x:c>
      <x:c r="I12314" s="40" t="n">
        <x:v>1</x:v>
      </x:c>
      <x:c r="J12314" s="41" t="s"/>
      <x:c r="K12314" s="42">
        <x:f>ROUND(K12320,2)</x:f>
      </x:c>
      <x:c r="L12314" s="38" t="s">
        <x:v>4233</x:v>
      </x:c>
      <x:c r="M12314" s="37" t="s"/>
      <x:c r="N12314" s="37" t="s"/>
      <x:c r="O12314" s="37" t="s"/>
      <x:c r="P12314" s="37" t="s"/>
      <x:c r="Q12314" s="37" t="s"/>
      <x:c r="R12314" s="37" t="s"/>
      <x:c r="S12314" s="37" t="s"/>
      <x:c r="T12314" s="37" t="s"/>
      <x:c r="U12314" s="37" t="s"/>
      <x:c r="V12314" s="37" t="s"/>
      <x:c r="W12314" s="37" t="s"/>
      <x:c r="X12314" s="37" t="s"/>
      <x:c r="Y12314" s="37" t="s"/>
      <x:c r="Z12314" s="37" t="s"/>
      <x:c r="AA12314" s="37" t="s"/>
    </x:row>
    <x:row r="12315" spans="1:27">
      <x:c r="B12315" s="14" t="s">
        <x:v>760</x:v>
      </x:c>
    </x:row>
    <x:row r="12316" spans="1:27">
      <x:c r="B12316" s="0" t="s">
        <x:v>4234</x:v>
      </x:c>
      <x:c r="C12316" s="0" t="s">
        <x:v>19</x:v>
      </x:c>
      <x:c r="D12316" s="0" t="s">
        <x:v>4235</x:v>
      </x:c>
      <x:c r="E12316" s="43" t="n">
        <x:v>1</x:v>
      </x:c>
      <x:c r="G12316" s="0" t="s">
        <x:v>708</x:v>
      </x:c>
      <x:c r="H12316" s="44" t="n">
        <x:v>167.36</x:v>
      </x:c>
      <x:c r="I12316" s="0" t="s">
        <x:v>709</x:v>
      </x:c>
      <x:c r="J12316" s="45">
        <x:f>ROUND(E12316* H12316,5)</x:f>
      </x:c>
      <x:c r="K12316" s="46" t="s"/>
    </x:row>
    <x:row r="12317" spans="1:27">
      <x:c r="D12317" s="47" t="s">
        <x:v>763</x:v>
      </x:c>
      <x:c r="E12317" s="46" t="s"/>
      <x:c r="H12317" s="46" t="s"/>
      <x:c r="K12317" s="44">
        <x:f>SUM(J12316:J12316)</x:f>
      </x:c>
    </x:row>
    <x:row r="12318" spans="1:27">
      <x:c r="D12318" s="47" t="s">
        <x:v>713</x:v>
      </x:c>
      <x:c r="E12318" s="46" t="s"/>
      <x:c r="H12318" s="46" t="s"/>
      <x:c r="K12318" s="48">
        <x:f>SUM(J12315:J12317)</x:f>
      </x:c>
    </x:row>
    <x:row r="12319" spans="1:27">
      <x:c r="D12319" s="47" t="s">
        <x:v>714</x:v>
      </x:c>
      <x:c r="E12319" s="46" t="s"/>
      <x:c r="H12319" s="46" t="n">
        <x:v>12.5</x:v>
      </x:c>
      <x:c r="I12319" s="0" t="s">
        <x:v>712</x:v>
      </x:c>
      <x:c r="K12319" s="44">
        <x:f>ROUND(H12319/100*K12318,5)</x:f>
      </x:c>
    </x:row>
    <x:row r="12320" spans="1:27">
      <x:c r="D12320" s="47" t="s">
        <x:v>715</x:v>
      </x:c>
      <x:c r="E12320" s="46" t="s"/>
      <x:c r="H12320" s="46" t="s"/>
      <x:c r="K12320" s="48">
        <x:f>SUM(K12318:K12319)</x:f>
      </x:c>
    </x:row>
    <x:row r="12322" spans="1:27" customFormat="1" ht="45" customHeight="1">
      <x:c r="A12322" s="36" t="s">
        <x:v>4236</x:v>
      </x:c>
      <x:c r="B12322" s="36" t="s">
        <x:v>587</x:v>
      </x:c>
      <x:c r="C12322" s="37" t="s">
        <x:v>19</x:v>
      </x:c>
      <x:c r="D12322" s="38" t="s">
        <x:v>588</x:v>
      </x:c>
      <x:c r="E12322" s="37" t="s"/>
      <x:c r="F12322" s="37" t="s"/>
      <x:c r="G12322" s="37" t="s"/>
      <x:c r="H12322" s="39" t="s">
        <x:v>702</x:v>
      </x:c>
      <x:c r="I12322" s="40" t="n">
        <x:v>1</x:v>
      </x:c>
      <x:c r="J12322" s="41" t="s"/>
      <x:c r="K12322" s="42">
        <x:f>ROUND(K12335,2)</x:f>
      </x:c>
      <x:c r="L12322" s="38" t="s">
        <x:v>4237</x:v>
      </x:c>
      <x:c r="M12322" s="37" t="s"/>
      <x:c r="N12322" s="37" t="s"/>
      <x:c r="O12322" s="37" t="s"/>
      <x:c r="P12322" s="37" t="s"/>
      <x:c r="Q12322" s="37" t="s"/>
      <x:c r="R12322" s="37" t="s"/>
      <x:c r="S12322" s="37" t="s"/>
      <x:c r="T12322" s="37" t="s"/>
      <x:c r="U12322" s="37" t="s"/>
      <x:c r="V12322" s="37" t="s"/>
      <x:c r="W12322" s="37" t="s"/>
      <x:c r="X12322" s="37" t="s"/>
      <x:c r="Y12322" s="37" t="s"/>
      <x:c r="Z12322" s="37" t="s"/>
      <x:c r="AA12322" s="37" t="s"/>
    </x:row>
    <x:row r="12323" spans="1:27">
      <x:c r="B12323" s="14" t="s">
        <x:v>704</x:v>
      </x:c>
    </x:row>
    <x:row r="12324" spans="1:27">
      <x:c r="B12324" s="0" t="s">
        <x:v>4238</x:v>
      </x:c>
      <x:c r="C12324" s="0" t="s">
        <x:v>557</x:v>
      </x:c>
      <x:c r="D12324" s="0" t="s">
        <x:v>4239</x:v>
      </x:c>
      <x:c r="E12324" s="43" t="n">
        <x:v>0.233</x:v>
      </x:c>
      <x:c r="F12324" s="0" t="s">
        <x:v>707</x:v>
      </x:c>
      <x:c r="G12324" s="0" t="s">
        <x:v>708</x:v>
      </x:c>
      <x:c r="H12324" s="44" t="n">
        <x:v>24.65</x:v>
      </x:c>
      <x:c r="I12324" s="0" t="s">
        <x:v>709</x:v>
      </x:c>
      <x:c r="J12324" s="45">
        <x:f>ROUND(E12324/I12322* H12324,5)</x:f>
      </x:c>
      <x:c r="K12324" s="46" t="s"/>
    </x:row>
    <x:row r="12325" spans="1:27">
      <x:c r="B12325" s="0" t="s">
        <x:v>1375</x:v>
      </x:c>
      <x:c r="C12325" s="0" t="s">
        <x:v>557</x:v>
      </x:c>
      <x:c r="D12325" s="0" t="s">
        <x:v>1376</x:v>
      </x:c>
      <x:c r="E12325" s="43" t="n">
        <x:v>0.233</x:v>
      </x:c>
      <x:c r="F12325" s="0" t="s">
        <x:v>707</x:v>
      </x:c>
      <x:c r="G12325" s="0" t="s">
        <x:v>708</x:v>
      </x:c>
      <x:c r="H12325" s="44" t="n">
        <x:v>27.76</x:v>
      </x:c>
      <x:c r="I12325" s="0" t="s">
        <x:v>709</x:v>
      </x:c>
      <x:c r="J12325" s="45">
        <x:f>ROUND(E12325/I12322* H12325,5)</x:f>
      </x:c>
      <x:c r="K12325" s="46" t="s"/>
    </x:row>
    <x:row r="12326" spans="1:27">
      <x:c r="D12326" s="47" t="s">
        <x:v>710</x:v>
      </x:c>
      <x:c r="E12326" s="46" t="s"/>
      <x:c r="H12326" s="46" t="s"/>
      <x:c r="K12326" s="44">
        <x:f>SUM(J12324:J12325)</x:f>
      </x:c>
    </x:row>
    <x:row r="12327" spans="1:27">
      <x:c r="B12327" s="14" t="s">
        <x:v>760</x:v>
      </x:c>
      <x:c r="E12327" s="46" t="s"/>
      <x:c r="H12327" s="46" t="s"/>
      <x:c r="K12327" s="46" t="s"/>
    </x:row>
    <x:row r="12328" spans="1:27">
      <x:c r="B12328" s="0" t="s">
        <x:v>4240</x:v>
      </x:c>
      <x:c r="C12328" s="0" t="s">
        <x:v>19</x:v>
      </x:c>
      <x:c r="D12328" s="0" t="s">
        <x:v>4241</x:v>
      </x:c>
      <x:c r="E12328" s="43" t="n">
        <x:v>1</x:v>
      </x:c>
      <x:c r="G12328" s="0" t="s">
        <x:v>708</x:v>
      </x:c>
      <x:c r="H12328" s="44" t="n">
        <x:v>13.83</x:v>
      </x:c>
      <x:c r="I12328" s="0" t="s">
        <x:v>709</x:v>
      </x:c>
      <x:c r="J12328" s="45">
        <x:f>ROUND(E12328* H12328,5)</x:f>
      </x:c>
      <x:c r="K12328" s="46" t="s"/>
    </x:row>
    <x:row r="12329" spans="1:27">
      <x:c r="B12329" s="0" t="s">
        <x:v>4242</x:v>
      </x:c>
      <x:c r="C12329" s="0" t="s">
        <x:v>19</x:v>
      </x:c>
      <x:c r="D12329" s="0" t="s">
        <x:v>4243</x:v>
      </x:c>
      <x:c r="E12329" s="43" t="n">
        <x:v>1</x:v>
      </x:c>
      <x:c r="G12329" s="0" t="s">
        <x:v>708</x:v>
      </x:c>
      <x:c r="H12329" s="44" t="n">
        <x:v>5.07</x:v>
      </x:c>
      <x:c r="I12329" s="0" t="s">
        <x:v>709</x:v>
      </x:c>
      <x:c r="J12329" s="45">
        <x:f>ROUND(E12329* H12329,5)</x:f>
      </x:c>
      <x:c r="K12329" s="46" t="s"/>
    </x:row>
    <x:row r="12330" spans="1:27">
      <x:c r="D12330" s="47" t="s">
        <x:v>763</x:v>
      </x:c>
      <x:c r="E12330" s="46" t="s"/>
      <x:c r="H12330" s="46" t="s"/>
      <x:c r="K12330" s="44">
        <x:f>SUM(J12328:J12329)</x:f>
      </x:c>
    </x:row>
    <x:row r="12331" spans="1:27">
      <x:c r="E12331" s="46" t="s"/>
      <x:c r="H12331" s="46" t="s"/>
      <x:c r="K12331" s="46" t="s"/>
    </x:row>
    <x:row r="12332" spans="1:27">
      <x:c r="D12332" s="47" t="s">
        <x:v>711</x:v>
      </x:c>
      <x:c r="E12332" s="46" t="s"/>
      <x:c r="H12332" s="46" t="n">
        <x:v>1.5</x:v>
      </x:c>
      <x:c r="I12332" s="0" t="s">
        <x:v>712</x:v>
      </x:c>
      <x:c r="J12332" s="0">
        <x:f>ROUND(H12332/100*K12326,5)</x:f>
      </x:c>
      <x:c r="K12332" s="46" t="s"/>
    </x:row>
    <x:row r="12333" spans="1:27">
      <x:c r="D12333" s="47" t="s">
        <x:v>713</x:v>
      </x:c>
      <x:c r="E12333" s="46" t="s"/>
      <x:c r="H12333" s="46" t="s"/>
      <x:c r="K12333" s="48">
        <x:f>SUM(J12323:J12332)</x:f>
      </x:c>
    </x:row>
    <x:row r="12334" spans="1:27">
      <x:c r="D12334" s="47" t="s">
        <x:v>714</x:v>
      </x:c>
      <x:c r="E12334" s="46" t="s"/>
      <x:c r="H12334" s="46" t="n">
        <x:v>12.5</x:v>
      </x:c>
      <x:c r="I12334" s="0" t="s">
        <x:v>712</x:v>
      </x:c>
      <x:c r="K12334" s="44">
        <x:f>ROUND(H12334/100*K12333,5)</x:f>
      </x:c>
    </x:row>
    <x:row r="12335" spans="1:27">
      <x:c r="D12335" s="47" t="s">
        <x:v>715</x:v>
      </x:c>
      <x:c r="E12335" s="46" t="s"/>
      <x:c r="H12335" s="46" t="s"/>
      <x:c r="K12335" s="48">
        <x:f>SUM(K12333:K12334)</x:f>
      </x:c>
    </x:row>
    <x:row r="12337" spans="1:27" customFormat="1" ht="45" customHeight="1">
      <x:c r="A12337" s="36" t="s">
        <x:v>4244</x:v>
      </x:c>
      <x:c r="B12337" s="36" t="s">
        <x:v>640</x:v>
      </x:c>
      <x:c r="C12337" s="37" t="s">
        <x:v>19</x:v>
      </x:c>
      <x:c r="D12337" s="38" t="s">
        <x:v>641</x:v>
      </x:c>
      <x:c r="E12337" s="37" t="s"/>
      <x:c r="F12337" s="37" t="s"/>
      <x:c r="G12337" s="37" t="s"/>
      <x:c r="H12337" s="39" t="s">
        <x:v>702</x:v>
      </x:c>
      <x:c r="I12337" s="40" t="n">
        <x:v>1</x:v>
      </x:c>
      <x:c r="J12337" s="41" t="s"/>
      <x:c r="K12337" s="42">
        <x:f>ROUND(K12350,2)</x:f>
      </x:c>
      <x:c r="L12337" s="38" t="s">
        <x:v>4245</x:v>
      </x:c>
      <x:c r="M12337" s="37" t="s"/>
      <x:c r="N12337" s="37" t="s"/>
      <x:c r="O12337" s="37" t="s"/>
      <x:c r="P12337" s="37" t="s"/>
      <x:c r="Q12337" s="37" t="s"/>
      <x:c r="R12337" s="37" t="s"/>
      <x:c r="S12337" s="37" t="s"/>
      <x:c r="T12337" s="37" t="s"/>
      <x:c r="U12337" s="37" t="s"/>
      <x:c r="V12337" s="37" t="s"/>
      <x:c r="W12337" s="37" t="s"/>
      <x:c r="X12337" s="37" t="s"/>
      <x:c r="Y12337" s="37" t="s"/>
      <x:c r="Z12337" s="37" t="s"/>
      <x:c r="AA12337" s="37" t="s"/>
    </x:row>
    <x:row r="12338" spans="1:27">
      <x:c r="B12338" s="14" t="s">
        <x:v>704</x:v>
      </x:c>
    </x:row>
    <x:row r="12339" spans="1:27">
      <x:c r="B12339" s="0" t="s">
        <x:v>1375</x:v>
      </x:c>
      <x:c r="C12339" s="0" t="s">
        <x:v>557</x:v>
      </x:c>
      <x:c r="D12339" s="0" t="s">
        <x:v>1376</x:v>
      </x:c>
      <x:c r="E12339" s="43" t="n">
        <x:v>0.2</x:v>
      </x:c>
      <x:c r="F12339" s="0" t="s">
        <x:v>707</x:v>
      </x:c>
      <x:c r="G12339" s="0" t="s">
        <x:v>708</x:v>
      </x:c>
      <x:c r="H12339" s="44" t="n">
        <x:v>27.76</x:v>
      </x:c>
      <x:c r="I12339" s="0" t="s">
        <x:v>709</x:v>
      </x:c>
      <x:c r="J12339" s="45">
        <x:f>ROUND(E12339/I12337* H12339,5)</x:f>
      </x:c>
      <x:c r="K12339" s="46" t="s"/>
    </x:row>
    <x:row r="12340" spans="1:27">
      <x:c r="B12340" s="0" t="s">
        <x:v>4238</x:v>
      </x:c>
      <x:c r="C12340" s="0" t="s">
        <x:v>557</x:v>
      </x:c>
      <x:c r="D12340" s="0" t="s">
        <x:v>4239</x:v>
      </x:c>
      <x:c r="E12340" s="43" t="n">
        <x:v>0.2</x:v>
      </x:c>
      <x:c r="F12340" s="0" t="s">
        <x:v>707</x:v>
      </x:c>
      <x:c r="G12340" s="0" t="s">
        <x:v>708</x:v>
      </x:c>
      <x:c r="H12340" s="44" t="n">
        <x:v>24.65</x:v>
      </x:c>
      <x:c r="I12340" s="0" t="s">
        <x:v>709</x:v>
      </x:c>
      <x:c r="J12340" s="45">
        <x:f>ROUND(E12340/I12337* H12340,5)</x:f>
      </x:c>
      <x:c r="K12340" s="46" t="s"/>
    </x:row>
    <x:row r="12341" spans="1:27">
      <x:c r="D12341" s="47" t="s">
        <x:v>710</x:v>
      </x:c>
      <x:c r="E12341" s="46" t="s"/>
      <x:c r="H12341" s="46" t="s"/>
      <x:c r="K12341" s="44">
        <x:f>SUM(J12339:J12340)</x:f>
      </x:c>
    </x:row>
    <x:row r="12342" spans="1:27">
      <x:c r="B12342" s="14" t="s">
        <x:v>760</x:v>
      </x:c>
      <x:c r="E12342" s="46" t="s"/>
      <x:c r="H12342" s="46" t="s"/>
      <x:c r="K12342" s="46" t="s"/>
    </x:row>
    <x:row r="12343" spans="1:27">
      <x:c r="B12343" s="0" t="s">
        <x:v>4246</x:v>
      </x:c>
      <x:c r="C12343" s="0" t="s">
        <x:v>19</x:v>
      </x:c>
      <x:c r="D12343" s="0" t="s">
        <x:v>4247</x:v>
      </x:c>
      <x:c r="E12343" s="43" t="n">
        <x:v>1</x:v>
      </x:c>
      <x:c r="G12343" s="0" t="s">
        <x:v>708</x:v>
      </x:c>
      <x:c r="H12343" s="44" t="n">
        <x:v>0.3</x:v>
      </x:c>
      <x:c r="I12343" s="0" t="s">
        <x:v>709</x:v>
      </x:c>
      <x:c r="J12343" s="45">
        <x:f>ROUND(E12343* H12343,5)</x:f>
      </x:c>
      <x:c r="K12343" s="46" t="s"/>
    </x:row>
    <x:row r="12344" spans="1:27">
      <x:c r="B12344" s="0" t="s">
        <x:v>4248</x:v>
      </x:c>
      <x:c r="C12344" s="0" t="s">
        <x:v>19</x:v>
      </x:c>
      <x:c r="D12344" s="0" t="s">
        <x:v>4249</x:v>
      </x:c>
      <x:c r="E12344" s="43" t="n">
        <x:v>1</x:v>
      </x:c>
      <x:c r="G12344" s="0" t="s">
        <x:v>708</x:v>
      </x:c>
      <x:c r="H12344" s="44" t="n">
        <x:v>34.57</x:v>
      </x:c>
      <x:c r="I12344" s="0" t="s">
        <x:v>709</x:v>
      </x:c>
      <x:c r="J12344" s="45">
        <x:f>ROUND(E12344* H12344,5)</x:f>
      </x:c>
      <x:c r="K12344" s="46" t="s"/>
    </x:row>
    <x:row r="12345" spans="1:27">
      <x:c r="D12345" s="47" t="s">
        <x:v>763</x:v>
      </x:c>
      <x:c r="E12345" s="46" t="s"/>
      <x:c r="H12345" s="46" t="s"/>
      <x:c r="K12345" s="44">
        <x:f>SUM(J12343:J12344)</x:f>
      </x:c>
    </x:row>
    <x:row r="12346" spans="1:27">
      <x:c r="E12346" s="46" t="s"/>
      <x:c r="H12346" s="46" t="s"/>
      <x:c r="K12346" s="46" t="s"/>
    </x:row>
    <x:row r="12347" spans="1:27">
      <x:c r="D12347" s="47" t="s">
        <x:v>711</x:v>
      </x:c>
      <x:c r="E12347" s="46" t="s"/>
      <x:c r="H12347" s="46" t="n">
        <x:v>1.5</x:v>
      </x:c>
      <x:c r="I12347" s="0" t="s">
        <x:v>712</x:v>
      </x:c>
      <x:c r="J12347" s="0">
        <x:f>ROUND(H12347/100*K12341,5)</x:f>
      </x:c>
      <x:c r="K12347" s="46" t="s"/>
    </x:row>
    <x:row r="12348" spans="1:27">
      <x:c r="D12348" s="47" t="s">
        <x:v>713</x:v>
      </x:c>
      <x:c r="E12348" s="46" t="s"/>
      <x:c r="H12348" s="46" t="s"/>
      <x:c r="K12348" s="48">
        <x:f>SUM(J12338:J12347)</x:f>
      </x:c>
    </x:row>
    <x:row r="12349" spans="1:27">
      <x:c r="D12349" s="47" t="s">
        <x:v>714</x:v>
      </x:c>
      <x:c r="E12349" s="46" t="s"/>
      <x:c r="H12349" s="46" t="n">
        <x:v>12.5</x:v>
      </x:c>
      <x:c r="I12349" s="0" t="s">
        <x:v>712</x:v>
      </x:c>
      <x:c r="K12349" s="44">
        <x:f>ROUND(H12349/100*K12348,5)</x:f>
      </x:c>
    </x:row>
    <x:row r="12350" spans="1:27">
      <x:c r="D12350" s="47" t="s">
        <x:v>715</x:v>
      </x:c>
      <x:c r="E12350" s="46" t="s"/>
      <x:c r="H12350" s="46" t="s"/>
      <x:c r="K12350" s="48">
        <x:f>SUM(K12348:K12349)</x:f>
      </x:c>
    </x:row>
    <x:row r="12352" spans="1:27" customFormat="1" ht="45" customHeight="1">
      <x:c r="A12352" s="36" t="s">
        <x:v>4250</x:v>
      </x:c>
      <x:c r="B12352" s="36" t="s">
        <x:v>632</x:v>
      </x:c>
      <x:c r="C12352" s="37" t="s">
        <x:v>622</x:v>
      </x:c>
      <x:c r="D12352" s="38" t="s">
        <x:v>633</x:v>
      </x:c>
      <x:c r="E12352" s="37" t="s"/>
      <x:c r="F12352" s="37" t="s"/>
      <x:c r="G12352" s="37" t="s"/>
      <x:c r="H12352" s="39" t="s">
        <x:v>702</x:v>
      </x:c>
      <x:c r="I12352" s="40" t="n">
        <x:v>1</x:v>
      </x:c>
      <x:c r="J12352" s="41" t="s"/>
      <x:c r="K12352" s="42">
        <x:f>ROUND(K12358,2)</x:f>
      </x:c>
      <x:c r="L12352" s="38" t="s">
        <x:v>4251</x:v>
      </x:c>
      <x:c r="M12352" s="37" t="s"/>
      <x:c r="N12352" s="37" t="s"/>
      <x:c r="O12352" s="37" t="s"/>
      <x:c r="P12352" s="37" t="s"/>
      <x:c r="Q12352" s="37" t="s"/>
      <x:c r="R12352" s="37" t="s"/>
      <x:c r="S12352" s="37" t="s"/>
      <x:c r="T12352" s="37" t="s"/>
      <x:c r="U12352" s="37" t="s"/>
      <x:c r="V12352" s="37" t="s"/>
      <x:c r="W12352" s="37" t="s"/>
      <x:c r="X12352" s="37" t="s"/>
      <x:c r="Y12352" s="37" t="s"/>
      <x:c r="Z12352" s="37" t="s"/>
      <x:c r="AA12352" s="37" t="s"/>
    </x:row>
    <x:row r="12353" spans="1:27">
      <x:c r="B12353" s="14" t="s">
        <x:v>760</x:v>
      </x:c>
    </x:row>
    <x:row r="12354" spans="1:27">
      <x:c r="B12354" s="0" t="s">
        <x:v>4252</x:v>
      </x:c>
      <x:c r="C12354" s="0" t="s">
        <x:v>622</x:v>
      </x:c>
      <x:c r="D12354" s="0" t="s">
        <x:v>4253</x:v>
      </x:c>
      <x:c r="E12354" s="43" t="n">
        <x:v>1</x:v>
      </x:c>
      <x:c r="G12354" s="0" t="s">
        <x:v>708</x:v>
      </x:c>
      <x:c r="H12354" s="44" t="n">
        <x:v>60</x:v>
      </x:c>
      <x:c r="I12354" s="0" t="s">
        <x:v>709</x:v>
      </x:c>
      <x:c r="J12354" s="45">
        <x:f>ROUND(E12354* H12354,5)</x:f>
      </x:c>
      <x:c r="K12354" s="46" t="s"/>
    </x:row>
    <x:row r="12355" spans="1:27">
      <x:c r="D12355" s="47" t="s">
        <x:v>763</x:v>
      </x:c>
      <x:c r="E12355" s="46" t="s"/>
      <x:c r="H12355" s="46" t="s"/>
      <x:c r="K12355" s="44">
        <x:f>SUM(J12354:J12354)</x:f>
      </x:c>
    </x:row>
    <x:row r="12356" spans="1:27">
      <x:c r="D12356" s="47" t="s">
        <x:v>713</x:v>
      </x:c>
      <x:c r="E12356" s="46" t="s"/>
      <x:c r="H12356" s="46" t="s"/>
      <x:c r="K12356" s="48">
        <x:f>SUM(J12353:J12355)</x:f>
      </x:c>
    </x:row>
    <x:row r="12357" spans="1:27">
      <x:c r="D12357" s="47" t="s">
        <x:v>714</x:v>
      </x:c>
      <x:c r="E12357" s="46" t="s"/>
      <x:c r="H12357" s="46" t="n">
        <x:v>12.5</x:v>
      </x:c>
      <x:c r="I12357" s="0" t="s">
        <x:v>712</x:v>
      </x:c>
      <x:c r="K12357" s="44">
        <x:f>ROUND(H12357/100*K12356,5)</x:f>
      </x:c>
    </x:row>
    <x:row r="12358" spans="1:27">
      <x:c r="D12358" s="47" t="s">
        <x:v>715</x:v>
      </x:c>
      <x:c r="E12358" s="46" t="s"/>
      <x:c r="H12358" s="46" t="s"/>
      <x:c r="K12358" s="48">
        <x:f>SUM(K12356:K12357)</x:f>
      </x:c>
    </x:row>
    <x:row r="12360" spans="1:27" customFormat="1" ht="45" customHeight="1">
      <x:c r="A12360" s="36" t="s">
        <x:v>4254</x:v>
      </x:c>
      <x:c r="B12360" s="36" t="s">
        <x:v>605</x:v>
      </x:c>
      <x:c r="C12360" s="37" t="s">
        <x:v>19</x:v>
      </x:c>
      <x:c r="D12360" s="38" t="s">
        <x:v>606</x:v>
      </x:c>
      <x:c r="E12360" s="37" t="s"/>
      <x:c r="F12360" s="37" t="s"/>
      <x:c r="G12360" s="37" t="s"/>
      <x:c r="H12360" s="39" t="s">
        <x:v>702</x:v>
      </x:c>
      <x:c r="I12360" s="40" t="n">
        <x:v>1</x:v>
      </x:c>
      <x:c r="J12360" s="41" t="s"/>
      <x:c r="K12360" s="42">
        <x:f>ROUND(K12372,2)</x:f>
      </x:c>
      <x:c r="L12360" s="38" t="s">
        <x:v>4255</x:v>
      </x:c>
      <x:c r="M12360" s="37" t="s"/>
      <x:c r="N12360" s="37" t="s"/>
      <x:c r="O12360" s="37" t="s"/>
      <x:c r="P12360" s="37" t="s"/>
      <x:c r="Q12360" s="37" t="s"/>
      <x:c r="R12360" s="37" t="s"/>
      <x:c r="S12360" s="37" t="s"/>
      <x:c r="T12360" s="37" t="s"/>
      <x:c r="U12360" s="37" t="s"/>
      <x:c r="V12360" s="37" t="s"/>
      <x:c r="W12360" s="37" t="s"/>
      <x:c r="X12360" s="37" t="s"/>
      <x:c r="Y12360" s="37" t="s"/>
      <x:c r="Z12360" s="37" t="s"/>
      <x:c r="AA12360" s="37" t="s"/>
    </x:row>
    <x:row r="12361" spans="1:27">
      <x:c r="B12361" s="14" t="s">
        <x:v>704</x:v>
      </x:c>
    </x:row>
    <x:row r="12362" spans="1:27">
      <x:c r="B12362" s="0" t="s">
        <x:v>1373</x:v>
      </x:c>
      <x:c r="C12362" s="0" t="s">
        <x:v>557</x:v>
      </x:c>
      <x:c r="D12362" s="0" t="s">
        <x:v>1374</x:v>
      </x:c>
      <x:c r="E12362" s="43" t="n">
        <x:v>0.3</x:v>
      </x:c>
      <x:c r="F12362" s="0" t="s">
        <x:v>707</x:v>
      </x:c>
      <x:c r="G12362" s="0" t="s">
        <x:v>708</x:v>
      </x:c>
      <x:c r="H12362" s="44" t="n">
        <x:v>23.17</x:v>
      </x:c>
      <x:c r="I12362" s="0" t="s">
        <x:v>709</x:v>
      </x:c>
      <x:c r="J12362" s="45">
        <x:f>ROUND(E12362/I12360* H12362,5)</x:f>
      </x:c>
      <x:c r="K12362" s="46" t="s"/>
    </x:row>
    <x:row r="12363" spans="1:27">
      <x:c r="D12363" s="47" t="s">
        <x:v>710</x:v>
      </x:c>
      <x:c r="E12363" s="46" t="s"/>
      <x:c r="H12363" s="46" t="s"/>
      <x:c r="K12363" s="44">
        <x:f>SUM(J12362:J12362)</x:f>
      </x:c>
    </x:row>
    <x:row r="12364" spans="1:27">
      <x:c r="B12364" s="14" t="s">
        <x:v>732</x:v>
      </x:c>
      <x:c r="E12364" s="46" t="s"/>
      <x:c r="H12364" s="46" t="s"/>
      <x:c r="K12364" s="46" t="s"/>
    </x:row>
    <x:row r="12365" spans="1:27">
      <x:c r="B12365" s="0" t="s">
        <x:v>4256</x:v>
      </x:c>
      <x:c r="C12365" s="0" t="s">
        <x:v>557</x:v>
      </x:c>
      <x:c r="D12365" s="0" t="s">
        <x:v>4257</x:v>
      </x:c>
      <x:c r="E12365" s="43" t="n">
        <x:v>0.3</x:v>
      </x:c>
      <x:c r="F12365" s="0" t="s">
        <x:v>707</x:v>
      </x:c>
      <x:c r="G12365" s="0" t="s">
        <x:v>708</x:v>
      </x:c>
      <x:c r="H12365" s="44" t="n">
        <x:v>55.1</x:v>
      </x:c>
      <x:c r="I12365" s="0" t="s">
        <x:v>709</x:v>
      </x:c>
      <x:c r="J12365" s="45">
        <x:f>ROUND(E12365/I12360* H12365,5)</x:f>
      </x:c>
      <x:c r="K12365" s="46" t="s"/>
    </x:row>
    <x:row r="12366" spans="1:27">
      <x:c r="B12366" s="0" t="s">
        <x:v>4258</x:v>
      </x:c>
      <x:c r="C12366" s="0" t="s">
        <x:v>19</x:v>
      </x:c>
      <x:c r="D12366" s="0" t="s">
        <x:v>4259</x:v>
      </x:c>
      <x:c r="E12366" s="43" t="n">
        <x:v>1</x:v>
      </x:c>
      <x:c r="F12366" s="0" t="s">
        <x:v>707</x:v>
      </x:c>
      <x:c r="G12366" s="0" t="s">
        <x:v>708</x:v>
      </x:c>
      <x:c r="H12366" s="44" t="n">
        <x:v>182.26</x:v>
      </x:c>
      <x:c r="I12366" s="0" t="s">
        <x:v>709</x:v>
      </x:c>
      <x:c r="J12366" s="45">
        <x:f>ROUND(E12366/I12360* H12366,5)</x:f>
      </x:c>
      <x:c r="K12366" s="46" t="s"/>
    </x:row>
    <x:row r="12367" spans="1:27">
      <x:c r="D12367" s="47" t="s">
        <x:v>737</x:v>
      </x:c>
      <x:c r="E12367" s="46" t="s"/>
      <x:c r="H12367" s="46" t="s"/>
      <x:c r="K12367" s="44">
        <x:f>SUM(J12365:J12366)</x:f>
      </x:c>
    </x:row>
    <x:row r="12368" spans="1:27">
      <x:c r="E12368" s="46" t="s"/>
      <x:c r="H12368" s="46" t="s"/>
      <x:c r="K12368" s="46" t="s"/>
    </x:row>
    <x:row r="12369" spans="1:27">
      <x:c r="D12369" s="47" t="s">
        <x:v>711</x:v>
      </x:c>
      <x:c r="E12369" s="46" t="s"/>
      <x:c r="H12369" s="46" t="n">
        <x:v>1.5</x:v>
      </x:c>
      <x:c r="I12369" s="0" t="s">
        <x:v>712</x:v>
      </x:c>
      <x:c r="J12369" s="0">
        <x:f>ROUND(H12369/100*K12363,5)</x:f>
      </x:c>
      <x:c r="K12369" s="46" t="s"/>
    </x:row>
    <x:row r="12370" spans="1:27">
      <x:c r="D12370" s="47" t="s">
        <x:v>713</x:v>
      </x:c>
      <x:c r="E12370" s="46" t="s"/>
      <x:c r="H12370" s="46" t="s"/>
      <x:c r="K12370" s="48">
        <x:f>SUM(J12361:J12369)</x:f>
      </x:c>
    </x:row>
    <x:row r="12371" spans="1:27">
      <x:c r="D12371" s="47" t="s">
        <x:v>714</x:v>
      </x:c>
      <x:c r="E12371" s="46" t="s"/>
      <x:c r="H12371" s="46" t="n">
        <x:v>12.5</x:v>
      </x:c>
      <x:c r="I12371" s="0" t="s">
        <x:v>712</x:v>
      </x:c>
      <x:c r="K12371" s="44">
        <x:f>ROUND(H12371/100*K12370,5)</x:f>
      </x:c>
    </x:row>
    <x:row r="12372" spans="1:27">
      <x:c r="D12372" s="47" t="s">
        <x:v>715</x:v>
      </x:c>
      <x:c r="E12372" s="46" t="s"/>
      <x:c r="H12372" s="46" t="s"/>
      <x:c r="K12372" s="48">
        <x:f>SUM(K12370:K12371)</x:f>
      </x:c>
    </x:row>
    <x:row r="12374" spans="1:27" customFormat="1" ht="45" customHeight="1">
      <x:c r="A12374" s="36" t="s">
        <x:v>4260</x:v>
      </x:c>
      <x:c r="B12374" s="36" t="s">
        <x:v>621</x:v>
      </x:c>
      <x:c r="C12374" s="37" t="s">
        <x:v>622</x:v>
      </x:c>
      <x:c r="D12374" s="38" t="s">
        <x:v>623</x:v>
      </x:c>
      <x:c r="E12374" s="37" t="s"/>
      <x:c r="F12374" s="37" t="s"/>
      <x:c r="G12374" s="37" t="s"/>
      <x:c r="H12374" s="39" t="s">
        <x:v>702</x:v>
      </x:c>
      <x:c r="I12374" s="40" t="n">
        <x:v>1</x:v>
      </x:c>
      <x:c r="J12374" s="41" t="s"/>
      <x:c r="K12374" s="42">
        <x:f>ROUND(K12380,2)</x:f>
      </x:c>
      <x:c r="L12374" s="38" t="s">
        <x:v>4261</x:v>
      </x:c>
      <x:c r="M12374" s="37" t="s"/>
      <x:c r="N12374" s="37" t="s"/>
      <x:c r="O12374" s="37" t="s"/>
      <x:c r="P12374" s="37" t="s"/>
      <x:c r="Q12374" s="37" t="s"/>
      <x:c r="R12374" s="37" t="s"/>
      <x:c r="S12374" s="37" t="s"/>
      <x:c r="T12374" s="37" t="s"/>
      <x:c r="U12374" s="37" t="s"/>
      <x:c r="V12374" s="37" t="s"/>
      <x:c r="W12374" s="37" t="s"/>
      <x:c r="X12374" s="37" t="s"/>
      <x:c r="Y12374" s="37" t="s"/>
      <x:c r="Z12374" s="37" t="s"/>
      <x:c r="AA12374" s="37" t="s"/>
    </x:row>
    <x:row r="12375" spans="1:27">
      <x:c r="B12375" s="14" t="s">
        <x:v>760</x:v>
      </x:c>
    </x:row>
    <x:row r="12376" spans="1:27">
      <x:c r="B12376" s="0" t="s">
        <x:v>4262</x:v>
      </x:c>
      <x:c r="C12376" s="0" t="s">
        <x:v>622</x:v>
      </x:c>
      <x:c r="D12376" s="0" t="s">
        <x:v>4263</x:v>
      </x:c>
      <x:c r="E12376" s="43" t="n">
        <x:v>1</x:v>
      </x:c>
      <x:c r="G12376" s="0" t="s">
        <x:v>708</x:v>
      </x:c>
      <x:c r="H12376" s="44" t="n">
        <x:v>71.25</x:v>
      </x:c>
      <x:c r="I12376" s="0" t="s">
        <x:v>709</x:v>
      </x:c>
      <x:c r="J12376" s="45">
        <x:f>ROUND(E12376* H12376,5)</x:f>
      </x:c>
      <x:c r="K12376" s="46" t="s"/>
    </x:row>
    <x:row r="12377" spans="1:27">
      <x:c r="D12377" s="47" t="s">
        <x:v>763</x:v>
      </x:c>
      <x:c r="E12377" s="46" t="s"/>
      <x:c r="H12377" s="46" t="s"/>
      <x:c r="K12377" s="44">
        <x:f>SUM(J12376:J12376)</x:f>
      </x:c>
    </x:row>
    <x:row r="12378" spans="1:27">
      <x:c r="D12378" s="47" t="s">
        <x:v>713</x:v>
      </x:c>
      <x:c r="E12378" s="46" t="s"/>
      <x:c r="H12378" s="46" t="s"/>
      <x:c r="K12378" s="48">
        <x:f>SUM(J12375:J12377)</x:f>
      </x:c>
    </x:row>
    <x:row r="12379" spans="1:27">
      <x:c r="D12379" s="47" t="s">
        <x:v>714</x:v>
      </x:c>
      <x:c r="E12379" s="46" t="s"/>
      <x:c r="H12379" s="46" t="n">
        <x:v>12.5</x:v>
      </x:c>
      <x:c r="I12379" s="0" t="s">
        <x:v>712</x:v>
      </x:c>
      <x:c r="K12379" s="44">
        <x:f>ROUND(H12379/100*K12378,5)</x:f>
      </x:c>
    </x:row>
    <x:row r="12380" spans="1:27">
      <x:c r="D12380" s="47" t="s">
        <x:v>715</x:v>
      </x:c>
      <x:c r="E12380" s="46" t="s"/>
      <x:c r="H12380" s="46" t="s"/>
      <x:c r="K12380" s="48">
        <x:f>SUM(K12378:K12379)</x:f>
      </x:c>
    </x:row>
    <x:row r="12382" spans="1:27" customFormat="1" ht="45" customHeight="1">
      <x:c r="A12382" s="36" t="s">
        <x:v>4264</x:v>
      </x:c>
      <x:c r="B12382" s="36" t="s">
        <x:v>607</x:v>
      </x:c>
      <x:c r="C12382" s="37" t="s">
        <x:v>19</x:v>
      </x:c>
      <x:c r="D12382" s="38" t="s">
        <x:v>608</x:v>
      </x:c>
      <x:c r="E12382" s="37" t="s"/>
      <x:c r="F12382" s="37" t="s"/>
      <x:c r="G12382" s="37" t="s"/>
      <x:c r="H12382" s="39" t="s">
        <x:v>702</x:v>
      </x:c>
      <x:c r="I12382" s="40" t="n">
        <x:v>1</x:v>
      </x:c>
      <x:c r="J12382" s="41" t="s"/>
      <x:c r="K12382" s="42">
        <x:f>ROUND(K12394,2)</x:f>
      </x:c>
      <x:c r="L12382" s="38" t="s">
        <x:v>4265</x:v>
      </x:c>
      <x:c r="M12382" s="37" t="s"/>
      <x:c r="N12382" s="37" t="s"/>
      <x:c r="O12382" s="37" t="s"/>
      <x:c r="P12382" s="37" t="s"/>
      <x:c r="Q12382" s="37" t="s"/>
      <x:c r="R12382" s="37" t="s"/>
      <x:c r="S12382" s="37" t="s"/>
      <x:c r="T12382" s="37" t="s"/>
      <x:c r="U12382" s="37" t="s"/>
      <x:c r="V12382" s="37" t="s"/>
      <x:c r="W12382" s="37" t="s"/>
      <x:c r="X12382" s="37" t="s"/>
      <x:c r="Y12382" s="37" t="s"/>
      <x:c r="Z12382" s="37" t="s"/>
      <x:c r="AA12382" s="37" t="s"/>
    </x:row>
    <x:row r="12383" spans="1:27">
      <x:c r="B12383" s="14" t="s">
        <x:v>704</x:v>
      </x:c>
    </x:row>
    <x:row r="12384" spans="1:27">
      <x:c r="B12384" s="0" t="s">
        <x:v>1373</x:v>
      </x:c>
      <x:c r="C12384" s="0" t="s">
        <x:v>557</x:v>
      </x:c>
      <x:c r="D12384" s="0" t="s">
        <x:v>1374</x:v>
      </x:c>
      <x:c r="E12384" s="43" t="n">
        <x:v>0.3</x:v>
      </x:c>
      <x:c r="F12384" s="0" t="s">
        <x:v>707</x:v>
      </x:c>
      <x:c r="G12384" s="0" t="s">
        <x:v>708</x:v>
      </x:c>
      <x:c r="H12384" s="44" t="n">
        <x:v>23.17</x:v>
      </x:c>
      <x:c r="I12384" s="0" t="s">
        <x:v>709</x:v>
      </x:c>
      <x:c r="J12384" s="45">
        <x:f>ROUND(E12384/I12382* H12384,5)</x:f>
      </x:c>
      <x:c r="K12384" s="46" t="s"/>
    </x:row>
    <x:row r="12385" spans="1:27">
      <x:c r="D12385" s="47" t="s">
        <x:v>710</x:v>
      </x:c>
      <x:c r="E12385" s="46" t="s"/>
      <x:c r="H12385" s="46" t="s"/>
      <x:c r="K12385" s="44">
        <x:f>SUM(J12384:J12384)</x:f>
      </x:c>
    </x:row>
    <x:row r="12386" spans="1:27">
      <x:c r="B12386" s="14" t="s">
        <x:v>732</x:v>
      </x:c>
      <x:c r="E12386" s="46" t="s"/>
      <x:c r="H12386" s="46" t="s"/>
      <x:c r="K12386" s="46" t="s"/>
    </x:row>
    <x:row r="12387" spans="1:27">
      <x:c r="B12387" s="0" t="s">
        <x:v>4266</x:v>
      </x:c>
      <x:c r="C12387" s="0" t="s">
        <x:v>19</x:v>
      </x:c>
      <x:c r="D12387" s="0" t="s">
        <x:v>4267</x:v>
      </x:c>
      <x:c r="E12387" s="43" t="n">
        <x:v>1</x:v>
      </x:c>
      <x:c r="F12387" s="0" t="s">
        <x:v>707</x:v>
      </x:c>
      <x:c r="G12387" s="0" t="s">
        <x:v>708</x:v>
      </x:c>
      <x:c r="H12387" s="44" t="n">
        <x:v>182.26</x:v>
      </x:c>
      <x:c r="I12387" s="0" t="s">
        <x:v>709</x:v>
      </x:c>
      <x:c r="J12387" s="45">
        <x:f>ROUND(E12387/I12382* H12387,5)</x:f>
      </x:c>
      <x:c r="K12387" s="46" t="s"/>
    </x:row>
    <x:row r="12388" spans="1:27">
      <x:c r="B12388" s="0" t="s">
        <x:v>4256</x:v>
      </x:c>
      <x:c r="C12388" s="0" t="s">
        <x:v>557</x:v>
      </x:c>
      <x:c r="D12388" s="0" t="s">
        <x:v>4257</x:v>
      </x:c>
      <x:c r="E12388" s="43" t="n">
        <x:v>0.3</x:v>
      </x:c>
      <x:c r="F12388" s="0" t="s">
        <x:v>707</x:v>
      </x:c>
      <x:c r="G12388" s="0" t="s">
        <x:v>708</x:v>
      </x:c>
      <x:c r="H12388" s="44" t="n">
        <x:v>55.1</x:v>
      </x:c>
      <x:c r="I12388" s="0" t="s">
        <x:v>709</x:v>
      </x:c>
      <x:c r="J12388" s="45">
        <x:f>ROUND(E12388/I12382* H12388,5)</x:f>
      </x:c>
      <x:c r="K12388" s="46" t="s"/>
    </x:row>
    <x:row r="12389" spans="1:27">
      <x:c r="D12389" s="47" t="s">
        <x:v>737</x:v>
      </x:c>
      <x:c r="E12389" s="46" t="s"/>
      <x:c r="H12389" s="46" t="s"/>
      <x:c r="K12389" s="44">
        <x:f>SUM(J12387:J12388)</x:f>
      </x:c>
    </x:row>
    <x:row r="12390" spans="1:27">
      <x:c r="E12390" s="46" t="s"/>
      <x:c r="H12390" s="46" t="s"/>
      <x:c r="K12390" s="46" t="s"/>
    </x:row>
    <x:row r="12391" spans="1:27">
      <x:c r="D12391" s="47" t="s">
        <x:v>711</x:v>
      </x:c>
      <x:c r="E12391" s="46" t="s"/>
      <x:c r="H12391" s="46" t="n">
        <x:v>1.5</x:v>
      </x:c>
      <x:c r="I12391" s="0" t="s">
        <x:v>712</x:v>
      </x:c>
      <x:c r="J12391" s="0">
        <x:f>ROUND(H12391/100*K12385,5)</x:f>
      </x:c>
      <x:c r="K12391" s="46" t="s"/>
    </x:row>
    <x:row r="12392" spans="1:27">
      <x:c r="D12392" s="47" t="s">
        <x:v>713</x:v>
      </x:c>
      <x:c r="E12392" s="46" t="s"/>
      <x:c r="H12392" s="46" t="s"/>
      <x:c r="K12392" s="48">
        <x:f>SUM(J12383:J12391)</x:f>
      </x:c>
    </x:row>
    <x:row r="12393" spans="1:27">
      <x:c r="D12393" s="47" t="s">
        <x:v>714</x:v>
      </x:c>
      <x:c r="E12393" s="46" t="s"/>
      <x:c r="H12393" s="46" t="n">
        <x:v>12.5</x:v>
      </x:c>
      <x:c r="I12393" s="0" t="s">
        <x:v>712</x:v>
      </x:c>
      <x:c r="K12393" s="44">
        <x:f>ROUND(H12393/100*K12392,5)</x:f>
      </x:c>
    </x:row>
    <x:row r="12394" spans="1:27">
      <x:c r="D12394" s="47" t="s">
        <x:v>715</x:v>
      </x:c>
      <x:c r="E12394" s="46" t="s"/>
      <x:c r="H12394" s="46" t="s"/>
      <x:c r="K12394" s="48">
        <x:f>SUM(K12392:K12393)</x:f>
      </x:c>
    </x:row>
    <x:row r="12396" spans="1:27" customFormat="1" ht="45" customHeight="1">
      <x:c r="A12396" s="36" t="s">
        <x:v>4268</x:v>
      </x:c>
      <x:c r="B12396" s="36" t="s">
        <x:v>630</x:v>
      </x:c>
      <x:c r="C12396" s="37" t="s">
        <x:v>622</x:v>
      </x:c>
      <x:c r="D12396" s="38" t="s">
        <x:v>631</x:v>
      </x:c>
      <x:c r="E12396" s="37" t="s"/>
      <x:c r="F12396" s="37" t="s"/>
      <x:c r="G12396" s="37" t="s"/>
      <x:c r="H12396" s="39" t="s">
        <x:v>702</x:v>
      </x:c>
      <x:c r="I12396" s="40" t="n">
        <x:v>1</x:v>
      </x:c>
      <x:c r="J12396" s="41" t="s"/>
      <x:c r="K12396" s="42">
        <x:f>ROUND(K12402,2)</x:f>
      </x:c>
      <x:c r="L12396" s="38" t="s">
        <x:v>4269</x:v>
      </x:c>
      <x:c r="M12396" s="37" t="s"/>
      <x:c r="N12396" s="37" t="s"/>
      <x:c r="O12396" s="37" t="s"/>
      <x:c r="P12396" s="37" t="s"/>
      <x:c r="Q12396" s="37" t="s"/>
      <x:c r="R12396" s="37" t="s"/>
      <x:c r="S12396" s="37" t="s"/>
      <x:c r="T12396" s="37" t="s"/>
      <x:c r="U12396" s="37" t="s"/>
      <x:c r="V12396" s="37" t="s"/>
      <x:c r="W12396" s="37" t="s"/>
      <x:c r="X12396" s="37" t="s"/>
      <x:c r="Y12396" s="37" t="s"/>
      <x:c r="Z12396" s="37" t="s"/>
      <x:c r="AA12396" s="37" t="s"/>
    </x:row>
    <x:row r="12397" spans="1:27">
      <x:c r="B12397" s="14" t="s">
        <x:v>760</x:v>
      </x:c>
    </x:row>
    <x:row r="12398" spans="1:27">
      <x:c r="B12398" s="0" t="s">
        <x:v>4270</x:v>
      </x:c>
      <x:c r="C12398" s="0" t="s">
        <x:v>622</x:v>
      </x:c>
      <x:c r="D12398" s="0" t="s">
        <x:v>4271</x:v>
      </x:c>
      <x:c r="E12398" s="43" t="n">
        <x:v>1</x:v>
      </x:c>
      <x:c r="G12398" s="0" t="s">
        <x:v>708</x:v>
      </x:c>
      <x:c r="H12398" s="44" t="n">
        <x:v>63.75</x:v>
      </x:c>
      <x:c r="I12398" s="0" t="s">
        <x:v>709</x:v>
      </x:c>
      <x:c r="J12398" s="45">
        <x:f>ROUND(E12398* H12398,5)</x:f>
      </x:c>
      <x:c r="K12398" s="46" t="s"/>
    </x:row>
    <x:row r="12399" spans="1:27">
      <x:c r="D12399" s="47" t="s">
        <x:v>763</x:v>
      </x:c>
      <x:c r="E12399" s="46" t="s"/>
      <x:c r="H12399" s="46" t="s"/>
      <x:c r="K12399" s="44">
        <x:f>SUM(J12398:J12398)</x:f>
      </x:c>
    </x:row>
    <x:row r="12400" spans="1:27">
      <x:c r="D12400" s="47" t="s">
        <x:v>713</x:v>
      </x:c>
      <x:c r="E12400" s="46" t="s"/>
      <x:c r="H12400" s="46" t="s"/>
      <x:c r="K12400" s="48">
        <x:f>SUM(J12397:J12399)</x:f>
      </x:c>
    </x:row>
    <x:row r="12401" spans="1:27">
      <x:c r="D12401" s="47" t="s">
        <x:v>714</x:v>
      </x:c>
      <x:c r="E12401" s="46" t="s"/>
      <x:c r="H12401" s="46" t="n">
        <x:v>12.5</x:v>
      </x:c>
      <x:c r="I12401" s="0" t="s">
        <x:v>712</x:v>
      </x:c>
      <x:c r="K12401" s="44">
        <x:f>ROUND(H12401/100*K12400,5)</x:f>
      </x:c>
    </x:row>
    <x:row r="12402" spans="1:27">
      <x:c r="D12402" s="47" t="s">
        <x:v>715</x:v>
      </x:c>
      <x:c r="E12402" s="46" t="s"/>
      <x:c r="H12402" s="46" t="s"/>
      <x:c r="K12402" s="48">
        <x:f>SUM(K12400:K12401)</x:f>
      </x:c>
    </x:row>
    <x:row r="12404" spans="1:27" customFormat="1" ht="45" customHeight="1">
      <x:c r="A12404" s="36" t="s">
        <x:v>4272</x:v>
      </x:c>
      <x:c r="B12404" s="36" t="s">
        <x:v>609</x:v>
      </x:c>
      <x:c r="C12404" s="37" t="s">
        <x:v>19</x:v>
      </x:c>
      <x:c r="D12404" s="38" t="s">
        <x:v>610</x:v>
      </x:c>
      <x:c r="E12404" s="37" t="s"/>
      <x:c r="F12404" s="37" t="s"/>
      <x:c r="G12404" s="37" t="s"/>
      <x:c r="H12404" s="39" t="s">
        <x:v>702</x:v>
      </x:c>
      <x:c r="I12404" s="40" t="n">
        <x:v>1</x:v>
      </x:c>
      <x:c r="J12404" s="41" t="s"/>
      <x:c r="K12404" s="42">
        <x:f>ROUND(K12416,2)</x:f>
      </x:c>
      <x:c r="L12404" s="38" t="s">
        <x:v>4273</x:v>
      </x:c>
      <x:c r="M12404" s="37" t="s"/>
      <x:c r="N12404" s="37" t="s"/>
      <x:c r="O12404" s="37" t="s"/>
      <x:c r="P12404" s="37" t="s"/>
      <x:c r="Q12404" s="37" t="s"/>
      <x:c r="R12404" s="37" t="s"/>
      <x:c r="S12404" s="37" t="s"/>
      <x:c r="T12404" s="37" t="s"/>
      <x:c r="U12404" s="37" t="s"/>
      <x:c r="V12404" s="37" t="s"/>
      <x:c r="W12404" s="37" t="s"/>
      <x:c r="X12404" s="37" t="s"/>
      <x:c r="Y12404" s="37" t="s"/>
      <x:c r="Z12404" s="37" t="s"/>
      <x:c r="AA12404" s="37" t="s"/>
    </x:row>
    <x:row r="12405" spans="1:27">
      <x:c r="B12405" s="14" t="s">
        <x:v>704</x:v>
      </x:c>
    </x:row>
    <x:row r="12406" spans="1:27">
      <x:c r="B12406" s="0" t="s">
        <x:v>1373</x:v>
      </x:c>
      <x:c r="C12406" s="0" t="s">
        <x:v>557</x:v>
      </x:c>
      <x:c r="D12406" s="0" t="s">
        <x:v>1374</x:v>
      </x:c>
      <x:c r="E12406" s="43" t="n">
        <x:v>0.3</x:v>
      </x:c>
      <x:c r="F12406" s="0" t="s">
        <x:v>707</x:v>
      </x:c>
      <x:c r="G12406" s="0" t="s">
        <x:v>708</x:v>
      </x:c>
      <x:c r="H12406" s="44" t="n">
        <x:v>23.17</x:v>
      </x:c>
      <x:c r="I12406" s="0" t="s">
        <x:v>709</x:v>
      </x:c>
      <x:c r="J12406" s="45">
        <x:f>ROUND(E12406/I12404* H12406,5)</x:f>
      </x:c>
      <x:c r="K12406" s="46" t="s"/>
    </x:row>
    <x:row r="12407" spans="1:27">
      <x:c r="D12407" s="47" t="s">
        <x:v>710</x:v>
      </x:c>
      <x:c r="E12407" s="46" t="s"/>
      <x:c r="H12407" s="46" t="s"/>
      <x:c r="K12407" s="44">
        <x:f>SUM(J12406:J12406)</x:f>
      </x:c>
    </x:row>
    <x:row r="12408" spans="1:27">
      <x:c r="B12408" s="14" t="s">
        <x:v>732</x:v>
      </x:c>
      <x:c r="E12408" s="46" t="s"/>
      <x:c r="H12408" s="46" t="s"/>
      <x:c r="K12408" s="46" t="s"/>
    </x:row>
    <x:row r="12409" spans="1:27">
      <x:c r="B12409" s="0" t="s">
        <x:v>4274</x:v>
      </x:c>
      <x:c r="C12409" s="0" t="s">
        <x:v>19</x:v>
      </x:c>
      <x:c r="D12409" s="0" t="s">
        <x:v>4275</x:v>
      </x:c>
      <x:c r="E12409" s="43" t="n">
        <x:v>1</x:v>
      </x:c>
      <x:c r="F12409" s="0" t="s">
        <x:v>707</x:v>
      </x:c>
      <x:c r="G12409" s="0" t="s">
        <x:v>708</x:v>
      </x:c>
      <x:c r="H12409" s="44" t="n">
        <x:v>182.26</x:v>
      </x:c>
      <x:c r="I12409" s="0" t="s">
        <x:v>709</x:v>
      </x:c>
      <x:c r="J12409" s="45">
        <x:f>ROUND(E12409/I12404* H12409,5)</x:f>
      </x:c>
      <x:c r="K12409" s="46" t="s"/>
    </x:row>
    <x:row r="12410" spans="1:27">
      <x:c r="B12410" s="0" t="s">
        <x:v>4256</x:v>
      </x:c>
      <x:c r="C12410" s="0" t="s">
        <x:v>557</x:v>
      </x:c>
      <x:c r="D12410" s="0" t="s">
        <x:v>4257</x:v>
      </x:c>
      <x:c r="E12410" s="43" t="n">
        <x:v>0.3</x:v>
      </x:c>
      <x:c r="F12410" s="0" t="s">
        <x:v>707</x:v>
      </x:c>
      <x:c r="G12410" s="0" t="s">
        <x:v>708</x:v>
      </x:c>
      <x:c r="H12410" s="44" t="n">
        <x:v>55.1</x:v>
      </x:c>
      <x:c r="I12410" s="0" t="s">
        <x:v>709</x:v>
      </x:c>
      <x:c r="J12410" s="45">
        <x:f>ROUND(E12410/I12404* H12410,5)</x:f>
      </x:c>
      <x:c r="K12410" s="46" t="s"/>
    </x:row>
    <x:row r="12411" spans="1:27">
      <x:c r="D12411" s="47" t="s">
        <x:v>737</x:v>
      </x:c>
      <x:c r="E12411" s="46" t="s"/>
      <x:c r="H12411" s="46" t="s"/>
      <x:c r="K12411" s="44">
        <x:f>SUM(J12409:J12410)</x:f>
      </x:c>
    </x:row>
    <x:row r="12412" spans="1:27">
      <x:c r="E12412" s="46" t="s"/>
      <x:c r="H12412" s="46" t="s"/>
      <x:c r="K12412" s="46" t="s"/>
    </x:row>
    <x:row r="12413" spans="1:27">
      <x:c r="D12413" s="47" t="s">
        <x:v>711</x:v>
      </x:c>
      <x:c r="E12413" s="46" t="s"/>
      <x:c r="H12413" s="46" t="n">
        <x:v>1.5</x:v>
      </x:c>
      <x:c r="I12413" s="0" t="s">
        <x:v>712</x:v>
      </x:c>
      <x:c r="J12413" s="0">
        <x:f>ROUND(H12413/100*K12407,5)</x:f>
      </x:c>
      <x:c r="K12413" s="46" t="s"/>
    </x:row>
    <x:row r="12414" spans="1:27">
      <x:c r="D12414" s="47" t="s">
        <x:v>713</x:v>
      </x:c>
      <x:c r="E12414" s="46" t="s"/>
      <x:c r="H12414" s="46" t="s"/>
      <x:c r="K12414" s="48">
        <x:f>SUM(J12405:J12413)</x:f>
      </x:c>
    </x:row>
    <x:row r="12415" spans="1:27">
      <x:c r="D12415" s="47" t="s">
        <x:v>714</x:v>
      </x:c>
      <x:c r="E12415" s="46" t="s"/>
      <x:c r="H12415" s="46" t="n">
        <x:v>12.5</x:v>
      </x:c>
      <x:c r="I12415" s="0" t="s">
        <x:v>712</x:v>
      </x:c>
      <x:c r="K12415" s="44">
        <x:f>ROUND(H12415/100*K12414,5)</x:f>
      </x:c>
    </x:row>
    <x:row r="12416" spans="1:27">
      <x:c r="D12416" s="47" t="s">
        <x:v>715</x:v>
      </x:c>
      <x:c r="E12416" s="46" t="s"/>
      <x:c r="H12416" s="46" t="s"/>
      <x:c r="K12416" s="48">
        <x:f>SUM(K12414:K12415)</x:f>
      </x:c>
    </x:row>
    <x:row r="12418" spans="1:27" customFormat="1" ht="45" customHeight="1">
      <x:c r="A12418" s="36" t="s">
        <x:v>4276</x:v>
      </x:c>
      <x:c r="B12418" s="36" t="s">
        <x:v>624</x:v>
      </x:c>
      <x:c r="C12418" s="37" t="s">
        <x:v>622</x:v>
      </x:c>
      <x:c r="D12418" s="38" t="s">
        <x:v>625</x:v>
      </x:c>
      <x:c r="E12418" s="37" t="s"/>
      <x:c r="F12418" s="37" t="s"/>
      <x:c r="G12418" s="37" t="s"/>
      <x:c r="H12418" s="39" t="s">
        <x:v>702</x:v>
      </x:c>
      <x:c r="I12418" s="40" t="n">
        <x:v>1</x:v>
      </x:c>
      <x:c r="J12418" s="41" t="s"/>
      <x:c r="K12418" s="42">
        <x:f>ROUND(K12424,2)</x:f>
      </x:c>
      <x:c r="L12418" s="38" t="s">
        <x:v>4277</x:v>
      </x:c>
      <x:c r="M12418" s="37" t="s"/>
      <x:c r="N12418" s="37" t="s"/>
      <x:c r="O12418" s="37" t="s"/>
      <x:c r="P12418" s="37" t="s"/>
      <x:c r="Q12418" s="37" t="s"/>
      <x:c r="R12418" s="37" t="s"/>
      <x:c r="S12418" s="37" t="s"/>
      <x:c r="T12418" s="37" t="s"/>
      <x:c r="U12418" s="37" t="s"/>
      <x:c r="V12418" s="37" t="s"/>
      <x:c r="W12418" s="37" t="s"/>
      <x:c r="X12418" s="37" t="s"/>
      <x:c r="Y12418" s="37" t="s"/>
      <x:c r="Z12418" s="37" t="s"/>
      <x:c r="AA12418" s="37" t="s"/>
    </x:row>
    <x:row r="12419" spans="1:27">
      <x:c r="B12419" s="14" t="s">
        <x:v>760</x:v>
      </x:c>
    </x:row>
    <x:row r="12420" spans="1:27">
      <x:c r="B12420" s="0" t="s">
        <x:v>4278</x:v>
      </x:c>
      <x:c r="C12420" s="0" t="s">
        <x:v>622</x:v>
      </x:c>
      <x:c r="D12420" s="0" t="s">
        <x:v>625</x:v>
      </x:c>
      <x:c r="E12420" s="43" t="n">
        <x:v>1</x:v>
      </x:c>
      <x:c r="G12420" s="0" t="s">
        <x:v>708</x:v>
      </x:c>
      <x:c r="H12420" s="44" t="n">
        <x:v>136.5</x:v>
      </x:c>
      <x:c r="I12420" s="0" t="s">
        <x:v>709</x:v>
      </x:c>
      <x:c r="J12420" s="45">
        <x:f>ROUND(E12420* H12420,5)</x:f>
      </x:c>
      <x:c r="K12420" s="46" t="s"/>
    </x:row>
    <x:row r="12421" spans="1:27">
      <x:c r="D12421" s="47" t="s">
        <x:v>763</x:v>
      </x:c>
      <x:c r="E12421" s="46" t="s"/>
      <x:c r="H12421" s="46" t="s"/>
      <x:c r="K12421" s="44">
        <x:f>SUM(J12420:J12420)</x:f>
      </x:c>
    </x:row>
    <x:row r="12422" spans="1:27">
      <x:c r="D12422" s="47" t="s">
        <x:v>713</x:v>
      </x:c>
      <x:c r="E12422" s="46" t="s"/>
      <x:c r="H12422" s="46" t="s"/>
      <x:c r="K12422" s="48">
        <x:f>SUM(J12419:J12421)</x:f>
      </x:c>
    </x:row>
    <x:row r="12423" spans="1:27">
      <x:c r="D12423" s="47" t="s">
        <x:v>714</x:v>
      </x:c>
      <x:c r="E12423" s="46" t="s"/>
      <x:c r="H12423" s="46" t="n">
        <x:v>12.5</x:v>
      </x:c>
      <x:c r="I12423" s="0" t="s">
        <x:v>712</x:v>
      </x:c>
      <x:c r="K12423" s="44">
        <x:f>ROUND(H12423/100*K12422,5)</x:f>
      </x:c>
    </x:row>
    <x:row r="12424" spans="1:27">
      <x:c r="D12424" s="47" t="s">
        <x:v>715</x:v>
      </x:c>
      <x:c r="E12424" s="46" t="s"/>
      <x:c r="H12424" s="46" t="s"/>
      <x:c r="K12424" s="48">
        <x:f>SUM(K12422:K12423)</x:f>
      </x:c>
    </x:row>
    <x:row r="12426" spans="1:27" customFormat="1" ht="45" customHeight="1">
      <x:c r="A12426" s="36" t="s">
        <x:v>4279</x:v>
      </x:c>
      <x:c r="B12426" s="36" t="s">
        <x:v>611</x:v>
      </x:c>
      <x:c r="C12426" s="37" t="s">
        <x:v>19</x:v>
      </x:c>
      <x:c r="D12426" s="38" t="s">
        <x:v>612</x:v>
      </x:c>
      <x:c r="E12426" s="37" t="s"/>
      <x:c r="F12426" s="37" t="s"/>
      <x:c r="G12426" s="37" t="s"/>
      <x:c r="H12426" s="39" t="s">
        <x:v>702</x:v>
      </x:c>
      <x:c r="I12426" s="40" t="n">
        <x:v>1</x:v>
      </x:c>
      <x:c r="J12426" s="41" t="s"/>
      <x:c r="K12426" s="42">
        <x:f>ROUND(K12437,2)</x:f>
      </x:c>
      <x:c r="L12426" s="38" t="s">
        <x:v>4280</x:v>
      </x:c>
      <x:c r="M12426" s="37" t="s"/>
      <x:c r="N12426" s="37" t="s"/>
      <x:c r="O12426" s="37" t="s"/>
      <x:c r="P12426" s="37" t="s"/>
      <x:c r="Q12426" s="37" t="s"/>
      <x:c r="R12426" s="37" t="s"/>
      <x:c r="S12426" s="37" t="s"/>
      <x:c r="T12426" s="37" t="s"/>
      <x:c r="U12426" s="37" t="s"/>
      <x:c r="V12426" s="37" t="s"/>
      <x:c r="W12426" s="37" t="s"/>
      <x:c r="X12426" s="37" t="s"/>
      <x:c r="Y12426" s="37" t="s"/>
      <x:c r="Z12426" s="37" t="s"/>
      <x:c r="AA12426" s="37" t="s"/>
    </x:row>
    <x:row r="12427" spans="1:27">
      <x:c r="B12427" s="14" t="s">
        <x:v>704</x:v>
      </x:c>
    </x:row>
    <x:row r="12428" spans="1:27">
      <x:c r="B12428" s="0" t="s">
        <x:v>1373</x:v>
      </x:c>
      <x:c r="C12428" s="0" t="s">
        <x:v>557</x:v>
      </x:c>
      <x:c r="D12428" s="0" t="s">
        <x:v>1374</x:v>
      </x:c>
      <x:c r="E12428" s="43" t="n">
        <x:v>0.25</x:v>
      </x:c>
      <x:c r="F12428" s="0" t="s">
        <x:v>707</x:v>
      </x:c>
      <x:c r="G12428" s="0" t="s">
        <x:v>708</x:v>
      </x:c>
      <x:c r="H12428" s="44" t="n">
        <x:v>23.17</x:v>
      </x:c>
      <x:c r="I12428" s="0" t="s">
        <x:v>709</x:v>
      </x:c>
      <x:c r="J12428" s="45">
        <x:f>ROUND(E12428/I12426* H12428,5)</x:f>
      </x:c>
      <x:c r="K12428" s="46" t="s"/>
    </x:row>
    <x:row r="12429" spans="1:27">
      <x:c r="D12429" s="47" t="s">
        <x:v>710</x:v>
      </x:c>
      <x:c r="E12429" s="46" t="s"/>
      <x:c r="H12429" s="46" t="s"/>
      <x:c r="K12429" s="44">
        <x:f>SUM(J12428:J12428)</x:f>
      </x:c>
    </x:row>
    <x:row r="12430" spans="1:27">
      <x:c r="B12430" s="14" t="s">
        <x:v>760</x:v>
      </x:c>
      <x:c r="E12430" s="46" t="s"/>
      <x:c r="H12430" s="46" t="s"/>
      <x:c r="K12430" s="46" t="s"/>
    </x:row>
    <x:row r="12431" spans="1:27">
      <x:c r="B12431" s="0" t="s">
        <x:v>4281</x:v>
      </x:c>
      <x:c r="C12431" s="0" t="s">
        <x:v>19</x:v>
      </x:c>
      <x:c r="D12431" s="0" t="s">
        <x:v>4282</x:v>
      </x:c>
      <x:c r="E12431" s="43" t="n">
        <x:v>1</x:v>
      </x:c>
      <x:c r="G12431" s="0" t="s">
        <x:v>708</x:v>
      </x:c>
      <x:c r="H12431" s="44" t="n">
        <x:v>55.38</x:v>
      </x:c>
      <x:c r="I12431" s="0" t="s">
        <x:v>709</x:v>
      </x:c>
      <x:c r="J12431" s="45">
        <x:f>ROUND(E12431* H12431,5)</x:f>
      </x:c>
      <x:c r="K12431" s="46" t="s"/>
    </x:row>
    <x:row r="12432" spans="1:27">
      <x:c r="D12432" s="47" t="s">
        <x:v>763</x:v>
      </x:c>
      <x:c r="E12432" s="46" t="s"/>
      <x:c r="H12432" s="46" t="s"/>
      <x:c r="K12432" s="44">
        <x:f>SUM(J12431:J12431)</x:f>
      </x:c>
    </x:row>
    <x:row r="12433" spans="1:27">
      <x:c r="E12433" s="46" t="s"/>
      <x:c r="H12433" s="46" t="s"/>
      <x:c r="K12433" s="46" t="s"/>
    </x:row>
    <x:row r="12434" spans="1:27">
      <x:c r="D12434" s="47" t="s">
        <x:v>711</x:v>
      </x:c>
      <x:c r="E12434" s="46" t="s"/>
      <x:c r="H12434" s="46" t="n">
        <x:v>1.5</x:v>
      </x:c>
      <x:c r="I12434" s="0" t="s">
        <x:v>712</x:v>
      </x:c>
      <x:c r="J12434" s="0">
        <x:f>ROUND(H12434/100*K12429,5)</x:f>
      </x:c>
      <x:c r="K12434" s="46" t="s"/>
    </x:row>
    <x:row r="12435" spans="1:27">
      <x:c r="D12435" s="47" t="s">
        <x:v>713</x:v>
      </x:c>
      <x:c r="E12435" s="46" t="s"/>
      <x:c r="H12435" s="46" t="s"/>
      <x:c r="K12435" s="48">
        <x:f>SUM(J12427:J12434)</x:f>
      </x:c>
    </x:row>
    <x:row r="12436" spans="1:27">
      <x:c r="D12436" s="47" t="s">
        <x:v>714</x:v>
      </x:c>
      <x:c r="E12436" s="46" t="s"/>
      <x:c r="H12436" s="46" t="n">
        <x:v>12.5</x:v>
      </x:c>
      <x:c r="I12436" s="0" t="s">
        <x:v>712</x:v>
      </x:c>
      <x:c r="K12436" s="44">
        <x:f>ROUND(H12436/100*K12435,5)</x:f>
      </x:c>
    </x:row>
    <x:row r="12437" spans="1:27">
      <x:c r="D12437" s="47" t="s">
        <x:v>715</x:v>
      </x:c>
      <x:c r="E12437" s="46" t="s"/>
      <x:c r="H12437" s="46" t="s"/>
      <x:c r="K12437" s="48">
        <x:f>SUM(K12435:K12436)</x:f>
      </x:c>
    </x:row>
    <x:row r="12439" spans="1:27" customFormat="1" ht="45" customHeight="1">
      <x:c r="A12439" s="36" t="s">
        <x:v>4283</x:v>
      </x:c>
      <x:c r="B12439" s="36" t="s">
        <x:v>613</x:v>
      </x:c>
      <x:c r="C12439" s="37" t="s">
        <x:v>19</x:v>
      </x:c>
      <x:c r="D12439" s="38" t="s">
        <x:v>614</x:v>
      </x:c>
      <x:c r="E12439" s="37" t="s"/>
      <x:c r="F12439" s="37" t="s"/>
      <x:c r="G12439" s="37" t="s"/>
      <x:c r="H12439" s="39" t="s">
        <x:v>702</x:v>
      </x:c>
      <x:c r="I12439" s="40" t="n">
        <x:v>1</x:v>
      </x:c>
      <x:c r="J12439" s="41" t="s"/>
      <x:c r="K12439" s="42">
        <x:f>ROUND(K12450,2)</x:f>
      </x:c>
      <x:c r="L12439" s="38" t="s">
        <x:v>4284</x:v>
      </x:c>
      <x:c r="M12439" s="37" t="s"/>
      <x:c r="N12439" s="37" t="s"/>
      <x:c r="O12439" s="37" t="s"/>
      <x:c r="P12439" s="37" t="s"/>
      <x:c r="Q12439" s="37" t="s"/>
      <x:c r="R12439" s="37" t="s"/>
      <x:c r="S12439" s="37" t="s"/>
      <x:c r="T12439" s="37" t="s"/>
      <x:c r="U12439" s="37" t="s"/>
      <x:c r="V12439" s="37" t="s"/>
      <x:c r="W12439" s="37" t="s"/>
      <x:c r="X12439" s="37" t="s"/>
      <x:c r="Y12439" s="37" t="s"/>
      <x:c r="Z12439" s="37" t="s"/>
      <x:c r="AA12439" s="37" t="s"/>
    </x:row>
    <x:row r="12440" spans="1:27">
      <x:c r="B12440" s="14" t="s">
        <x:v>704</x:v>
      </x:c>
    </x:row>
    <x:row r="12441" spans="1:27">
      <x:c r="B12441" s="0" t="s">
        <x:v>1373</x:v>
      </x:c>
      <x:c r="C12441" s="0" t="s">
        <x:v>557</x:v>
      </x:c>
      <x:c r="D12441" s="0" t="s">
        <x:v>1374</x:v>
      </x:c>
      <x:c r="E12441" s="43" t="n">
        <x:v>0.15</x:v>
      </x:c>
      <x:c r="F12441" s="0" t="s">
        <x:v>707</x:v>
      </x:c>
      <x:c r="G12441" s="0" t="s">
        <x:v>708</x:v>
      </x:c>
      <x:c r="H12441" s="44" t="n">
        <x:v>23.17</x:v>
      </x:c>
      <x:c r="I12441" s="0" t="s">
        <x:v>709</x:v>
      </x:c>
      <x:c r="J12441" s="45">
        <x:f>ROUND(E12441/I12439* H12441,5)</x:f>
      </x:c>
      <x:c r="K12441" s="46" t="s"/>
    </x:row>
    <x:row r="12442" spans="1:27">
      <x:c r="D12442" s="47" t="s">
        <x:v>710</x:v>
      </x:c>
      <x:c r="E12442" s="46" t="s"/>
      <x:c r="H12442" s="46" t="s"/>
      <x:c r="K12442" s="44">
        <x:f>SUM(J12441:J12441)</x:f>
      </x:c>
    </x:row>
    <x:row r="12443" spans="1:27">
      <x:c r="B12443" s="14" t="s">
        <x:v>760</x:v>
      </x:c>
      <x:c r="E12443" s="46" t="s"/>
      <x:c r="H12443" s="46" t="s"/>
      <x:c r="K12443" s="46" t="s"/>
    </x:row>
    <x:row r="12444" spans="1:27">
      <x:c r="B12444" s="0" t="s">
        <x:v>4285</x:v>
      </x:c>
      <x:c r="C12444" s="0" t="s">
        <x:v>19</x:v>
      </x:c>
      <x:c r="D12444" s="0" t="s">
        <x:v>4286</x:v>
      </x:c>
      <x:c r="E12444" s="43" t="n">
        <x:v>0.25</x:v>
      </x:c>
      <x:c r="G12444" s="0" t="s">
        <x:v>708</x:v>
      </x:c>
      <x:c r="H12444" s="44" t="n">
        <x:v>87.23</x:v>
      </x:c>
      <x:c r="I12444" s="0" t="s">
        <x:v>709</x:v>
      </x:c>
      <x:c r="J12444" s="45">
        <x:f>ROUND(E12444* H12444,5)</x:f>
      </x:c>
      <x:c r="K12444" s="46" t="s"/>
    </x:row>
    <x:row r="12445" spans="1:27">
      <x:c r="D12445" s="47" t="s">
        <x:v>763</x:v>
      </x:c>
      <x:c r="E12445" s="46" t="s"/>
      <x:c r="H12445" s="46" t="s"/>
      <x:c r="K12445" s="44">
        <x:f>SUM(J12444:J12444)</x:f>
      </x:c>
    </x:row>
    <x:row r="12446" spans="1:27">
      <x:c r="E12446" s="46" t="s"/>
      <x:c r="H12446" s="46" t="s"/>
      <x:c r="K12446" s="46" t="s"/>
    </x:row>
    <x:row r="12447" spans="1:27">
      <x:c r="D12447" s="47" t="s">
        <x:v>711</x:v>
      </x:c>
      <x:c r="E12447" s="46" t="s"/>
      <x:c r="H12447" s="46" t="n">
        <x:v>1.5</x:v>
      </x:c>
      <x:c r="I12447" s="0" t="s">
        <x:v>712</x:v>
      </x:c>
      <x:c r="J12447" s="0">
        <x:f>ROUND(H12447/100*K12442,5)</x:f>
      </x:c>
      <x:c r="K12447" s="46" t="s"/>
    </x:row>
    <x:row r="12448" spans="1:27">
      <x:c r="D12448" s="47" t="s">
        <x:v>713</x:v>
      </x:c>
      <x:c r="E12448" s="46" t="s"/>
      <x:c r="H12448" s="46" t="s"/>
      <x:c r="K12448" s="48">
        <x:f>SUM(J12440:J12447)</x:f>
      </x:c>
    </x:row>
    <x:row r="12449" spans="1:27">
      <x:c r="D12449" s="47" t="s">
        <x:v>714</x:v>
      </x:c>
      <x:c r="E12449" s="46" t="s"/>
      <x:c r="H12449" s="46" t="n">
        <x:v>12.5</x:v>
      </x:c>
      <x:c r="I12449" s="0" t="s">
        <x:v>712</x:v>
      </x:c>
      <x:c r="K12449" s="44">
        <x:f>ROUND(H12449/100*K12448,5)</x:f>
      </x:c>
    </x:row>
    <x:row r="12450" spans="1:27">
      <x:c r="D12450" s="47" t="s">
        <x:v>715</x:v>
      </x:c>
      <x:c r="E12450" s="46" t="s"/>
      <x:c r="H12450" s="46" t="s"/>
      <x:c r="K12450" s="48">
        <x:f>SUM(K12448:K12449)</x:f>
      </x:c>
    </x:row>
    <x:row r="12452" spans="1:27" customFormat="1" ht="45" customHeight="1">
      <x:c r="A12452" s="36" t="s">
        <x:v>4287</x:v>
      </x:c>
      <x:c r="B12452" s="36" t="s">
        <x:v>615</x:v>
      </x:c>
      <x:c r="C12452" s="37" t="s">
        <x:v>19</x:v>
      </x:c>
      <x:c r="D12452" s="38" t="s">
        <x:v>616</x:v>
      </x:c>
      <x:c r="E12452" s="37" t="s"/>
      <x:c r="F12452" s="37" t="s"/>
      <x:c r="G12452" s="37" t="s"/>
      <x:c r="H12452" s="39" t="s">
        <x:v>702</x:v>
      </x:c>
      <x:c r="I12452" s="40" t="n">
        <x:v>1</x:v>
      </x:c>
      <x:c r="J12452" s="41" t="s"/>
      <x:c r="K12452" s="42">
        <x:f>ROUND(K12463,2)</x:f>
      </x:c>
      <x:c r="L12452" s="38" t="s">
        <x:v>4288</x:v>
      </x:c>
      <x:c r="M12452" s="37" t="s"/>
      <x:c r="N12452" s="37" t="s"/>
      <x:c r="O12452" s="37" t="s"/>
      <x:c r="P12452" s="37" t="s"/>
      <x:c r="Q12452" s="37" t="s"/>
      <x:c r="R12452" s="37" t="s"/>
      <x:c r="S12452" s="37" t="s"/>
      <x:c r="T12452" s="37" t="s"/>
      <x:c r="U12452" s="37" t="s"/>
      <x:c r="V12452" s="37" t="s"/>
      <x:c r="W12452" s="37" t="s"/>
      <x:c r="X12452" s="37" t="s"/>
      <x:c r="Y12452" s="37" t="s"/>
      <x:c r="Z12452" s="37" t="s"/>
      <x:c r="AA12452" s="37" t="s"/>
    </x:row>
    <x:row r="12453" spans="1:27">
      <x:c r="B12453" s="14" t="s">
        <x:v>704</x:v>
      </x:c>
    </x:row>
    <x:row r="12454" spans="1:27">
      <x:c r="B12454" s="0" t="s">
        <x:v>1373</x:v>
      </x:c>
      <x:c r="C12454" s="0" t="s">
        <x:v>557</x:v>
      </x:c>
      <x:c r="D12454" s="0" t="s">
        <x:v>1374</x:v>
      </x:c>
      <x:c r="E12454" s="43" t="n">
        <x:v>0.35</x:v>
      </x:c>
      <x:c r="F12454" s="0" t="s">
        <x:v>707</x:v>
      </x:c>
      <x:c r="G12454" s="0" t="s">
        <x:v>708</x:v>
      </x:c>
      <x:c r="H12454" s="44" t="n">
        <x:v>23.17</x:v>
      </x:c>
      <x:c r="I12454" s="0" t="s">
        <x:v>709</x:v>
      </x:c>
      <x:c r="J12454" s="45">
        <x:f>ROUND(E12454/I12452* H12454,5)</x:f>
      </x:c>
      <x:c r="K12454" s="46" t="s"/>
    </x:row>
    <x:row r="12455" spans="1:27">
      <x:c r="D12455" s="47" t="s">
        <x:v>710</x:v>
      </x:c>
      <x:c r="E12455" s="46" t="s"/>
      <x:c r="H12455" s="46" t="s"/>
      <x:c r="K12455" s="44">
        <x:f>SUM(J12454:J12454)</x:f>
      </x:c>
    </x:row>
    <x:row r="12456" spans="1:27">
      <x:c r="B12456" s="14" t="s">
        <x:v>760</x:v>
      </x:c>
      <x:c r="E12456" s="46" t="s"/>
      <x:c r="H12456" s="46" t="s"/>
      <x:c r="K12456" s="46" t="s"/>
    </x:row>
    <x:row r="12457" spans="1:27">
      <x:c r="B12457" s="0" t="s">
        <x:v>4289</x:v>
      </x:c>
      <x:c r="C12457" s="0" t="s">
        <x:v>19</x:v>
      </x:c>
      <x:c r="D12457" s="0" t="s">
        <x:v>4290</x:v>
      </x:c>
      <x:c r="E12457" s="43" t="n">
        <x:v>0.25</x:v>
      </x:c>
      <x:c r="G12457" s="0" t="s">
        <x:v>708</x:v>
      </x:c>
      <x:c r="H12457" s="44" t="n">
        <x:v>93.55</x:v>
      </x:c>
      <x:c r="I12457" s="0" t="s">
        <x:v>709</x:v>
      </x:c>
      <x:c r="J12457" s="45">
        <x:f>ROUND(E12457* H12457,5)</x:f>
      </x:c>
      <x:c r="K12457" s="46" t="s"/>
    </x:row>
    <x:row r="12458" spans="1:27">
      <x:c r="D12458" s="47" t="s">
        <x:v>763</x:v>
      </x:c>
      <x:c r="E12458" s="46" t="s"/>
      <x:c r="H12458" s="46" t="s"/>
      <x:c r="K12458" s="44">
        <x:f>SUM(J12457:J12457)</x:f>
      </x:c>
    </x:row>
    <x:row r="12459" spans="1:27">
      <x:c r="E12459" s="46" t="s"/>
      <x:c r="H12459" s="46" t="s"/>
      <x:c r="K12459" s="46" t="s"/>
    </x:row>
    <x:row r="12460" spans="1:27">
      <x:c r="D12460" s="47" t="s">
        <x:v>711</x:v>
      </x:c>
      <x:c r="E12460" s="46" t="s"/>
      <x:c r="H12460" s="46" t="n">
        <x:v>1.5</x:v>
      </x:c>
      <x:c r="I12460" s="0" t="s">
        <x:v>712</x:v>
      </x:c>
      <x:c r="J12460" s="0">
        <x:f>ROUND(H12460/100*K12455,5)</x:f>
      </x:c>
      <x:c r="K12460" s="46" t="s"/>
    </x:row>
    <x:row r="12461" spans="1:27">
      <x:c r="D12461" s="47" t="s">
        <x:v>713</x:v>
      </x:c>
      <x:c r="E12461" s="46" t="s"/>
      <x:c r="H12461" s="46" t="s"/>
      <x:c r="K12461" s="48">
        <x:f>SUM(J12453:J12460)</x:f>
      </x:c>
    </x:row>
    <x:row r="12462" spans="1:27">
      <x:c r="D12462" s="47" t="s">
        <x:v>714</x:v>
      </x:c>
      <x:c r="E12462" s="46" t="s"/>
      <x:c r="H12462" s="46" t="n">
        <x:v>12.5</x:v>
      </x:c>
      <x:c r="I12462" s="0" t="s">
        <x:v>712</x:v>
      </x:c>
      <x:c r="K12462" s="44">
        <x:f>ROUND(H12462/100*K12461,5)</x:f>
      </x:c>
    </x:row>
    <x:row r="12463" spans="1:27">
      <x:c r="D12463" s="47" t="s">
        <x:v>715</x:v>
      </x:c>
      <x:c r="E12463" s="46" t="s"/>
      <x:c r="H12463" s="46" t="s"/>
      <x:c r="K12463" s="48">
        <x:f>SUM(K12461:K12462)</x:f>
      </x:c>
    </x:row>
    <x:row r="12465" spans="1:27" customFormat="1" ht="45" customHeight="1">
      <x:c r="A12465" s="36" t="s">
        <x:v>4291</x:v>
      </x:c>
      <x:c r="B12465" s="36" t="s">
        <x:v>617</x:v>
      </x:c>
      <x:c r="C12465" s="37" t="s">
        <x:v>19</x:v>
      </x:c>
      <x:c r="D12465" s="38" t="s">
        <x:v>618</x:v>
      </x:c>
      <x:c r="E12465" s="37" t="s"/>
      <x:c r="F12465" s="37" t="s"/>
      <x:c r="G12465" s="37" t="s"/>
      <x:c r="H12465" s="39" t="s">
        <x:v>702</x:v>
      </x:c>
      <x:c r="I12465" s="40" t="n">
        <x:v>1</x:v>
      </x:c>
      <x:c r="J12465" s="41" t="s"/>
      <x:c r="K12465" s="42">
        <x:f>ROUND(K12476,2)</x:f>
      </x:c>
      <x:c r="L12465" s="38" t="s">
        <x:v>4292</x:v>
      </x:c>
      <x:c r="M12465" s="37" t="s"/>
      <x:c r="N12465" s="37" t="s"/>
      <x:c r="O12465" s="37" t="s"/>
      <x:c r="P12465" s="37" t="s"/>
      <x:c r="Q12465" s="37" t="s"/>
      <x:c r="R12465" s="37" t="s"/>
      <x:c r="S12465" s="37" t="s"/>
      <x:c r="T12465" s="37" t="s"/>
      <x:c r="U12465" s="37" t="s"/>
      <x:c r="V12465" s="37" t="s"/>
      <x:c r="W12465" s="37" t="s"/>
      <x:c r="X12465" s="37" t="s"/>
      <x:c r="Y12465" s="37" t="s"/>
      <x:c r="Z12465" s="37" t="s"/>
      <x:c r="AA12465" s="37" t="s"/>
    </x:row>
    <x:row r="12466" spans="1:27">
      <x:c r="B12466" s="14" t="s">
        <x:v>704</x:v>
      </x:c>
    </x:row>
    <x:row r="12467" spans="1:27">
      <x:c r="B12467" s="0" t="s">
        <x:v>1373</x:v>
      </x:c>
      <x:c r="C12467" s="0" t="s">
        <x:v>557</x:v>
      </x:c>
      <x:c r="D12467" s="0" t="s">
        <x:v>1374</x:v>
      </x:c>
      <x:c r="E12467" s="43" t="n">
        <x:v>0.35</x:v>
      </x:c>
      <x:c r="F12467" s="0" t="s">
        <x:v>707</x:v>
      </x:c>
      <x:c r="G12467" s="0" t="s">
        <x:v>708</x:v>
      </x:c>
      <x:c r="H12467" s="44" t="n">
        <x:v>23.17</x:v>
      </x:c>
      <x:c r="I12467" s="0" t="s">
        <x:v>709</x:v>
      </x:c>
      <x:c r="J12467" s="45">
        <x:f>ROUND(E12467/I12465* H12467,5)</x:f>
      </x:c>
      <x:c r="K12467" s="46" t="s"/>
    </x:row>
    <x:row r="12468" spans="1:27">
      <x:c r="D12468" s="47" t="s">
        <x:v>710</x:v>
      </x:c>
      <x:c r="E12468" s="46" t="s"/>
      <x:c r="H12468" s="46" t="s"/>
      <x:c r="K12468" s="44">
        <x:f>SUM(J12467:J12467)</x:f>
      </x:c>
    </x:row>
    <x:row r="12469" spans="1:27">
      <x:c r="B12469" s="14" t="s">
        <x:v>760</x:v>
      </x:c>
      <x:c r="E12469" s="46" t="s"/>
      <x:c r="H12469" s="46" t="s"/>
      <x:c r="K12469" s="46" t="s"/>
    </x:row>
    <x:row r="12470" spans="1:27">
      <x:c r="B12470" s="0" t="s">
        <x:v>4293</x:v>
      </x:c>
      <x:c r="C12470" s="0" t="s">
        <x:v>19</x:v>
      </x:c>
      <x:c r="D12470" s="0" t="s">
        <x:v>4294</x:v>
      </x:c>
      <x:c r="E12470" s="43" t="n">
        <x:v>1</x:v>
      </x:c>
      <x:c r="G12470" s="0" t="s">
        <x:v>708</x:v>
      </x:c>
      <x:c r="H12470" s="44" t="n">
        <x:v>101.1</x:v>
      </x:c>
      <x:c r="I12470" s="0" t="s">
        <x:v>709</x:v>
      </x:c>
      <x:c r="J12470" s="45">
        <x:f>ROUND(E12470* H12470,5)</x:f>
      </x:c>
      <x:c r="K12470" s="46" t="s"/>
    </x:row>
    <x:row r="12471" spans="1:27">
      <x:c r="D12471" s="47" t="s">
        <x:v>763</x:v>
      </x:c>
      <x:c r="E12471" s="46" t="s"/>
      <x:c r="H12471" s="46" t="s"/>
      <x:c r="K12471" s="44">
        <x:f>SUM(J12470:J12470)</x:f>
      </x:c>
    </x:row>
    <x:row r="12472" spans="1:27">
      <x:c r="E12472" s="46" t="s"/>
      <x:c r="H12472" s="46" t="s"/>
      <x:c r="K12472" s="46" t="s"/>
    </x:row>
    <x:row r="12473" spans="1:27">
      <x:c r="D12473" s="47" t="s">
        <x:v>711</x:v>
      </x:c>
      <x:c r="E12473" s="46" t="s"/>
      <x:c r="H12473" s="46" t="n">
        <x:v>1.5</x:v>
      </x:c>
      <x:c r="I12473" s="0" t="s">
        <x:v>712</x:v>
      </x:c>
      <x:c r="J12473" s="0">
        <x:f>ROUND(H12473/100*K12468,5)</x:f>
      </x:c>
      <x:c r="K12473" s="46" t="s"/>
    </x:row>
    <x:row r="12474" spans="1:27">
      <x:c r="D12474" s="47" t="s">
        <x:v>713</x:v>
      </x:c>
      <x:c r="E12474" s="46" t="s"/>
      <x:c r="H12474" s="46" t="s"/>
      <x:c r="K12474" s="48">
        <x:f>SUM(J12466:J12473)</x:f>
      </x:c>
    </x:row>
    <x:row r="12475" spans="1:27">
      <x:c r="D12475" s="47" t="s">
        <x:v>714</x:v>
      </x:c>
      <x:c r="E12475" s="46" t="s"/>
      <x:c r="H12475" s="46" t="n">
        <x:v>12.5</x:v>
      </x:c>
      <x:c r="I12475" s="0" t="s">
        <x:v>712</x:v>
      </x:c>
      <x:c r="K12475" s="44">
        <x:f>ROUND(H12475/100*K12474,5)</x:f>
      </x:c>
    </x:row>
    <x:row r="12476" spans="1:27">
      <x:c r="D12476" s="47" t="s">
        <x:v>715</x:v>
      </x:c>
      <x:c r="E12476" s="46" t="s"/>
      <x:c r="H12476" s="46" t="s"/>
      <x:c r="K12476" s="48">
        <x:f>SUM(K12474:K12475)</x:f>
      </x:c>
    </x:row>
    <x:row r="12478" spans="1:27" customFormat="1" ht="45" customHeight="1">
      <x:c r="A12478" s="36" t="s">
        <x:v>4295</x:v>
      </x:c>
      <x:c r="B12478" s="36" t="s">
        <x:v>619</x:v>
      </x:c>
      <x:c r="C12478" s="37" t="s">
        <x:v>19</x:v>
      </x:c>
      <x:c r="D12478" s="38" t="s">
        <x:v>620</x:v>
      </x:c>
      <x:c r="E12478" s="37" t="s"/>
      <x:c r="F12478" s="37" t="s"/>
      <x:c r="G12478" s="37" t="s"/>
      <x:c r="H12478" s="39" t="s">
        <x:v>702</x:v>
      </x:c>
      <x:c r="I12478" s="40" t="n">
        <x:v>1</x:v>
      </x:c>
      <x:c r="J12478" s="41" t="s"/>
      <x:c r="K12478" s="42">
        <x:f>ROUND(K12489,2)</x:f>
      </x:c>
      <x:c r="L12478" s="38" t="s">
        <x:v>4296</x:v>
      </x:c>
      <x:c r="M12478" s="37" t="s"/>
      <x:c r="N12478" s="37" t="s"/>
      <x:c r="O12478" s="37" t="s"/>
      <x:c r="P12478" s="37" t="s"/>
      <x:c r="Q12478" s="37" t="s"/>
      <x:c r="R12478" s="37" t="s"/>
      <x:c r="S12478" s="37" t="s"/>
      <x:c r="T12478" s="37" t="s"/>
      <x:c r="U12478" s="37" t="s"/>
      <x:c r="V12478" s="37" t="s"/>
      <x:c r="W12478" s="37" t="s"/>
      <x:c r="X12478" s="37" t="s"/>
      <x:c r="Y12478" s="37" t="s"/>
      <x:c r="Z12478" s="37" t="s"/>
      <x:c r="AA12478" s="37" t="s"/>
    </x:row>
    <x:row r="12479" spans="1:27">
      <x:c r="B12479" s="14" t="s">
        <x:v>704</x:v>
      </x:c>
    </x:row>
    <x:row r="12480" spans="1:27">
      <x:c r="B12480" s="0" t="s">
        <x:v>1373</x:v>
      </x:c>
      <x:c r="C12480" s="0" t="s">
        <x:v>557</x:v>
      </x:c>
      <x:c r="D12480" s="0" t="s">
        <x:v>1374</x:v>
      </x:c>
      <x:c r="E12480" s="43" t="n">
        <x:v>0.05</x:v>
      </x:c>
      <x:c r="F12480" s="0" t="s">
        <x:v>707</x:v>
      </x:c>
      <x:c r="G12480" s="0" t="s">
        <x:v>708</x:v>
      </x:c>
      <x:c r="H12480" s="44" t="n">
        <x:v>23.17</x:v>
      </x:c>
      <x:c r="I12480" s="0" t="s">
        <x:v>709</x:v>
      </x:c>
      <x:c r="J12480" s="45">
        <x:f>ROUND(E12480/I12478* H12480,5)</x:f>
      </x:c>
      <x:c r="K12480" s="46" t="s"/>
    </x:row>
    <x:row r="12481" spans="1:27">
      <x:c r="D12481" s="47" t="s">
        <x:v>710</x:v>
      </x:c>
      <x:c r="E12481" s="46" t="s"/>
      <x:c r="H12481" s="46" t="s"/>
      <x:c r="K12481" s="44">
        <x:f>SUM(J12480:J12480)</x:f>
      </x:c>
    </x:row>
    <x:row r="12482" spans="1:27">
      <x:c r="B12482" s="14" t="s">
        <x:v>760</x:v>
      </x:c>
      <x:c r="E12482" s="46" t="s"/>
      <x:c r="H12482" s="46" t="s"/>
      <x:c r="K12482" s="46" t="s"/>
    </x:row>
    <x:row r="12483" spans="1:27">
      <x:c r="B12483" s="0" t="s">
        <x:v>4297</x:v>
      </x:c>
      <x:c r="C12483" s="0" t="s">
        <x:v>19</x:v>
      </x:c>
      <x:c r="D12483" s="0" t="s">
        <x:v>4298</x:v>
      </x:c>
      <x:c r="E12483" s="43" t="n">
        <x:v>1</x:v>
      </x:c>
      <x:c r="G12483" s="0" t="s">
        <x:v>708</x:v>
      </x:c>
      <x:c r="H12483" s="44" t="n">
        <x:v>69.88</x:v>
      </x:c>
      <x:c r="I12483" s="0" t="s">
        <x:v>709</x:v>
      </x:c>
      <x:c r="J12483" s="45">
        <x:f>ROUND(E12483* H12483,5)</x:f>
      </x:c>
      <x:c r="K12483" s="46" t="s"/>
    </x:row>
    <x:row r="12484" spans="1:27">
      <x:c r="D12484" s="47" t="s">
        <x:v>763</x:v>
      </x:c>
      <x:c r="E12484" s="46" t="s"/>
      <x:c r="H12484" s="46" t="s"/>
      <x:c r="K12484" s="44">
        <x:f>SUM(J12483:J12483)</x:f>
      </x:c>
    </x:row>
    <x:row r="12485" spans="1:27">
      <x:c r="E12485" s="46" t="s"/>
      <x:c r="H12485" s="46" t="s"/>
      <x:c r="K12485" s="46" t="s"/>
    </x:row>
    <x:row r="12486" spans="1:27">
      <x:c r="D12486" s="47" t="s">
        <x:v>711</x:v>
      </x:c>
      <x:c r="E12486" s="46" t="s"/>
      <x:c r="H12486" s="46" t="n">
        <x:v>1.5</x:v>
      </x:c>
      <x:c r="I12486" s="0" t="s">
        <x:v>712</x:v>
      </x:c>
      <x:c r="J12486" s="0">
        <x:f>ROUND(H12486/100*K12481,5)</x:f>
      </x:c>
      <x:c r="K12486" s="46" t="s"/>
    </x:row>
    <x:row r="12487" spans="1:27">
      <x:c r="D12487" s="47" t="s">
        <x:v>713</x:v>
      </x:c>
      <x:c r="E12487" s="46" t="s"/>
      <x:c r="H12487" s="46" t="s"/>
      <x:c r="K12487" s="48">
        <x:f>SUM(J12479:J12486)</x:f>
      </x:c>
    </x:row>
    <x:row r="12488" spans="1:27">
      <x:c r="D12488" s="47" t="s">
        <x:v>714</x:v>
      </x:c>
      <x:c r="E12488" s="46" t="s"/>
      <x:c r="H12488" s="46" t="n">
        <x:v>12.5</x:v>
      </x:c>
      <x:c r="I12488" s="0" t="s">
        <x:v>712</x:v>
      </x:c>
      <x:c r="K12488" s="44">
        <x:f>ROUND(H12488/100*K12487,5)</x:f>
      </x:c>
    </x:row>
    <x:row r="12489" spans="1:27">
      <x:c r="D12489" s="47" t="s">
        <x:v>715</x:v>
      </x:c>
      <x:c r="E12489" s="46" t="s"/>
      <x:c r="H12489" s="46" t="s"/>
      <x:c r="K12489" s="48">
        <x:f>SUM(K12487:K12488)</x:f>
      </x:c>
    </x:row>
    <x:row r="12491" spans="1:27" customFormat="1" ht="45" customHeight="1">
      <x:c r="A12491" s="36" t="s">
        <x:v>4299</x:v>
      </x:c>
      <x:c r="B12491" s="36" t="s">
        <x:v>634</x:v>
      </x:c>
      <x:c r="C12491" s="37" t="s">
        <x:v>19</x:v>
      </x:c>
      <x:c r="D12491" s="38" t="s">
        <x:v>635</x:v>
      </x:c>
      <x:c r="E12491" s="37" t="s"/>
      <x:c r="F12491" s="37" t="s"/>
      <x:c r="G12491" s="37" t="s"/>
      <x:c r="H12491" s="39" t="s">
        <x:v>702</x:v>
      </x:c>
      <x:c r="I12491" s="40" t="n">
        <x:v>1</x:v>
      </x:c>
      <x:c r="J12491" s="41" t="s"/>
      <x:c r="K12491" s="42">
        <x:f>ROUND(K12502,2)</x:f>
      </x:c>
      <x:c r="L12491" s="38" t="s">
        <x:v>4300</x:v>
      </x:c>
      <x:c r="M12491" s="37" t="s"/>
      <x:c r="N12491" s="37" t="s"/>
      <x:c r="O12491" s="37" t="s"/>
      <x:c r="P12491" s="37" t="s"/>
      <x:c r="Q12491" s="37" t="s"/>
      <x:c r="R12491" s="37" t="s"/>
      <x:c r="S12491" s="37" t="s"/>
      <x:c r="T12491" s="37" t="s"/>
      <x:c r="U12491" s="37" t="s"/>
      <x:c r="V12491" s="37" t="s"/>
      <x:c r="W12491" s="37" t="s"/>
      <x:c r="X12491" s="37" t="s"/>
      <x:c r="Y12491" s="37" t="s"/>
      <x:c r="Z12491" s="37" t="s"/>
      <x:c r="AA12491" s="37" t="s"/>
    </x:row>
    <x:row r="12492" spans="1:27">
      <x:c r="B12492" s="14" t="s">
        <x:v>704</x:v>
      </x:c>
    </x:row>
    <x:row r="12493" spans="1:27">
      <x:c r="B12493" s="0" t="s">
        <x:v>1373</x:v>
      </x:c>
      <x:c r="C12493" s="0" t="s">
        <x:v>557</x:v>
      </x:c>
      <x:c r="D12493" s="0" t="s">
        <x:v>1374</x:v>
      </x:c>
      <x:c r="E12493" s="43" t="n">
        <x:v>0.1</x:v>
      </x:c>
      <x:c r="F12493" s="0" t="s">
        <x:v>707</x:v>
      </x:c>
      <x:c r="G12493" s="0" t="s">
        <x:v>708</x:v>
      </x:c>
      <x:c r="H12493" s="44" t="n">
        <x:v>23.17</x:v>
      </x:c>
      <x:c r="I12493" s="0" t="s">
        <x:v>709</x:v>
      </x:c>
      <x:c r="J12493" s="45">
        <x:f>ROUND(E12493/I12491* H12493,5)</x:f>
      </x:c>
      <x:c r="K12493" s="46" t="s"/>
    </x:row>
    <x:row r="12494" spans="1:27">
      <x:c r="D12494" s="47" t="s">
        <x:v>710</x:v>
      </x:c>
      <x:c r="E12494" s="46" t="s"/>
      <x:c r="H12494" s="46" t="s"/>
      <x:c r="K12494" s="44">
        <x:f>SUM(J12493:J12493)</x:f>
      </x:c>
    </x:row>
    <x:row r="12495" spans="1:27">
      <x:c r="B12495" s="14" t="s">
        <x:v>760</x:v>
      </x:c>
      <x:c r="E12495" s="46" t="s"/>
      <x:c r="H12495" s="46" t="s"/>
      <x:c r="K12495" s="46" t="s"/>
    </x:row>
    <x:row r="12496" spans="1:27">
      <x:c r="B12496" s="0" t="s">
        <x:v>4301</x:v>
      </x:c>
      <x:c r="C12496" s="0" t="s">
        <x:v>19</x:v>
      </x:c>
      <x:c r="D12496" s="0" t="s">
        <x:v>4302</x:v>
      </x:c>
      <x:c r="E12496" s="43" t="n">
        <x:v>1</x:v>
      </x:c>
      <x:c r="G12496" s="0" t="s">
        <x:v>708</x:v>
      </x:c>
      <x:c r="H12496" s="44" t="n">
        <x:v>43.19</x:v>
      </x:c>
      <x:c r="I12496" s="0" t="s">
        <x:v>709</x:v>
      </x:c>
      <x:c r="J12496" s="45">
        <x:f>ROUND(E12496* H12496,5)</x:f>
      </x:c>
      <x:c r="K12496" s="46" t="s"/>
    </x:row>
    <x:row r="12497" spans="1:27">
      <x:c r="D12497" s="47" t="s">
        <x:v>763</x:v>
      </x:c>
      <x:c r="E12497" s="46" t="s"/>
      <x:c r="H12497" s="46" t="s"/>
      <x:c r="K12497" s="44">
        <x:f>SUM(J12496:J12496)</x:f>
      </x:c>
    </x:row>
    <x:row r="12498" spans="1:27">
      <x:c r="E12498" s="46" t="s"/>
      <x:c r="H12498" s="46" t="s"/>
      <x:c r="K12498" s="46" t="s"/>
    </x:row>
    <x:row r="12499" spans="1:27">
      <x:c r="D12499" s="47" t="s">
        <x:v>711</x:v>
      </x:c>
      <x:c r="E12499" s="46" t="s"/>
      <x:c r="H12499" s="46" t="n">
        <x:v>1.5</x:v>
      </x:c>
      <x:c r="I12499" s="0" t="s">
        <x:v>712</x:v>
      </x:c>
      <x:c r="J12499" s="0">
        <x:f>ROUND(H12499/100*K12494,5)</x:f>
      </x:c>
      <x:c r="K12499" s="46" t="s"/>
    </x:row>
    <x:row r="12500" spans="1:27">
      <x:c r="D12500" s="47" t="s">
        <x:v>713</x:v>
      </x:c>
      <x:c r="E12500" s="46" t="s"/>
      <x:c r="H12500" s="46" t="s"/>
      <x:c r="K12500" s="48">
        <x:f>SUM(J12492:J12499)</x:f>
      </x:c>
    </x:row>
    <x:row r="12501" spans="1:27">
      <x:c r="D12501" s="47" t="s">
        <x:v>714</x:v>
      </x:c>
      <x:c r="E12501" s="46" t="s"/>
      <x:c r="H12501" s="46" t="n">
        <x:v>12.5</x:v>
      </x:c>
      <x:c r="I12501" s="0" t="s">
        <x:v>712</x:v>
      </x:c>
      <x:c r="K12501" s="44">
        <x:f>ROUND(H12501/100*K12500,5)</x:f>
      </x:c>
    </x:row>
    <x:row r="12502" spans="1:27">
      <x:c r="D12502" s="47" t="s">
        <x:v>715</x:v>
      </x:c>
      <x:c r="E12502" s="46" t="s"/>
      <x:c r="H12502" s="46" t="s"/>
      <x:c r="K12502" s="48">
        <x:f>SUM(K12500:K12501)</x:f>
      </x:c>
    </x:row>
    <x:row r="12504" spans="1:27" customFormat="1" ht="45" customHeight="1">
      <x:c r="A12504" s="36" t="s">
        <x:v>4303</x:v>
      </x:c>
      <x:c r="B12504" s="36" t="s">
        <x:v>636</x:v>
      </x:c>
      <x:c r="C12504" s="37" t="s">
        <x:v>19</x:v>
      </x:c>
      <x:c r="D12504" s="38" t="s">
        <x:v>637</x:v>
      </x:c>
      <x:c r="E12504" s="37" t="s"/>
      <x:c r="F12504" s="37" t="s"/>
      <x:c r="G12504" s="37" t="s"/>
      <x:c r="H12504" s="39" t="s">
        <x:v>702</x:v>
      </x:c>
      <x:c r="I12504" s="40" t="n">
        <x:v>1</x:v>
      </x:c>
      <x:c r="J12504" s="41" t="s"/>
      <x:c r="K12504" s="42">
        <x:f>ROUND(K12515,2)</x:f>
      </x:c>
      <x:c r="L12504" s="38" t="s">
        <x:v>4304</x:v>
      </x:c>
      <x:c r="M12504" s="37" t="s"/>
      <x:c r="N12504" s="37" t="s"/>
      <x:c r="O12504" s="37" t="s"/>
      <x:c r="P12504" s="37" t="s"/>
      <x:c r="Q12504" s="37" t="s"/>
      <x:c r="R12504" s="37" t="s"/>
      <x:c r="S12504" s="37" t="s"/>
      <x:c r="T12504" s="37" t="s"/>
      <x:c r="U12504" s="37" t="s"/>
      <x:c r="V12504" s="37" t="s"/>
      <x:c r="W12504" s="37" t="s"/>
      <x:c r="X12504" s="37" t="s"/>
      <x:c r="Y12504" s="37" t="s"/>
      <x:c r="Z12504" s="37" t="s"/>
      <x:c r="AA12504" s="37" t="s"/>
    </x:row>
    <x:row r="12505" spans="1:27">
      <x:c r="B12505" s="14" t="s">
        <x:v>704</x:v>
      </x:c>
    </x:row>
    <x:row r="12506" spans="1:27">
      <x:c r="B12506" s="0" t="s">
        <x:v>1373</x:v>
      </x:c>
      <x:c r="C12506" s="0" t="s">
        <x:v>557</x:v>
      </x:c>
      <x:c r="D12506" s="0" t="s">
        <x:v>1374</x:v>
      </x:c>
      <x:c r="E12506" s="43" t="n">
        <x:v>0.05</x:v>
      </x:c>
      <x:c r="F12506" s="0" t="s">
        <x:v>707</x:v>
      </x:c>
      <x:c r="G12506" s="0" t="s">
        <x:v>708</x:v>
      </x:c>
      <x:c r="H12506" s="44" t="n">
        <x:v>23.17</x:v>
      </x:c>
      <x:c r="I12506" s="0" t="s">
        <x:v>709</x:v>
      </x:c>
      <x:c r="J12506" s="45">
        <x:f>ROUND(E12506/I12504* H12506,5)</x:f>
      </x:c>
      <x:c r="K12506" s="46" t="s"/>
    </x:row>
    <x:row r="12507" spans="1:27">
      <x:c r="D12507" s="47" t="s">
        <x:v>710</x:v>
      </x:c>
      <x:c r="E12507" s="46" t="s"/>
      <x:c r="H12507" s="46" t="s"/>
      <x:c r="K12507" s="44">
        <x:f>SUM(J12506:J12506)</x:f>
      </x:c>
    </x:row>
    <x:row r="12508" spans="1:27">
      <x:c r="B12508" s="14" t="s">
        <x:v>760</x:v>
      </x:c>
      <x:c r="E12508" s="46" t="s"/>
      <x:c r="H12508" s="46" t="s"/>
      <x:c r="K12508" s="46" t="s"/>
    </x:row>
    <x:row r="12509" spans="1:27">
      <x:c r="B12509" s="0" t="s">
        <x:v>4305</x:v>
      </x:c>
      <x:c r="C12509" s="0" t="s">
        <x:v>19</x:v>
      </x:c>
      <x:c r="D12509" s="0" t="s">
        <x:v>4306</x:v>
      </x:c>
      <x:c r="E12509" s="43" t="n">
        <x:v>1</x:v>
      </x:c>
      <x:c r="G12509" s="0" t="s">
        <x:v>708</x:v>
      </x:c>
      <x:c r="H12509" s="44" t="n">
        <x:v>1.06</x:v>
      </x:c>
      <x:c r="I12509" s="0" t="s">
        <x:v>709</x:v>
      </x:c>
      <x:c r="J12509" s="45">
        <x:f>ROUND(E12509* H12509,5)</x:f>
      </x:c>
      <x:c r="K12509" s="46" t="s"/>
    </x:row>
    <x:row r="12510" spans="1:27">
      <x:c r="D12510" s="47" t="s">
        <x:v>763</x:v>
      </x:c>
      <x:c r="E12510" s="46" t="s"/>
      <x:c r="H12510" s="46" t="s"/>
      <x:c r="K12510" s="44">
        <x:f>SUM(J12509:J12509)</x:f>
      </x:c>
    </x:row>
    <x:row r="12511" spans="1:27">
      <x:c r="E12511" s="46" t="s"/>
      <x:c r="H12511" s="46" t="s"/>
      <x:c r="K12511" s="46" t="s"/>
    </x:row>
    <x:row r="12512" spans="1:27">
      <x:c r="D12512" s="47" t="s">
        <x:v>711</x:v>
      </x:c>
      <x:c r="E12512" s="46" t="s"/>
      <x:c r="H12512" s="46" t="n">
        <x:v>1.5</x:v>
      </x:c>
      <x:c r="I12512" s="0" t="s">
        <x:v>712</x:v>
      </x:c>
      <x:c r="J12512" s="0">
        <x:f>ROUND(H12512/100*K12507,5)</x:f>
      </x:c>
      <x:c r="K12512" s="46" t="s"/>
    </x:row>
    <x:row r="12513" spans="1:27">
      <x:c r="D12513" s="47" t="s">
        <x:v>713</x:v>
      </x:c>
      <x:c r="E12513" s="46" t="s"/>
      <x:c r="H12513" s="46" t="s"/>
      <x:c r="K12513" s="48">
        <x:f>SUM(J12505:J12512)</x:f>
      </x:c>
    </x:row>
    <x:row r="12514" spans="1:27">
      <x:c r="D12514" s="47" t="s">
        <x:v>714</x:v>
      </x:c>
      <x:c r="E12514" s="46" t="s"/>
      <x:c r="H12514" s="46" t="n">
        <x:v>12.5</x:v>
      </x:c>
      <x:c r="I12514" s="0" t="s">
        <x:v>712</x:v>
      </x:c>
      <x:c r="K12514" s="44">
        <x:f>ROUND(H12514/100*K12513,5)</x:f>
      </x:c>
    </x:row>
    <x:row r="12515" spans="1:27">
      <x:c r="D12515" s="47" t="s">
        <x:v>715</x:v>
      </x:c>
      <x:c r="E12515" s="46" t="s"/>
      <x:c r="H12515" s="46" t="s"/>
      <x:c r="K12515" s="48">
        <x:f>SUM(K12513:K12514)</x:f>
      </x:c>
    </x:row>
    <x:row r="12517" spans="1:27" customFormat="1" ht="45" customHeight="1">
      <x:c r="A12517" s="36" t="s">
        <x:v>4307</x:v>
      </x:c>
      <x:c r="B12517" s="36" t="s">
        <x:v>644</x:v>
      </x:c>
      <x:c r="C12517" s="37" t="s">
        <x:v>19</x:v>
      </x:c>
      <x:c r="D12517" s="38" t="s">
        <x:v>645</x:v>
      </x:c>
      <x:c r="E12517" s="37" t="s"/>
      <x:c r="F12517" s="37" t="s"/>
      <x:c r="G12517" s="37" t="s"/>
      <x:c r="H12517" s="39" t="s">
        <x:v>702</x:v>
      </x:c>
      <x:c r="I12517" s="40" t="n">
        <x:v>1</x:v>
      </x:c>
      <x:c r="J12517" s="41" t="s"/>
      <x:c r="K12517" s="42">
        <x:f>ROUND(K12523,2)</x:f>
      </x:c>
      <x:c r="L12517" s="38" t="s">
        <x:v>4308</x:v>
      </x:c>
      <x:c r="M12517" s="37" t="s"/>
      <x:c r="N12517" s="37" t="s"/>
      <x:c r="O12517" s="37" t="s"/>
      <x:c r="P12517" s="37" t="s"/>
      <x:c r="Q12517" s="37" t="s"/>
      <x:c r="R12517" s="37" t="s"/>
      <x:c r="S12517" s="37" t="s"/>
      <x:c r="T12517" s="37" t="s"/>
      <x:c r="U12517" s="37" t="s"/>
      <x:c r="V12517" s="37" t="s"/>
      <x:c r="W12517" s="37" t="s"/>
      <x:c r="X12517" s="37" t="s"/>
      <x:c r="Y12517" s="37" t="s"/>
      <x:c r="Z12517" s="37" t="s"/>
      <x:c r="AA12517" s="37" t="s"/>
    </x:row>
    <x:row r="12518" spans="1:27">
      <x:c r="B12518" s="14" t="s">
        <x:v>760</x:v>
      </x:c>
    </x:row>
    <x:row r="12519" spans="1:27">
      <x:c r="B12519" s="0" t="s">
        <x:v>4309</x:v>
      </x:c>
      <x:c r="C12519" s="0" t="s">
        <x:v>19</x:v>
      </x:c>
      <x:c r="D12519" s="0" t="s">
        <x:v>645</x:v>
      </x:c>
      <x:c r="E12519" s="43" t="n">
        <x:v>1</x:v>
      </x:c>
      <x:c r="G12519" s="0" t="s">
        <x:v>708</x:v>
      </x:c>
      <x:c r="H12519" s="44" t="n">
        <x:v>107.16</x:v>
      </x:c>
      <x:c r="I12519" s="0" t="s">
        <x:v>709</x:v>
      </x:c>
      <x:c r="J12519" s="45">
        <x:f>ROUND(E12519* H12519,5)</x:f>
      </x:c>
      <x:c r="K12519" s="46" t="s"/>
    </x:row>
    <x:row r="12520" spans="1:27">
      <x:c r="D12520" s="47" t="s">
        <x:v>763</x:v>
      </x:c>
      <x:c r="E12520" s="46" t="s"/>
      <x:c r="H12520" s="46" t="s"/>
      <x:c r="K12520" s="44">
        <x:f>SUM(J12519:J12519)</x:f>
      </x:c>
    </x:row>
    <x:row r="12521" spans="1:27">
      <x:c r="D12521" s="47" t="s">
        <x:v>713</x:v>
      </x:c>
      <x:c r="E12521" s="46" t="s"/>
      <x:c r="H12521" s="46" t="s"/>
      <x:c r="K12521" s="48">
        <x:f>SUM(J12518:J12520)</x:f>
      </x:c>
    </x:row>
    <x:row r="12522" spans="1:27">
      <x:c r="D12522" s="47" t="s">
        <x:v>714</x:v>
      </x:c>
      <x:c r="E12522" s="46" t="s"/>
      <x:c r="H12522" s="46" t="n">
        <x:v>12.5</x:v>
      </x:c>
      <x:c r="I12522" s="0" t="s">
        <x:v>712</x:v>
      </x:c>
      <x:c r="K12522" s="44">
        <x:f>ROUND(H12522/100*K12521,5)</x:f>
      </x:c>
    </x:row>
    <x:row r="12523" spans="1:27">
      <x:c r="D12523" s="47" t="s">
        <x:v>715</x:v>
      </x:c>
      <x:c r="E12523" s="46" t="s"/>
      <x:c r="H12523" s="46" t="s"/>
      <x:c r="K12523" s="48">
        <x:f>SUM(K12521:K12522)</x:f>
      </x:c>
    </x:row>
    <x:row r="12525" spans="1:27" customFormat="1" ht="45" customHeight="1">
      <x:c r="A12525" s="36" t="s">
        <x:v>4310</x:v>
      </x:c>
      <x:c r="B12525" s="36" t="s">
        <x:v>646</x:v>
      </x:c>
      <x:c r="C12525" s="37" t="s">
        <x:v>19</x:v>
      </x:c>
      <x:c r="D12525" s="38" t="s">
        <x:v>647</x:v>
      </x:c>
      <x:c r="E12525" s="37" t="s"/>
      <x:c r="F12525" s="37" t="s"/>
      <x:c r="G12525" s="37" t="s"/>
      <x:c r="H12525" s="39" t="s">
        <x:v>702</x:v>
      </x:c>
      <x:c r="I12525" s="40" t="n">
        <x:v>1</x:v>
      </x:c>
      <x:c r="J12525" s="41" t="s"/>
      <x:c r="K12525" s="42">
        <x:f>ROUND(K12531,2)</x:f>
      </x:c>
      <x:c r="L12525" s="38" t="s">
        <x:v>4311</x:v>
      </x:c>
      <x:c r="M12525" s="37" t="s"/>
      <x:c r="N12525" s="37" t="s"/>
      <x:c r="O12525" s="37" t="s"/>
      <x:c r="P12525" s="37" t="s"/>
      <x:c r="Q12525" s="37" t="s"/>
      <x:c r="R12525" s="37" t="s"/>
      <x:c r="S12525" s="37" t="s"/>
      <x:c r="T12525" s="37" t="s"/>
      <x:c r="U12525" s="37" t="s"/>
      <x:c r="V12525" s="37" t="s"/>
      <x:c r="W12525" s="37" t="s"/>
      <x:c r="X12525" s="37" t="s"/>
      <x:c r="Y12525" s="37" t="s"/>
      <x:c r="Z12525" s="37" t="s"/>
      <x:c r="AA12525" s="37" t="s"/>
    </x:row>
    <x:row r="12526" spans="1:27">
      <x:c r="B12526" s="14" t="s">
        <x:v>760</x:v>
      </x:c>
    </x:row>
    <x:row r="12527" spans="1:27">
      <x:c r="B12527" s="0" t="s">
        <x:v>4312</x:v>
      </x:c>
      <x:c r="C12527" s="0" t="s">
        <x:v>19</x:v>
      </x:c>
      <x:c r="D12527" s="0" t="s">
        <x:v>4313</x:v>
      </x:c>
      <x:c r="E12527" s="43" t="n">
        <x:v>1</x:v>
      </x:c>
      <x:c r="G12527" s="0" t="s">
        <x:v>708</x:v>
      </x:c>
      <x:c r="H12527" s="44" t="n">
        <x:v>71.43</x:v>
      </x:c>
      <x:c r="I12527" s="0" t="s">
        <x:v>709</x:v>
      </x:c>
      <x:c r="J12527" s="45">
        <x:f>ROUND(E12527* H12527,5)</x:f>
      </x:c>
      <x:c r="K12527" s="46" t="s"/>
    </x:row>
    <x:row r="12528" spans="1:27">
      <x:c r="D12528" s="47" t="s">
        <x:v>763</x:v>
      </x:c>
      <x:c r="E12528" s="46" t="s"/>
      <x:c r="H12528" s="46" t="s"/>
      <x:c r="K12528" s="44">
        <x:f>SUM(J12527:J12527)</x:f>
      </x:c>
    </x:row>
    <x:row r="12529" spans="1:27">
      <x:c r="D12529" s="47" t="s">
        <x:v>713</x:v>
      </x:c>
      <x:c r="E12529" s="46" t="s"/>
      <x:c r="H12529" s="46" t="s"/>
      <x:c r="K12529" s="48">
        <x:f>SUM(J12526:J12528)</x:f>
      </x:c>
    </x:row>
    <x:row r="12530" spans="1:27">
      <x:c r="D12530" s="47" t="s">
        <x:v>714</x:v>
      </x:c>
      <x:c r="E12530" s="46" t="s"/>
      <x:c r="H12530" s="46" t="n">
        <x:v>12.5</x:v>
      </x:c>
      <x:c r="I12530" s="0" t="s">
        <x:v>712</x:v>
      </x:c>
      <x:c r="K12530" s="44">
        <x:f>ROUND(H12530/100*K12529,5)</x:f>
      </x:c>
    </x:row>
    <x:row r="12531" spans="1:27">
      <x:c r="D12531" s="47" t="s">
        <x:v>715</x:v>
      </x:c>
      <x:c r="E12531" s="46" t="s"/>
      <x:c r="H12531" s="46" t="s"/>
      <x:c r="K12531" s="48">
        <x:f>SUM(K12529:K12530)</x:f>
      </x:c>
    </x:row>
    <x:row r="12533" spans="1:27" customFormat="1" ht="45" customHeight="1">
      <x:c r="A12533" s="36" t="s">
        <x:v>4314</x:v>
      </x:c>
      <x:c r="B12533" s="36" t="s">
        <x:v>648</x:v>
      </x:c>
      <x:c r="C12533" s="37" t="s">
        <x:v>19</x:v>
      </x:c>
      <x:c r="D12533" s="38" t="s">
        <x:v>649</x:v>
      </x:c>
      <x:c r="E12533" s="37" t="s"/>
      <x:c r="F12533" s="37" t="s"/>
      <x:c r="G12533" s="37" t="s"/>
      <x:c r="H12533" s="39" t="s">
        <x:v>702</x:v>
      </x:c>
      <x:c r="I12533" s="40" t="n">
        <x:v>1</x:v>
      </x:c>
      <x:c r="J12533" s="41" t="s"/>
      <x:c r="K12533" s="42">
        <x:f>ROUND(K12539,2)</x:f>
      </x:c>
      <x:c r="L12533" s="38" t="s">
        <x:v>4315</x:v>
      </x:c>
      <x:c r="M12533" s="37" t="s"/>
      <x:c r="N12533" s="37" t="s"/>
      <x:c r="O12533" s="37" t="s"/>
      <x:c r="P12533" s="37" t="s"/>
      <x:c r="Q12533" s="37" t="s"/>
      <x:c r="R12533" s="37" t="s"/>
      <x:c r="S12533" s="37" t="s"/>
      <x:c r="T12533" s="37" t="s"/>
      <x:c r="U12533" s="37" t="s"/>
      <x:c r="V12533" s="37" t="s"/>
      <x:c r="W12533" s="37" t="s"/>
      <x:c r="X12533" s="37" t="s"/>
      <x:c r="Y12533" s="37" t="s"/>
      <x:c r="Z12533" s="37" t="s"/>
      <x:c r="AA12533" s="37" t="s"/>
    </x:row>
    <x:row r="12534" spans="1:27">
      <x:c r="B12534" s="14" t="s">
        <x:v>760</x:v>
      </x:c>
    </x:row>
    <x:row r="12535" spans="1:27">
      <x:c r="B12535" s="0" t="s">
        <x:v>4316</x:v>
      </x:c>
      <x:c r="C12535" s="0" t="s">
        <x:v>19</x:v>
      </x:c>
      <x:c r="D12535" s="0" t="s">
        <x:v>649</x:v>
      </x:c>
      <x:c r="E12535" s="43" t="n">
        <x:v>1</x:v>
      </x:c>
      <x:c r="G12535" s="0" t="s">
        <x:v>708</x:v>
      </x:c>
      <x:c r="H12535" s="44" t="n">
        <x:v>35.4</x:v>
      </x:c>
      <x:c r="I12535" s="0" t="s">
        <x:v>709</x:v>
      </x:c>
      <x:c r="J12535" s="45">
        <x:f>ROUND(E12535* H12535,5)</x:f>
      </x:c>
      <x:c r="K12535" s="46" t="s"/>
    </x:row>
    <x:row r="12536" spans="1:27">
      <x:c r="D12536" s="47" t="s">
        <x:v>763</x:v>
      </x:c>
      <x:c r="E12536" s="46" t="s"/>
      <x:c r="H12536" s="46" t="s"/>
      <x:c r="K12536" s="44">
        <x:f>SUM(J12535:J12535)</x:f>
      </x:c>
    </x:row>
    <x:row r="12537" spans="1:27">
      <x:c r="D12537" s="47" t="s">
        <x:v>713</x:v>
      </x:c>
      <x:c r="E12537" s="46" t="s"/>
      <x:c r="H12537" s="46" t="s"/>
      <x:c r="K12537" s="48">
        <x:f>SUM(J12534:J12536)</x:f>
      </x:c>
    </x:row>
    <x:row r="12538" spans="1:27">
      <x:c r="D12538" s="47" t="s">
        <x:v>714</x:v>
      </x:c>
      <x:c r="E12538" s="46" t="s"/>
      <x:c r="H12538" s="46" t="n">
        <x:v>12.5</x:v>
      </x:c>
      <x:c r="I12538" s="0" t="s">
        <x:v>712</x:v>
      </x:c>
      <x:c r="K12538" s="44">
        <x:f>ROUND(H12538/100*K12537,5)</x:f>
      </x:c>
    </x:row>
    <x:row r="12539" spans="1:27">
      <x:c r="D12539" s="47" t="s">
        <x:v>715</x:v>
      </x:c>
      <x:c r="E12539" s="46" t="s"/>
      <x:c r="H12539" s="46" t="s"/>
      <x:c r="K12539" s="48">
        <x:f>SUM(K12537:K12538)</x:f>
      </x:c>
    </x:row>
    <x:row r="12541" spans="1:27" customFormat="1" ht="45" customHeight="1">
      <x:c r="A12541" s="36" t="s">
        <x:v>4317</x:v>
      </x:c>
      <x:c r="B12541" s="36" t="s">
        <x:v>277</x:v>
      </x:c>
      <x:c r="C12541" s="37" t="s">
        <x:v>19</x:v>
      </x:c>
      <x:c r="D12541" s="38" t="s">
        <x:v>278</x:v>
      </x:c>
      <x:c r="E12541" s="37" t="s"/>
      <x:c r="F12541" s="37" t="s"/>
      <x:c r="G12541" s="37" t="s"/>
      <x:c r="H12541" s="39" t="s">
        <x:v>702</x:v>
      </x:c>
      <x:c r="I12541" s="40" t="n">
        <x:v>1</x:v>
      </x:c>
      <x:c r="J12541" s="41" t="s"/>
      <x:c r="K12541" s="42">
        <x:f>ROUND(K12550,2)</x:f>
      </x:c>
      <x:c r="L12541" s="38" t="s">
        <x:v>4318</x:v>
      </x:c>
      <x:c r="M12541" s="37" t="s"/>
      <x:c r="N12541" s="37" t="s"/>
      <x:c r="O12541" s="37" t="s"/>
      <x:c r="P12541" s="37" t="s"/>
      <x:c r="Q12541" s="37" t="s"/>
      <x:c r="R12541" s="37" t="s"/>
      <x:c r="S12541" s="37" t="s"/>
      <x:c r="T12541" s="37" t="s"/>
      <x:c r="U12541" s="37" t="s"/>
      <x:c r="V12541" s="37" t="s"/>
      <x:c r="W12541" s="37" t="s"/>
      <x:c r="X12541" s="37" t="s"/>
      <x:c r="Y12541" s="37" t="s"/>
      <x:c r="Z12541" s="37" t="s"/>
      <x:c r="AA12541" s="37" t="s"/>
    </x:row>
    <x:row r="12542" spans="1:27">
      <x:c r="B12542" s="14" t="s">
        <x:v>760</x:v>
      </x:c>
    </x:row>
    <x:row r="12543" spans="1:27">
      <x:c r="B12543" s="0" t="s">
        <x:v>4319</x:v>
      </x:c>
      <x:c r="C12543" s="0" t="s">
        <x:v>19</x:v>
      </x:c>
      <x:c r="D12543" s="0" t="s">
        <x:v>4320</x:v>
      </x:c>
      <x:c r="E12543" s="43" t="n">
        <x:v>1</x:v>
      </x:c>
      <x:c r="G12543" s="0" t="s">
        <x:v>708</x:v>
      </x:c>
      <x:c r="H12543" s="44" t="n">
        <x:v>4529.51</x:v>
      </x:c>
      <x:c r="I12543" s="0" t="s">
        <x:v>709</x:v>
      </x:c>
      <x:c r="J12543" s="45">
        <x:f>ROUND(E12543* H12543,5)</x:f>
      </x:c>
      <x:c r="K12543" s="46" t="s"/>
    </x:row>
    <x:row r="12544" spans="1:27">
      <x:c r="D12544" s="47" t="s">
        <x:v>763</x:v>
      </x:c>
      <x:c r="E12544" s="46" t="s"/>
      <x:c r="H12544" s="46" t="s"/>
      <x:c r="K12544" s="44">
        <x:f>SUM(J12543:J12543)</x:f>
      </x:c>
    </x:row>
    <x:row r="12545" spans="1:27">
      <x:c r="B12545" s="14" t="s">
        <x:v>779</x:v>
      </x:c>
      <x:c r="E12545" s="46" t="s"/>
      <x:c r="H12545" s="46" t="s"/>
      <x:c r="K12545" s="46" t="s"/>
    </x:row>
    <x:row r="12546" spans="1:27">
      <x:c r="B12546" s="0" t="s">
        <x:v>780</x:v>
      </x:c>
      <x:c r="C12546" s="0" t="s">
        <x:v>712</x:v>
      </x:c>
      <x:c r="D12546" s="0" t="s">
        <x:v>781</x:v>
      </x:c>
      <x:c r="E12546" s="43" t="n">
        <x:v>0.1</x:v>
      </x:c>
      <x:c r="G12546" s="0" t="s">
        <x:v>712</x:v>
      </x:c>
      <x:c r="H12546" s="44" t="n">
        <x:v>4529.51</x:v>
      </x:c>
      <x:c r="I12546" s="0" t="s">
        <x:v>709</x:v>
      </x:c>
      <x:c r="J12546" s="45">
        <x:f>ROUND(E12546* H12546/100,5)</x:f>
      </x:c>
      <x:c r="K12546" s="46" t="s"/>
    </x:row>
    <x:row r="12547" spans="1:27">
      <x:c r="D12547" s="47" t="s">
        <x:v>782</x:v>
      </x:c>
      <x:c r="E12547" s="46" t="s"/>
      <x:c r="H12547" s="46" t="s"/>
      <x:c r="K12547" s="44">
        <x:f>SUM(J12546:J12546)</x:f>
      </x:c>
    </x:row>
    <x:row r="12548" spans="1:27">
      <x:c r="D12548" s="47" t="s">
        <x:v>713</x:v>
      </x:c>
      <x:c r="E12548" s="46" t="s"/>
      <x:c r="H12548" s="46" t="s"/>
      <x:c r="K12548" s="48">
        <x:f>SUM(J12542:J12547)</x:f>
      </x:c>
    </x:row>
    <x:row r="12549" spans="1:27">
      <x:c r="D12549" s="47" t="s">
        <x:v>714</x:v>
      </x:c>
      <x:c r="E12549" s="46" t="s"/>
      <x:c r="H12549" s="46" t="n">
        <x:v>12.5</x:v>
      </x:c>
      <x:c r="I12549" s="0" t="s">
        <x:v>712</x:v>
      </x:c>
      <x:c r="K12549" s="44">
        <x:f>ROUND(H12549/100*K12548,5)</x:f>
      </x:c>
    </x:row>
    <x:row r="12550" spans="1:27">
      <x:c r="D12550" s="47" t="s">
        <x:v>715</x:v>
      </x:c>
      <x:c r="E12550" s="46" t="s"/>
      <x:c r="H12550" s="46" t="s"/>
      <x:c r="K12550" s="48">
        <x:f>SUM(K12548:K12549)</x:f>
      </x:c>
    </x:row>
    <x:row r="12552" spans="1:27" customFormat="1" ht="45" customHeight="1">
      <x:c r="A12552" s="36" t="s">
        <x:v>4321</x:v>
      </x:c>
      <x:c r="B12552" s="36" t="s">
        <x:v>281</x:v>
      </x:c>
      <x:c r="C12552" s="37" t="s">
        <x:v>19</x:v>
      </x:c>
      <x:c r="D12552" s="38" t="s">
        <x:v>282</x:v>
      </x:c>
      <x:c r="E12552" s="37" t="s"/>
      <x:c r="F12552" s="37" t="s"/>
      <x:c r="G12552" s="37" t="s"/>
      <x:c r="H12552" s="39" t="s">
        <x:v>702</x:v>
      </x:c>
      <x:c r="I12552" s="40" t="n">
        <x:v>1</x:v>
      </x:c>
      <x:c r="J12552" s="41" t="s"/>
      <x:c r="K12552" s="42">
        <x:f>ROUND(K12561,2)</x:f>
      </x:c>
      <x:c r="L12552" s="38" t="s">
        <x:v>4322</x:v>
      </x:c>
      <x:c r="M12552" s="37" t="s"/>
      <x:c r="N12552" s="37" t="s"/>
      <x:c r="O12552" s="37" t="s"/>
      <x:c r="P12552" s="37" t="s"/>
      <x:c r="Q12552" s="37" t="s"/>
      <x:c r="R12552" s="37" t="s"/>
      <x:c r="S12552" s="37" t="s"/>
      <x:c r="T12552" s="37" t="s"/>
      <x:c r="U12552" s="37" t="s"/>
      <x:c r="V12552" s="37" t="s"/>
      <x:c r="W12552" s="37" t="s"/>
      <x:c r="X12552" s="37" t="s"/>
      <x:c r="Y12552" s="37" t="s"/>
      <x:c r="Z12552" s="37" t="s"/>
      <x:c r="AA12552" s="37" t="s"/>
    </x:row>
    <x:row r="12553" spans="1:27">
      <x:c r="B12553" s="14" t="s">
        <x:v>760</x:v>
      </x:c>
    </x:row>
    <x:row r="12554" spans="1:27">
      <x:c r="B12554" s="0" t="s">
        <x:v>4323</x:v>
      </x:c>
      <x:c r="C12554" s="0" t="s">
        <x:v>19</x:v>
      </x:c>
      <x:c r="D12554" s="0" t="s">
        <x:v>4324</x:v>
      </x:c>
      <x:c r="E12554" s="43" t="n">
        <x:v>1</x:v>
      </x:c>
      <x:c r="G12554" s="0" t="s">
        <x:v>708</x:v>
      </x:c>
      <x:c r="H12554" s="44" t="n">
        <x:v>299.26</x:v>
      </x:c>
      <x:c r="I12554" s="0" t="s">
        <x:v>709</x:v>
      </x:c>
      <x:c r="J12554" s="45">
        <x:f>ROUND(E12554* H12554,5)</x:f>
      </x:c>
      <x:c r="K12554" s="46" t="s"/>
    </x:row>
    <x:row r="12555" spans="1:27">
      <x:c r="D12555" s="47" t="s">
        <x:v>763</x:v>
      </x:c>
      <x:c r="E12555" s="46" t="s"/>
      <x:c r="H12555" s="46" t="s"/>
      <x:c r="K12555" s="44">
        <x:f>SUM(J12554:J12554)</x:f>
      </x:c>
    </x:row>
    <x:row r="12556" spans="1:27">
      <x:c r="B12556" s="14" t="s">
        <x:v>779</x:v>
      </x:c>
      <x:c r="E12556" s="46" t="s"/>
      <x:c r="H12556" s="46" t="s"/>
      <x:c r="K12556" s="46" t="s"/>
    </x:row>
    <x:row r="12557" spans="1:27">
      <x:c r="B12557" s="0" t="s">
        <x:v>780</x:v>
      </x:c>
      <x:c r="C12557" s="0" t="s">
        <x:v>712</x:v>
      </x:c>
      <x:c r="D12557" s="0" t="s">
        <x:v>781</x:v>
      </x:c>
      <x:c r="E12557" s="43" t="n">
        <x:v>0.1</x:v>
      </x:c>
      <x:c r="G12557" s="0" t="s">
        <x:v>712</x:v>
      </x:c>
      <x:c r="H12557" s="44" t="n">
        <x:v>299.26</x:v>
      </x:c>
      <x:c r="I12557" s="0" t="s">
        <x:v>709</x:v>
      </x:c>
      <x:c r="J12557" s="45">
        <x:f>ROUND(E12557* H12557/100,5)</x:f>
      </x:c>
      <x:c r="K12557" s="46" t="s"/>
    </x:row>
    <x:row r="12558" spans="1:27">
      <x:c r="D12558" s="47" t="s">
        <x:v>782</x:v>
      </x:c>
      <x:c r="E12558" s="46" t="s"/>
      <x:c r="H12558" s="46" t="s"/>
      <x:c r="K12558" s="44">
        <x:f>SUM(J12557:J12557)</x:f>
      </x:c>
    </x:row>
    <x:row r="12559" spans="1:27">
      <x:c r="D12559" s="47" t="s">
        <x:v>713</x:v>
      </x:c>
      <x:c r="E12559" s="46" t="s"/>
      <x:c r="H12559" s="46" t="s"/>
      <x:c r="K12559" s="48">
        <x:f>SUM(J12553:J12558)</x:f>
      </x:c>
    </x:row>
    <x:row r="12560" spans="1:27">
      <x:c r="D12560" s="47" t="s">
        <x:v>714</x:v>
      </x:c>
      <x:c r="E12560" s="46" t="s"/>
      <x:c r="H12560" s="46" t="n">
        <x:v>12.5</x:v>
      </x:c>
      <x:c r="I12560" s="0" t="s">
        <x:v>712</x:v>
      </x:c>
      <x:c r="K12560" s="44">
        <x:f>ROUND(H12560/100*K12559,5)</x:f>
      </x:c>
    </x:row>
    <x:row r="12561" spans="1:27">
      <x:c r="D12561" s="47" t="s">
        <x:v>715</x:v>
      </x:c>
      <x:c r="E12561" s="46" t="s"/>
      <x:c r="H12561" s="46" t="s"/>
      <x:c r="K12561" s="48">
        <x:f>SUM(K12559:K12560)</x:f>
      </x:c>
    </x:row>
    <x:row r="12563" spans="1:27" customFormat="1" ht="45" customHeight="1">
      <x:c r="A12563" s="36" t="s">
        <x:v>4325</x:v>
      </x:c>
      <x:c r="B12563" s="36" t="s">
        <x:v>279</x:v>
      </x:c>
      <x:c r="C12563" s="37" t="s">
        <x:v>19</x:v>
      </x:c>
      <x:c r="D12563" s="38" t="s">
        <x:v>280</x:v>
      </x:c>
      <x:c r="E12563" s="37" t="s"/>
      <x:c r="F12563" s="37" t="s"/>
      <x:c r="G12563" s="37" t="s"/>
      <x:c r="H12563" s="39" t="s">
        <x:v>702</x:v>
      </x:c>
      <x:c r="I12563" s="40" t="n">
        <x:v>1</x:v>
      </x:c>
      <x:c r="J12563" s="41" t="s"/>
      <x:c r="K12563" s="42">
        <x:f>ROUND(K12572,2)</x:f>
      </x:c>
      <x:c r="L12563" s="38" t="s">
        <x:v>4326</x:v>
      </x:c>
      <x:c r="M12563" s="37" t="s"/>
      <x:c r="N12563" s="37" t="s"/>
      <x:c r="O12563" s="37" t="s"/>
      <x:c r="P12563" s="37" t="s"/>
      <x:c r="Q12563" s="37" t="s"/>
      <x:c r="R12563" s="37" t="s"/>
      <x:c r="S12563" s="37" t="s"/>
      <x:c r="T12563" s="37" t="s"/>
      <x:c r="U12563" s="37" t="s"/>
      <x:c r="V12563" s="37" t="s"/>
      <x:c r="W12563" s="37" t="s"/>
      <x:c r="X12563" s="37" t="s"/>
      <x:c r="Y12563" s="37" t="s"/>
      <x:c r="Z12563" s="37" t="s"/>
      <x:c r="AA12563" s="37" t="s"/>
    </x:row>
    <x:row r="12564" spans="1:27">
      <x:c r="B12564" s="14" t="s">
        <x:v>760</x:v>
      </x:c>
    </x:row>
    <x:row r="12565" spans="1:27">
      <x:c r="B12565" s="0" t="s">
        <x:v>4327</x:v>
      </x:c>
      <x:c r="C12565" s="0" t="s">
        <x:v>19</x:v>
      </x:c>
      <x:c r="D12565" s="0" t="s">
        <x:v>4328</x:v>
      </x:c>
      <x:c r="E12565" s="43" t="n">
        <x:v>1</x:v>
      </x:c>
      <x:c r="G12565" s="0" t="s">
        <x:v>708</x:v>
      </x:c>
      <x:c r="H12565" s="44" t="n">
        <x:v>448.91</x:v>
      </x:c>
      <x:c r="I12565" s="0" t="s">
        <x:v>709</x:v>
      </x:c>
      <x:c r="J12565" s="45">
        <x:f>ROUND(E12565* H12565,5)</x:f>
      </x:c>
      <x:c r="K12565" s="46" t="s"/>
    </x:row>
    <x:row r="12566" spans="1:27">
      <x:c r="D12566" s="47" t="s">
        <x:v>763</x:v>
      </x:c>
      <x:c r="E12566" s="46" t="s"/>
      <x:c r="H12566" s="46" t="s"/>
      <x:c r="K12566" s="44">
        <x:f>SUM(J12565:J12565)</x:f>
      </x:c>
    </x:row>
    <x:row r="12567" spans="1:27">
      <x:c r="B12567" s="14" t="s">
        <x:v>779</x:v>
      </x:c>
      <x:c r="E12567" s="46" t="s"/>
      <x:c r="H12567" s="46" t="s"/>
      <x:c r="K12567" s="46" t="s"/>
    </x:row>
    <x:row r="12568" spans="1:27">
      <x:c r="B12568" s="0" t="s">
        <x:v>780</x:v>
      </x:c>
      <x:c r="C12568" s="0" t="s">
        <x:v>712</x:v>
      </x:c>
      <x:c r="D12568" s="0" t="s">
        <x:v>781</x:v>
      </x:c>
      <x:c r="E12568" s="43" t="n">
        <x:v>0.1</x:v>
      </x:c>
      <x:c r="G12568" s="0" t="s">
        <x:v>712</x:v>
      </x:c>
      <x:c r="H12568" s="44" t="n">
        <x:v>448.91</x:v>
      </x:c>
      <x:c r="I12568" s="0" t="s">
        <x:v>709</x:v>
      </x:c>
      <x:c r="J12568" s="45">
        <x:f>ROUND(E12568* H12568/100,5)</x:f>
      </x:c>
      <x:c r="K12568" s="46" t="s"/>
    </x:row>
    <x:row r="12569" spans="1:27">
      <x:c r="D12569" s="47" t="s">
        <x:v>782</x:v>
      </x:c>
      <x:c r="E12569" s="46" t="s"/>
      <x:c r="H12569" s="46" t="s"/>
      <x:c r="K12569" s="44">
        <x:f>SUM(J12568:J12568)</x:f>
      </x:c>
    </x:row>
    <x:row r="12570" spans="1:27">
      <x:c r="D12570" s="47" t="s">
        <x:v>713</x:v>
      </x:c>
      <x:c r="E12570" s="46" t="s"/>
      <x:c r="H12570" s="46" t="s"/>
      <x:c r="K12570" s="48">
        <x:f>SUM(J12564:J12569)</x:f>
      </x:c>
    </x:row>
    <x:row r="12571" spans="1:27">
      <x:c r="D12571" s="47" t="s">
        <x:v>714</x:v>
      </x:c>
      <x:c r="E12571" s="46" t="s"/>
      <x:c r="H12571" s="46" t="n">
        <x:v>12.5</x:v>
      </x:c>
      <x:c r="I12571" s="0" t="s">
        <x:v>712</x:v>
      </x:c>
      <x:c r="K12571" s="44">
        <x:f>ROUND(H12571/100*K12570,5)</x:f>
      </x:c>
    </x:row>
    <x:row r="12572" spans="1:27">
      <x:c r="D12572" s="47" t="s">
        <x:v>715</x:v>
      </x:c>
      <x:c r="E12572" s="46" t="s"/>
      <x:c r="H12572" s="46" t="s"/>
      <x:c r="K12572" s="48">
        <x:f>SUM(K12570:K12571)</x:f>
      </x:c>
    </x:row>
    <x:row r="12574" spans="1:27" customFormat="1" ht="45" customHeight="1">
      <x:c r="A12574" s="36" t="s">
        <x:v>4329</x:v>
      </x:c>
      <x:c r="B12574" s="36" t="s">
        <x:v>293</x:v>
      </x:c>
      <x:c r="C12574" s="37" t="s">
        <x:v>19</x:v>
      </x:c>
      <x:c r="D12574" s="38" t="s">
        <x:v>294</x:v>
      </x:c>
      <x:c r="E12574" s="37" t="s"/>
      <x:c r="F12574" s="37" t="s"/>
      <x:c r="G12574" s="37" t="s"/>
      <x:c r="H12574" s="39" t="s">
        <x:v>702</x:v>
      </x:c>
      <x:c r="I12574" s="40" t="n">
        <x:v>1</x:v>
      </x:c>
      <x:c r="J12574" s="41" t="s"/>
      <x:c r="K12574" s="42">
        <x:f>ROUND(K12583,2)</x:f>
      </x:c>
      <x:c r="L12574" s="38" t="s">
        <x:v>4330</x:v>
      </x:c>
      <x:c r="M12574" s="37" t="s"/>
      <x:c r="N12574" s="37" t="s"/>
      <x:c r="O12574" s="37" t="s"/>
      <x:c r="P12574" s="37" t="s"/>
      <x:c r="Q12574" s="37" t="s"/>
      <x:c r="R12574" s="37" t="s"/>
      <x:c r="S12574" s="37" t="s"/>
      <x:c r="T12574" s="37" t="s"/>
      <x:c r="U12574" s="37" t="s"/>
      <x:c r="V12574" s="37" t="s"/>
      <x:c r="W12574" s="37" t="s"/>
      <x:c r="X12574" s="37" t="s"/>
      <x:c r="Y12574" s="37" t="s"/>
      <x:c r="Z12574" s="37" t="s"/>
      <x:c r="AA12574" s="37" t="s"/>
    </x:row>
    <x:row r="12575" spans="1:27">
      <x:c r="B12575" s="14" t="s">
        <x:v>760</x:v>
      </x:c>
    </x:row>
    <x:row r="12576" spans="1:27">
      <x:c r="B12576" s="0" t="s">
        <x:v>4331</x:v>
      </x:c>
      <x:c r="C12576" s="0" t="s">
        <x:v>19</x:v>
      </x:c>
      <x:c r="D12576" s="0" t="s">
        <x:v>4332</x:v>
      </x:c>
      <x:c r="E12576" s="43" t="n">
        <x:v>1</x:v>
      </x:c>
      <x:c r="G12576" s="0" t="s">
        <x:v>708</x:v>
      </x:c>
      <x:c r="H12576" s="44" t="n">
        <x:v>1076.27</x:v>
      </x:c>
      <x:c r="I12576" s="0" t="s">
        <x:v>709</x:v>
      </x:c>
      <x:c r="J12576" s="45">
        <x:f>ROUND(E12576* H12576,5)</x:f>
      </x:c>
      <x:c r="K12576" s="46" t="s"/>
    </x:row>
    <x:row r="12577" spans="1:27">
      <x:c r="D12577" s="47" t="s">
        <x:v>763</x:v>
      </x:c>
      <x:c r="E12577" s="46" t="s"/>
      <x:c r="H12577" s="46" t="s"/>
      <x:c r="K12577" s="44">
        <x:f>SUM(J12576:J12576)</x:f>
      </x:c>
    </x:row>
    <x:row r="12578" spans="1:27">
      <x:c r="B12578" s="14" t="s">
        <x:v>779</x:v>
      </x:c>
      <x:c r="E12578" s="46" t="s"/>
      <x:c r="H12578" s="46" t="s"/>
      <x:c r="K12578" s="46" t="s"/>
    </x:row>
    <x:row r="12579" spans="1:27">
      <x:c r="B12579" s="0" t="s">
        <x:v>780</x:v>
      </x:c>
      <x:c r="C12579" s="0" t="s">
        <x:v>712</x:v>
      </x:c>
      <x:c r="D12579" s="0" t="s">
        <x:v>781</x:v>
      </x:c>
      <x:c r="E12579" s="43" t="n">
        <x:v>0.1</x:v>
      </x:c>
      <x:c r="G12579" s="0" t="s">
        <x:v>712</x:v>
      </x:c>
      <x:c r="H12579" s="44" t="n">
        <x:v>1076.27</x:v>
      </x:c>
      <x:c r="I12579" s="0" t="s">
        <x:v>709</x:v>
      </x:c>
      <x:c r="J12579" s="45">
        <x:f>ROUND(E12579* H12579/100,5)</x:f>
      </x:c>
      <x:c r="K12579" s="46" t="s"/>
    </x:row>
    <x:row r="12580" spans="1:27">
      <x:c r="D12580" s="47" t="s">
        <x:v>782</x:v>
      </x:c>
      <x:c r="E12580" s="46" t="s"/>
      <x:c r="H12580" s="46" t="s"/>
      <x:c r="K12580" s="44">
        <x:f>SUM(J12579:J12579)</x:f>
      </x:c>
    </x:row>
    <x:row r="12581" spans="1:27">
      <x:c r="D12581" s="47" t="s">
        <x:v>713</x:v>
      </x:c>
      <x:c r="E12581" s="46" t="s"/>
      <x:c r="H12581" s="46" t="s"/>
      <x:c r="K12581" s="48">
        <x:f>SUM(J12575:J12580)</x:f>
      </x:c>
    </x:row>
    <x:row r="12582" spans="1:27">
      <x:c r="D12582" s="47" t="s">
        <x:v>714</x:v>
      </x:c>
      <x:c r="E12582" s="46" t="s"/>
      <x:c r="H12582" s="46" t="n">
        <x:v>12.5</x:v>
      </x:c>
      <x:c r="I12582" s="0" t="s">
        <x:v>712</x:v>
      </x:c>
      <x:c r="K12582" s="44">
        <x:f>ROUND(H12582/100*K12581,5)</x:f>
      </x:c>
    </x:row>
    <x:row r="12583" spans="1:27">
      <x:c r="D12583" s="47" t="s">
        <x:v>715</x:v>
      </x:c>
      <x:c r="E12583" s="46" t="s"/>
      <x:c r="H12583" s="46" t="s"/>
      <x:c r="K12583" s="48">
        <x:f>SUM(K12581:K12582)</x:f>
      </x:c>
    </x:row>
    <x:row r="12585" spans="1:27" customFormat="1" ht="45" customHeight="1">
      <x:c r="A12585" s="36" t="s">
        <x:v>4333</x:v>
      </x:c>
      <x:c r="B12585" s="36" t="s">
        <x:v>295</x:v>
      </x:c>
      <x:c r="C12585" s="37" t="s">
        <x:v>19</x:v>
      </x:c>
      <x:c r="D12585" s="38" t="s">
        <x:v>296</x:v>
      </x:c>
      <x:c r="E12585" s="37" t="s"/>
      <x:c r="F12585" s="37" t="s"/>
      <x:c r="G12585" s="37" t="s"/>
      <x:c r="H12585" s="39" t="s">
        <x:v>702</x:v>
      </x:c>
      <x:c r="I12585" s="40" t="n">
        <x:v>1</x:v>
      </x:c>
      <x:c r="J12585" s="41" t="s"/>
      <x:c r="K12585" s="42">
        <x:f>ROUND(K12594,2)</x:f>
      </x:c>
      <x:c r="L12585" s="38" t="s">
        <x:v>2364</x:v>
      </x:c>
      <x:c r="M12585" s="37" t="s"/>
      <x:c r="N12585" s="37" t="s"/>
      <x:c r="O12585" s="37" t="s"/>
      <x:c r="P12585" s="37" t="s"/>
      <x:c r="Q12585" s="37" t="s"/>
      <x:c r="R12585" s="37" t="s"/>
      <x:c r="S12585" s="37" t="s"/>
      <x:c r="T12585" s="37" t="s"/>
      <x:c r="U12585" s="37" t="s"/>
      <x:c r="V12585" s="37" t="s"/>
      <x:c r="W12585" s="37" t="s"/>
      <x:c r="X12585" s="37" t="s"/>
      <x:c r="Y12585" s="37" t="s"/>
      <x:c r="Z12585" s="37" t="s"/>
      <x:c r="AA12585" s="37" t="s"/>
    </x:row>
    <x:row r="12586" spans="1:27">
      <x:c r="B12586" s="14" t="s">
        <x:v>760</x:v>
      </x:c>
    </x:row>
    <x:row r="12587" spans="1:27">
      <x:c r="B12587" s="0" t="s">
        <x:v>4334</x:v>
      </x:c>
      <x:c r="C12587" s="0" t="s">
        <x:v>19</x:v>
      </x:c>
      <x:c r="D12587" s="0" t="s">
        <x:v>4335</x:v>
      </x:c>
      <x:c r="E12587" s="43" t="n">
        <x:v>1</x:v>
      </x:c>
      <x:c r="G12587" s="0" t="s">
        <x:v>708</x:v>
      </x:c>
      <x:c r="H12587" s="44" t="n">
        <x:v>234.26</x:v>
      </x:c>
      <x:c r="I12587" s="0" t="s">
        <x:v>709</x:v>
      </x:c>
      <x:c r="J12587" s="45">
        <x:f>ROUND(E12587* H12587,5)</x:f>
      </x:c>
      <x:c r="K12587" s="46" t="s"/>
    </x:row>
    <x:row r="12588" spans="1:27">
      <x:c r="D12588" s="47" t="s">
        <x:v>763</x:v>
      </x:c>
      <x:c r="E12588" s="46" t="s"/>
      <x:c r="H12588" s="46" t="s"/>
      <x:c r="K12588" s="44">
        <x:f>SUM(J12587:J12587)</x:f>
      </x:c>
    </x:row>
    <x:row r="12589" spans="1:27">
      <x:c r="B12589" s="14" t="s">
        <x:v>779</x:v>
      </x:c>
      <x:c r="E12589" s="46" t="s"/>
      <x:c r="H12589" s="46" t="s"/>
      <x:c r="K12589" s="46" t="s"/>
    </x:row>
    <x:row r="12590" spans="1:27">
      <x:c r="B12590" s="0" t="s">
        <x:v>780</x:v>
      </x:c>
      <x:c r="C12590" s="0" t="s">
        <x:v>712</x:v>
      </x:c>
      <x:c r="D12590" s="0" t="s">
        <x:v>781</x:v>
      </x:c>
      <x:c r="E12590" s="43" t="n">
        <x:v>0.1</x:v>
      </x:c>
      <x:c r="G12590" s="0" t="s">
        <x:v>712</x:v>
      </x:c>
      <x:c r="H12590" s="44" t="n">
        <x:v>234.26</x:v>
      </x:c>
      <x:c r="I12590" s="0" t="s">
        <x:v>709</x:v>
      </x:c>
      <x:c r="J12590" s="45">
        <x:f>ROUND(E12590* H12590/100,5)</x:f>
      </x:c>
      <x:c r="K12590" s="46" t="s"/>
    </x:row>
    <x:row r="12591" spans="1:27">
      <x:c r="D12591" s="47" t="s">
        <x:v>782</x:v>
      </x:c>
      <x:c r="E12591" s="46" t="s"/>
      <x:c r="H12591" s="46" t="s"/>
      <x:c r="K12591" s="44">
        <x:f>SUM(J12590:J12590)</x:f>
      </x:c>
    </x:row>
    <x:row r="12592" spans="1:27">
      <x:c r="D12592" s="47" t="s">
        <x:v>713</x:v>
      </x:c>
      <x:c r="E12592" s="46" t="s"/>
      <x:c r="H12592" s="46" t="s"/>
      <x:c r="K12592" s="48">
        <x:f>SUM(J12586:J12591)</x:f>
      </x:c>
    </x:row>
    <x:row r="12593" spans="1:27">
      <x:c r="D12593" s="47" t="s">
        <x:v>714</x:v>
      </x:c>
      <x:c r="E12593" s="46" t="s"/>
      <x:c r="H12593" s="46" t="n">
        <x:v>12.5</x:v>
      </x:c>
      <x:c r="I12593" s="0" t="s">
        <x:v>712</x:v>
      </x:c>
      <x:c r="K12593" s="44">
        <x:f>ROUND(H12593/100*K12592,5)</x:f>
      </x:c>
    </x:row>
    <x:row r="12594" spans="1:27">
      <x:c r="D12594" s="47" t="s">
        <x:v>715</x:v>
      </x:c>
      <x:c r="E12594" s="46" t="s"/>
      <x:c r="H12594" s="46" t="s"/>
      <x:c r="K12594" s="48">
        <x:f>SUM(K12592:K12593)</x:f>
      </x:c>
    </x:row>
    <x:row r="12596" spans="1:27" customFormat="1" ht="45" customHeight="1">
      <x:c r="A12596" s="36" t="s">
        <x:v>4336</x:v>
      </x:c>
      <x:c r="B12596" s="36" t="s">
        <x:v>283</x:v>
      </x:c>
      <x:c r="C12596" s="37" t="s">
        <x:v>19</x:v>
      </x:c>
      <x:c r="D12596" s="38" t="s">
        <x:v>284</x:v>
      </x:c>
      <x:c r="E12596" s="37" t="s"/>
      <x:c r="F12596" s="37" t="s"/>
      <x:c r="G12596" s="37" t="s"/>
      <x:c r="H12596" s="39" t="s">
        <x:v>702</x:v>
      </x:c>
      <x:c r="I12596" s="40" t="n">
        <x:v>1</x:v>
      </x:c>
      <x:c r="J12596" s="41" t="s"/>
      <x:c r="K12596" s="42">
        <x:f>ROUND(K12605,2)</x:f>
      </x:c>
      <x:c r="L12596" s="38" t="s">
        <x:v>4337</x:v>
      </x:c>
      <x:c r="M12596" s="37" t="s"/>
      <x:c r="N12596" s="37" t="s"/>
      <x:c r="O12596" s="37" t="s"/>
      <x:c r="P12596" s="37" t="s"/>
      <x:c r="Q12596" s="37" t="s"/>
      <x:c r="R12596" s="37" t="s"/>
      <x:c r="S12596" s="37" t="s"/>
      <x:c r="T12596" s="37" t="s"/>
      <x:c r="U12596" s="37" t="s"/>
      <x:c r="V12596" s="37" t="s"/>
      <x:c r="W12596" s="37" t="s"/>
      <x:c r="X12596" s="37" t="s"/>
      <x:c r="Y12596" s="37" t="s"/>
      <x:c r="Z12596" s="37" t="s"/>
      <x:c r="AA12596" s="37" t="s"/>
    </x:row>
    <x:row r="12597" spans="1:27">
      <x:c r="B12597" s="14" t="s">
        <x:v>760</x:v>
      </x:c>
    </x:row>
    <x:row r="12598" spans="1:27">
      <x:c r="B12598" s="0" t="s">
        <x:v>4338</x:v>
      </x:c>
      <x:c r="C12598" s="0" t="s">
        <x:v>19</x:v>
      </x:c>
      <x:c r="D12598" s="0" t="s">
        <x:v>4339</x:v>
      </x:c>
      <x:c r="E12598" s="43" t="n">
        <x:v>1</x:v>
      </x:c>
      <x:c r="G12598" s="0" t="s">
        <x:v>708</x:v>
      </x:c>
      <x:c r="H12598" s="44" t="n">
        <x:v>663.7</x:v>
      </x:c>
      <x:c r="I12598" s="0" t="s">
        <x:v>709</x:v>
      </x:c>
      <x:c r="J12598" s="45">
        <x:f>ROUND(E12598* H12598,5)</x:f>
      </x:c>
      <x:c r="K12598" s="46" t="s"/>
    </x:row>
    <x:row r="12599" spans="1:27">
      <x:c r="D12599" s="47" t="s">
        <x:v>763</x:v>
      </x:c>
      <x:c r="E12599" s="46" t="s"/>
      <x:c r="H12599" s="46" t="s"/>
      <x:c r="K12599" s="44">
        <x:f>SUM(J12598:J12598)</x:f>
      </x:c>
    </x:row>
    <x:row r="12600" spans="1:27">
      <x:c r="B12600" s="14" t="s">
        <x:v>779</x:v>
      </x:c>
      <x:c r="E12600" s="46" t="s"/>
      <x:c r="H12600" s="46" t="s"/>
      <x:c r="K12600" s="46" t="s"/>
    </x:row>
    <x:row r="12601" spans="1:27">
      <x:c r="B12601" s="0" t="s">
        <x:v>780</x:v>
      </x:c>
      <x:c r="C12601" s="0" t="s">
        <x:v>712</x:v>
      </x:c>
      <x:c r="D12601" s="0" t="s">
        <x:v>781</x:v>
      </x:c>
      <x:c r="E12601" s="43" t="n">
        <x:v>0.1</x:v>
      </x:c>
      <x:c r="G12601" s="0" t="s">
        <x:v>712</x:v>
      </x:c>
      <x:c r="H12601" s="44" t="n">
        <x:v>663.7</x:v>
      </x:c>
      <x:c r="I12601" s="0" t="s">
        <x:v>709</x:v>
      </x:c>
      <x:c r="J12601" s="45">
        <x:f>ROUND(E12601* H12601/100,5)</x:f>
      </x:c>
      <x:c r="K12601" s="46" t="s"/>
    </x:row>
    <x:row r="12602" spans="1:27">
      <x:c r="D12602" s="47" t="s">
        <x:v>782</x:v>
      </x:c>
      <x:c r="E12602" s="46" t="s"/>
      <x:c r="H12602" s="46" t="s"/>
      <x:c r="K12602" s="44">
        <x:f>SUM(J12601:J12601)</x:f>
      </x:c>
    </x:row>
    <x:row r="12603" spans="1:27">
      <x:c r="D12603" s="47" t="s">
        <x:v>713</x:v>
      </x:c>
      <x:c r="E12603" s="46" t="s"/>
      <x:c r="H12603" s="46" t="s"/>
      <x:c r="K12603" s="48">
        <x:f>SUM(J12597:J12602)</x:f>
      </x:c>
    </x:row>
    <x:row r="12604" spans="1:27">
      <x:c r="D12604" s="47" t="s">
        <x:v>714</x:v>
      </x:c>
      <x:c r="E12604" s="46" t="s"/>
      <x:c r="H12604" s="46" t="n">
        <x:v>12.5</x:v>
      </x:c>
      <x:c r="I12604" s="0" t="s">
        <x:v>712</x:v>
      </x:c>
      <x:c r="K12604" s="44">
        <x:f>ROUND(H12604/100*K12603,5)</x:f>
      </x:c>
    </x:row>
    <x:row r="12605" spans="1:27">
      <x:c r="D12605" s="47" t="s">
        <x:v>715</x:v>
      </x:c>
      <x:c r="E12605" s="46" t="s"/>
      <x:c r="H12605" s="46" t="s"/>
      <x:c r="K12605" s="48">
        <x:f>SUM(K12603:K12604)</x:f>
      </x:c>
    </x:row>
    <x:row r="12607" spans="1:27" customFormat="1" ht="45" customHeight="1">
      <x:c r="A12607" s="36" t="s">
        <x:v>4340</x:v>
      </x:c>
      <x:c r="B12607" s="36" t="s">
        <x:v>313</x:v>
      </x:c>
      <x:c r="C12607" s="37" t="s">
        <x:v>19</x:v>
      </x:c>
      <x:c r="D12607" s="38" t="s">
        <x:v>314</x:v>
      </x:c>
      <x:c r="E12607" s="37" t="s"/>
      <x:c r="F12607" s="37" t="s"/>
      <x:c r="G12607" s="37" t="s"/>
      <x:c r="H12607" s="39" t="s">
        <x:v>702</x:v>
      </x:c>
      <x:c r="I12607" s="40" t="n">
        <x:v>1</x:v>
      </x:c>
      <x:c r="J12607" s="41" t="s"/>
      <x:c r="K12607" s="42">
        <x:f>ROUND(K12616,2)</x:f>
      </x:c>
      <x:c r="L12607" s="38" t="s">
        <x:v>4341</x:v>
      </x:c>
      <x:c r="M12607" s="37" t="s"/>
      <x:c r="N12607" s="37" t="s"/>
      <x:c r="O12607" s="37" t="s"/>
      <x:c r="P12607" s="37" t="s"/>
      <x:c r="Q12607" s="37" t="s"/>
      <x:c r="R12607" s="37" t="s"/>
      <x:c r="S12607" s="37" t="s"/>
      <x:c r="T12607" s="37" t="s"/>
      <x:c r="U12607" s="37" t="s"/>
      <x:c r="V12607" s="37" t="s"/>
      <x:c r="W12607" s="37" t="s"/>
      <x:c r="X12607" s="37" t="s"/>
      <x:c r="Y12607" s="37" t="s"/>
      <x:c r="Z12607" s="37" t="s"/>
      <x:c r="AA12607" s="37" t="s"/>
    </x:row>
    <x:row r="12608" spans="1:27">
      <x:c r="B12608" s="14" t="s">
        <x:v>760</x:v>
      </x:c>
    </x:row>
    <x:row r="12609" spans="1:27">
      <x:c r="B12609" s="0" t="s">
        <x:v>4342</x:v>
      </x:c>
      <x:c r="C12609" s="0" t="s">
        <x:v>19</x:v>
      </x:c>
      <x:c r="D12609" s="0" t="s">
        <x:v>4343</x:v>
      </x:c>
      <x:c r="E12609" s="43" t="n">
        <x:v>1</x:v>
      </x:c>
      <x:c r="G12609" s="0" t="s">
        <x:v>708</x:v>
      </x:c>
      <x:c r="H12609" s="44" t="n">
        <x:v>153.72</x:v>
      </x:c>
      <x:c r="I12609" s="0" t="s">
        <x:v>709</x:v>
      </x:c>
      <x:c r="J12609" s="45">
        <x:f>ROUND(E12609* H12609,5)</x:f>
      </x:c>
      <x:c r="K12609" s="46" t="s"/>
    </x:row>
    <x:row r="12610" spans="1:27">
      <x:c r="D12610" s="47" t="s">
        <x:v>763</x:v>
      </x:c>
      <x:c r="E12610" s="46" t="s"/>
      <x:c r="H12610" s="46" t="s"/>
      <x:c r="K12610" s="44">
        <x:f>SUM(J12609:J12609)</x:f>
      </x:c>
    </x:row>
    <x:row r="12611" spans="1:27">
      <x:c r="B12611" s="14" t="s">
        <x:v>779</x:v>
      </x:c>
      <x:c r="E12611" s="46" t="s"/>
      <x:c r="H12611" s="46" t="s"/>
      <x:c r="K12611" s="46" t="s"/>
    </x:row>
    <x:row r="12612" spans="1:27">
      <x:c r="B12612" s="0" t="s">
        <x:v>780</x:v>
      </x:c>
      <x:c r="C12612" s="0" t="s">
        <x:v>712</x:v>
      </x:c>
      <x:c r="D12612" s="0" t="s">
        <x:v>781</x:v>
      </x:c>
      <x:c r="E12612" s="43" t="n">
        <x:v>0.1</x:v>
      </x:c>
      <x:c r="G12612" s="0" t="s">
        <x:v>712</x:v>
      </x:c>
      <x:c r="H12612" s="44" t="n">
        <x:v>153.72</x:v>
      </x:c>
      <x:c r="I12612" s="0" t="s">
        <x:v>709</x:v>
      </x:c>
      <x:c r="J12612" s="45">
        <x:f>ROUND(E12612* H12612/100,5)</x:f>
      </x:c>
      <x:c r="K12612" s="46" t="s"/>
    </x:row>
    <x:row r="12613" spans="1:27">
      <x:c r="D12613" s="47" t="s">
        <x:v>782</x:v>
      </x:c>
      <x:c r="E12613" s="46" t="s"/>
      <x:c r="H12613" s="46" t="s"/>
      <x:c r="K12613" s="44">
        <x:f>SUM(J12612:J12612)</x:f>
      </x:c>
    </x:row>
    <x:row r="12614" spans="1:27">
      <x:c r="D12614" s="47" t="s">
        <x:v>713</x:v>
      </x:c>
      <x:c r="E12614" s="46" t="s"/>
      <x:c r="H12614" s="46" t="s"/>
      <x:c r="K12614" s="48">
        <x:f>SUM(J12608:J12613)</x:f>
      </x:c>
    </x:row>
    <x:row r="12615" spans="1:27">
      <x:c r="D12615" s="47" t="s">
        <x:v>714</x:v>
      </x:c>
      <x:c r="E12615" s="46" t="s"/>
      <x:c r="H12615" s="46" t="n">
        <x:v>12.5</x:v>
      </x:c>
      <x:c r="I12615" s="0" t="s">
        <x:v>712</x:v>
      </x:c>
      <x:c r="K12615" s="44">
        <x:f>ROUND(H12615/100*K12614,5)</x:f>
      </x:c>
    </x:row>
    <x:row r="12616" spans="1:27">
      <x:c r="D12616" s="47" t="s">
        <x:v>715</x:v>
      </x:c>
      <x:c r="E12616" s="46" t="s"/>
      <x:c r="H12616" s="46" t="s"/>
      <x:c r="K12616" s="48">
        <x:f>SUM(K12614:K12615)</x:f>
      </x:c>
    </x:row>
    <x:row r="12618" spans="1:27" customFormat="1" ht="45" customHeight="1">
      <x:c r="A12618" s="36" t="s">
        <x:v>4344</x:v>
      </x:c>
      <x:c r="B12618" s="36" t="s">
        <x:v>315</x:v>
      </x:c>
      <x:c r="C12618" s="37" t="s">
        <x:v>19</x:v>
      </x:c>
      <x:c r="D12618" s="38" t="s">
        <x:v>316</x:v>
      </x:c>
      <x:c r="E12618" s="37" t="s"/>
      <x:c r="F12618" s="37" t="s"/>
      <x:c r="G12618" s="37" t="s"/>
      <x:c r="H12618" s="39" t="s">
        <x:v>702</x:v>
      </x:c>
      <x:c r="I12618" s="40" t="n">
        <x:v>1</x:v>
      </x:c>
      <x:c r="J12618" s="41" t="s"/>
      <x:c r="K12618" s="42">
        <x:f>ROUND(K12627,2)</x:f>
      </x:c>
      <x:c r="L12618" s="38" t="s">
        <x:v>4345</x:v>
      </x:c>
      <x:c r="M12618" s="37" t="s"/>
      <x:c r="N12618" s="37" t="s"/>
      <x:c r="O12618" s="37" t="s"/>
      <x:c r="P12618" s="37" t="s"/>
      <x:c r="Q12618" s="37" t="s"/>
      <x:c r="R12618" s="37" t="s"/>
      <x:c r="S12618" s="37" t="s"/>
      <x:c r="T12618" s="37" t="s"/>
      <x:c r="U12618" s="37" t="s"/>
      <x:c r="V12618" s="37" t="s"/>
      <x:c r="W12618" s="37" t="s"/>
      <x:c r="X12618" s="37" t="s"/>
      <x:c r="Y12618" s="37" t="s"/>
      <x:c r="Z12618" s="37" t="s"/>
      <x:c r="AA12618" s="37" t="s"/>
    </x:row>
    <x:row r="12619" spans="1:27">
      <x:c r="B12619" s="14" t="s">
        <x:v>760</x:v>
      </x:c>
    </x:row>
    <x:row r="12620" spans="1:27">
      <x:c r="B12620" s="0" t="s">
        <x:v>4346</x:v>
      </x:c>
      <x:c r="C12620" s="0" t="s">
        <x:v>19</x:v>
      </x:c>
      <x:c r="D12620" s="0" t="s">
        <x:v>4347</x:v>
      </x:c>
      <x:c r="E12620" s="43" t="n">
        <x:v>1</x:v>
      </x:c>
      <x:c r="G12620" s="0" t="s">
        <x:v>708</x:v>
      </x:c>
      <x:c r="H12620" s="44" t="n">
        <x:v>762.09</x:v>
      </x:c>
      <x:c r="I12620" s="0" t="s">
        <x:v>709</x:v>
      </x:c>
      <x:c r="J12620" s="45">
        <x:f>ROUND(E12620* H12620,5)</x:f>
      </x:c>
      <x:c r="K12620" s="46" t="s"/>
    </x:row>
    <x:row r="12621" spans="1:27">
      <x:c r="D12621" s="47" t="s">
        <x:v>763</x:v>
      </x:c>
      <x:c r="E12621" s="46" t="s"/>
      <x:c r="H12621" s="46" t="s"/>
      <x:c r="K12621" s="44">
        <x:f>SUM(J12620:J12620)</x:f>
      </x:c>
    </x:row>
    <x:row r="12622" spans="1:27">
      <x:c r="B12622" s="14" t="s">
        <x:v>779</x:v>
      </x:c>
      <x:c r="E12622" s="46" t="s"/>
      <x:c r="H12622" s="46" t="s"/>
      <x:c r="K12622" s="46" t="s"/>
    </x:row>
    <x:row r="12623" spans="1:27">
      <x:c r="B12623" s="0" t="s">
        <x:v>780</x:v>
      </x:c>
      <x:c r="C12623" s="0" t="s">
        <x:v>712</x:v>
      </x:c>
      <x:c r="D12623" s="0" t="s">
        <x:v>781</x:v>
      </x:c>
      <x:c r="E12623" s="43" t="n">
        <x:v>0.1</x:v>
      </x:c>
      <x:c r="G12623" s="0" t="s">
        <x:v>712</x:v>
      </x:c>
      <x:c r="H12623" s="44" t="n">
        <x:v>762.09</x:v>
      </x:c>
      <x:c r="I12623" s="0" t="s">
        <x:v>709</x:v>
      </x:c>
      <x:c r="J12623" s="45">
        <x:f>ROUND(E12623* H12623/100,5)</x:f>
      </x:c>
      <x:c r="K12623" s="46" t="s"/>
    </x:row>
    <x:row r="12624" spans="1:27">
      <x:c r="D12624" s="47" t="s">
        <x:v>782</x:v>
      </x:c>
      <x:c r="E12624" s="46" t="s"/>
      <x:c r="H12624" s="46" t="s"/>
      <x:c r="K12624" s="44">
        <x:f>SUM(J12623:J12623)</x:f>
      </x:c>
    </x:row>
    <x:row r="12625" spans="1:27">
      <x:c r="D12625" s="47" t="s">
        <x:v>713</x:v>
      </x:c>
      <x:c r="E12625" s="46" t="s"/>
      <x:c r="H12625" s="46" t="s"/>
      <x:c r="K12625" s="48">
        <x:f>SUM(J12619:J12624)</x:f>
      </x:c>
    </x:row>
    <x:row r="12626" spans="1:27">
      <x:c r="D12626" s="47" t="s">
        <x:v>714</x:v>
      </x:c>
      <x:c r="E12626" s="46" t="s"/>
      <x:c r="H12626" s="46" t="n">
        <x:v>12.5</x:v>
      </x:c>
      <x:c r="I12626" s="0" t="s">
        <x:v>712</x:v>
      </x:c>
      <x:c r="K12626" s="44">
        <x:f>ROUND(H12626/100*K12625,5)</x:f>
      </x:c>
    </x:row>
    <x:row r="12627" spans="1:27">
      <x:c r="D12627" s="47" t="s">
        <x:v>715</x:v>
      </x:c>
      <x:c r="E12627" s="46" t="s"/>
      <x:c r="H12627" s="46" t="s"/>
      <x:c r="K12627" s="48">
        <x:f>SUM(K12625:K12626)</x:f>
      </x:c>
    </x:row>
    <x:row r="12629" spans="1:27" customFormat="1" ht="45" customHeight="1">
      <x:c r="A12629" s="36" t="s">
        <x:v>4348</x:v>
      </x:c>
      <x:c r="B12629" s="36" t="s">
        <x:v>317</x:v>
      </x:c>
      <x:c r="C12629" s="37" t="s">
        <x:v>19</x:v>
      </x:c>
      <x:c r="D12629" s="38" t="s">
        <x:v>318</x:v>
      </x:c>
      <x:c r="E12629" s="37" t="s"/>
      <x:c r="F12629" s="37" t="s"/>
      <x:c r="G12629" s="37" t="s"/>
      <x:c r="H12629" s="39" t="s">
        <x:v>702</x:v>
      </x:c>
      <x:c r="I12629" s="40" t="n">
        <x:v>1</x:v>
      </x:c>
      <x:c r="J12629" s="41" t="s"/>
      <x:c r="K12629" s="42">
        <x:f>ROUND(K12638,2)</x:f>
      </x:c>
      <x:c r="L12629" s="38" t="s">
        <x:v>4349</x:v>
      </x:c>
      <x:c r="M12629" s="37" t="s"/>
      <x:c r="N12629" s="37" t="s"/>
      <x:c r="O12629" s="37" t="s"/>
      <x:c r="P12629" s="37" t="s"/>
      <x:c r="Q12629" s="37" t="s"/>
      <x:c r="R12629" s="37" t="s"/>
      <x:c r="S12629" s="37" t="s"/>
      <x:c r="T12629" s="37" t="s"/>
      <x:c r="U12629" s="37" t="s"/>
      <x:c r="V12629" s="37" t="s"/>
      <x:c r="W12629" s="37" t="s"/>
      <x:c r="X12629" s="37" t="s"/>
      <x:c r="Y12629" s="37" t="s"/>
      <x:c r="Z12629" s="37" t="s"/>
      <x:c r="AA12629" s="37" t="s"/>
    </x:row>
    <x:row r="12630" spans="1:27">
      <x:c r="B12630" s="14" t="s">
        <x:v>760</x:v>
      </x:c>
    </x:row>
    <x:row r="12631" spans="1:27">
      <x:c r="B12631" s="0" t="s">
        <x:v>4350</x:v>
      </x:c>
      <x:c r="C12631" s="0" t="s">
        <x:v>19</x:v>
      </x:c>
      <x:c r="D12631" s="0" t="s">
        <x:v>4351</x:v>
      </x:c>
      <x:c r="E12631" s="43" t="n">
        <x:v>1</x:v>
      </x:c>
      <x:c r="G12631" s="0" t="s">
        <x:v>708</x:v>
      </x:c>
      <x:c r="H12631" s="44" t="n">
        <x:v>768.88</x:v>
      </x:c>
      <x:c r="I12631" s="0" t="s">
        <x:v>709</x:v>
      </x:c>
      <x:c r="J12631" s="45">
        <x:f>ROUND(E12631* H12631,5)</x:f>
      </x:c>
      <x:c r="K12631" s="46" t="s"/>
    </x:row>
    <x:row r="12632" spans="1:27">
      <x:c r="D12632" s="47" t="s">
        <x:v>763</x:v>
      </x:c>
      <x:c r="E12632" s="46" t="s"/>
      <x:c r="H12632" s="46" t="s"/>
      <x:c r="K12632" s="44">
        <x:f>SUM(J12631:J12631)</x:f>
      </x:c>
    </x:row>
    <x:row r="12633" spans="1:27">
      <x:c r="B12633" s="14" t="s">
        <x:v>779</x:v>
      </x:c>
      <x:c r="E12633" s="46" t="s"/>
      <x:c r="H12633" s="46" t="s"/>
      <x:c r="K12633" s="46" t="s"/>
    </x:row>
    <x:row r="12634" spans="1:27">
      <x:c r="B12634" s="0" t="s">
        <x:v>780</x:v>
      </x:c>
      <x:c r="C12634" s="0" t="s">
        <x:v>712</x:v>
      </x:c>
      <x:c r="D12634" s="0" t="s">
        <x:v>781</x:v>
      </x:c>
      <x:c r="E12634" s="43" t="n">
        <x:v>0.1</x:v>
      </x:c>
      <x:c r="G12634" s="0" t="s">
        <x:v>712</x:v>
      </x:c>
      <x:c r="H12634" s="44" t="n">
        <x:v>768.88</x:v>
      </x:c>
      <x:c r="I12634" s="0" t="s">
        <x:v>709</x:v>
      </x:c>
      <x:c r="J12634" s="45">
        <x:f>ROUND(E12634* H12634/100,5)</x:f>
      </x:c>
      <x:c r="K12634" s="46" t="s"/>
    </x:row>
    <x:row r="12635" spans="1:27">
      <x:c r="D12635" s="47" t="s">
        <x:v>782</x:v>
      </x:c>
      <x:c r="E12635" s="46" t="s"/>
      <x:c r="H12635" s="46" t="s"/>
      <x:c r="K12635" s="44">
        <x:f>SUM(J12634:J12634)</x:f>
      </x:c>
    </x:row>
    <x:row r="12636" spans="1:27">
      <x:c r="D12636" s="47" t="s">
        <x:v>713</x:v>
      </x:c>
      <x:c r="E12636" s="46" t="s"/>
      <x:c r="H12636" s="46" t="s"/>
      <x:c r="K12636" s="48">
        <x:f>SUM(J12630:J12635)</x:f>
      </x:c>
    </x:row>
    <x:row r="12637" spans="1:27">
      <x:c r="D12637" s="47" t="s">
        <x:v>714</x:v>
      </x:c>
      <x:c r="E12637" s="46" t="s"/>
      <x:c r="H12637" s="46" t="n">
        <x:v>12.5</x:v>
      </x:c>
      <x:c r="I12637" s="0" t="s">
        <x:v>712</x:v>
      </x:c>
      <x:c r="K12637" s="44">
        <x:f>ROUND(H12637/100*K12636,5)</x:f>
      </x:c>
    </x:row>
    <x:row r="12638" spans="1:27">
      <x:c r="D12638" s="47" t="s">
        <x:v>715</x:v>
      </x:c>
      <x:c r="E12638" s="46" t="s"/>
      <x:c r="H12638" s="46" t="s"/>
      <x:c r="K12638" s="48">
        <x:f>SUM(K12636:K12637)</x:f>
      </x:c>
    </x:row>
    <x:row r="12640" spans="1:27" customFormat="1" ht="45" customHeight="1">
      <x:c r="A12640" s="36" t="s">
        <x:v>4352</x:v>
      </x:c>
      <x:c r="B12640" s="36" t="s">
        <x:v>319</x:v>
      </x:c>
      <x:c r="C12640" s="37" t="s">
        <x:v>19</x:v>
      </x:c>
      <x:c r="D12640" s="38" t="s">
        <x:v>320</x:v>
      </x:c>
      <x:c r="E12640" s="37" t="s"/>
      <x:c r="F12640" s="37" t="s"/>
      <x:c r="G12640" s="37" t="s"/>
      <x:c r="H12640" s="39" t="s">
        <x:v>702</x:v>
      </x:c>
      <x:c r="I12640" s="40" t="n">
        <x:v>1</x:v>
      </x:c>
      <x:c r="J12640" s="41" t="s"/>
      <x:c r="K12640" s="42">
        <x:f>ROUND(K12649,2)</x:f>
      </x:c>
      <x:c r="L12640" s="38" t="s">
        <x:v>4353</x:v>
      </x:c>
      <x:c r="M12640" s="37" t="s"/>
      <x:c r="N12640" s="37" t="s"/>
      <x:c r="O12640" s="37" t="s"/>
      <x:c r="P12640" s="37" t="s"/>
      <x:c r="Q12640" s="37" t="s"/>
      <x:c r="R12640" s="37" t="s"/>
      <x:c r="S12640" s="37" t="s"/>
      <x:c r="T12640" s="37" t="s"/>
      <x:c r="U12640" s="37" t="s"/>
      <x:c r="V12640" s="37" t="s"/>
      <x:c r="W12640" s="37" t="s"/>
      <x:c r="X12640" s="37" t="s"/>
      <x:c r="Y12640" s="37" t="s"/>
      <x:c r="Z12640" s="37" t="s"/>
      <x:c r="AA12640" s="37" t="s"/>
    </x:row>
    <x:row r="12641" spans="1:27">
      <x:c r="B12641" s="14" t="s">
        <x:v>760</x:v>
      </x:c>
    </x:row>
    <x:row r="12642" spans="1:27">
      <x:c r="B12642" s="0" t="s">
        <x:v>4354</x:v>
      </x:c>
      <x:c r="C12642" s="0" t="s">
        <x:v>19</x:v>
      </x:c>
      <x:c r="D12642" s="0" t="s">
        <x:v>4355</x:v>
      </x:c>
      <x:c r="E12642" s="43" t="n">
        <x:v>1</x:v>
      </x:c>
      <x:c r="G12642" s="0" t="s">
        <x:v>708</x:v>
      </x:c>
      <x:c r="H12642" s="44" t="n">
        <x:v>28.31</x:v>
      </x:c>
      <x:c r="I12642" s="0" t="s">
        <x:v>709</x:v>
      </x:c>
      <x:c r="J12642" s="45">
        <x:f>ROUND(E12642* H12642,5)</x:f>
      </x:c>
      <x:c r="K12642" s="46" t="s"/>
    </x:row>
    <x:row r="12643" spans="1:27">
      <x:c r="D12643" s="47" t="s">
        <x:v>763</x:v>
      </x:c>
      <x:c r="E12643" s="46" t="s"/>
      <x:c r="H12643" s="46" t="s"/>
      <x:c r="K12643" s="44">
        <x:f>SUM(J12642:J12642)</x:f>
      </x:c>
    </x:row>
    <x:row r="12644" spans="1:27">
      <x:c r="B12644" s="14" t="s">
        <x:v>779</x:v>
      </x:c>
      <x:c r="E12644" s="46" t="s"/>
      <x:c r="H12644" s="46" t="s"/>
      <x:c r="K12644" s="46" t="s"/>
    </x:row>
    <x:row r="12645" spans="1:27">
      <x:c r="B12645" s="0" t="s">
        <x:v>780</x:v>
      </x:c>
      <x:c r="C12645" s="0" t="s">
        <x:v>712</x:v>
      </x:c>
      <x:c r="D12645" s="0" t="s">
        <x:v>781</x:v>
      </x:c>
      <x:c r="E12645" s="43" t="n">
        <x:v>0.1</x:v>
      </x:c>
      <x:c r="G12645" s="0" t="s">
        <x:v>712</x:v>
      </x:c>
      <x:c r="H12645" s="44" t="n">
        <x:v>28.31</x:v>
      </x:c>
      <x:c r="I12645" s="0" t="s">
        <x:v>709</x:v>
      </x:c>
      <x:c r="J12645" s="45">
        <x:f>ROUND(E12645* H12645/100,5)</x:f>
      </x:c>
      <x:c r="K12645" s="46" t="s"/>
    </x:row>
    <x:row r="12646" spans="1:27">
      <x:c r="D12646" s="47" t="s">
        <x:v>782</x:v>
      </x:c>
      <x:c r="E12646" s="46" t="s"/>
      <x:c r="H12646" s="46" t="s"/>
      <x:c r="K12646" s="44">
        <x:f>SUM(J12645:J12645)</x:f>
      </x:c>
    </x:row>
    <x:row r="12647" spans="1:27">
      <x:c r="D12647" s="47" t="s">
        <x:v>713</x:v>
      </x:c>
      <x:c r="E12647" s="46" t="s"/>
      <x:c r="H12647" s="46" t="s"/>
      <x:c r="K12647" s="48">
        <x:f>SUM(J12641:J12646)</x:f>
      </x:c>
    </x:row>
    <x:row r="12648" spans="1:27">
      <x:c r="D12648" s="47" t="s">
        <x:v>714</x:v>
      </x:c>
      <x:c r="E12648" s="46" t="s"/>
      <x:c r="H12648" s="46" t="n">
        <x:v>12.5</x:v>
      </x:c>
      <x:c r="I12648" s="0" t="s">
        <x:v>712</x:v>
      </x:c>
      <x:c r="K12648" s="44">
        <x:f>ROUND(H12648/100*K12647,5)</x:f>
      </x:c>
    </x:row>
    <x:row r="12649" spans="1:27">
      <x:c r="D12649" s="47" t="s">
        <x:v>715</x:v>
      </x:c>
      <x:c r="E12649" s="46" t="s"/>
      <x:c r="H12649" s="46" t="s"/>
      <x:c r="K12649" s="48">
        <x:f>SUM(K12647:K12648)</x:f>
      </x:c>
    </x:row>
    <x:row r="12651" spans="1:27" customFormat="1" ht="45" customHeight="1">
      <x:c r="A12651" s="36" t="s">
        <x:v>4356</x:v>
      </x:c>
      <x:c r="B12651" s="36" t="s">
        <x:v>321</x:v>
      </x:c>
      <x:c r="C12651" s="37" t="s">
        <x:v>19</x:v>
      </x:c>
      <x:c r="D12651" s="38" t="s">
        <x:v>322</x:v>
      </x:c>
      <x:c r="E12651" s="37" t="s"/>
      <x:c r="F12651" s="37" t="s"/>
      <x:c r="G12651" s="37" t="s"/>
      <x:c r="H12651" s="39" t="s">
        <x:v>702</x:v>
      </x:c>
      <x:c r="I12651" s="40" t="n">
        <x:v>1</x:v>
      </x:c>
      <x:c r="J12651" s="41" t="s"/>
      <x:c r="K12651" s="42">
        <x:f>ROUND(K12660,2)</x:f>
      </x:c>
      <x:c r="L12651" s="38" t="s">
        <x:v>4357</x:v>
      </x:c>
      <x:c r="M12651" s="37" t="s"/>
      <x:c r="N12651" s="37" t="s"/>
      <x:c r="O12651" s="37" t="s"/>
      <x:c r="P12651" s="37" t="s"/>
      <x:c r="Q12651" s="37" t="s"/>
      <x:c r="R12651" s="37" t="s"/>
      <x:c r="S12651" s="37" t="s"/>
      <x:c r="T12651" s="37" t="s"/>
      <x:c r="U12651" s="37" t="s"/>
      <x:c r="V12651" s="37" t="s"/>
      <x:c r="W12651" s="37" t="s"/>
      <x:c r="X12651" s="37" t="s"/>
      <x:c r="Y12651" s="37" t="s"/>
      <x:c r="Z12651" s="37" t="s"/>
      <x:c r="AA12651" s="37" t="s"/>
    </x:row>
    <x:row r="12652" spans="1:27">
      <x:c r="B12652" s="14" t="s">
        <x:v>760</x:v>
      </x:c>
    </x:row>
    <x:row r="12653" spans="1:27">
      <x:c r="B12653" s="0" t="s">
        <x:v>4358</x:v>
      </x:c>
      <x:c r="C12653" s="0" t="s">
        <x:v>19</x:v>
      </x:c>
      <x:c r="D12653" s="0" t="s">
        <x:v>4359</x:v>
      </x:c>
      <x:c r="E12653" s="43" t="n">
        <x:v>1</x:v>
      </x:c>
      <x:c r="G12653" s="0" t="s">
        <x:v>708</x:v>
      </x:c>
      <x:c r="H12653" s="44" t="n">
        <x:v>40.44</x:v>
      </x:c>
      <x:c r="I12653" s="0" t="s">
        <x:v>709</x:v>
      </x:c>
      <x:c r="J12653" s="45">
        <x:f>ROUND(E12653* H12653,5)</x:f>
      </x:c>
      <x:c r="K12653" s="46" t="s"/>
    </x:row>
    <x:row r="12654" spans="1:27">
      <x:c r="D12654" s="47" t="s">
        <x:v>763</x:v>
      </x:c>
      <x:c r="E12654" s="46" t="s"/>
      <x:c r="H12654" s="46" t="s"/>
      <x:c r="K12654" s="44">
        <x:f>SUM(J12653:J12653)</x:f>
      </x:c>
    </x:row>
    <x:row r="12655" spans="1:27">
      <x:c r="B12655" s="14" t="s">
        <x:v>779</x:v>
      </x:c>
      <x:c r="E12655" s="46" t="s"/>
      <x:c r="H12655" s="46" t="s"/>
      <x:c r="K12655" s="46" t="s"/>
    </x:row>
    <x:row r="12656" spans="1:27">
      <x:c r="B12656" s="0" t="s">
        <x:v>780</x:v>
      </x:c>
      <x:c r="C12656" s="0" t="s">
        <x:v>712</x:v>
      </x:c>
      <x:c r="D12656" s="0" t="s">
        <x:v>781</x:v>
      </x:c>
      <x:c r="E12656" s="43" t="n">
        <x:v>0.1</x:v>
      </x:c>
      <x:c r="G12656" s="0" t="s">
        <x:v>712</x:v>
      </x:c>
      <x:c r="H12656" s="44" t="n">
        <x:v>40.44</x:v>
      </x:c>
      <x:c r="I12656" s="0" t="s">
        <x:v>709</x:v>
      </x:c>
      <x:c r="J12656" s="45">
        <x:f>ROUND(E12656* H12656/100,5)</x:f>
      </x:c>
      <x:c r="K12656" s="46" t="s"/>
    </x:row>
    <x:row r="12657" spans="1:27">
      <x:c r="D12657" s="47" t="s">
        <x:v>782</x:v>
      </x:c>
      <x:c r="E12657" s="46" t="s"/>
      <x:c r="H12657" s="46" t="s"/>
      <x:c r="K12657" s="44">
        <x:f>SUM(J12656:J12656)</x:f>
      </x:c>
    </x:row>
    <x:row r="12658" spans="1:27">
      <x:c r="D12658" s="47" t="s">
        <x:v>713</x:v>
      </x:c>
      <x:c r="E12658" s="46" t="s"/>
      <x:c r="H12658" s="46" t="s"/>
      <x:c r="K12658" s="48">
        <x:f>SUM(J12652:J12657)</x:f>
      </x:c>
    </x:row>
    <x:row r="12659" spans="1:27">
      <x:c r="D12659" s="47" t="s">
        <x:v>714</x:v>
      </x:c>
      <x:c r="E12659" s="46" t="s"/>
      <x:c r="H12659" s="46" t="n">
        <x:v>12.5</x:v>
      </x:c>
      <x:c r="I12659" s="0" t="s">
        <x:v>712</x:v>
      </x:c>
      <x:c r="K12659" s="44">
        <x:f>ROUND(H12659/100*K12658,5)</x:f>
      </x:c>
    </x:row>
    <x:row r="12660" spans="1:27">
      <x:c r="D12660" s="47" t="s">
        <x:v>715</x:v>
      </x:c>
      <x:c r="E12660" s="46" t="s"/>
      <x:c r="H12660" s="46" t="s"/>
      <x:c r="K12660" s="48">
        <x:f>SUM(K12658:K12659)</x:f>
      </x:c>
    </x:row>
    <x:row r="12662" spans="1:27" customFormat="1" ht="45" customHeight="1">
      <x:c r="A12662" s="36" t="s">
        <x:v>4360</x:v>
      </x:c>
      <x:c r="B12662" s="36" t="s">
        <x:v>323</x:v>
      </x:c>
      <x:c r="C12662" s="37" t="s">
        <x:v>19</x:v>
      </x:c>
      <x:c r="D12662" s="38" t="s">
        <x:v>324</x:v>
      </x:c>
      <x:c r="E12662" s="37" t="s"/>
      <x:c r="F12662" s="37" t="s"/>
      <x:c r="G12662" s="37" t="s"/>
      <x:c r="H12662" s="39" t="s">
        <x:v>702</x:v>
      </x:c>
      <x:c r="I12662" s="40" t="n">
        <x:v>1</x:v>
      </x:c>
      <x:c r="J12662" s="41" t="s"/>
      <x:c r="K12662" s="42">
        <x:f>ROUND(K12671,2)</x:f>
      </x:c>
      <x:c r="L12662" s="38" t="s">
        <x:v>4361</x:v>
      </x:c>
      <x:c r="M12662" s="37" t="s"/>
      <x:c r="N12662" s="37" t="s"/>
      <x:c r="O12662" s="37" t="s"/>
      <x:c r="P12662" s="37" t="s"/>
      <x:c r="Q12662" s="37" t="s"/>
      <x:c r="R12662" s="37" t="s"/>
      <x:c r="S12662" s="37" t="s"/>
      <x:c r="T12662" s="37" t="s"/>
      <x:c r="U12662" s="37" t="s"/>
      <x:c r="V12662" s="37" t="s"/>
      <x:c r="W12662" s="37" t="s"/>
      <x:c r="X12662" s="37" t="s"/>
      <x:c r="Y12662" s="37" t="s"/>
      <x:c r="Z12662" s="37" t="s"/>
      <x:c r="AA12662" s="37" t="s"/>
    </x:row>
    <x:row r="12663" spans="1:27">
      <x:c r="B12663" s="14" t="s">
        <x:v>760</x:v>
      </x:c>
    </x:row>
    <x:row r="12664" spans="1:27">
      <x:c r="B12664" s="0" t="s">
        <x:v>4362</x:v>
      </x:c>
      <x:c r="C12664" s="0" t="s">
        <x:v>19</x:v>
      </x:c>
      <x:c r="D12664" s="0" t="s">
        <x:v>4363</x:v>
      </x:c>
      <x:c r="E12664" s="43" t="n">
        <x:v>1</x:v>
      </x:c>
      <x:c r="G12664" s="0" t="s">
        <x:v>708</x:v>
      </x:c>
      <x:c r="H12664" s="44" t="n">
        <x:v>19.15</x:v>
      </x:c>
      <x:c r="I12664" s="0" t="s">
        <x:v>709</x:v>
      </x:c>
      <x:c r="J12664" s="45">
        <x:f>ROUND(E12664* H12664,5)</x:f>
      </x:c>
      <x:c r="K12664" s="46" t="s"/>
    </x:row>
    <x:row r="12665" spans="1:27">
      <x:c r="D12665" s="47" t="s">
        <x:v>763</x:v>
      </x:c>
      <x:c r="E12665" s="46" t="s"/>
      <x:c r="H12665" s="46" t="s"/>
      <x:c r="K12665" s="44">
        <x:f>SUM(J12664:J12664)</x:f>
      </x:c>
    </x:row>
    <x:row r="12666" spans="1:27">
      <x:c r="B12666" s="14" t="s">
        <x:v>779</x:v>
      </x:c>
      <x:c r="E12666" s="46" t="s"/>
      <x:c r="H12666" s="46" t="s"/>
      <x:c r="K12666" s="46" t="s"/>
    </x:row>
    <x:row r="12667" spans="1:27">
      <x:c r="B12667" s="0" t="s">
        <x:v>780</x:v>
      </x:c>
      <x:c r="C12667" s="0" t="s">
        <x:v>712</x:v>
      </x:c>
      <x:c r="D12667" s="0" t="s">
        <x:v>781</x:v>
      </x:c>
      <x:c r="E12667" s="43" t="n">
        <x:v>0.1</x:v>
      </x:c>
      <x:c r="G12667" s="0" t="s">
        <x:v>712</x:v>
      </x:c>
      <x:c r="H12667" s="44" t="n">
        <x:v>19.15</x:v>
      </x:c>
      <x:c r="I12667" s="0" t="s">
        <x:v>709</x:v>
      </x:c>
      <x:c r="J12667" s="45">
        <x:f>ROUND(E12667* H12667/100,5)</x:f>
      </x:c>
      <x:c r="K12667" s="46" t="s"/>
    </x:row>
    <x:row r="12668" spans="1:27">
      <x:c r="D12668" s="47" t="s">
        <x:v>782</x:v>
      </x:c>
      <x:c r="E12668" s="46" t="s"/>
      <x:c r="H12668" s="46" t="s"/>
      <x:c r="K12668" s="44">
        <x:f>SUM(J12667:J12667)</x:f>
      </x:c>
    </x:row>
    <x:row r="12669" spans="1:27">
      <x:c r="D12669" s="47" t="s">
        <x:v>713</x:v>
      </x:c>
      <x:c r="E12669" s="46" t="s"/>
      <x:c r="H12669" s="46" t="s"/>
      <x:c r="K12669" s="48">
        <x:f>SUM(J12663:J12668)</x:f>
      </x:c>
    </x:row>
    <x:row r="12670" spans="1:27">
      <x:c r="D12670" s="47" t="s">
        <x:v>714</x:v>
      </x:c>
      <x:c r="E12670" s="46" t="s"/>
      <x:c r="H12670" s="46" t="n">
        <x:v>12.5</x:v>
      </x:c>
      <x:c r="I12670" s="0" t="s">
        <x:v>712</x:v>
      </x:c>
      <x:c r="K12670" s="44">
        <x:f>ROUND(H12670/100*K12669,5)</x:f>
      </x:c>
    </x:row>
    <x:row r="12671" spans="1:27">
      <x:c r="D12671" s="47" t="s">
        <x:v>715</x:v>
      </x:c>
      <x:c r="E12671" s="46" t="s"/>
      <x:c r="H12671" s="46" t="s"/>
      <x:c r="K12671" s="48">
        <x:f>SUM(K12669:K12670)</x:f>
      </x:c>
    </x:row>
    <x:row r="12673" spans="1:27" customFormat="1" ht="45" customHeight="1">
      <x:c r="A12673" s="36" t="s">
        <x:v>4364</x:v>
      </x:c>
      <x:c r="B12673" s="36" t="s">
        <x:v>325</x:v>
      </x:c>
      <x:c r="C12673" s="37" t="s">
        <x:v>19</x:v>
      </x:c>
      <x:c r="D12673" s="38" t="s">
        <x:v>326</x:v>
      </x:c>
      <x:c r="E12673" s="37" t="s"/>
      <x:c r="F12673" s="37" t="s"/>
      <x:c r="G12673" s="37" t="s"/>
      <x:c r="H12673" s="39" t="s">
        <x:v>702</x:v>
      </x:c>
      <x:c r="I12673" s="40" t="n">
        <x:v>1</x:v>
      </x:c>
      <x:c r="J12673" s="41" t="s"/>
      <x:c r="K12673" s="42">
        <x:f>ROUND(K12682,2)</x:f>
      </x:c>
      <x:c r="L12673" s="38" t="s">
        <x:v>4365</x:v>
      </x:c>
      <x:c r="M12673" s="37" t="s"/>
      <x:c r="N12673" s="37" t="s"/>
      <x:c r="O12673" s="37" t="s"/>
      <x:c r="P12673" s="37" t="s"/>
      <x:c r="Q12673" s="37" t="s"/>
      <x:c r="R12673" s="37" t="s"/>
      <x:c r="S12673" s="37" t="s"/>
      <x:c r="T12673" s="37" t="s"/>
      <x:c r="U12673" s="37" t="s"/>
      <x:c r="V12673" s="37" t="s"/>
      <x:c r="W12673" s="37" t="s"/>
      <x:c r="X12673" s="37" t="s"/>
      <x:c r="Y12673" s="37" t="s"/>
      <x:c r="Z12673" s="37" t="s"/>
      <x:c r="AA12673" s="37" t="s"/>
    </x:row>
    <x:row r="12674" spans="1:27">
      <x:c r="B12674" s="14" t="s">
        <x:v>760</x:v>
      </x:c>
    </x:row>
    <x:row r="12675" spans="1:27">
      <x:c r="B12675" s="0" t="s">
        <x:v>4366</x:v>
      </x:c>
      <x:c r="C12675" s="0" t="s">
        <x:v>19</x:v>
      </x:c>
      <x:c r="D12675" s="0" t="s">
        <x:v>4367</x:v>
      </x:c>
      <x:c r="E12675" s="43" t="n">
        <x:v>1</x:v>
      </x:c>
      <x:c r="G12675" s="0" t="s">
        <x:v>708</x:v>
      </x:c>
      <x:c r="H12675" s="44" t="n">
        <x:v>35.18</x:v>
      </x:c>
      <x:c r="I12675" s="0" t="s">
        <x:v>709</x:v>
      </x:c>
      <x:c r="J12675" s="45">
        <x:f>ROUND(E12675* H12675,5)</x:f>
      </x:c>
      <x:c r="K12675" s="46" t="s"/>
    </x:row>
    <x:row r="12676" spans="1:27">
      <x:c r="D12676" s="47" t="s">
        <x:v>763</x:v>
      </x:c>
      <x:c r="E12676" s="46" t="s"/>
      <x:c r="H12676" s="46" t="s"/>
      <x:c r="K12676" s="44">
        <x:f>SUM(J12675:J12675)</x:f>
      </x:c>
    </x:row>
    <x:row r="12677" spans="1:27">
      <x:c r="B12677" s="14" t="s">
        <x:v>779</x:v>
      </x:c>
      <x:c r="E12677" s="46" t="s"/>
      <x:c r="H12677" s="46" t="s"/>
      <x:c r="K12677" s="46" t="s"/>
    </x:row>
    <x:row r="12678" spans="1:27">
      <x:c r="B12678" s="0" t="s">
        <x:v>780</x:v>
      </x:c>
      <x:c r="C12678" s="0" t="s">
        <x:v>712</x:v>
      </x:c>
      <x:c r="D12678" s="0" t="s">
        <x:v>781</x:v>
      </x:c>
      <x:c r="E12678" s="43" t="n">
        <x:v>0.1</x:v>
      </x:c>
      <x:c r="G12678" s="0" t="s">
        <x:v>712</x:v>
      </x:c>
      <x:c r="H12678" s="44" t="n">
        <x:v>35.18</x:v>
      </x:c>
      <x:c r="I12678" s="0" t="s">
        <x:v>709</x:v>
      </x:c>
      <x:c r="J12678" s="45">
        <x:f>ROUND(E12678* H12678/100,5)</x:f>
      </x:c>
      <x:c r="K12678" s="46" t="s"/>
    </x:row>
    <x:row r="12679" spans="1:27">
      <x:c r="D12679" s="47" t="s">
        <x:v>782</x:v>
      </x:c>
      <x:c r="E12679" s="46" t="s"/>
      <x:c r="H12679" s="46" t="s"/>
      <x:c r="K12679" s="44">
        <x:f>SUM(J12678:J12678)</x:f>
      </x:c>
    </x:row>
    <x:row r="12680" spans="1:27">
      <x:c r="D12680" s="47" t="s">
        <x:v>713</x:v>
      </x:c>
      <x:c r="E12680" s="46" t="s"/>
      <x:c r="H12680" s="46" t="s"/>
      <x:c r="K12680" s="48">
        <x:f>SUM(J12674:J12679)</x:f>
      </x:c>
    </x:row>
    <x:row r="12681" spans="1:27">
      <x:c r="D12681" s="47" t="s">
        <x:v>714</x:v>
      </x:c>
      <x:c r="E12681" s="46" t="s"/>
      <x:c r="H12681" s="46" t="n">
        <x:v>12.5</x:v>
      </x:c>
      <x:c r="I12681" s="0" t="s">
        <x:v>712</x:v>
      </x:c>
      <x:c r="K12681" s="44">
        <x:f>ROUND(H12681/100*K12680,5)</x:f>
      </x:c>
    </x:row>
    <x:row r="12682" spans="1:27">
      <x:c r="D12682" s="47" t="s">
        <x:v>715</x:v>
      </x:c>
      <x:c r="E12682" s="46" t="s"/>
      <x:c r="H12682" s="46" t="s"/>
      <x:c r="K12682" s="48">
        <x:f>SUM(K12680:K12681)</x:f>
      </x:c>
    </x:row>
    <x:row r="12684" spans="1:27" customFormat="1" ht="45" customHeight="1">
      <x:c r="A12684" s="36" t="s">
        <x:v>4368</x:v>
      </x:c>
      <x:c r="B12684" s="36" t="s">
        <x:v>327</x:v>
      </x:c>
      <x:c r="C12684" s="37" t="s">
        <x:v>19</x:v>
      </x:c>
      <x:c r="D12684" s="38" t="s">
        <x:v>328</x:v>
      </x:c>
      <x:c r="E12684" s="37" t="s"/>
      <x:c r="F12684" s="37" t="s"/>
      <x:c r="G12684" s="37" t="s"/>
      <x:c r="H12684" s="39" t="s">
        <x:v>702</x:v>
      </x:c>
      <x:c r="I12684" s="40" t="n">
        <x:v>1</x:v>
      </x:c>
      <x:c r="J12684" s="41" t="s"/>
      <x:c r="K12684" s="42">
        <x:f>ROUND(K12693,2)</x:f>
      </x:c>
      <x:c r="L12684" s="38" t="s">
        <x:v>4369</x:v>
      </x:c>
      <x:c r="M12684" s="37" t="s"/>
      <x:c r="N12684" s="37" t="s"/>
      <x:c r="O12684" s="37" t="s"/>
      <x:c r="P12684" s="37" t="s"/>
      <x:c r="Q12684" s="37" t="s"/>
      <x:c r="R12684" s="37" t="s"/>
      <x:c r="S12684" s="37" t="s"/>
      <x:c r="T12684" s="37" t="s"/>
      <x:c r="U12684" s="37" t="s"/>
      <x:c r="V12684" s="37" t="s"/>
      <x:c r="W12684" s="37" t="s"/>
      <x:c r="X12684" s="37" t="s"/>
      <x:c r="Y12684" s="37" t="s"/>
      <x:c r="Z12684" s="37" t="s"/>
      <x:c r="AA12684" s="37" t="s"/>
    </x:row>
    <x:row r="12685" spans="1:27">
      <x:c r="B12685" s="14" t="s">
        <x:v>760</x:v>
      </x:c>
    </x:row>
    <x:row r="12686" spans="1:27">
      <x:c r="B12686" s="0" t="s">
        <x:v>4370</x:v>
      </x:c>
      <x:c r="C12686" s="0" t="s">
        <x:v>19</x:v>
      </x:c>
      <x:c r="D12686" s="0" t="s">
        <x:v>4371</x:v>
      </x:c>
      <x:c r="E12686" s="43" t="n">
        <x:v>1</x:v>
      </x:c>
      <x:c r="G12686" s="0" t="s">
        <x:v>708</x:v>
      </x:c>
      <x:c r="H12686" s="44" t="n">
        <x:v>74.82</x:v>
      </x:c>
      <x:c r="I12686" s="0" t="s">
        <x:v>709</x:v>
      </x:c>
      <x:c r="J12686" s="45">
        <x:f>ROUND(E12686* H12686,5)</x:f>
      </x:c>
      <x:c r="K12686" s="46" t="s"/>
    </x:row>
    <x:row r="12687" spans="1:27">
      <x:c r="D12687" s="47" t="s">
        <x:v>763</x:v>
      </x:c>
      <x:c r="E12687" s="46" t="s"/>
      <x:c r="H12687" s="46" t="s"/>
      <x:c r="K12687" s="44">
        <x:f>SUM(J12686:J12686)</x:f>
      </x:c>
    </x:row>
    <x:row r="12688" spans="1:27">
      <x:c r="B12688" s="14" t="s">
        <x:v>779</x:v>
      </x:c>
      <x:c r="E12688" s="46" t="s"/>
      <x:c r="H12688" s="46" t="s"/>
      <x:c r="K12688" s="46" t="s"/>
    </x:row>
    <x:row r="12689" spans="1:27">
      <x:c r="B12689" s="0" t="s">
        <x:v>780</x:v>
      </x:c>
      <x:c r="C12689" s="0" t="s">
        <x:v>712</x:v>
      </x:c>
      <x:c r="D12689" s="0" t="s">
        <x:v>781</x:v>
      </x:c>
      <x:c r="E12689" s="43" t="n">
        <x:v>0.1</x:v>
      </x:c>
      <x:c r="G12689" s="0" t="s">
        <x:v>712</x:v>
      </x:c>
      <x:c r="H12689" s="44" t="n">
        <x:v>74.82</x:v>
      </x:c>
      <x:c r="I12689" s="0" t="s">
        <x:v>709</x:v>
      </x:c>
      <x:c r="J12689" s="45">
        <x:f>ROUND(E12689* H12689/100,5)</x:f>
      </x:c>
      <x:c r="K12689" s="46" t="s"/>
    </x:row>
    <x:row r="12690" spans="1:27">
      <x:c r="D12690" s="47" t="s">
        <x:v>782</x:v>
      </x:c>
      <x:c r="E12690" s="46" t="s"/>
      <x:c r="H12690" s="46" t="s"/>
      <x:c r="K12690" s="44">
        <x:f>SUM(J12689:J12689)</x:f>
      </x:c>
    </x:row>
    <x:row r="12691" spans="1:27">
      <x:c r="D12691" s="47" t="s">
        <x:v>713</x:v>
      </x:c>
      <x:c r="E12691" s="46" t="s"/>
      <x:c r="H12691" s="46" t="s"/>
      <x:c r="K12691" s="48">
        <x:f>SUM(J12685:J12690)</x:f>
      </x:c>
    </x:row>
    <x:row r="12692" spans="1:27">
      <x:c r="D12692" s="47" t="s">
        <x:v>714</x:v>
      </x:c>
      <x:c r="E12692" s="46" t="s"/>
      <x:c r="H12692" s="46" t="n">
        <x:v>12.5</x:v>
      </x:c>
      <x:c r="I12692" s="0" t="s">
        <x:v>712</x:v>
      </x:c>
      <x:c r="K12692" s="44">
        <x:f>ROUND(H12692/100*K12691,5)</x:f>
      </x:c>
    </x:row>
    <x:row r="12693" spans="1:27">
      <x:c r="D12693" s="47" t="s">
        <x:v>715</x:v>
      </x:c>
      <x:c r="E12693" s="46" t="s"/>
      <x:c r="H12693" s="46" t="s"/>
      <x:c r="K12693" s="48">
        <x:f>SUM(K12691:K12692)</x:f>
      </x:c>
    </x:row>
    <x:row r="12695" spans="1:27" customFormat="1" ht="45" customHeight="1">
      <x:c r="A12695" s="36" t="s">
        <x:v>4372</x:v>
      </x:c>
      <x:c r="B12695" s="36" t="s">
        <x:v>329</x:v>
      </x:c>
      <x:c r="C12695" s="37" t="s">
        <x:v>19</x:v>
      </x:c>
      <x:c r="D12695" s="38" t="s">
        <x:v>330</x:v>
      </x:c>
      <x:c r="E12695" s="37" t="s"/>
      <x:c r="F12695" s="37" t="s"/>
      <x:c r="G12695" s="37" t="s"/>
      <x:c r="H12695" s="39" t="s">
        <x:v>702</x:v>
      </x:c>
      <x:c r="I12695" s="40" t="n">
        <x:v>1</x:v>
      </x:c>
      <x:c r="J12695" s="41" t="s"/>
      <x:c r="K12695" s="42">
        <x:f>ROUND(K12704,2)</x:f>
      </x:c>
      <x:c r="L12695" s="38" t="s">
        <x:v>4373</x:v>
      </x:c>
      <x:c r="M12695" s="37" t="s"/>
      <x:c r="N12695" s="37" t="s"/>
      <x:c r="O12695" s="37" t="s"/>
      <x:c r="P12695" s="37" t="s"/>
      <x:c r="Q12695" s="37" t="s"/>
      <x:c r="R12695" s="37" t="s"/>
      <x:c r="S12695" s="37" t="s"/>
      <x:c r="T12695" s="37" t="s"/>
      <x:c r="U12695" s="37" t="s"/>
      <x:c r="V12695" s="37" t="s"/>
      <x:c r="W12695" s="37" t="s"/>
      <x:c r="X12695" s="37" t="s"/>
      <x:c r="Y12695" s="37" t="s"/>
      <x:c r="Z12695" s="37" t="s"/>
      <x:c r="AA12695" s="37" t="s"/>
    </x:row>
    <x:row r="12696" spans="1:27">
      <x:c r="B12696" s="14" t="s">
        <x:v>760</x:v>
      </x:c>
    </x:row>
    <x:row r="12697" spans="1:27">
      <x:c r="B12697" s="0" t="s">
        <x:v>4374</x:v>
      </x:c>
      <x:c r="C12697" s="0" t="s">
        <x:v>19</x:v>
      </x:c>
      <x:c r="D12697" s="0" t="s">
        <x:v>4375</x:v>
      </x:c>
      <x:c r="E12697" s="43" t="n">
        <x:v>1</x:v>
      </x:c>
      <x:c r="G12697" s="0" t="s">
        <x:v>708</x:v>
      </x:c>
      <x:c r="H12697" s="44" t="n">
        <x:v>165</x:v>
      </x:c>
      <x:c r="I12697" s="0" t="s">
        <x:v>709</x:v>
      </x:c>
      <x:c r="J12697" s="45">
        <x:f>ROUND(E12697* H12697,5)</x:f>
      </x:c>
      <x:c r="K12697" s="46" t="s"/>
    </x:row>
    <x:row r="12698" spans="1:27">
      <x:c r="D12698" s="47" t="s">
        <x:v>763</x:v>
      </x:c>
      <x:c r="E12698" s="46" t="s"/>
      <x:c r="H12698" s="46" t="s"/>
      <x:c r="K12698" s="44">
        <x:f>SUM(J12697:J12697)</x:f>
      </x:c>
    </x:row>
    <x:row r="12699" spans="1:27">
      <x:c r="B12699" s="14" t="s">
        <x:v>779</x:v>
      </x:c>
      <x:c r="E12699" s="46" t="s"/>
      <x:c r="H12699" s="46" t="s"/>
      <x:c r="K12699" s="46" t="s"/>
    </x:row>
    <x:row r="12700" spans="1:27">
      <x:c r="B12700" s="0" t="s">
        <x:v>780</x:v>
      </x:c>
      <x:c r="C12700" s="0" t="s">
        <x:v>712</x:v>
      </x:c>
      <x:c r="D12700" s="0" t="s">
        <x:v>781</x:v>
      </x:c>
      <x:c r="E12700" s="43" t="n">
        <x:v>0.1</x:v>
      </x:c>
      <x:c r="G12700" s="0" t="s">
        <x:v>712</x:v>
      </x:c>
      <x:c r="H12700" s="44" t="n">
        <x:v>165</x:v>
      </x:c>
      <x:c r="I12700" s="0" t="s">
        <x:v>709</x:v>
      </x:c>
      <x:c r="J12700" s="45">
        <x:f>ROUND(E12700* H12700/100,5)</x:f>
      </x:c>
      <x:c r="K12700" s="46" t="s"/>
    </x:row>
    <x:row r="12701" spans="1:27">
      <x:c r="D12701" s="47" t="s">
        <x:v>782</x:v>
      </x:c>
      <x:c r="E12701" s="46" t="s"/>
      <x:c r="H12701" s="46" t="s"/>
      <x:c r="K12701" s="44">
        <x:f>SUM(J12700:J12700)</x:f>
      </x:c>
    </x:row>
    <x:row r="12702" spans="1:27">
      <x:c r="D12702" s="47" t="s">
        <x:v>713</x:v>
      </x:c>
      <x:c r="E12702" s="46" t="s"/>
      <x:c r="H12702" s="46" t="s"/>
      <x:c r="K12702" s="48">
        <x:f>SUM(J12696:J12701)</x:f>
      </x:c>
    </x:row>
    <x:row r="12703" spans="1:27">
      <x:c r="D12703" s="47" t="s">
        <x:v>714</x:v>
      </x:c>
      <x:c r="E12703" s="46" t="s"/>
      <x:c r="H12703" s="46" t="n">
        <x:v>12.5</x:v>
      </x:c>
      <x:c r="I12703" s="0" t="s">
        <x:v>712</x:v>
      </x:c>
      <x:c r="K12703" s="44">
        <x:f>ROUND(H12703/100*K12702,5)</x:f>
      </x:c>
    </x:row>
    <x:row r="12704" spans="1:27">
      <x:c r="D12704" s="47" t="s">
        <x:v>715</x:v>
      </x:c>
      <x:c r="E12704" s="46" t="s"/>
      <x:c r="H12704" s="46" t="s"/>
      <x:c r="K12704" s="48">
        <x:f>SUM(K12702:K12703)</x:f>
      </x:c>
    </x:row>
    <x:row r="12706" spans="1:27" customFormat="1" ht="45" customHeight="1">
      <x:c r="A12706" s="36" t="s">
        <x:v>4376</x:v>
      </x:c>
      <x:c r="B12706" s="36" t="s">
        <x:v>331</x:v>
      </x:c>
      <x:c r="C12706" s="37" t="s">
        <x:v>19</x:v>
      </x:c>
      <x:c r="D12706" s="38" t="s">
        <x:v>332</x:v>
      </x:c>
      <x:c r="E12706" s="37" t="s"/>
      <x:c r="F12706" s="37" t="s"/>
      <x:c r="G12706" s="37" t="s"/>
      <x:c r="H12706" s="39" t="s">
        <x:v>702</x:v>
      </x:c>
      <x:c r="I12706" s="40" t="n">
        <x:v>1</x:v>
      </x:c>
      <x:c r="J12706" s="41" t="s"/>
      <x:c r="K12706" s="42">
        <x:f>ROUND(K12715,2)</x:f>
      </x:c>
      <x:c r="L12706" s="38" t="s">
        <x:v>4377</x:v>
      </x:c>
      <x:c r="M12706" s="37" t="s"/>
      <x:c r="N12706" s="37" t="s"/>
      <x:c r="O12706" s="37" t="s"/>
      <x:c r="P12706" s="37" t="s"/>
      <x:c r="Q12706" s="37" t="s"/>
      <x:c r="R12706" s="37" t="s"/>
      <x:c r="S12706" s="37" t="s"/>
      <x:c r="T12706" s="37" t="s"/>
      <x:c r="U12706" s="37" t="s"/>
      <x:c r="V12706" s="37" t="s"/>
      <x:c r="W12706" s="37" t="s"/>
      <x:c r="X12706" s="37" t="s"/>
      <x:c r="Y12706" s="37" t="s"/>
      <x:c r="Z12706" s="37" t="s"/>
      <x:c r="AA12706" s="37" t="s"/>
    </x:row>
    <x:row r="12707" spans="1:27">
      <x:c r="B12707" s="14" t="s">
        <x:v>760</x:v>
      </x:c>
    </x:row>
    <x:row r="12708" spans="1:27">
      <x:c r="B12708" s="0" t="s">
        <x:v>4378</x:v>
      </x:c>
      <x:c r="C12708" s="0" t="s">
        <x:v>19</x:v>
      </x:c>
      <x:c r="D12708" s="0" t="s">
        <x:v>4379</x:v>
      </x:c>
      <x:c r="E12708" s="43" t="n">
        <x:v>1</x:v>
      </x:c>
      <x:c r="G12708" s="0" t="s">
        <x:v>708</x:v>
      </x:c>
      <x:c r="H12708" s="44" t="n">
        <x:v>247.51</x:v>
      </x:c>
      <x:c r="I12708" s="0" t="s">
        <x:v>709</x:v>
      </x:c>
      <x:c r="J12708" s="45">
        <x:f>ROUND(E12708* H12708,5)</x:f>
      </x:c>
      <x:c r="K12708" s="46" t="s"/>
    </x:row>
    <x:row r="12709" spans="1:27">
      <x:c r="D12709" s="47" t="s">
        <x:v>763</x:v>
      </x:c>
      <x:c r="E12709" s="46" t="s"/>
      <x:c r="H12709" s="46" t="s"/>
      <x:c r="K12709" s="44">
        <x:f>SUM(J12708:J12708)</x:f>
      </x:c>
    </x:row>
    <x:row r="12710" spans="1:27">
      <x:c r="B12710" s="14" t="s">
        <x:v>779</x:v>
      </x:c>
      <x:c r="E12710" s="46" t="s"/>
      <x:c r="H12710" s="46" t="s"/>
      <x:c r="K12710" s="46" t="s"/>
    </x:row>
    <x:row r="12711" spans="1:27">
      <x:c r="B12711" s="0" t="s">
        <x:v>780</x:v>
      </x:c>
      <x:c r="C12711" s="0" t="s">
        <x:v>712</x:v>
      </x:c>
      <x:c r="D12711" s="0" t="s">
        <x:v>781</x:v>
      </x:c>
      <x:c r="E12711" s="43" t="n">
        <x:v>0.1</x:v>
      </x:c>
      <x:c r="G12711" s="0" t="s">
        <x:v>712</x:v>
      </x:c>
      <x:c r="H12711" s="44" t="n">
        <x:v>247.51</x:v>
      </x:c>
      <x:c r="I12711" s="0" t="s">
        <x:v>709</x:v>
      </x:c>
      <x:c r="J12711" s="45">
        <x:f>ROUND(E12711* H12711/100,5)</x:f>
      </x:c>
      <x:c r="K12711" s="46" t="s"/>
    </x:row>
    <x:row r="12712" spans="1:27">
      <x:c r="D12712" s="47" t="s">
        <x:v>782</x:v>
      </x:c>
      <x:c r="E12712" s="46" t="s"/>
      <x:c r="H12712" s="46" t="s"/>
      <x:c r="K12712" s="44">
        <x:f>SUM(J12711:J12711)</x:f>
      </x:c>
    </x:row>
    <x:row r="12713" spans="1:27">
      <x:c r="D12713" s="47" t="s">
        <x:v>713</x:v>
      </x:c>
      <x:c r="E12713" s="46" t="s"/>
      <x:c r="H12713" s="46" t="s"/>
      <x:c r="K12713" s="48">
        <x:f>SUM(J12707:J12712)</x:f>
      </x:c>
    </x:row>
    <x:row r="12714" spans="1:27">
      <x:c r="D12714" s="47" t="s">
        <x:v>714</x:v>
      </x:c>
      <x:c r="E12714" s="46" t="s"/>
      <x:c r="H12714" s="46" t="n">
        <x:v>12.5</x:v>
      </x:c>
      <x:c r="I12714" s="0" t="s">
        <x:v>712</x:v>
      </x:c>
      <x:c r="K12714" s="44">
        <x:f>ROUND(H12714/100*K12713,5)</x:f>
      </x:c>
    </x:row>
    <x:row r="12715" spans="1:27">
      <x:c r="D12715" s="47" t="s">
        <x:v>715</x:v>
      </x:c>
      <x:c r="E12715" s="46" t="s"/>
      <x:c r="H12715" s="46" t="s"/>
      <x:c r="K12715" s="48">
        <x:f>SUM(K12713:K12714)</x:f>
      </x:c>
    </x:row>
    <x:row r="12717" spans="1:27" customFormat="1" ht="45" customHeight="1">
      <x:c r="A12717" s="36" t="s">
        <x:v>4380</x:v>
      </x:c>
      <x:c r="B12717" s="36" t="s">
        <x:v>333</x:v>
      </x:c>
      <x:c r="C12717" s="37" t="s">
        <x:v>19</x:v>
      </x:c>
      <x:c r="D12717" s="38" t="s">
        <x:v>334</x:v>
      </x:c>
      <x:c r="E12717" s="37" t="s"/>
      <x:c r="F12717" s="37" t="s"/>
      <x:c r="G12717" s="37" t="s"/>
      <x:c r="H12717" s="39" t="s">
        <x:v>702</x:v>
      </x:c>
      <x:c r="I12717" s="40" t="n">
        <x:v>1</x:v>
      </x:c>
      <x:c r="J12717" s="41" t="s"/>
      <x:c r="K12717" s="42">
        <x:f>ROUND(K12726,2)</x:f>
      </x:c>
      <x:c r="L12717" s="38" t="s">
        <x:v>4381</x:v>
      </x:c>
      <x:c r="M12717" s="37" t="s"/>
      <x:c r="N12717" s="37" t="s"/>
      <x:c r="O12717" s="37" t="s"/>
      <x:c r="P12717" s="37" t="s"/>
      <x:c r="Q12717" s="37" t="s"/>
      <x:c r="R12717" s="37" t="s"/>
      <x:c r="S12717" s="37" t="s"/>
      <x:c r="T12717" s="37" t="s"/>
      <x:c r="U12717" s="37" t="s"/>
      <x:c r="V12717" s="37" t="s"/>
      <x:c r="W12717" s="37" t="s"/>
      <x:c r="X12717" s="37" t="s"/>
      <x:c r="Y12717" s="37" t="s"/>
      <x:c r="Z12717" s="37" t="s"/>
      <x:c r="AA12717" s="37" t="s"/>
    </x:row>
    <x:row r="12718" spans="1:27">
      <x:c r="B12718" s="14" t="s">
        <x:v>760</x:v>
      </x:c>
    </x:row>
    <x:row r="12719" spans="1:27">
      <x:c r="B12719" s="0" t="s">
        <x:v>4382</x:v>
      </x:c>
      <x:c r="C12719" s="0" t="s">
        <x:v>19</x:v>
      </x:c>
      <x:c r="D12719" s="0" t="s">
        <x:v>4383</x:v>
      </x:c>
      <x:c r="E12719" s="43" t="n">
        <x:v>1</x:v>
      </x:c>
      <x:c r="G12719" s="0" t="s">
        <x:v>708</x:v>
      </x:c>
      <x:c r="H12719" s="44" t="n">
        <x:v>129.41</x:v>
      </x:c>
      <x:c r="I12719" s="0" t="s">
        <x:v>709</x:v>
      </x:c>
      <x:c r="J12719" s="45">
        <x:f>ROUND(E12719* H12719,5)</x:f>
      </x:c>
      <x:c r="K12719" s="46" t="s"/>
    </x:row>
    <x:row r="12720" spans="1:27">
      <x:c r="D12720" s="47" t="s">
        <x:v>763</x:v>
      </x:c>
      <x:c r="E12720" s="46" t="s"/>
      <x:c r="H12720" s="46" t="s"/>
      <x:c r="K12720" s="44">
        <x:f>SUM(J12719:J12719)</x:f>
      </x:c>
    </x:row>
    <x:row r="12721" spans="1:27">
      <x:c r="B12721" s="14" t="s">
        <x:v>779</x:v>
      </x:c>
      <x:c r="E12721" s="46" t="s"/>
      <x:c r="H12721" s="46" t="s"/>
      <x:c r="K12721" s="46" t="s"/>
    </x:row>
    <x:row r="12722" spans="1:27">
      <x:c r="B12722" s="0" t="s">
        <x:v>780</x:v>
      </x:c>
      <x:c r="C12722" s="0" t="s">
        <x:v>712</x:v>
      </x:c>
      <x:c r="D12722" s="0" t="s">
        <x:v>781</x:v>
      </x:c>
      <x:c r="E12722" s="43" t="n">
        <x:v>0.1</x:v>
      </x:c>
      <x:c r="G12722" s="0" t="s">
        <x:v>712</x:v>
      </x:c>
      <x:c r="H12722" s="44" t="n">
        <x:v>129.41</x:v>
      </x:c>
      <x:c r="I12722" s="0" t="s">
        <x:v>709</x:v>
      </x:c>
      <x:c r="J12722" s="45">
        <x:f>ROUND(E12722* H12722/100,5)</x:f>
      </x:c>
      <x:c r="K12722" s="46" t="s"/>
    </x:row>
    <x:row r="12723" spans="1:27">
      <x:c r="D12723" s="47" t="s">
        <x:v>782</x:v>
      </x:c>
      <x:c r="E12723" s="46" t="s"/>
      <x:c r="H12723" s="46" t="s"/>
      <x:c r="K12723" s="44">
        <x:f>SUM(J12722:J12722)</x:f>
      </x:c>
    </x:row>
    <x:row r="12724" spans="1:27">
      <x:c r="D12724" s="47" t="s">
        <x:v>713</x:v>
      </x:c>
      <x:c r="E12724" s="46" t="s"/>
      <x:c r="H12724" s="46" t="s"/>
      <x:c r="K12724" s="48">
        <x:f>SUM(J12718:J12723)</x:f>
      </x:c>
    </x:row>
    <x:row r="12725" spans="1:27">
      <x:c r="D12725" s="47" t="s">
        <x:v>714</x:v>
      </x:c>
      <x:c r="E12725" s="46" t="s"/>
      <x:c r="H12725" s="46" t="n">
        <x:v>12.5</x:v>
      </x:c>
      <x:c r="I12725" s="0" t="s">
        <x:v>712</x:v>
      </x:c>
      <x:c r="K12725" s="44">
        <x:f>ROUND(H12725/100*K12724,5)</x:f>
      </x:c>
    </x:row>
    <x:row r="12726" spans="1:27">
      <x:c r="D12726" s="47" t="s">
        <x:v>715</x:v>
      </x:c>
      <x:c r="E12726" s="46" t="s"/>
      <x:c r="H12726" s="46" t="s"/>
      <x:c r="K12726" s="48">
        <x:f>SUM(K12724:K12725)</x:f>
      </x:c>
    </x:row>
    <x:row r="12728" spans="1:27" customFormat="1" ht="45" customHeight="1">
      <x:c r="A12728" s="36" t="s">
        <x:v>4384</x:v>
      </x:c>
      <x:c r="B12728" s="36" t="s">
        <x:v>335</x:v>
      </x:c>
      <x:c r="C12728" s="37" t="s">
        <x:v>19</x:v>
      </x:c>
      <x:c r="D12728" s="38" t="s">
        <x:v>336</x:v>
      </x:c>
      <x:c r="E12728" s="37" t="s"/>
      <x:c r="F12728" s="37" t="s"/>
      <x:c r="G12728" s="37" t="s"/>
      <x:c r="H12728" s="39" t="s">
        <x:v>702</x:v>
      </x:c>
      <x:c r="I12728" s="40" t="n">
        <x:v>1</x:v>
      </x:c>
      <x:c r="J12728" s="41" t="s"/>
      <x:c r="K12728" s="42">
        <x:f>ROUND(K12737,2)</x:f>
      </x:c>
      <x:c r="L12728" s="38" t="s">
        <x:v>4385</x:v>
      </x:c>
      <x:c r="M12728" s="37" t="s"/>
      <x:c r="N12728" s="37" t="s"/>
      <x:c r="O12728" s="37" t="s"/>
      <x:c r="P12728" s="37" t="s"/>
      <x:c r="Q12728" s="37" t="s"/>
      <x:c r="R12728" s="37" t="s"/>
      <x:c r="S12728" s="37" t="s"/>
      <x:c r="T12728" s="37" t="s"/>
      <x:c r="U12728" s="37" t="s"/>
      <x:c r="V12728" s="37" t="s"/>
      <x:c r="W12728" s="37" t="s"/>
      <x:c r="X12728" s="37" t="s"/>
      <x:c r="Y12728" s="37" t="s"/>
      <x:c r="Z12728" s="37" t="s"/>
      <x:c r="AA12728" s="37" t="s"/>
    </x:row>
    <x:row r="12729" spans="1:27">
      <x:c r="B12729" s="14" t="s">
        <x:v>760</x:v>
      </x:c>
    </x:row>
    <x:row r="12730" spans="1:27">
      <x:c r="B12730" s="0" t="s">
        <x:v>4386</x:v>
      </x:c>
      <x:c r="C12730" s="0" t="s">
        <x:v>19</x:v>
      </x:c>
      <x:c r="D12730" s="0" t="s">
        <x:v>4387</x:v>
      </x:c>
      <x:c r="E12730" s="43" t="n">
        <x:v>1</x:v>
      </x:c>
      <x:c r="G12730" s="0" t="s">
        <x:v>708</x:v>
      </x:c>
      <x:c r="H12730" s="44" t="n">
        <x:v>258.83</x:v>
      </x:c>
      <x:c r="I12730" s="0" t="s">
        <x:v>709</x:v>
      </x:c>
      <x:c r="J12730" s="45">
        <x:f>ROUND(E12730* H12730,5)</x:f>
      </x:c>
      <x:c r="K12730" s="46" t="s"/>
    </x:row>
    <x:row r="12731" spans="1:27">
      <x:c r="D12731" s="47" t="s">
        <x:v>763</x:v>
      </x:c>
      <x:c r="E12731" s="46" t="s"/>
      <x:c r="H12731" s="46" t="s"/>
      <x:c r="K12731" s="44">
        <x:f>SUM(J12730:J12730)</x:f>
      </x:c>
    </x:row>
    <x:row r="12732" spans="1:27">
      <x:c r="B12732" s="14" t="s">
        <x:v>779</x:v>
      </x:c>
      <x:c r="E12732" s="46" t="s"/>
      <x:c r="H12732" s="46" t="s"/>
      <x:c r="K12732" s="46" t="s"/>
    </x:row>
    <x:row r="12733" spans="1:27">
      <x:c r="B12733" s="0" t="s">
        <x:v>780</x:v>
      </x:c>
      <x:c r="C12733" s="0" t="s">
        <x:v>712</x:v>
      </x:c>
      <x:c r="D12733" s="0" t="s">
        <x:v>781</x:v>
      </x:c>
      <x:c r="E12733" s="43" t="n">
        <x:v>0.1</x:v>
      </x:c>
      <x:c r="G12733" s="0" t="s">
        <x:v>712</x:v>
      </x:c>
      <x:c r="H12733" s="44" t="n">
        <x:v>258.83</x:v>
      </x:c>
      <x:c r="I12733" s="0" t="s">
        <x:v>709</x:v>
      </x:c>
      <x:c r="J12733" s="45">
        <x:f>ROUND(E12733* H12733/100,5)</x:f>
      </x:c>
      <x:c r="K12733" s="46" t="s"/>
    </x:row>
    <x:row r="12734" spans="1:27">
      <x:c r="D12734" s="47" t="s">
        <x:v>782</x:v>
      </x:c>
      <x:c r="E12734" s="46" t="s"/>
      <x:c r="H12734" s="46" t="s"/>
      <x:c r="K12734" s="44">
        <x:f>SUM(J12733:J12733)</x:f>
      </x:c>
    </x:row>
    <x:row r="12735" spans="1:27">
      <x:c r="D12735" s="47" t="s">
        <x:v>713</x:v>
      </x:c>
      <x:c r="E12735" s="46" t="s"/>
      <x:c r="H12735" s="46" t="s"/>
      <x:c r="K12735" s="48">
        <x:f>SUM(J12729:J12734)</x:f>
      </x:c>
    </x:row>
    <x:row r="12736" spans="1:27">
      <x:c r="D12736" s="47" t="s">
        <x:v>714</x:v>
      </x:c>
      <x:c r="E12736" s="46" t="s"/>
      <x:c r="H12736" s="46" t="n">
        <x:v>12.5</x:v>
      </x:c>
      <x:c r="I12736" s="0" t="s">
        <x:v>712</x:v>
      </x:c>
      <x:c r="K12736" s="44">
        <x:f>ROUND(H12736/100*K12735,5)</x:f>
      </x:c>
    </x:row>
    <x:row r="12737" spans="1:27">
      <x:c r="D12737" s="47" t="s">
        <x:v>715</x:v>
      </x:c>
      <x:c r="E12737" s="46" t="s"/>
      <x:c r="H12737" s="46" t="s"/>
      <x:c r="K12737" s="48">
        <x:f>SUM(K12735:K12736)</x:f>
      </x:c>
    </x:row>
    <x:row r="12739" spans="1:27" customFormat="1" ht="45" customHeight="1">
      <x:c r="A12739" s="36" t="s">
        <x:v>4388</x:v>
      </x:c>
      <x:c r="B12739" s="36" t="s">
        <x:v>337</x:v>
      </x:c>
      <x:c r="C12739" s="37" t="s">
        <x:v>19</x:v>
      </x:c>
      <x:c r="D12739" s="38" t="s">
        <x:v>338</x:v>
      </x:c>
      <x:c r="E12739" s="37" t="s"/>
      <x:c r="F12739" s="37" t="s"/>
      <x:c r="G12739" s="37" t="s"/>
      <x:c r="H12739" s="39" t="s">
        <x:v>702</x:v>
      </x:c>
      <x:c r="I12739" s="40" t="n">
        <x:v>1</x:v>
      </x:c>
      <x:c r="J12739" s="41" t="s"/>
      <x:c r="K12739" s="42">
        <x:f>ROUND(K12748,2)</x:f>
      </x:c>
      <x:c r="L12739" s="38" t="s">
        <x:v>4389</x:v>
      </x:c>
      <x:c r="M12739" s="37" t="s"/>
      <x:c r="N12739" s="37" t="s"/>
      <x:c r="O12739" s="37" t="s"/>
      <x:c r="P12739" s="37" t="s"/>
      <x:c r="Q12739" s="37" t="s"/>
      <x:c r="R12739" s="37" t="s"/>
      <x:c r="S12739" s="37" t="s"/>
      <x:c r="T12739" s="37" t="s"/>
      <x:c r="U12739" s="37" t="s"/>
      <x:c r="V12739" s="37" t="s"/>
      <x:c r="W12739" s="37" t="s"/>
      <x:c r="X12739" s="37" t="s"/>
      <x:c r="Y12739" s="37" t="s"/>
      <x:c r="Z12739" s="37" t="s"/>
      <x:c r="AA12739" s="37" t="s"/>
    </x:row>
    <x:row r="12740" spans="1:27">
      <x:c r="B12740" s="14" t="s">
        <x:v>760</x:v>
      </x:c>
    </x:row>
    <x:row r="12741" spans="1:27">
      <x:c r="B12741" s="0" t="s">
        <x:v>4390</x:v>
      </x:c>
      <x:c r="C12741" s="0" t="s">
        <x:v>19</x:v>
      </x:c>
      <x:c r="D12741" s="0" t="s">
        <x:v>4391</x:v>
      </x:c>
      <x:c r="E12741" s="43" t="n">
        <x:v>1</x:v>
      </x:c>
      <x:c r="G12741" s="0" t="s">
        <x:v>708</x:v>
      </x:c>
      <x:c r="H12741" s="44" t="n">
        <x:v>388.24</x:v>
      </x:c>
      <x:c r="I12741" s="0" t="s">
        <x:v>709</x:v>
      </x:c>
      <x:c r="J12741" s="45">
        <x:f>ROUND(E12741* H12741,5)</x:f>
      </x:c>
      <x:c r="K12741" s="46" t="s"/>
    </x:row>
    <x:row r="12742" spans="1:27">
      <x:c r="D12742" s="47" t="s">
        <x:v>763</x:v>
      </x:c>
      <x:c r="E12742" s="46" t="s"/>
      <x:c r="H12742" s="46" t="s"/>
      <x:c r="K12742" s="44">
        <x:f>SUM(J12741:J12741)</x:f>
      </x:c>
    </x:row>
    <x:row r="12743" spans="1:27">
      <x:c r="B12743" s="14" t="s">
        <x:v>779</x:v>
      </x:c>
      <x:c r="E12743" s="46" t="s"/>
      <x:c r="H12743" s="46" t="s"/>
      <x:c r="K12743" s="46" t="s"/>
    </x:row>
    <x:row r="12744" spans="1:27">
      <x:c r="B12744" s="0" t="s">
        <x:v>780</x:v>
      </x:c>
      <x:c r="C12744" s="0" t="s">
        <x:v>712</x:v>
      </x:c>
      <x:c r="D12744" s="0" t="s">
        <x:v>781</x:v>
      </x:c>
      <x:c r="E12744" s="43" t="n">
        <x:v>0.1</x:v>
      </x:c>
      <x:c r="G12744" s="0" t="s">
        <x:v>712</x:v>
      </x:c>
      <x:c r="H12744" s="44" t="n">
        <x:v>388.24</x:v>
      </x:c>
      <x:c r="I12744" s="0" t="s">
        <x:v>709</x:v>
      </x:c>
      <x:c r="J12744" s="45">
        <x:f>ROUND(E12744* H12744/100,5)</x:f>
      </x:c>
      <x:c r="K12744" s="46" t="s"/>
    </x:row>
    <x:row r="12745" spans="1:27">
      <x:c r="D12745" s="47" t="s">
        <x:v>782</x:v>
      </x:c>
      <x:c r="E12745" s="46" t="s"/>
      <x:c r="H12745" s="46" t="s"/>
      <x:c r="K12745" s="44">
        <x:f>SUM(J12744:J12744)</x:f>
      </x:c>
    </x:row>
    <x:row r="12746" spans="1:27">
      <x:c r="D12746" s="47" t="s">
        <x:v>713</x:v>
      </x:c>
      <x:c r="E12746" s="46" t="s"/>
      <x:c r="H12746" s="46" t="s"/>
      <x:c r="K12746" s="48">
        <x:f>SUM(J12740:J12745)</x:f>
      </x:c>
    </x:row>
    <x:row r="12747" spans="1:27">
      <x:c r="D12747" s="47" t="s">
        <x:v>714</x:v>
      </x:c>
      <x:c r="E12747" s="46" t="s"/>
      <x:c r="H12747" s="46" t="n">
        <x:v>12.5</x:v>
      </x:c>
      <x:c r="I12747" s="0" t="s">
        <x:v>712</x:v>
      </x:c>
      <x:c r="K12747" s="44">
        <x:f>ROUND(H12747/100*K12746,5)</x:f>
      </x:c>
    </x:row>
    <x:row r="12748" spans="1:27">
      <x:c r="D12748" s="47" t="s">
        <x:v>715</x:v>
      </x:c>
      <x:c r="E12748" s="46" t="s"/>
      <x:c r="H12748" s="46" t="s"/>
      <x:c r="K12748" s="48">
        <x:f>SUM(K12746:K12747)</x:f>
      </x:c>
    </x:row>
    <x:row r="12750" spans="1:27" customFormat="1" ht="45" customHeight="1">
      <x:c r="A12750" s="36" t="s">
        <x:v>4392</x:v>
      </x:c>
      <x:c r="B12750" s="36" t="s">
        <x:v>339</x:v>
      </x:c>
      <x:c r="C12750" s="37" t="s">
        <x:v>19</x:v>
      </x:c>
      <x:c r="D12750" s="38" t="s">
        <x:v>340</x:v>
      </x:c>
      <x:c r="E12750" s="37" t="s"/>
      <x:c r="F12750" s="37" t="s"/>
      <x:c r="G12750" s="37" t="s"/>
      <x:c r="H12750" s="39" t="s">
        <x:v>702</x:v>
      </x:c>
      <x:c r="I12750" s="40" t="n">
        <x:v>1</x:v>
      </x:c>
      <x:c r="J12750" s="41" t="s"/>
      <x:c r="K12750" s="42">
        <x:f>ROUND(K12759,2)</x:f>
      </x:c>
      <x:c r="L12750" s="38" t="s">
        <x:v>4393</x:v>
      </x:c>
      <x:c r="M12750" s="37" t="s"/>
      <x:c r="N12750" s="37" t="s"/>
      <x:c r="O12750" s="37" t="s"/>
      <x:c r="P12750" s="37" t="s"/>
      <x:c r="Q12750" s="37" t="s"/>
      <x:c r="R12750" s="37" t="s"/>
      <x:c r="S12750" s="37" t="s"/>
      <x:c r="T12750" s="37" t="s"/>
      <x:c r="U12750" s="37" t="s"/>
      <x:c r="V12750" s="37" t="s"/>
      <x:c r="W12750" s="37" t="s"/>
      <x:c r="X12750" s="37" t="s"/>
      <x:c r="Y12750" s="37" t="s"/>
      <x:c r="Z12750" s="37" t="s"/>
      <x:c r="AA12750" s="37" t="s"/>
    </x:row>
    <x:row r="12751" spans="1:27">
      <x:c r="B12751" s="14" t="s">
        <x:v>760</x:v>
      </x:c>
    </x:row>
    <x:row r="12752" spans="1:27">
      <x:c r="B12752" s="0" t="s">
        <x:v>4394</x:v>
      </x:c>
      <x:c r="C12752" s="0" t="s">
        <x:v>19</x:v>
      </x:c>
      <x:c r="D12752" s="0" t="s">
        <x:v>4395</x:v>
      </x:c>
      <x:c r="E12752" s="43" t="n">
        <x:v>1</x:v>
      </x:c>
      <x:c r="G12752" s="0" t="s">
        <x:v>708</x:v>
      </x:c>
      <x:c r="H12752" s="44" t="n">
        <x:v>242.65</x:v>
      </x:c>
      <x:c r="I12752" s="0" t="s">
        <x:v>709</x:v>
      </x:c>
      <x:c r="J12752" s="45">
        <x:f>ROUND(E12752* H12752,5)</x:f>
      </x:c>
      <x:c r="K12752" s="46" t="s"/>
    </x:row>
    <x:row r="12753" spans="1:27">
      <x:c r="D12753" s="47" t="s">
        <x:v>763</x:v>
      </x:c>
      <x:c r="E12753" s="46" t="s"/>
      <x:c r="H12753" s="46" t="s"/>
      <x:c r="K12753" s="44">
        <x:f>SUM(J12752:J12752)</x:f>
      </x:c>
    </x:row>
    <x:row r="12754" spans="1:27">
      <x:c r="B12754" s="14" t="s">
        <x:v>779</x:v>
      </x:c>
      <x:c r="E12754" s="46" t="s"/>
      <x:c r="H12754" s="46" t="s"/>
      <x:c r="K12754" s="46" t="s"/>
    </x:row>
    <x:row r="12755" spans="1:27">
      <x:c r="B12755" s="0" t="s">
        <x:v>780</x:v>
      </x:c>
      <x:c r="C12755" s="0" t="s">
        <x:v>712</x:v>
      </x:c>
      <x:c r="D12755" s="0" t="s">
        <x:v>781</x:v>
      </x:c>
      <x:c r="E12755" s="43" t="n">
        <x:v>0.1</x:v>
      </x:c>
      <x:c r="G12755" s="0" t="s">
        <x:v>712</x:v>
      </x:c>
      <x:c r="H12755" s="44" t="n">
        <x:v>242.65</x:v>
      </x:c>
      <x:c r="I12755" s="0" t="s">
        <x:v>709</x:v>
      </x:c>
      <x:c r="J12755" s="45">
        <x:f>ROUND(E12755* H12755/100,5)</x:f>
      </x:c>
      <x:c r="K12755" s="46" t="s"/>
    </x:row>
    <x:row r="12756" spans="1:27">
      <x:c r="D12756" s="47" t="s">
        <x:v>782</x:v>
      </x:c>
      <x:c r="E12756" s="46" t="s"/>
      <x:c r="H12756" s="46" t="s"/>
      <x:c r="K12756" s="44">
        <x:f>SUM(J12755:J12755)</x:f>
      </x:c>
    </x:row>
    <x:row r="12757" spans="1:27">
      <x:c r="D12757" s="47" t="s">
        <x:v>713</x:v>
      </x:c>
      <x:c r="E12757" s="46" t="s"/>
      <x:c r="H12757" s="46" t="s"/>
      <x:c r="K12757" s="48">
        <x:f>SUM(J12751:J12756)</x:f>
      </x:c>
    </x:row>
    <x:row r="12758" spans="1:27">
      <x:c r="D12758" s="47" t="s">
        <x:v>714</x:v>
      </x:c>
      <x:c r="E12758" s="46" t="s"/>
      <x:c r="H12758" s="46" t="n">
        <x:v>12.5</x:v>
      </x:c>
      <x:c r="I12758" s="0" t="s">
        <x:v>712</x:v>
      </x:c>
      <x:c r="K12758" s="44">
        <x:f>ROUND(H12758/100*K12757,5)</x:f>
      </x:c>
    </x:row>
    <x:row r="12759" spans="1:27">
      <x:c r="D12759" s="47" t="s">
        <x:v>715</x:v>
      </x:c>
      <x:c r="E12759" s="46" t="s"/>
      <x:c r="H12759" s="46" t="s"/>
      <x:c r="K12759" s="48">
        <x:f>SUM(K12757:K12758)</x:f>
      </x:c>
    </x:row>
    <x:row r="12761" spans="1:27" customFormat="1" ht="45" customHeight="1">
      <x:c r="A12761" s="36" t="s">
        <x:v>4396</x:v>
      </x:c>
      <x:c r="B12761" s="36" t="s">
        <x:v>417</x:v>
      </x:c>
      <x:c r="C12761" s="37" t="s">
        <x:v>19</x:v>
      </x:c>
      <x:c r="D12761" s="38" t="s">
        <x:v>418</x:v>
      </x:c>
      <x:c r="E12761" s="37" t="s"/>
      <x:c r="F12761" s="37" t="s"/>
      <x:c r="G12761" s="37" t="s"/>
      <x:c r="H12761" s="39" t="s">
        <x:v>702</x:v>
      </x:c>
      <x:c r="I12761" s="40" t="n">
        <x:v>1</x:v>
      </x:c>
      <x:c r="J12761" s="41" t="s"/>
      <x:c r="K12761" s="42">
        <x:f>ROUND(K12770,2)</x:f>
      </x:c>
      <x:c r="L12761" s="38" t="s">
        <x:v>4397</x:v>
      </x:c>
      <x:c r="M12761" s="37" t="s"/>
      <x:c r="N12761" s="37" t="s"/>
      <x:c r="O12761" s="37" t="s"/>
      <x:c r="P12761" s="37" t="s"/>
      <x:c r="Q12761" s="37" t="s"/>
      <x:c r="R12761" s="37" t="s"/>
      <x:c r="S12761" s="37" t="s"/>
      <x:c r="T12761" s="37" t="s"/>
      <x:c r="U12761" s="37" t="s"/>
      <x:c r="V12761" s="37" t="s"/>
      <x:c r="W12761" s="37" t="s"/>
      <x:c r="X12761" s="37" t="s"/>
      <x:c r="Y12761" s="37" t="s"/>
      <x:c r="Z12761" s="37" t="s"/>
      <x:c r="AA12761" s="37" t="s"/>
    </x:row>
    <x:row r="12762" spans="1:27">
      <x:c r="B12762" s="14" t="s">
        <x:v>760</x:v>
      </x:c>
    </x:row>
    <x:row r="12763" spans="1:27">
      <x:c r="B12763" s="0" t="s">
        <x:v>4398</x:v>
      </x:c>
      <x:c r="C12763" s="0" t="s">
        <x:v>19</x:v>
      </x:c>
      <x:c r="D12763" s="0" t="s">
        <x:v>4399</x:v>
      </x:c>
      <x:c r="E12763" s="43" t="n">
        <x:v>1</x:v>
      </x:c>
      <x:c r="G12763" s="0" t="s">
        <x:v>708</x:v>
      </x:c>
      <x:c r="H12763" s="44" t="n">
        <x:v>1362.5</x:v>
      </x:c>
      <x:c r="I12763" s="0" t="s">
        <x:v>709</x:v>
      </x:c>
      <x:c r="J12763" s="45">
        <x:f>ROUND(E12763* H12763,5)</x:f>
      </x:c>
      <x:c r="K12763" s="46" t="s"/>
    </x:row>
    <x:row r="12764" spans="1:27">
      <x:c r="D12764" s="47" t="s">
        <x:v>763</x:v>
      </x:c>
      <x:c r="E12764" s="46" t="s"/>
      <x:c r="H12764" s="46" t="s"/>
      <x:c r="K12764" s="44">
        <x:f>SUM(J12763:J12763)</x:f>
      </x:c>
    </x:row>
    <x:row r="12765" spans="1:27">
      <x:c r="B12765" s="14" t="s">
        <x:v>779</x:v>
      </x:c>
      <x:c r="E12765" s="46" t="s"/>
      <x:c r="H12765" s="46" t="s"/>
      <x:c r="K12765" s="46" t="s"/>
    </x:row>
    <x:row r="12766" spans="1:27">
      <x:c r="B12766" s="0" t="s">
        <x:v>780</x:v>
      </x:c>
      <x:c r="C12766" s="0" t="s">
        <x:v>712</x:v>
      </x:c>
      <x:c r="D12766" s="0" t="s">
        <x:v>781</x:v>
      </x:c>
      <x:c r="E12766" s="43" t="n">
        <x:v>0.1</x:v>
      </x:c>
      <x:c r="G12766" s="0" t="s">
        <x:v>712</x:v>
      </x:c>
      <x:c r="H12766" s="44" t="n">
        <x:v>1362.5</x:v>
      </x:c>
      <x:c r="I12766" s="0" t="s">
        <x:v>709</x:v>
      </x:c>
      <x:c r="J12766" s="45">
        <x:f>ROUND(E12766* H12766/100,5)</x:f>
      </x:c>
      <x:c r="K12766" s="46" t="s"/>
    </x:row>
    <x:row r="12767" spans="1:27">
      <x:c r="D12767" s="47" t="s">
        <x:v>782</x:v>
      </x:c>
      <x:c r="E12767" s="46" t="s"/>
      <x:c r="H12767" s="46" t="s"/>
      <x:c r="K12767" s="44">
        <x:f>SUM(J12766:J12766)</x:f>
      </x:c>
    </x:row>
    <x:row r="12768" spans="1:27">
      <x:c r="D12768" s="47" t="s">
        <x:v>713</x:v>
      </x:c>
      <x:c r="E12768" s="46" t="s"/>
      <x:c r="H12768" s="46" t="s"/>
      <x:c r="K12768" s="48">
        <x:f>SUM(J12762:J12767)</x:f>
      </x:c>
    </x:row>
    <x:row r="12769" spans="1:27">
      <x:c r="D12769" s="47" t="s">
        <x:v>714</x:v>
      </x:c>
      <x:c r="E12769" s="46" t="s"/>
      <x:c r="H12769" s="46" t="n">
        <x:v>12.5</x:v>
      </x:c>
      <x:c r="I12769" s="0" t="s">
        <x:v>712</x:v>
      </x:c>
      <x:c r="K12769" s="44">
        <x:f>ROUND(H12769/100*K12768,5)</x:f>
      </x:c>
    </x:row>
    <x:row r="12770" spans="1:27">
      <x:c r="D12770" s="47" t="s">
        <x:v>715</x:v>
      </x:c>
      <x:c r="E12770" s="46" t="s"/>
      <x:c r="H12770" s="46" t="s"/>
      <x:c r="K12770" s="48">
        <x:f>SUM(K12768:K12769)</x:f>
      </x:c>
    </x:row>
    <x:row r="12772" spans="1:27" customFormat="1" ht="45" customHeight="1">
      <x:c r="A12772" s="36" t="s">
        <x:v>4400</x:v>
      </x:c>
      <x:c r="B12772" s="36" t="s">
        <x:v>419</x:v>
      </x:c>
      <x:c r="C12772" s="37" t="s">
        <x:v>19</x:v>
      </x:c>
      <x:c r="D12772" s="38" t="s">
        <x:v>420</x:v>
      </x:c>
      <x:c r="E12772" s="37" t="s"/>
      <x:c r="F12772" s="37" t="s"/>
      <x:c r="G12772" s="37" t="s"/>
      <x:c r="H12772" s="39" t="s">
        <x:v>702</x:v>
      </x:c>
      <x:c r="I12772" s="40" t="n">
        <x:v>1</x:v>
      </x:c>
      <x:c r="J12772" s="41" t="s"/>
      <x:c r="K12772" s="42">
        <x:f>ROUND(K12781,2)</x:f>
      </x:c>
      <x:c r="L12772" s="38" t="s">
        <x:v>420</x:v>
      </x:c>
      <x:c r="M12772" s="37" t="s"/>
      <x:c r="N12772" s="37" t="s"/>
      <x:c r="O12772" s="37" t="s"/>
      <x:c r="P12772" s="37" t="s"/>
      <x:c r="Q12772" s="37" t="s"/>
      <x:c r="R12772" s="37" t="s"/>
      <x:c r="S12772" s="37" t="s"/>
      <x:c r="T12772" s="37" t="s"/>
      <x:c r="U12772" s="37" t="s"/>
      <x:c r="V12772" s="37" t="s"/>
      <x:c r="W12772" s="37" t="s"/>
      <x:c r="X12772" s="37" t="s"/>
      <x:c r="Y12772" s="37" t="s"/>
      <x:c r="Z12772" s="37" t="s"/>
      <x:c r="AA12772" s="37" t="s"/>
    </x:row>
    <x:row r="12773" spans="1:27">
      <x:c r="B12773" s="14" t="s">
        <x:v>760</x:v>
      </x:c>
    </x:row>
    <x:row r="12774" spans="1:27">
      <x:c r="B12774" s="0" t="s">
        <x:v>4401</x:v>
      </x:c>
      <x:c r="C12774" s="0" t="s">
        <x:v>19</x:v>
      </x:c>
      <x:c r="D12774" s="0" t="s">
        <x:v>420</x:v>
      </x:c>
      <x:c r="E12774" s="43" t="n">
        <x:v>1</x:v>
      </x:c>
      <x:c r="G12774" s="0" t="s">
        <x:v>708</x:v>
      </x:c>
      <x:c r="H12774" s="44" t="n">
        <x:v>238.84</x:v>
      </x:c>
      <x:c r="I12774" s="0" t="s">
        <x:v>709</x:v>
      </x:c>
      <x:c r="J12774" s="45">
        <x:f>ROUND(E12774* H12774,5)</x:f>
      </x:c>
      <x:c r="K12774" s="46" t="s"/>
    </x:row>
    <x:row r="12775" spans="1:27">
      <x:c r="D12775" s="47" t="s">
        <x:v>763</x:v>
      </x:c>
      <x:c r="E12775" s="46" t="s"/>
      <x:c r="H12775" s="46" t="s"/>
      <x:c r="K12775" s="44">
        <x:f>SUM(J12774:J12774)</x:f>
      </x:c>
    </x:row>
    <x:row r="12776" spans="1:27">
      <x:c r="B12776" s="14" t="s">
        <x:v>779</x:v>
      </x:c>
      <x:c r="E12776" s="46" t="s"/>
      <x:c r="H12776" s="46" t="s"/>
      <x:c r="K12776" s="46" t="s"/>
    </x:row>
    <x:row r="12777" spans="1:27">
      <x:c r="B12777" s="0" t="s">
        <x:v>780</x:v>
      </x:c>
      <x:c r="C12777" s="0" t="s">
        <x:v>712</x:v>
      </x:c>
      <x:c r="D12777" s="0" t="s">
        <x:v>781</x:v>
      </x:c>
      <x:c r="E12777" s="43" t="n">
        <x:v>0.1</x:v>
      </x:c>
      <x:c r="G12777" s="0" t="s">
        <x:v>712</x:v>
      </x:c>
      <x:c r="H12777" s="44" t="n">
        <x:v>238.84</x:v>
      </x:c>
      <x:c r="I12777" s="0" t="s">
        <x:v>709</x:v>
      </x:c>
      <x:c r="J12777" s="45">
        <x:f>ROUND(E12777* H12777/100,5)</x:f>
      </x:c>
      <x:c r="K12777" s="46" t="s"/>
    </x:row>
    <x:row r="12778" spans="1:27">
      <x:c r="D12778" s="47" t="s">
        <x:v>782</x:v>
      </x:c>
      <x:c r="E12778" s="46" t="s"/>
      <x:c r="H12778" s="46" t="s"/>
      <x:c r="K12778" s="44">
        <x:f>SUM(J12777:J12777)</x:f>
      </x:c>
    </x:row>
    <x:row r="12779" spans="1:27">
      <x:c r="D12779" s="47" t="s">
        <x:v>713</x:v>
      </x:c>
      <x:c r="E12779" s="46" t="s"/>
      <x:c r="H12779" s="46" t="s"/>
      <x:c r="K12779" s="48">
        <x:f>SUM(J12773:J12778)</x:f>
      </x:c>
    </x:row>
    <x:row r="12780" spans="1:27">
      <x:c r="D12780" s="47" t="s">
        <x:v>714</x:v>
      </x:c>
      <x:c r="E12780" s="46" t="s"/>
      <x:c r="H12780" s="46" t="n">
        <x:v>12.5</x:v>
      </x:c>
      <x:c r="I12780" s="0" t="s">
        <x:v>712</x:v>
      </x:c>
      <x:c r="K12780" s="44">
        <x:f>ROUND(H12780/100*K12779,5)</x:f>
      </x:c>
    </x:row>
    <x:row r="12781" spans="1:27">
      <x:c r="D12781" s="47" t="s">
        <x:v>715</x:v>
      </x:c>
      <x:c r="E12781" s="46" t="s"/>
      <x:c r="H12781" s="46" t="s"/>
      <x:c r="K12781" s="48">
        <x:f>SUM(K12779:K12780)</x:f>
      </x:c>
    </x:row>
    <x:row r="12783" spans="1:27" customFormat="1" ht="45" customHeight="1">
      <x:c r="A12783" s="36" t="s">
        <x:v>4402</x:v>
      </x:c>
      <x:c r="B12783" s="36" t="s">
        <x:v>423</x:v>
      </x:c>
      <x:c r="C12783" s="37" t="s">
        <x:v>19</x:v>
      </x:c>
      <x:c r="D12783" s="38" t="s">
        <x:v>424</x:v>
      </x:c>
      <x:c r="E12783" s="37" t="s"/>
      <x:c r="F12783" s="37" t="s"/>
      <x:c r="G12783" s="37" t="s"/>
      <x:c r="H12783" s="39" t="s">
        <x:v>702</x:v>
      </x:c>
      <x:c r="I12783" s="40" t="n">
        <x:v>1</x:v>
      </x:c>
      <x:c r="J12783" s="41" t="s"/>
      <x:c r="K12783" s="42">
        <x:f>ROUND(K12792,2)</x:f>
      </x:c>
      <x:c r="L12783" s="38" t="s">
        <x:v>4403</x:v>
      </x:c>
      <x:c r="M12783" s="37" t="s"/>
      <x:c r="N12783" s="37" t="s"/>
      <x:c r="O12783" s="37" t="s"/>
      <x:c r="P12783" s="37" t="s"/>
      <x:c r="Q12783" s="37" t="s"/>
      <x:c r="R12783" s="37" t="s"/>
      <x:c r="S12783" s="37" t="s"/>
      <x:c r="T12783" s="37" t="s"/>
      <x:c r="U12783" s="37" t="s"/>
      <x:c r="V12783" s="37" t="s"/>
      <x:c r="W12783" s="37" t="s"/>
      <x:c r="X12783" s="37" t="s"/>
      <x:c r="Y12783" s="37" t="s"/>
      <x:c r="Z12783" s="37" t="s"/>
      <x:c r="AA12783" s="37" t="s"/>
    </x:row>
    <x:row r="12784" spans="1:27">
      <x:c r="B12784" s="14" t="s">
        <x:v>760</x:v>
      </x:c>
    </x:row>
    <x:row r="12785" spans="1:27">
      <x:c r="B12785" s="0" t="s">
        <x:v>4404</x:v>
      </x:c>
      <x:c r="C12785" s="0" t="s">
        <x:v>19</x:v>
      </x:c>
      <x:c r="D12785" s="0" t="s">
        <x:v>4405</x:v>
      </x:c>
      <x:c r="E12785" s="43" t="n">
        <x:v>1</x:v>
      </x:c>
      <x:c r="G12785" s="0" t="s">
        <x:v>708</x:v>
      </x:c>
      <x:c r="H12785" s="44" t="n">
        <x:v>5445.63</x:v>
      </x:c>
      <x:c r="I12785" s="0" t="s">
        <x:v>709</x:v>
      </x:c>
      <x:c r="J12785" s="45">
        <x:f>ROUND(E12785* H12785,5)</x:f>
      </x:c>
      <x:c r="K12785" s="46" t="s"/>
    </x:row>
    <x:row r="12786" spans="1:27">
      <x:c r="D12786" s="47" t="s">
        <x:v>763</x:v>
      </x:c>
      <x:c r="E12786" s="46" t="s"/>
      <x:c r="H12786" s="46" t="s"/>
      <x:c r="K12786" s="44">
        <x:f>SUM(J12785:J12785)</x:f>
      </x:c>
    </x:row>
    <x:row r="12787" spans="1:27">
      <x:c r="B12787" s="14" t="s">
        <x:v>779</x:v>
      </x:c>
      <x:c r="E12787" s="46" t="s"/>
      <x:c r="H12787" s="46" t="s"/>
      <x:c r="K12787" s="46" t="s"/>
    </x:row>
    <x:row r="12788" spans="1:27">
      <x:c r="B12788" s="0" t="s">
        <x:v>780</x:v>
      </x:c>
      <x:c r="C12788" s="0" t="s">
        <x:v>712</x:v>
      </x:c>
      <x:c r="D12788" s="0" t="s">
        <x:v>781</x:v>
      </x:c>
      <x:c r="E12788" s="43" t="n">
        <x:v>0.1</x:v>
      </x:c>
      <x:c r="G12788" s="0" t="s">
        <x:v>712</x:v>
      </x:c>
      <x:c r="H12788" s="44" t="n">
        <x:v>5445.63</x:v>
      </x:c>
      <x:c r="I12788" s="0" t="s">
        <x:v>709</x:v>
      </x:c>
      <x:c r="J12788" s="45">
        <x:f>ROUND(E12788* H12788/100,5)</x:f>
      </x:c>
      <x:c r="K12788" s="46" t="s"/>
    </x:row>
    <x:row r="12789" spans="1:27">
      <x:c r="D12789" s="47" t="s">
        <x:v>782</x:v>
      </x:c>
      <x:c r="E12789" s="46" t="s"/>
      <x:c r="H12789" s="46" t="s"/>
      <x:c r="K12789" s="44">
        <x:f>SUM(J12788:J12788)</x:f>
      </x:c>
    </x:row>
    <x:row r="12790" spans="1:27">
      <x:c r="D12790" s="47" t="s">
        <x:v>713</x:v>
      </x:c>
      <x:c r="E12790" s="46" t="s"/>
      <x:c r="H12790" s="46" t="s"/>
      <x:c r="K12790" s="48">
        <x:f>SUM(J12784:J12789)</x:f>
      </x:c>
    </x:row>
    <x:row r="12791" spans="1:27">
      <x:c r="D12791" s="47" t="s">
        <x:v>714</x:v>
      </x:c>
      <x:c r="E12791" s="46" t="s"/>
      <x:c r="H12791" s="46" t="n">
        <x:v>12.5</x:v>
      </x:c>
      <x:c r="I12791" s="0" t="s">
        <x:v>712</x:v>
      </x:c>
      <x:c r="K12791" s="44">
        <x:f>ROUND(H12791/100*K12790,5)</x:f>
      </x:c>
    </x:row>
    <x:row r="12792" spans="1:27">
      <x:c r="D12792" s="47" t="s">
        <x:v>715</x:v>
      </x:c>
      <x:c r="E12792" s="46" t="s"/>
      <x:c r="H12792" s="46" t="s"/>
      <x:c r="K12792" s="48">
        <x:f>SUM(K12790:K12791)</x:f>
      </x:c>
    </x:row>
    <x:row r="12794" spans="1:27" customFormat="1" ht="45" customHeight="1">
      <x:c r="A12794" s="36" t="s">
        <x:v>4406</x:v>
      </x:c>
      <x:c r="B12794" s="36" t="s">
        <x:v>421</x:v>
      </x:c>
      <x:c r="C12794" s="37" t="s">
        <x:v>19</x:v>
      </x:c>
      <x:c r="D12794" s="38" t="s">
        <x:v>422</x:v>
      </x:c>
      <x:c r="E12794" s="37" t="s"/>
      <x:c r="F12794" s="37" t="s"/>
      <x:c r="G12794" s="37" t="s"/>
      <x:c r="H12794" s="39" t="s">
        <x:v>702</x:v>
      </x:c>
      <x:c r="I12794" s="40" t="n">
        <x:v>1</x:v>
      </x:c>
      <x:c r="J12794" s="41" t="s"/>
      <x:c r="K12794" s="42">
        <x:f>ROUND(K12803,2)</x:f>
      </x:c>
      <x:c r="L12794" s="38" t="s">
        <x:v>4407</x:v>
      </x:c>
      <x:c r="M12794" s="37" t="s"/>
      <x:c r="N12794" s="37" t="s"/>
      <x:c r="O12794" s="37" t="s"/>
      <x:c r="P12794" s="37" t="s"/>
      <x:c r="Q12794" s="37" t="s"/>
      <x:c r="R12794" s="37" t="s"/>
      <x:c r="S12794" s="37" t="s"/>
      <x:c r="T12794" s="37" t="s"/>
      <x:c r="U12794" s="37" t="s"/>
      <x:c r="V12794" s="37" t="s"/>
      <x:c r="W12794" s="37" t="s"/>
      <x:c r="X12794" s="37" t="s"/>
      <x:c r="Y12794" s="37" t="s"/>
      <x:c r="Z12794" s="37" t="s"/>
      <x:c r="AA12794" s="37" t="s"/>
    </x:row>
    <x:row r="12795" spans="1:27">
      <x:c r="B12795" s="14" t="s">
        <x:v>760</x:v>
      </x:c>
    </x:row>
    <x:row r="12796" spans="1:27">
      <x:c r="B12796" s="0" t="s">
        <x:v>4408</x:v>
      </x:c>
      <x:c r="C12796" s="0" t="s">
        <x:v>19</x:v>
      </x:c>
      <x:c r="D12796" s="0" t="s">
        <x:v>422</x:v>
      </x:c>
      <x:c r="E12796" s="43" t="n">
        <x:v>1</x:v>
      </x:c>
      <x:c r="G12796" s="0" t="s">
        <x:v>708</x:v>
      </x:c>
      <x:c r="H12796" s="44" t="n">
        <x:v>800</x:v>
      </x:c>
      <x:c r="I12796" s="0" t="s">
        <x:v>709</x:v>
      </x:c>
      <x:c r="J12796" s="45">
        <x:f>ROUND(E12796* H12796,5)</x:f>
      </x:c>
      <x:c r="K12796" s="46" t="s"/>
    </x:row>
    <x:row r="12797" spans="1:27">
      <x:c r="D12797" s="47" t="s">
        <x:v>763</x:v>
      </x:c>
      <x:c r="E12797" s="46" t="s"/>
      <x:c r="H12797" s="46" t="s"/>
      <x:c r="K12797" s="44">
        <x:f>SUM(J12796:J12796)</x:f>
      </x:c>
    </x:row>
    <x:row r="12798" spans="1:27">
      <x:c r="B12798" s="14" t="s">
        <x:v>779</x:v>
      </x:c>
      <x:c r="E12798" s="46" t="s"/>
      <x:c r="H12798" s="46" t="s"/>
      <x:c r="K12798" s="46" t="s"/>
    </x:row>
    <x:row r="12799" spans="1:27">
      <x:c r="B12799" s="0" t="s">
        <x:v>780</x:v>
      </x:c>
      <x:c r="C12799" s="0" t="s">
        <x:v>712</x:v>
      </x:c>
      <x:c r="D12799" s="0" t="s">
        <x:v>781</x:v>
      </x:c>
      <x:c r="E12799" s="43" t="n">
        <x:v>0.1</x:v>
      </x:c>
      <x:c r="G12799" s="0" t="s">
        <x:v>712</x:v>
      </x:c>
      <x:c r="H12799" s="44" t="n">
        <x:v>800</x:v>
      </x:c>
      <x:c r="I12799" s="0" t="s">
        <x:v>709</x:v>
      </x:c>
      <x:c r="J12799" s="45">
        <x:f>ROUND(E12799* H12799/100,5)</x:f>
      </x:c>
      <x:c r="K12799" s="46" t="s"/>
    </x:row>
    <x:row r="12800" spans="1:27">
      <x:c r="D12800" s="47" t="s">
        <x:v>782</x:v>
      </x:c>
      <x:c r="E12800" s="46" t="s"/>
      <x:c r="H12800" s="46" t="s"/>
      <x:c r="K12800" s="44">
        <x:f>SUM(J12799:J12799)</x:f>
      </x:c>
    </x:row>
    <x:row r="12801" spans="1:27">
      <x:c r="D12801" s="47" t="s">
        <x:v>713</x:v>
      </x:c>
      <x:c r="E12801" s="46" t="s"/>
      <x:c r="H12801" s="46" t="s"/>
      <x:c r="K12801" s="48">
        <x:f>SUM(J12795:J12800)</x:f>
      </x:c>
    </x:row>
    <x:row r="12802" spans="1:27">
      <x:c r="D12802" s="47" t="s">
        <x:v>714</x:v>
      </x:c>
      <x:c r="E12802" s="46" t="s"/>
      <x:c r="H12802" s="46" t="n">
        <x:v>12.5</x:v>
      </x:c>
      <x:c r="I12802" s="0" t="s">
        <x:v>712</x:v>
      </x:c>
      <x:c r="K12802" s="44">
        <x:f>ROUND(H12802/100*K12801,5)</x:f>
      </x:c>
    </x:row>
    <x:row r="12803" spans="1:27">
      <x:c r="D12803" s="47" t="s">
        <x:v>715</x:v>
      </x:c>
      <x:c r="E12803" s="46" t="s"/>
      <x:c r="H12803" s="46" t="s"/>
      <x:c r="K12803" s="48">
        <x:f>SUM(K12801:K12802)</x:f>
      </x:c>
    </x:row>
    <x:row r="12805" spans="1:27" customFormat="1" ht="45" customHeight="1">
      <x:c r="A12805" s="36" t="s">
        <x:v>4409</x:v>
      </x:c>
      <x:c r="B12805" s="36" t="s">
        <x:v>411</x:v>
      </x:c>
      <x:c r="C12805" s="37" t="s">
        <x:v>19</x:v>
      </x:c>
      <x:c r="D12805" s="38" t="s">
        <x:v>412</x:v>
      </x:c>
      <x:c r="E12805" s="37" t="s"/>
      <x:c r="F12805" s="37" t="s"/>
      <x:c r="G12805" s="37" t="s"/>
      <x:c r="H12805" s="39" t="s">
        <x:v>702</x:v>
      </x:c>
      <x:c r="I12805" s="40" t="n">
        <x:v>1</x:v>
      </x:c>
      <x:c r="J12805" s="41" t="s"/>
      <x:c r="K12805" s="42">
        <x:f>ROUND(K12814,2)</x:f>
      </x:c>
      <x:c r="L12805" s="38" t="s">
        <x:v>4410</x:v>
      </x:c>
      <x:c r="M12805" s="37" t="s"/>
      <x:c r="N12805" s="37" t="s"/>
      <x:c r="O12805" s="37" t="s"/>
      <x:c r="P12805" s="37" t="s"/>
      <x:c r="Q12805" s="37" t="s"/>
      <x:c r="R12805" s="37" t="s"/>
      <x:c r="S12805" s="37" t="s"/>
      <x:c r="T12805" s="37" t="s"/>
      <x:c r="U12805" s="37" t="s"/>
      <x:c r="V12805" s="37" t="s"/>
      <x:c r="W12805" s="37" t="s"/>
      <x:c r="X12805" s="37" t="s"/>
      <x:c r="Y12805" s="37" t="s"/>
      <x:c r="Z12805" s="37" t="s"/>
      <x:c r="AA12805" s="37" t="s"/>
    </x:row>
    <x:row r="12806" spans="1:27">
      <x:c r="B12806" s="14" t="s">
        <x:v>760</x:v>
      </x:c>
    </x:row>
    <x:row r="12807" spans="1:27">
      <x:c r="B12807" s="0" t="s">
        <x:v>4411</x:v>
      </x:c>
      <x:c r="C12807" s="0" t="s">
        <x:v>2053</x:v>
      </x:c>
      <x:c r="D12807" s="0" t="s">
        <x:v>412</x:v>
      </x:c>
      <x:c r="E12807" s="43" t="n">
        <x:v>1</x:v>
      </x:c>
      <x:c r="G12807" s="0" t="s">
        <x:v>708</x:v>
      </x:c>
      <x:c r="H12807" s="44" t="n">
        <x:v>32</x:v>
      </x:c>
      <x:c r="I12807" s="0" t="s">
        <x:v>709</x:v>
      </x:c>
      <x:c r="J12807" s="45">
        <x:f>ROUND(E12807* H12807,5)</x:f>
      </x:c>
      <x:c r="K12807" s="46" t="s"/>
    </x:row>
    <x:row r="12808" spans="1:27">
      <x:c r="D12808" s="47" t="s">
        <x:v>763</x:v>
      </x:c>
      <x:c r="E12808" s="46" t="s"/>
      <x:c r="H12808" s="46" t="s"/>
      <x:c r="K12808" s="44">
        <x:f>SUM(J12807:J12807)</x:f>
      </x:c>
    </x:row>
    <x:row r="12809" spans="1:27">
      <x:c r="B12809" s="14" t="s">
        <x:v>779</x:v>
      </x:c>
      <x:c r="E12809" s="46" t="s"/>
      <x:c r="H12809" s="46" t="s"/>
      <x:c r="K12809" s="46" t="s"/>
    </x:row>
    <x:row r="12810" spans="1:27">
      <x:c r="B12810" s="0" t="s">
        <x:v>780</x:v>
      </x:c>
      <x:c r="C12810" s="0" t="s">
        <x:v>712</x:v>
      </x:c>
      <x:c r="D12810" s="0" t="s">
        <x:v>781</x:v>
      </x:c>
      <x:c r="E12810" s="43" t="n">
        <x:v>1</x:v>
      </x:c>
      <x:c r="G12810" s="0" t="s">
        <x:v>712</x:v>
      </x:c>
      <x:c r="H12810" s="44" t="n">
        <x:v>32</x:v>
      </x:c>
      <x:c r="I12810" s="0" t="s">
        <x:v>709</x:v>
      </x:c>
      <x:c r="J12810" s="45">
        <x:f>ROUND(E12810* H12810/100,5)</x:f>
      </x:c>
      <x:c r="K12810" s="46" t="s"/>
    </x:row>
    <x:row r="12811" spans="1:27">
      <x:c r="D12811" s="47" t="s">
        <x:v>782</x:v>
      </x:c>
      <x:c r="E12811" s="46" t="s"/>
      <x:c r="H12811" s="46" t="s"/>
      <x:c r="K12811" s="44">
        <x:f>SUM(J12810:J12810)</x:f>
      </x:c>
    </x:row>
    <x:row r="12812" spans="1:27">
      <x:c r="D12812" s="47" t="s">
        <x:v>713</x:v>
      </x:c>
      <x:c r="E12812" s="46" t="s"/>
      <x:c r="H12812" s="46" t="s"/>
      <x:c r="K12812" s="48">
        <x:f>SUM(J12806:J12811)</x:f>
      </x:c>
    </x:row>
    <x:row r="12813" spans="1:27">
      <x:c r="D12813" s="47" t="s">
        <x:v>714</x:v>
      </x:c>
      <x:c r="E12813" s="46" t="s"/>
      <x:c r="H12813" s="46" t="n">
        <x:v>12.5</x:v>
      </x:c>
      <x:c r="I12813" s="0" t="s">
        <x:v>712</x:v>
      </x:c>
      <x:c r="K12813" s="44">
        <x:f>ROUND(H12813/100*K12812,5)</x:f>
      </x:c>
    </x:row>
    <x:row r="12814" spans="1:27">
      <x:c r="D12814" s="47" t="s">
        <x:v>715</x:v>
      </x:c>
      <x:c r="E12814" s="46" t="s"/>
      <x:c r="H12814" s="46" t="s"/>
      <x:c r="K12814" s="48">
        <x:f>SUM(K12812:K12813)</x:f>
      </x:c>
    </x:row>
    <x:row r="12816" spans="1:27" customFormat="1" ht="45" customHeight="1">
      <x:c r="A12816" s="36" t="s">
        <x:v>4412</x:v>
      </x:c>
      <x:c r="B12816" s="36" t="s">
        <x:v>341</x:v>
      </x:c>
      <x:c r="C12816" s="37" t="s">
        <x:v>19</x:v>
      </x:c>
      <x:c r="D12816" s="38" t="s">
        <x:v>342</x:v>
      </x:c>
      <x:c r="E12816" s="37" t="s"/>
      <x:c r="F12816" s="37" t="s"/>
      <x:c r="G12816" s="37" t="s"/>
      <x:c r="H12816" s="39" t="s">
        <x:v>702</x:v>
      </x:c>
      <x:c r="I12816" s="40" t="n">
        <x:v>1</x:v>
      </x:c>
      <x:c r="J12816" s="41" t="s"/>
      <x:c r="K12816" s="42">
        <x:f>ROUND(K12825,2)</x:f>
      </x:c>
      <x:c r="L12816" s="38" t="s">
        <x:v>4413</x:v>
      </x:c>
      <x:c r="M12816" s="37" t="s"/>
      <x:c r="N12816" s="37" t="s"/>
      <x:c r="O12816" s="37" t="s"/>
      <x:c r="P12816" s="37" t="s"/>
      <x:c r="Q12816" s="37" t="s"/>
      <x:c r="R12816" s="37" t="s"/>
      <x:c r="S12816" s="37" t="s"/>
      <x:c r="T12816" s="37" t="s"/>
      <x:c r="U12816" s="37" t="s"/>
      <x:c r="V12816" s="37" t="s"/>
      <x:c r="W12816" s="37" t="s"/>
      <x:c r="X12816" s="37" t="s"/>
      <x:c r="Y12816" s="37" t="s"/>
      <x:c r="Z12816" s="37" t="s"/>
      <x:c r="AA12816" s="37" t="s"/>
    </x:row>
    <x:row r="12817" spans="1:27">
      <x:c r="B12817" s="14" t="s">
        <x:v>760</x:v>
      </x:c>
    </x:row>
    <x:row r="12818" spans="1:27">
      <x:c r="B12818" s="0" t="s">
        <x:v>4414</x:v>
      </x:c>
      <x:c r="C12818" s="0" t="s">
        <x:v>19</x:v>
      </x:c>
      <x:c r="D12818" s="0" t="s">
        <x:v>4415</x:v>
      </x:c>
      <x:c r="E12818" s="43" t="n">
        <x:v>1</x:v>
      </x:c>
      <x:c r="G12818" s="0" t="s">
        <x:v>708</x:v>
      </x:c>
      <x:c r="H12818" s="44" t="n">
        <x:v>281.13</x:v>
      </x:c>
      <x:c r="I12818" s="0" t="s">
        <x:v>709</x:v>
      </x:c>
      <x:c r="J12818" s="45">
        <x:f>ROUND(E12818* H12818,5)</x:f>
      </x:c>
      <x:c r="K12818" s="46" t="s"/>
    </x:row>
    <x:row r="12819" spans="1:27">
      <x:c r="D12819" s="47" t="s">
        <x:v>763</x:v>
      </x:c>
      <x:c r="E12819" s="46" t="s"/>
      <x:c r="H12819" s="46" t="s"/>
      <x:c r="K12819" s="44">
        <x:f>SUM(J12818:J12818)</x:f>
      </x:c>
    </x:row>
    <x:row r="12820" spans="1:27">
      <x:c r="B12820" s="14" t="s">
        <x:v>779</x:v>
      </x:c>
      <x:c r="E12820" s="46" t="s"/>
      <x:c r="H12820" s="46" t="s"/>
      <x:c r="K12820" s="46" t="s"/>
    </x:row>
    <x:row r="12821" spans="1:27">
      <x:c r="B12821" s="0" t="s">
        <x:v>780</x:v>
      </x:c>
      <x:c r="C12821" s="0" t="s">
        <x:v>712</x:v>
      </x:c>
      <x:c r="D12821" s="0" t="s">
        <x:v>781</x:v>
      </x:c>
      <x:c r="E12821" s="43" t="n">
        <x:v>0.1</x:v>
      </x:c>
      <x:c r="G12821" s="0" t="s">
        <x:v>712</x:v>
      </x:c>
      <x:c r="H12821" s="44" t="n">
        <x:v>281.13</x:v>
      </x:c>
      <x:c r="I12821" s="0" t="s">
        <x:v>709</x:v>
      </x:c>
      <x:c r="J12821" s="45">
        <x:f>ROUND(E12821* H12821/100,5)</x:f>
      </x:c>
      <x:c r="K12821" s="46" t="s"/>
    </x:row>
    <x:row r="12822" spans="1:27">
      <x:c r="D12822" s="47" t="s">
        <x:v>782</x:v>
      </x:c>
      <x:c r="E12822" s="46" t="s"/>
      <x:c r="H12822" s="46" t="s"/>
      <x:c r="K12822" s="44">
        <x:f>SUM(J12821:J12821)</x:f>
      </x:c>
    </x:row>
    <x:row r="12823" spans="1:27">
      <x:c r="D12823" s="47" t="s">
        <x:v>713</x:v>
      </x:c>
      <x:c r="E12823" s="46" t="s"/>
      <x:c r="H12823" s="46" t="s"/>
      <x:c r="K12823" s="48">
        <x:f>SUM(J12817:J12822)</x:f>
      </x:c>
    </x:row>
    <x:row r="12824" spans="1:27">
      <x:c r="D12824" s="47" t="s">
        <x:v>714</x:v>
      </x:c>
      <x:c r="E12824" s="46" t="s"/>
      <x:c r="H12824" s="46" t="n">
        <x:v>12.5</x:v>
      </x:c>
      <x:c r="I12824" s="0" t="s">
        <x:v>712</x:v>
      </x:c>
      <x:c r="K12824" s="44">
        <x:f>ROUND(H12824/100*K12823,5)</x:f>
      </x:c>
    </x:row>
    <x:row r="12825" spans="1:27">
      <x:c r="D12825" s="47" t="s">
        <x:v>715</x:v>
      </x:c>
      <x:c r="E12825" s="46" t="s"/>
      <x:c r="H12825" s="46" t="s"/>
      <x:c r="K12825" s="48">
        <x:f>SUM(K12823:K12824)</x:f>
      </x:c>
    </x:row>
    <x:row r="12827" spans="1:27" customFormat="1" ht="45" customHeight="1">
      <x:c r="A12827" s="36" t="s">
        <x:v>4416</x:v>
      </x:c>
      <x:c r="B12827" s="36" t="s">
        <x:v>343</x:v>
      </x:c>
      <x:c r="C12827" s="37" t="s">
        <x:v>159</x:v>
      </x:c>
      <x:c r="D12827" s="38" t="s">
        <x:v>344</x:v>
      </x:c>
      <x:c r="E12827" s="37" t="s"/>
      <x:c r="F12827" s="37" t="s"/>
      <x:c r="G12827" s="37" t="s"/>
      <x:c r="H12827" s="39" t="s">
        <x:v>702</x:v>
      </x:c>
      <x:c r="I12827" s="40" t="n">
        <x:v>1</x:v>
      </x:c>
      <x:c r="J12827" s="41" t="s"/>
      <x:c r="K12827" s="42">
        <x:f>ROUND(K12836,2)</x:f>
      </x:c>
      <x:c r="L12827" s="38" t="s">
        <x:v>4417</x:v>
      </x:c>
      <x:c r="M12827" s="37" t="s"/>
      <x:c r="N12827" s="37" t="s"/>
      <x:c r="O12827" s="37" t="s"/>
      <x:c r="P12827" s="37" t="s"/>
      <x:c r="Q12827" s="37" t="s"/>
      <x:c r="R12827" s="37" t="s"/>
      <x:c r="S12827" s="37" t="s"/>
      <x:c r="T12827" s="37" t="s"/>
      <x:c r="U12827" s="37" t="s"/>
      <x:c r="V12827" s="37" t="s"/>
      <x:c r="W12827" s="37" t="s"/>
      <x:c r="X12827" s="37" t="s"/>
      <x:c r="Y12827" s="37" t="s"/>
      <x:c r="Z12827" s="37" t="s"/>
      <x:c r="AA12827" s="37" t="s"/>
    </x:row>
    <x:row r="12828" spans="1:27">
      <x:c r="B12828" s="14" t="s">
        <x:v>760</x:v>
      </x:c>
    </x:row>
    <x:row r="12829" spans="1:27">
      <x:c r="B12829" s="0" t="s">
        <x:v>4418</x:v>
      </x:c>
      <x:c r="C12829" s="0" t="s">
        <x:v>159</x:v>
      </x:c>
      <x:c r="D12829" s="0" t="s">
        <x:v>4419</x:v>
      </x:c>
      <x:c r="E12829" s="43" t="n">
        <x:v>1</x:v>
      </x:c>
      <x:c r="G12829" s="0" t="s">
        <x:v>708</x:v>
      </x:c>
      <x:c r="H12829" s="44" t="n">
        <x:v>0.5</x:v>
      </x:c>
      <x:c r="I12829" s="0" t="s">
        <x:v>709</x:v>
      </x:c>
      <x:c r="J12829" s="45">
        <x:f>ROUND(E12829* H12829,5)</x:f>
      </x:c>
      <x:c r="K12829" s="46" t="s"/>
    </x:row>
    <x:row r="12830" spans="1:27">
      <x:c r="D12830" s="47" t="s">
        <x:v>763</x:v>
      </x:c>
      <x:c r="E12830" s="46" t="s"/>
      <x:c r="H12830" s="46" t="s"/>
      <x:c r="K12830" s="44">
        <x:f>SUM(J12829:J12829)</x:f>
      </x:c>
    </x:row>
    <x:row r="12831" spans="1:27">
      <x:c r="B12831" s="14" t="s">
        <x:v>779</x:v>
      </x:c>
      <x:c r="E12831" s="46" t="s"/>
      <x:c r="H12831" s="46" t="s"/>
      <x:c r="K12831" s="46" t="s"/>
    </x:row>
    <x:row r="12832" spans="1:27">
      <x:c r="B12832" s="0" t="s">
        <x:v>780</x:v>
      </x:c>
      <x:c r="C12832" s="0" t="s">
        <x:v>712</x:v>
      </x:c>
      <x:c r="D12832" s="0" t="s">
        <x:v>781</x:v>
      </x:c>
      <x:c r="E12832" s="43" t="n">
        <x:v>0.1</x:v>
      </x:c>
      <x:c r="G12832" s="0" t="s">
        <x:v>712</x:v>
      </x:c>
      <x:c r="H12832" s="44" t="n">
        <x:v>0.5</x:v>
      </x:c>
      <x:c r="I12832" s="0" t="s">
        <x:v>709</x:v>
      </x:c>
      <x:c r="J12832" s="45">
        <x:f>ROUND(E12832* H12832/100,5)</x:f>
      </x:c>
      <x:c r="K12832" s="46" t="s"/>
    </x:row>
    <x:row r="12833" spans="1:27">
      <x:c r="D12833" s="47" t="s">
        <x:v>782</x:v>
      </x:c>
      <x:c r="E12833" s="46" t="s"/>
      <x:c r="H12833" s="46" t="s"/>
      <x:c r="K12833" s="44">
        <x:f>SUM(J12832:J12832)</x:f>
      </x:c>
    </x:row>
    <x:row r="12834" spans="1:27">
      <x:c r="D12834" s="47" t="s">
        <x:v>713</x:v>
      </x:c>
      <x:c r="E12834" s="46" t="s"/>
      <x:c r="H12834" s="46" t="s"/>
      <x:c r="K12834" s="48">
        <x:f>SUM(J12828:J12833)</x:f>
      </x:c>
    </x:row>
    <x:row r="12835" spans="1:27">
      <x:c r="D12835" s="47" t="s">
        <x:v>714</x:v>
      </x:c>
      <x:c r="E12835" s="46" t="s"/>
      <x:c r="H12835" s="46" t="n">
        <x:v>12.5</x:v>
      </x:c>
      <x:c r="I12835" s="0" t="s">
        <x:v>712</x:v>
      </x:c>
      <x:c r="K12835" s="44">
        <x:f>ROUND(H12835/100*K12834,5)</x:f>
      </x:c>
    </x:row>
    <x:row r="12836" spans="1:27">
      <x:c r="D12836" s="47" t="s">
        <x:v>715</x:v>
      </x:c>
      <x:c r="E12836" s="46" t="s"/>
      <x:c r="H12836" s="46" t="s"/>
      <x:c r="K12836" s="48">
        <x:f>SUM(K12834:K12835)</x:f>
      </x:c>
    </x:row>
    <x:row r="12838" spans="1:27" customFormat="1" ht="45" customHeight="1">
      <x:c r="A12838" s="36" t="s">
        <x:v>4420</x:v>
      </x:c>
      <x:c r="B12838" s="36" t="s">
        <x:v>349</x:v>
      </x:c>
      <x:c r="C12838" s="37" t="s">
        <x:v>159</x:v>
      </x:c>
      <x:c r="D12838" s="38" t="s">
        <x:v>350</x:v>
      </x:c>
      <x:c r="E12838" s="37" t="s"/>
      <x:c r="F12838" s="37" t="s"/>
      <x:c r="G12838" s="37" t="s"/>
      <x:c r="H12838" s="39" t="s">
        <x:v>702</x:v>
      </x:c>
      <x:c r="I12838" s="40" t="n">
        <x:v>1</x:v>
      </x:c>
      <x:c r="J12838" s="41" t="s"/>
      <x:c r="K12838" s="42">
        <x:f>ROUND(K12847,2)</x:f>
      </x:c>
      <x:c r="L12838" s="38" t="s">
        <x:v>4421</x:v>
      </x:c>
      <x:c r="M12838" s="37" t="s"/>
      <x:c r="N12838" s="37" t="s"/>
      <x:c r="O12838" s="37" t="s"/>
      <x:c r="P12838" s="37" t="s"/>
      <x:c r="Q12838" s="37" t="s"/>
      <x:c r="R12838" s="37" t="s"/>
      <x:c r="S12838" s="37" t="s"/>
      <x:c r="T12838" s="37" t="s"/>
      <x:c r="U12838" s="37" t="s"/>
      <x:c r="V12838" s="37" t="s"/>
      <x:c r="W12838" s="37" t="s"/>
      <x:c r="X12838" s="37" t="s"/>
      <x:c r="Y12838" s="37" t="s"/>
      <x:c r="Z12838" s="37" t="s"/>
      <x:c r="AA12838" s="37" t="s"/>
    </x:row>
    <x:row r="12839" spans="1:27">
      <x:c r="B12839" s="14" t="s">
        <x:v>760</x:v>
      </x:c>
    </x:row>
    <x:row r="12840" spans="1:27">
      <x:c r="B12840" s="0" t="s">
        <x:v>4422</x:v>
      </x:c>
      <x:c r="C12840" s="0" t="s">
        <x:v>159</x:v>
      </x:c>
      <x:c r="D12840" s="0" t="s">
        <x:v>4423</x:v>
      </x:c>
      <x:c r="E12840" s="43" t="n">
        <x:v>1</x:v>
      </x:c>
      <x:c r="G12840" s="0" t="s">
        <x:v>708</x:v>
      </x:c>
      <x:c r="H12840" s="44" t="n">
        <x:v>2.8</x:v>
      </x:c>
      <x:c r="I12840" s="0" t="s">
        <x:v>709</x:v>
      </x:c>
      <x:c r="J12840" s="45">
        <x:f>ROUND(E12840* H12840,5)</x:f>
      </x:c>
      <x:c r="K12840" s="46" t="s"/>
    </x:row>
    <x:row r="12841" spans="1:27">
      <x:c r="D12841" s="47" t="s">
        <x:v>763</x:v>
      </x:c>
      <x:c r="E12841" s="46" t="s"/>
      <x:c r="H12841" s="46" t="s"/>
      <x:c r="K12841" s="44">
        <x:f>SUM(J12840:J12840)</x:f>
      </x:c>
    </x:row>
    <x:row r="12842" spans="1:27">
      <x:c r="B12842" s="14" t="s">
        <x:v>779</x:v>
      </x:c>
      <x:c r="E12842" s="46" t="s"/>
      <x:c r="H12842" s="46" t="s"/>
      <x:c r="K12842" s="46" t="s"/>
    </x:row>
    <x:row r="12843" spans="1:27">
      <x:c r="B12843" s="0" t="s">
        <x:v>780</x:v>
      </x:c>
      <x:c r="C12843" s="0" t="s">
        <x:v>712</x:v>
      </x:c>
      <x:c r="D12843" s="0" t="s">
        <x:v>781</x:v>
      </x:c>
      <x:c r="E12843" s="43" t="n">
        <x:v>0.1</x:v>
      </x:c>
      <x:c r="G12843" s="0" t="s">
        <x:v>712</x:v>
      </x:c>
      <x:c r="H12843" s="44" t="n">
        <x:v>2.8</x:v>
      </x:c>
      <x:c r="I12843" s="0" t="s">
        <x:v>709</x:v>
      </x:c>
      <x:c r="J12843" s="45">
        <x:f>ROUND(E12843* H12843/100,5)</x:f>
      </x:c>
      <x:c r="K12843" s="46" t="s"/>
    </x:row>
    <x:row r="12844" spans="1:27">
      <x:c r="D12844" s="47" t="s">
        <x:v>782</x:v>
      </x:c>
      <x:c r="E12844" s="46" t="s"/>
      <x:c r="H12844" s="46" t="s"/>
      <x:c r="K12844" s="44">
        <x:f>SUM(J12843:J12843)</x:f>
      </x:c>
    </x:row>
    <x:row r="12845" spans="1:27">
      <x:c r="D12845" s="47" t="s">
        <x:v>713</x:v>
      </x:c>
      <x:c r="E12845" s="46" t="s"/>
      <x:c r="H12845" s="46" t="s"/>
      <x:c r="K12845" s="48">
        <x:f>SUM(J12839:J12844)</x:f>
      </x:c>
    </x:row>
    <x:row r="12846" spans="1:27">
      <x:c r="D12846" s="47" t="s">
        <x:v>714</x:v>
      </x:c>
      <x:c r="E12846" s="46" t="s"/>
      <x:c r="H12846" s="46" t="n">
        <x:v>12.5</x:v>
      </x:c>
      <x:c r="I12846" s="0" t="s">
        <x:v>712</x:v>
      </x:c>
      <x:c r="K12846" s="44">
        <x:f>ROUND(H12846/100*K12845,5)</x:f>
      </x:c>
    </x:row>
    <x:row r="12847" spans="1:27">
      <x:c r="D12847" s="47" t="s">
        <x:v>715</x:v>
      </x:c>
      <x:c r="E12847" s="46" t="s"/>
      <x:c r="H12847" s="46" t="s"/>
      <x:c r="K12847" s="48">
        <x:f>SUM(K12845:K12846)</x:f>
      </x:c>
    </x:row>
    <x:row r="12849" spans="1:27" customFormat="1" ht="45" customHeight="1">
      <x:c r="A12849" s="36" t="s">
        <x:v>4424</x:v>
      </x:c>
      <x:c r="B12849" s="36" t="s">
        <x:v>305</x:v>
      </x:c>
      <x:c r="C12849" s="37" t="s">
        <x:v>159</x:v>
      </x:c>
      <x:c r="D12849" s="38" t="s">
        <x:v>306</x:v>
      </x:c>
      <x:c r="E12849" s="37" t="s"/>
      <x:c r="F12849" s="37" t="s"/>
      <x:c r="G12849" s="37" t="s"/>
      <x:c r="H12849" s="39" t="s">
        <x:v>702</x:v>
      </x:c>
      <x:c r="I12849" s="40" t="n">
        <x:v>1</x:v>
      </x:c>
      <x:c r="J12849" s="41" t="s"/>
      <x:c r="K12849" s="42">
        <x:f>ROUND(K12858,2)</x:f>
      </x:c>
      <x:c r="L12849" s="38" t="s">
        <x:v>4425</x:v>
      </x:c>
      <x:c r="M12849" s="37" t="s"/>
      <x:c r="N12849" s="37" t="s"/>
      <x:c r="O12849" s="37" t="s"/>
      <x:c r="P12849" s="37" t="s"/>
      <x:c r="Q12849" s="37" t="s"/>
      <x:c r="R12849" s="37" t="s"/>
      <x:c r="S12849" s="37" t="s"/>
      <x:c r="T12849" s="37" t="s"/>
      <x:c r="U12849" s="37" t="s"/>
      <x:c r="V12849" s="37" t="s"/>
      <x:c r="W12849" s="37" t="s"/>
      <x:c r="X12849" s="37" t="s"/>
      <x:c r="Y12849" s="37" t="s"/>
      <x:c r="Z12849" s="37" t="s"/>
      <x:c r="AA12849" s="37" t="s"/>
    </x:row>
    <x:row r="12850" spans="1:27">
      <x:c r="B12850" s="14" t="s">
        <x:v>760</x:v>
      </x:c>
    </x:row>
    <x:row r="12851" spans="1:27">
      <x:c r="B12851" s="0" t="s">
        <x:v>4426</x:v>
      </x:c>
      <x:c r="C12851" s="0" t="s">
        <x:v>159</x:v>
      </x:c>
      <x:c r="D12851" s="0" t="s">
        <x:v>4427</x:v>
      </x:c>
      <x:c r="E12851" s="43" t="n">
        <x:v>1</x:v>
      </x:c>
      <x:c r="G12851" s="0" t="s">
        <x:v>708</x:v>
      </x:c>
      <x:c r="H12851" s="44" t="n">
        <x:v>1.52</x:v>
      </x:c>
      <x:c r="I12851" s="0" t="s">
        <x:v>709</x:v>
      </x:c>
      <x:c r="J12851" s="45">
        <x:f>ROUND(E12851* H12851,5)</x:f>
      </x:c>
      <x:c r="K12851" s="46" t="s"/>
    </x:row>
    <x:row r="12852" spans="1:27">
      <x:c r="D12852" s="47" t="s">
        <x:v>763</x:v>
      </x:c>
      <x:c r="E12852" s="46" t="s"/>
      <x:c r="H12852" s="46" t="s"/>
      <x:c r="K12852" s="44">
        <x:f>SUM(J12851:J12851)</x:f>
      </x:c>
    </x:row>
    <x:row r="12853" spans="1:27">
      <x:c r="B12853" s="14" t="s">
        <x:v>779</x:v>
      </x:c>
      <x:c r="E12853" s="46" t="s"/>
      <x:c r="H12853" s="46" t="s"/>
      <x:c r="K12853" s="46" t="s"/>
    </x:row>
    <x:row r="12854" spans="1:27">
      <x:c r="B12854" s="0" t="s">
        <x:v>780</x:v>
      </x:c>
      <x:c r="C12854" s="0" t="s">
        <x:v>712</x:v>
      </x:c>
      <x:c r="D12854" s="0" t="s">
        <x:v>781</x:v>
      </x:c>
      <x:c r="E12854" s="43" t="n">
        <x:v>0.1</x:v>
      </x:c>
      <x:c r="G12854" s="0" t="s">
        <x:v>712</x:v>
      </x:c>
      <x:c r="H12854" s="44" t="n">
        <x:v>1.52</x:v>
      </x:c>
      <x:c r="I12854" s="0" t="s">
        <x:v>709</x:v>
      </x:c>
      <x:c r="J12854" s="45">
        <x:f>ROUND(E12854* H12854/100,5)</x:f>
      </x:c>
      <x:c r="K12854" s="46" t="s"/>
    </x:row>
    <x:row r="12855" spans="1:27">
      <x:c r="D12855" s="47" t="s">
        <x:v>782</x:v>
      </x:c>
      <x:c r="E12855" s="46" t="s"/>
      <x:c r="H12855" s="46" t="s"/>
      <x:c r="K12855" s="44">
        <x:f>SUM(J12854:J12854)</x:f>
      </x:c>
    </x:row>
    <x:row r="12856" spans="1:27">
      <x:c r="D12856" s="47" t="s">
        <x:v>713</x:v>
      </x:c>
      <x:c r="E12856" s="46" t="s"/>
      <x:c r="H12856" s="46" t="s"/>
      <x:c r="K12856" s="48">
        <x:f>SUM(J12850:J12855)</x:f>
      </x:c>
    </x:row>
    <x:row r="12857" spans="1:27">
      <x:c r="D12857" s="47" t="s">
        <x:v>714</x:v>
      </x:c>
      <x:c r="E12857" s="46" t="s"/>
      <x:c r="H12857" s="46" t="n">
        <x:v>12.5</x:v>
      </x:c>
      <x:c r="I12857" s="0" t="s">
        <x:v>712</x:v>
      </x:c>
      <x:c r="K12857" s="44">
        <x:f>ROUND(H12857/100*K12856,5)</x:f>
      </x:c>
    </x:row>
    <x:row r="12858" spans="1:27">
      <x:c r="D12858" s="47" t="s">
        <x:v>715</x:v>
      </x:c>
      <x:c r="E12858" s="46" t="s"/>
      <x:c r="H12858" s="46" t="s"/>
      <x:c r="K12858" s="48">
        <x:f>SUM(K12856:K12857)</x:f>
      </x:c>
    </x:row>
    <x:row r="12860" spans="1:27" customFormat="1" ht="45" customHeight="1">
      <x:c r="A12860" s="36" t="s">
        <x:v>4428</x:v>
      </x:c>
      <x:c r="B12860" s="36" t="s">
        <x:v>307</x:v>
      </x:c>
      <x:c r="C12860" s="37" t="s">
        <x:v>159</x:v>
      </x:c>
      <x:c r="D12860" s="38" t="s">
        <x:v>308</x:v>
      </x:c>
      <x:c r="E12860" s="37" t="s"/>
      <x:c r="F12860" s="37" t="s"/>
      <x:c r="G12860" s="37" t="s"/>
      <x:c r="H12860" s="39" t="s">
        <x:v>702</x:v>
      </x:c>
      <x:c r="I12860" s="40" t="n">
        <x:v>1</x:v>
      </x:c>
      <x:c r="J12860" s="41" t="s"/>
      <x:c r="K12860" s="42">
        <x:f>ROUND(K12869,2)</x:f>
      </x:c>
      <x:c r="L12860" s="38" t="s">
        <x:v>4429</x:v>
      </x:c>
      <x:c r="M12860" s="37" t="s"/>
      <x:c r="N12860" s="37" t="s"/>
      <x:c r="O12860" s="37" t="s"/>
      <x:c r="P12860" s="37" t="s"/>
      <x:c r="Q12860" s="37" t="s"/>
      <x:c r="R12860" s="37" t="s"/>
      <x:c r="S12860" s="37" t="s"/>
      <x:c r="T12860" s="37" t="s"/>
      <x:c r="U12860" s="37" t="s"/>
      <x:c r="V12860" s="37" t="s"/>
      <x:c r="W12860" s="37" t="s"/>
      <x:c r="X12860" s="37" t="s"/>
      <x:c r="Y12860" s="37" t="s"/>
      <x:c r="Z12860" s="37" t="s"/>
      <x:c r="AA12860" s="37" t="s"/>
    </x:row>
    <x:row r="12861" spans="1:27">
      <x:c r="B12861" s="14" t="s">
        <x:v>760</x:v>
      </x:c>
    </x:row>
    <x:row r="12862" spans="1:27">
      <x:c r="B12862" s="0" t="s">
        <x:v>4430</x:v>
      </x:c>
      <x:c r="C12862" s="0" t="s">
        <x:v>159</x:v>
      </x:c>
      <x:c r="D12862" s="0" t="s">
        <x:v>4431</x:v>
      </x:c>
      <x:c r="E12862" s="43" t="n">
        <x:v>1</x:v>
      </x:c>
      <x:c r="G12862" s="0" t="s">
        <x:v>708</x:v>
      </x:c>
      <x:c r="H12862" s="44" t="n">
        <x:v>1.11</x:v>
      </x:c>
      <x:c r="I12862" s="0" t="s">
        <x:v>709</x:v>
      </x:c>
      <x:c r="J12862" s="45">
        <x:f>ROUND(E12862* H12862,5)</x:f>
      </x:c>
      <x:c r="K12862" s="46" t="s"/>
    </x:row>
    <x:row r="12863" spans="1:27">
      <x:c r="D12863" s="47" t="s">
        <x:v>763</x:v>
      </x:c>
      <x:c r="E12863" s="46" t="s"/>
      <x:c r="H12863" s="46" t="s"/>
      <x:c r="K12863" s="44">
        <x:f>SUM(J12862:J12862)</x:f>
      </x:c>
    </x:row>
    <x:row r="12864" spans="1:27">
      <x:c r="B12864" s="14" t="s">
        <x:v>779</x:v>
      </x:c>
      <x:c r="E12864" s="46" t="s"/>
      <x:c r="H12864" s="46" t="s"/>
      <x:c r="K12864" s="46" t="s"/>
    </x:row>
    <x:row r="12865" spans="1:27">
      <x:c r="B12865" s="0" t="s">
        <x:v>780</x:v>
      </x:c>
      <x:c r="C12865" s="0" t="s">
        <x:v>712</x:v>
      </x:c>
      <x:c r="D12865" s="0" t="s">
        <x:v>781</x:v>
      </x:c>
      <x:c r="E12865" s="43" t="n">
        <x:v>0.1</x:v>
      </x:c>
      <x:c r="G12865" s="0" t="s">
        <x:v>712</x:v>
      </x:c>
      <x:c r="H12865" s="44" t="n">
        <x:v>1.11</x:v>
      </x:c>
      <x:c r="I12865" s="0" t="s">
        <x:v>709</x:v>
      </x:c>
      <x:c r="J12865" s="45">
        <x:f>ROUND(E12865* H12865/100,5)</x:f>
      </x:c>
      <x:c r="K12865" s="46" t="s"/>
    </x:row>
    <x:row r="12866" spans="1:27">
      <x:c r="D12866" s="47" t="s">
        <x:v>782</x:v>
      </x:c>
      <x:c r="E12866" s="46" t="s"/>
      <x:c r="H12866" s="46" t="s"/>
      <x:c r="K12866" s="44">
        <x:f>SUM(J12865:J12865)</x:f>
      </x:c>
    </x:row>
    <x:row r="12867" spans="1:27">
      <x:c r="D12867" s="47" t="s">
        <x:v>713</x:v>
      </x:c>
      <x:c r="E12867" s="46" t="s"/>
      <x:c r="H12867" s="46" t="s"/>
      <x:c r="K12867" s="48">
        <x:f>SUM(J12861:J12866)</x:f>
      </x:c>
    </x:row>
    <x:row r="12868" spans="1:27">
      <x:c r="D12868" s="47" t="s">
        <x:v>714</x:v>
      </x:c>
      <x:c r="E12868" s="46" t="s"/>
      <x:c r="H12868" s="46" t="n">
        <x:v>12.5</x:v>
      </x:c>
      <x:c r="I12868" s="0" t="s">
        <x:v>712</x:v>
      </x:c>
      <x:c r="K12868" s="44">
        <x:f>ROUND(H12868/100*K12867,5)</x:f>
      </x:c>
    </x:row>
    <x:row r="12869" spans="1:27">
      <x:c r="D12869" s="47" t="s">
        <x:v>715</x:v>
      </x:c>
      <x:c r="E12869" s="46" t="s"/>
      <x:c r="H12869" s="46" t="s"/>
      <x:c r="K12869" s="48">
        <x:f>SUM(K12867:K12868)</x:f>
      </x:c>
    </x:row>
    <x:row r="12871" spans="1:27" customFormat="1" ht="45" customHeight="1">
      <x:c r="A12871" s="36" t="s">
        <x:v>4432</x:v>
      </x:c>
      <x:c r="B12871" s="36" t="s">
        <x:v>309</x:v>
      </x:c>
      <x:c r="C12871" s="37" t="s">
        <x:v>159</x:v>
      </x:c>
      <x:c r="D12871" s="38" t="s">
        <x:v>310</x:v>
      </x:c>
      <x:c r="E12871" s="37" t="s"/>
      <x:c r="F12871" s="37" t="s"/>
      <x:c r="G12871" s="37" t="s"/>
      <x:c r="H12871" s="39" t="s">
        <x:v>702</x:v>
      </x:c>
      <x:c r="I12871" s="40" t="n">
        <x:v>1</x:v>
      </x:c>
      <x:c r="J12871" s="41" t="s"/>
      <x:c r="K12871" s="42">
        <x:f>ROUND(K12880,2)</x:f>
      </x:c>
      <x:c r="L12871" s="38" t="s">
        <x:v>4433</x:v>
      </x:c>
      <x:c r="M12871" s="37" t="s"/>
      <x:c r="N12871" s="37" t="s"/>
      <x:c r="O12871" s="37" t="s"/>
      <x:c r="P12871" s="37" t="s"/>
      <x:c r="Q12871" s="37" t="s"/>
      <x:c r="R12871" s="37" t="s"/>
      <x:c r="S12871" s="37" t="s"/>
      <x:c r="T12871" s="37" t="s"/>
      <x:c r="U12871" s="37" t="s"/>
      <x:c r="V12871" s="37" t="s"/>
      <x:c r="W12871" s="37" t="s"/>
      <x:c r="X12871" s="37" t="s"/>
      <x:c r="Y12871" s="37" t="s"/>
      <x:c r="Z12871" s="37" t="s"/>
      <x:c r="AA12871" s="37" t="s"/>
    </x:row>
    <x:row r="12872" spans="1:27">
      <x:c r="B12872" s="14" t="s">
        <x:v>760</x:v>
      </x:c>
    </x:row>
    <x:row r="12873" spans="1:27">
      <x:c r="B12873" s="0" t="s">
        <x:v>4434</x:v>
      </x:c>
      <x:c r="C12873" s="0" t="s">
        <x:v>159</x:v>
      </x:c>
      <x:c r="D12873" s="0" t="s">
        <x:v>4435</x:v>
      </x:c>
      <x:c r="E12873" s="43" t="n">
        <x:v>1</x:v>
      </x:c>
      <x:c r="G12873" s="0" t="s">
        <x:v>708</x:v>
      </x:c>
      <x:c r="H12873" s="44" t="n">
        <x:v>2.42</x:v>
      </x:c>
      <x:c r="I12873" s="0" t="s">
        <x:v>709</x:v>
      </x:c>
      <x:c r="J12873" s="45">
        <x:f>ROUND(E12873* H12873,5)</x:f>
      </x:c>
      <x:c r="K12873" s="46" t="s"/>
    </x:row>
    <x:row r="12874" spans="1:27">
      <x:c r="D12874" s="47" t="s">
        <x:v>763</x:v>
      </x:c>
      <x:c r="E12874" s="46" t="s"/>
      <x:c r="H12874" s="46" t="s"/>
      <x:c r="K12874" s="44">
        <x:f>SUM(J12873:J12873)</x:f>
      </x:c>
    </x:row>
    <x:row r="12875" spans="1:27">
      <x:c r="B12875" s="14" t="s">
        <x:v>779</x:v>
      </x:c>
      <x:c r="E12875" s="46" t="s"/>
      <x:c r="H12875" s="46" t="s"/>
      <x:c r="K12875" s="46" t="s"/>
    </x:row>
    <x:row r="12876" spans="1:27">
      <x:c r="B12876" s="0" t="s">
        <x:v>780</x:v>
      </x:c>
      <x:c r="C12876" s="0" t="s">
        <x:v>712</x:v>
      </x:c>
      <x:c r="D12876" s="0" t="s">
        <x:v>781</x:v>
      </x:c>
      <x:c r="E12876" s="43" t="n">
        <x:v>0.1</x:v>
      </x:c>
      <x:c r="G12876" s="0" t="s">
        <x:v>712</x:v>
      </x:c>
      <x:c r="H12876" s="44" t="n">
        <x:v>2.42</x:v>
      </x:c>
      <x:c r="I12876" s="0" t="s">
        <x:v>709</x:v>
      </x:c>
      <x:c r="J12876" s="45">
        <x:f>ROUND(E12876* H12876/100,5)</x:f>
      </x:c>
      <x:c r="K12876" s="46" t="s"/>
    </x:row>
    <x:row r="12877" spans="1:27">
      <x:c r="D12877" s="47" t="s">
        <x:v>782</x:v>
      </x:c>
      <x:c r="E12877" s="46" t="s"/>
      <x:c r="H12877" s="46" t="s"/>
      <x:c r="K12877" s="44">
        <x:f>SUM(J12876:J12876)</x:f>
      </x:c>
    </x:row>
    <x:row r="12878" spans="1:27">
      <x:c r="D12878" s="47" t="s">
        <x:v>713</x:v>
      </x:c>
      <x:c r="E12878" s="46" t="s"/>
      <x:c r="H12878" s="46" t="s"/>
      <x:c r="K12878" s="48">
        <x:f>SUM(J12872:J12877)</x:f>
      </x:c>
    </x:row>
    <x:row r="12879" spans="1:27">
      <x:c r="D12879" s="47" t="s">
        <x:v>714</x:v>
      </x:c>
      <x:c r="E12879" s="46" t="s"/>
      <x:c r="H12879" s="46" t="n">
        <x:v>12.5</x:v>
      </x:c>
      <x:c r="I12879" s="0" t="s">
        <x:v>712</x:v>
      </x:c>
      <x:c r="K12879" s="44">
        <x:f>ROUND(H12879/100*K12878,5)</x:f>
      </x:c>
    </x:row>
    <x:row r="12880" spans="1:27">
      <x:c r="D12880" s="47" t="s">
        <x:v>715</x:v>
      </x:c>
      <x:c r="E12880" s="46" t="s"/>
      <x:c r="H12880" s="46" t="s"/>
      <x:c r="K12880" s="48">
        <x:f>SUM(K12878:K12879)</x:f>
      </x:c>
    </x:row>
    <x:row r="12882" spans="1:27" customFormat="1" ht="45" customHeight="1">
      <x:c r="A12882" s="36" t="s">
        <x:v>4436</x:v>
      </x:c>
      <x:c r="B12882" s="36" t="s">
        <x:v>353</x:v>
      </x:c>
      <x:c r="C12882" s="37" t="s">
        <x:v>159</x:v>
      </x:c>
      <x:c r="D12882" s="38" t="s">
        <x:v>354</x:v>
      </x:c>
      <x:c r="E12882" s="37" t="s"/>
      <x:c r="F12882" s="37" t="s"/>
      <x:c r="G12882" s="37" t="s"/>
      <x:c r="H12882" s="39" t="s">
        <x:v>702</x:v>
      </x:c>
      <x:c r="I12882" s="40" t="n">
        <x:v>1</x:v>
      </x:c>
      <x:c r="J12882" s="41" t="s"/>
      <x:c r="K12882" s="42">
        <x:f>ROUND(K12891,2)</x:f>
      </x:c>
      <x:c r="L12882" s="38" t="s">
        <x:v>4437</x:v>
      </x:c>
      <x:c r="M12882" s="37" t="s"/>
      <x:c r="N12882" s="37" t="s"/>
      <x:c r="O12882" s="37" t="s"/>
      <x:c r="P12882" s="37" t="s"/>
      <x:c r="Q12882" s="37" t="s"/>
      <x:c r="R12882" s="37" t="s"/>
      <x:c r="S12882" s="37" t="s"/>
      <x:c r="T12882" s="37" t="s"/>
      <x:c r="U12882" s="37" t="s"/>
      <x:c r="V12882" s="37" t="s"/>
      <x:c r="W12882" s="37" t="s"/>
      <x:c r="X12882" s="37" t="s"/>
      <x:c r="Y12882" s="37" t="s"/>
      <x:c r="Z12882" s="37" t="s"/>
      <x:c r="AA12882" s="37" t="s"/>
    </x:row>
    <x:row r="12883" spans="1:27">
      <x:c r="B12883" s="14" t="s">
        <x:v>760</x:v>
      </x:c>
    </x:row>
    <x:row r="12884" spans="1:27">
      <x:c r="B12884" s="0" t="s">
        <x:v>4438</x:v>
      </x:c>
      <x:c r="C12884" s="0" t="s">
        <x:v>159</x:v>
      </x:c>
      <x:c r="D12884" s="0" t="s">
        <x:v>4439</x:v>
      </x:c>
      <x:c r="E12884" s="43" t="n">
        <x:v>1</x:v>
      </x:c>
      <x:c r="G12884" s="0" t="s">
        <x:v>708</x:v>
      </x:c>
      <x:c r="H12884" s="44" t="n">
        <x:v>1.64</x:v>
      </x:c>
      <x:c r="I12884" s="0" t="s">
        <x:v>709</x:v>
      </x:c>
      <x:c r="J12884" s="45">
        <x:f>ROUND(E12884* H12884,5)</x:f>
      </x:c>
      <x:c r="K12884" s="46" t="s"/>
    </x:row>
    <x:row r="12885" spans="1:27">
      <x:c r="D12885" s="47" t="s">
        <x:v>763</x:v>
      </x:c>
      <x:c r="E12885" s="46" t="s"/>
      <x:c r="H12885" s="46" t="s"/>
      <x:c r="K12885" s="44">
        <x:f>SUM(J12884:J12884)</x:f>
      </x:c>
    </x:row>
    <x:row r="12886" spans="1:27">
      <x:c r="B12886" s="14" t="s">
        <x:v>779</x:v>
      </x:c>
      <x:c r="E12886" s="46" t="s"/>
      <x:c r="H12886" s="46" t="s"/>
      <x:c r="K12886" s="46" t="s"/>
    </x:row>
    <x:row r="12887" spans="1:27">
      <x:c r="B12887" s="0" t="s">
        <x:v>780</x:v>
      </x:c>
      <x:c r="C12887" s="0" t="s">
        <x:v>712</x:v>
      </x:c>
      <x:c r="D12887" s="0" t="s">
        <x:v>781</x:v>
      </x:c>
      <x:c r="E12887" s="43" t="n">
        <x:v>0.1</x:v>
      </x:c>
      <x:c r="G12887" s="0" t="s">
        <x:v>712</x:v>
      </x:c>
      <x:c r="H12887" s="44" t="n">
        <x:v>1.64</x:v>
      </x:c>
      <x:c r="I12887" s="0" t="s">
        <x:v>709</x:v>
      </x:c>
      <x:c r="J12887" s="45">
        <x:f>ROUND(E12887* H12887/100,5)</x:f>
      </x:c>
      <x:c r="K12887" s="46" t="s"/>
    </x:row>
    <x:row r="12888" spans="1:27">
      <x:c r="D12888" s="47" t="s">
        <x:v>782</x:v>
      </x:c>
      <x:c r="E12888" s="46" t="s"/>
      <x:c r="H12888" s="46" t="s"/>
      <x:c r="K12888" s="44">
        <x:f>SUM(J12887:J12887)</x:f>
      </x:c>
    </x:row>
    <x:row r="12889" spans="1:27">
      <x:c r="D12889" s="47" t="s">
        <x:v>713</x:v>
      </x:c>
      <x:c r="E12889" s="46" t="s"/>
      <x:c r="H12889" s="46" t="s"/>
      <x:c r="K12889" s="48">
        <x:f>SUM(J12883:J12888)</x:f>
      </x:c>
    </x:row>
    <x:row r="12890" spans="1:27">
      <x:c r="D12890" s="47" t="s">
        <x:v>714</x:v>
      </x:c>
      <x:c r="E12890" s="46" t="s"/>
      <x:c r="H12890" s="46" t="n">
        <x:v>12.5</x:v>
      </x:c>
      <x:c r="I12890" s="0" t="s">
        <x:v>712</x:v>
      </x:c>
      <x:c r="K12890" s="44">
        <x:f>ROUND(H12890/100*K12889,5)</x:f>
      </x:c>
    </x:row>
    <x:row r="12891" spans="1:27">
      <x:c r="D12891" s="47" t="s">
        <x:v>715</x:v>
      </x:c>
      <x:c r="E12891" s="46" t="s"/>
      <x:c r="H12891" s="46" t="s"/>
      <x:c r="K12891" s="48">
        <x:f>SUM(K12889:K12890)</x:f>
      </x:c>
    </x:row>
    <x:row r="12893" spans="1:27" customFormat="1" ht="45" customHeight="1">
      <x:c r="A12893" s="36" t="s">
        <x:v>4440</x:v>
      </x:c>
      <x:c r="B12893" s="36" t="s">
        <x:v>285</x:v>
      </x:c>
      <x:c r="C12893" s="37" t="s">
        <x:v>19</x:v>
      </x:c>
      <x:c r="D12893" s="38" t="s">
        <x:v>286</x:v>
      </x:c>
      <x:c r="E12893" s="37" t="s"/>
      <x:c r="F12893" s="37" t="s"/>
      <x:c r="G12893" s="37" t="s"/>
      <x:c r="H12893" s="39" t="s">
        <x:v>702</x:v>
      </x:c>
      <x:c r="I12893" s="40" t="n">
        <x:v>1</x:v>
      </x:c>
      <x:c r="J12893" s="41" t="s"/>
      <x:c r="K12893" s="42">
        <x:f>ROUND(K12905,2)</x:f>
      </x:c>
      <x:c r="L12893" s="38" t="s">
        <x:v>4441</x:v>
      </x:c>
      <x:c r="M12893" s="37" t="s"/>
      <x:c r="N12893" s="37" t="s"/>
      <x:c r="O12893" s="37" t="s"/>
      <x:c r="P12893" s="37" t="s"/>
      <x:c r="Q12893" s="37" t="s"/>
      <x:c r="R12893" s="37" t="s"/>
      <x:c r="S12893" s="37" t="s"/>
      <x:c r="T12893" s="37" t="s"/>
      <x:c r="U12893" s="37" t="s"/>
      <x:c r="V12893" s="37" t="s"/>
      <x:c r="W12893" s="37" t="s"/>
      <x:c r="X12893" s="37" t="s"/>
      <x:c r="Y12893" s="37" t="s"/>
      <x:c r="Z12893" s="37" t="s"/>
      <x:c r="AA12893" s="37" t="s"/>
    </x:row>
    <x:row r="12894" spans="1:27">
      <x:c r="B12894" s="14" t="s">
        <x:v>704</x:v>
      </x:c>
    </x:row>
    <x:row r="12895" spans="1:27">
      <x:c r="B12895" s="0" t="s">
        <x:v>2818</x:v>
      </x:c>
      <x:c r="C12895" s="0" t="s">
        <x:v>557</x:v>
      </x:c>
      <x:c r="D12895" s="0" t="s">
        <x:v>2819</x:v>
      </x:c>
      <x:c r="E12895" s="43" t="n">
        <x:v>2.8041</x:v>
      </x:c>
      <x:c r="F12895" s="0" t="s">
        <x:v>707</x:v>
      </x:c>
      <x:c r="G12895" s="0" t="s">
        <x:v>708</x:v>
      </x:c>
      <x:c r="H12895" s="44" t="n">
        <x:v>28.44</x:v>
      </x:c>
      <x:c r="I12895" s="0" t="s">
        <x:v>709</x:v>
      </x:c>
      <x:c r="J12895" s="45">
        <x:f>ROUND(E12895/I12893* H12895,5)</x:f>
      </x:c>
      <x:c r="K12895" s="46" t="s"/>
    </x:row>
    <x:row r="12896" spans="1:27">
      <x:c r="B12896" s="0" t="s">
        <x:v>2820</x:v>
      </x:c>
      <x:c r="C12896" s="0" t="s">
        <x:v>557</x:v>
      </x:c>
      <x:c r="D12896" s="0" t="s">
        <x:v>2821</x:v>
      </x:c>
      <x:c r="E12896" s="43" t="n">
        <x:v>2.8041</x:v>
      </x:c>
      <x:c r="F12896" s="0" t="s">
        <x:v>707</x:v>
      </x:c>
      <x:c r="G12896" s="0" t="s">
        <x:v>708</x:v>
      </x:c>
      <x:c r="H12896" s="44" t="n">
        <x:v>30.16</x:v>
      </x:c>
      <x:c r="I12896" s="0" t="s">
        <x:v>709</x:v>
      </x:c>
      <x:c r="J12896" s="45">
        <x:f>ROUND(E12896/I12893* H12896,5)</x:f>
      </x:c>
      <x:c r="K12896" s="46" t="s"/>
    </x:row>
    <x:row r="12897" spans="1:27">
      <x:c r="D12897" s="47" t="s">
        <x:v>710</x:v>
      </x:c>
      <x:c r="E12897" s="46" t="s"/>
      <x:c r="H12897" s="46" t="s"/>
      <x:c r="K12897" s="44">
        <x:f>SUM(J12895:J12896)</x:f>
      </x:c>
    </x:row>
    <x:row r="12898" spans="1:27">
      <x:c r="B12898" s="14" t="s">
        <x:v>732</x:v>
      </x:c>
      <x:c r="E12898" s="46" t="s"/>
      <x:c r="H12898" s="46" t="s"/>
      <x:c r="K12898" s="46" t="s"/>
    </x:row>
    <x:row r="12899" spans="1:27">
      <x:c r="B12899" s="0" t="s">
        <x:v>2822</x:v>
      </x:c>
      <x:c r="C12899" s="0" t="s">
        <x:v>557</x:v>
      </x:c>
      <x:c r="D12899" s="0" t="s">
        <x:v>2823</x:v>
      </x:c>
      <x:c r="E12899" s="43" t="n">
        <x:v>2.8041</x:v>
      </x:c>
      <x:c r="F12899" s="0" t="s">
        <x:v>707</x:v>
      </x:c>
      <x:c r="G12899" s="0" t="s">
        <x:v>708</x:v>
      </x:c>
      <x:c r="H12899" s="44" t="n">
        <x:v>5.9</x:v>
      </x:c>
      <x:c r="I12899" s="0" t="s">
        <x:v>709</x:v>
      </x:c>
      <x:c r="J12899" s="45">
        <x:f>ROUND(E12899/I12893* H12899,5)</x:f>
      </x:c>
      <x:c r="K12899" s="46" t="s"/>
    </x:row>
    <x:row r="12900" spans="1:27">
      <x:c r="D12900" s="47" t="s">
        <x:v>737</x:v>
      </x:c>
      <x:c r="E12900" s="46" t="s"/>
      <x:c r="H12900" s="46" t="s"/>
      <x:c r="K12900" s="44">
        <x:f>SUM(J12899:J12899)</x:f>
      </x:c>
    </x:row>
    <x:row r="12901" spans="1:27">
      <x:c r="E12901" s="46" t="s"/>
      <x:c r="H12901" s="46" t="s"/>
      <x:c r="K12901" s="46" t="s"/>
    </x:row>
    <x:row r="12902" spans="1:27">
      <x:c r="D12902" s="47" t="s">
        <x:v>711</x:v>
      </x:c>
      <x:c r="E12902" s="46" t="s"/>
      <x:c r="H12902" s="46" t="n">
        <x:v>1.5</x:v>
      </x:c>
      <x:c r="I12902" s="0" t="s">
        <x:v>712</x:v>
      </x:c>
      <x:c r="J12902" s="0">
        <x:f>ROUND(H12902/100*K12897,5)</x:f>
      </x:c>
      <x:c r="K12902" s="46" t="s"/>
    </x:row>
    <x:row r="12903" spans="1:27">
      <x:c r="D12903" s="47" t="s">
        <x:v>713</x:v>
      </x:c>
      <x:c r="E12903" s="46" t="s"/>
      <x:c r="H12903" s="46" t="s"/>
      <x:c r="K12903" s="48">
        <x:f>SUM(J12894:J12902)</x:f>
      </x:c>
    </x:row>
    <x:row r="12904" spans="1:27">
      <x:c r="D12904" s="47" t="s">
        <x:v>714</x:v>
      </x:c>
      <x:c r="E12904" s="46" t="s"/>
      <x:c r="H12904" s="46" t="n">
        <x:v>12.5</x:v>
      </x:c>
      <x:c r="I12904" s="0" t="s">
        <x:v>712</x:v>
      </x:c>
      <x:c r="K12904" s="44">
        <x:f>ROUND(H12904/100*K12903,5)</x:f>
      </x:c>
    </x:row>
    <x:row r="12905" spans="1:27">
      <x:c r="D12905" s="47" t="s">
        <x:v>715</x:v>
      </x:c>
      <x:c r="E12905" s="46" t="s"/>
      <x:c r="H12905" s="46" t="s"/>
      <x:c r="K12905" s="48">
        <x:f>SUM(K12903:K12904)</x:f>
      </x:c>
    </x:row>
    <x:row r="12907" spans="1:27" customFormat="1" ht="45" customHeight="1">
      <x:c r="A12907" s="36" t="s">
        <x:v>4442</x:v>
      </x:c>
      <x:c r="B12907" s="36" t="s">
        <x:v>297</x:v>
      </x:c>
      <x:c r="C12907" s="37" t="s">
        <x:v>19</x:v>
      </x:c>
      <x:c r="D12907" s="38" t="s">
        <x:v>298</x:v>
      </x:c>
      <x:c r="E12907" s="37" t="s"/>
      <x:c r="F12907" s="37" t="s"/>
      <x:c r="G12907" s="37" t="s"/>
      <x:c r="H12907" s="39" t="s">
        <x:v>702</x:v>
      </x:c>
      <x:c r="I12907" s="40" t="n">
        <x:v>1</x:v>
      </x:c>
      <x:c r="J12907" s="41" t="s"/>
      <x:c r="K12907" s="42">
        <x:f>ROUND(K12919,2)</x:f>
      </x:c>
      <x:c r="L12907" s="38" t="s">
        <x:v>4443</x:v>
      </x:c>
      <x:c r="M12907" s="37" t="s"/>
      <x:c r="N12907" s="37" t="s"/>
      <x:c r="O12907" s="37" t="s"/>
      <x:c r="P12907" s="37" t="s"/>
      <x:c r="Q12907" s="37" t="s"/>
      <x:c r="R12907" s="37" t="s"/>
      <x:c r="S12907" s="37" t="s"/>
      <x:c r="T12907" s="37" t="s"/>
      <x:c r="U12907" s="37" t="s"/>
      <x:c r="V12907" s="37" t="s"/>
      <x:c r="W12907" s="37" t="s"/>
      <x:c r="X12907" s="37" t="s"/>
      <x:c r="Y12907" s="37" t="s"/>
      <x:c r="Z12907" s="37" t="s"/>
      <x:c r="AA12907" s="37" t="s"/>
    </x:row>
    <x:row r="12908" spans="1:27">
      <x:c r="B12908" s="14" t="s">
        <x:v>704</x:v>
      </x:c>
    </x:row>
    <x:row r="12909" spans="1:27">
      <x:c r="B12909" s="0" t="s">
        <x:v>2820</x:v>
      </x:c>
      <x:c r="C12909" s="0" t="s">
        <x:v>557</x:v>
      </x:c>
      <x:c r="D12909" s="0" t="s">
        <x:v>2821</x:v>
      </x:c>
      <x:c r="E12909" s="43" t="n">
        <x:v>1.1864</x:v>
      </x:c>
      <x:c r="F12909" s="0" t="s">
        <x:v>707</x:v>
      </x:c>
      <x:c r="G12909" s="0" t="s">
        <x:v>708</x:v>
      </x:c>
      <x:c r="H12909" s="44" t="n">
        <x:v>30.16</x:v>
      </x:c>
      <x:c r="I12909" s="0" t="s">
        <x:v>709</x:v>
      </x:c>
      <x:c r="J12909" s="45">
        <x:f>ROUND(E12909/I12907* H12909,5)</x:f>
      </x:c>
      <x:c r="K12909" s="46" t="s"/>
    </x:row>
    <x:row r="12910" spans="1:27">
      <x:c r="B12910" s="0" t="s">
        <x:v>2818</x:v>
      </x:c>
      <x:c r="C12910" s="0" t="s">
        <x:v>557</x:v>
      </x:c>
      <x:c r="D12910" s="0" t="s">
        <x:v>2819</x:v>
      </x:c>
      <x:c r="E12910" s="43" t="n">
        <x:v>1.1864</x:v>
      </x:c>
      <x:c r="F12910" s="0" t="s">
        <x:v>707</x:v>
      </x:c>
      <x:c r="G12910" s="0" t="s">
        <x:v>708</x:v>
      </x:c>
      <x:c r="H12910" s="44" t="n">
        <x:v>28.44</x:v>
      </x:c>
      <x:c r="I12910" s="0" t="s">
        <x:v>709</x:v>
      </x:c>
      <x:c r="J12910" s="45">
        <x:f>ROUND(E12910/I12907* H12910,5)</x:f>
      </x:c>
      <x:c r="K12910" s="46" t="s"/>
    </x:row>
    <x:row r="12911" spans="1:27">
      <x:c r="D12911" s="47" t="s">
        <x:v>710</x:v>
      </x:c>
      <x:c r="E12911" s="46" t="s"/>
      <x:c r="H12911" s="46" t="s"/>
      <x:c r="K12911" s="44">
        <x:f>SUM(J12909:J12910)</x:f>
      </x:c>
    </x:row>
    <x:row r="12912" spans="1:27">
      <x:c r="B12912" s="14" t="s">
        <x:v>732</x:v>
      </x:c>
      <x:c r="E12912" s="46" t="s"/>
      <x:c r="H12912" s="46" t="s"/>
      <x:c r="K12912" s="46" t="s"/>
    </x:row>
    <x:row r="12913" spans="1:27">
      <x:c r="B12913" s="0" t="s">
        <x:v>2822</x:v>
      </x:c>
      <x:c r="C12913" s="0" t="s">
        <x:v>557</x:v>
      </x:c>
      <x:c r="D12913" s="0" t="s">
        <x:v>2823</x:v>
      </x:c>
      <x:c r="E12913" s="43" t="n">
        <x:v>1.1864</x:v>
      </x:c>
      <x:c r="F12913" s="0" t="s">
        <x:v>707</x:v>
      </x:c>
      <x:c r="G12913" s="0" t="s">
        <x:v>708</x:v>
      </x:c>
      <x:c r="H12913" s="44" t="n">
        <x:v>5.9</x:v>
      </x:c>
      <x:c r="I12913" s="0" t="s">
        <x:v>709</x:v>
      </x:c>
      <x:c r="J12913" s="45">
        <x:f>ROUND(E12913/I12907* H12913,5)</x:f>
      </x:c>
      <x:c r="K12913" s="46" t="s"/>
    </x:row>
    <x:row r="12914" spans="1:27">
      <x:c r="D12914" s="47" t="s">
        <x:v>737</x:v>
      </x:c>
      <x:c r="E12914" s="46" t="s"/>
      <x:c r="H12914" s="46" t="s"/>
      <x:c r="K12914" s="44">
        <x:f>SUM(J12913:J12913)</x:f>
      </x:c>
    </x:row>
    <x:row r="12915" spans="1:27">
      <x:c r="E12915" s="46" t="s"/>
      <x:c r="H12915" s="46" t="s"/>
      <x:c r="K12915" s="46" t="s"/>
    </x:row>
    <x:row r="12916" spans="1:27">
      <x:c r="D12916" s="47" t="s">
        <x:v>711</x:v>
      </x:c>
      <x:c r="E12916" s="46" t="s"/>
      <x:c r="H12916" s="46" t="n">
        <x:v>1.5</x:v>
      </x:c>
      <x:c r="I12916" s="0" t="s">
        <x:v>712</x:v>
      </x:c>
      <x:c r="J12916" s="0">
        <x:f>ROUND(H12916/100*K12911,5)</x:f>
      </x:c>
      <x:c r="K12916" s="46" t="s"/>
    </x:row>
    <x:row r="12917" spans="1:27">
      <x:c r="D12917" s="47" t="s">
        <x:v>713</x:v>
      </x:c>
      <x:c r="E12917" s="46" t="s"/>
      <x:c r="H12917" s="46" t="s"/>
      <x:c r="K12917" s="48">
        <x:f>SUM(J12908:J12916)</x:f>
      </x:c>
    </x:row>
    <x:row r="12918" spans="1:27">
      <x:c r="D12918" s="47" t="s">
        <x:v>714</x:v>
      </x:c>
      <x:c r="E12918" s="46" t="s"/>
      <x:c r="H12918" s="46" t="n">
        <x:v>12.5</x:v>
      </x:c>
      <x:c r="I12918" s="0" t="s">
        <x:v>712</x:v>
      </x:c>
      <x:c r="K12918" s="44">
        <x:f>ROUND(H12918/100*K12917,5)</x:f>
      </x:c>
    </x:row>
    <x:row r="12919" spans="1:27">
      <x:c r="D12919" s="47" t="s">
        <x:v>715</x:v>
      </x:c>
      <x:c r="E12919" s="46" t="s"/>
      <x:c r="H12919" s="46" t="s"/>
      <x:c r="K12919" s="48">
        <x:f>SUM(K12917:K12918)</x:f>
      </x:c>
    </x:row>
    <x:row r="12921" spans="1:27" customFormat="1" ht="45" customHeight="1">
      <x:c r="A12921" s="36" t="s">
        <x:v>4444</x:v>
      </x:c>
      <x:c r="B12921" s="36" t="s">
        <x:v>299</x:v>
      </x:c>
      <x:c r="C12921" s="37" t="s">
        <x:v>19</x:v>
      </x:c>
      <x:c r="D12921" s="38" t="s">
        <x:v>300</x:v>
      </x:c>
      <x:c r="E12921" s="37" t="s"/>
      <x:c r="F12921" s="37" t="s"/>
      <x:c r="G12921" s="37" t="s"/>
      <x:c r="H12921" s="39" t="s">
        <x:v>702</x:v>
      </x:c>
      <x:c r="I12921" s="40" t="n">
        <x:v>1</x:v>
      </x:c>
      <x:c r="J12921" s="41" t="s"/>
      <x:c r="K12921" s="42">
        <x:f>ROUND(K12933,2)</x:f>
      </x:c>
      <x:c r="L12921" s="38" t="s">
        <x:v>3204</x:v>
      </x:c>
      <x:c r="M12921" s="37" t="s"/>
      <x:c r="N12921" s="37" t="s"/>
      <x:c r="O12921" s="37" t="s"/>
      <x:c r="P12921" s="37" t="s"/>
      <x:c r="Q12921" s="37" t="s"/>
      <x:c r="R12921" s="37" t="s"/>
      <x:c r="S12921" s="37" t="s"/>
      <x:c r="T12921" s="37" t="s"/>
      <x:c r="U12921" s="37" t="s"/>
      <x:c r="V12921" s="37" t="s"/>
      <x:c r="W12921" s="37" t="s"/>
      <x:c r="X12921" s="37" t="s"/>
      <x:c r="Y12921" s="37" t="s"/>
      <x:c r="Z12921" s="37" t="s"/>
      <x:c r="AA12921" s="37" t="s"/>
    </x:row>
    <x:row r="12922" spans="1:27">
      <x:c r="B12922" s="14" t="s">
        <x:v>704</x:v>
      </x:c>
    </x:row>
    <x:row r="12923" spans="1:27">
      <x:c r="B12923" s="0" t="s">
        <x:v>2818</x:v>
      </x:c>
      <x:c r="C12923" s="0" t="s">
        <x:v>557</x:v>
      </x:c>
      <x:c r="D12923" s="0" t="s">
        <x:v>2819</x:v>
      </x:c>
      <x:c r="E12923" s="43" t="n">
        <x:v>0.5098</x:v>
      </x:c>
      <x:c r="F12923" s="0" t="s">
        <x:v>707</x:v>
      </x:c>
      <x:c r="G12923" s="0" t="s">
        <x:v>708</x:v>
      </x:c>
      <x:c r="H12923" s="44" t="n">
        <x:v>28.44</x:v>
      </x:c>
      <x:c r="I12923" s="0" t="s">
        <x:v>709</x:v>
      </x:c>
      <x:c r="J12923" s="45">
        <x:f>ROUND(E12923/I12921* H12923,5)</x:f>
      </x:c>
      <x:c r="K12923" s="46" t="s"/>
    </x:row>
    <x:row r="12924" spans="1:27">
      <x:c r="B12924" s="0" t="s">
        <x:v>2820</x:v>
      </x:c>
      <x:c r="C12924" s="0" t="s">
        <x:v>557</x:v>
      </x:c>
      <x:c r="D12924" s="0" t="s">
        <x:v>2821</x:v>
      </x:c>
      <x:c r="E12924" s="43" t="n">
        <x:v>0.5098</x:v>
      </x:c>
      <x:c r="F12924" s="0" t="s">
        <x:v>707</x:v>
      </x:c>
      <x:c r="G12924" s="0" t="s">
        <x:v>708</x:v>
      </x:c>
      <x:c r="H12924" s="44" t="n">
        <x:v>30.16</x:v>
      </x:c>
      <x:c r="I12924" s="0" t="s">
        <x:v>709</x:v>
      </x:c>
      <x:c r="J12924" s="45">
        <x:f>ROUND(E12924/I12921* H12924,5)</x:f>
      </x:c>
      <x:c r="K12924" s="46" t="s"/>
    </x:row>
    <x:row r="12925" spans="1:27">
      <x:c r="D12925" s="47" t="s">
        <x:v>710</x:v>
      </x:c>
      <x:c r="E12925" s="46" t="s"/>
      <x:c r="H12925" s="46" t="s"/>
      <x:c r="K12925" s="44">
        <x:f>SUM(J12923:J12924)</x:f>
      </x:c>
    </x:row>
    <x:row r="12926" spans="1:27">
      <x:c r="B12926" s="14" t="s">
        <x:v>732</x:v>
      </x:c>
      <x:c r="E12926" s="46" t="s"/>
      <x:c r="H12926" s="46" t="s"/>
      <x:c r="K12926" s="46" t="s"/>
    </x:row>
    <x:row r="12927" spans="1:27">
      <x:c r="B12927" s="0" t="s">
        <x:v>2822</x:v>
      </x:c>
      <x:c r="C12927" s="0" t="s">
        <x:v>557</x:v>
      </x:c>
      <x:c r="D12927" s="0" t="s">
        <x:v>2823</x:v>
      </x:c>
      <x:c r="E12927" s="43" t="n">
        <x:v>0.5098</x:v>
      </x:c>
      <x:c r="F12927" s="0" t="s">
        <x:v>707</x:v>
      </x:c>
      <x:c r="G12927" s="0" t="s">
        <x:v>708</x:v>
      </x:c>
      <x:c r="H12927" s="44" t="n">
        <x:v>5.9</x:v>
      </x:c>
      <x:c r="I12927" s="0" t="s">
        <x:v>709</x:v>
      </x:c>
      <x:c r="J12927" s="45">
        <x:f>ROUND(E12927/I12921* H12927,5)</x:f>
      </x:c>
      <x:c r="K12927" s="46" t="s"/>
    </x:row>
    <x:row r="12928" spans="1:27">
      <x:c r="D12928" s="47" t="s">
        <x:v>737</x:v>
      </x:c>
      <x:c r="E12928" s="46" t="s"/>
      <x:c r="H12928" s="46" t="s"/>
      <x:c r="K12928" s="44">
        <x:f>SUM(J12927:J12927)</x:f>
      </x:c>
    </x:row>
    <x:row r="12929" spans="1:27">
      <x:c r="E12929" s="46" t="s"/>
      <x:c r="H12929" s="46" t="s"/>
      <x:c r="K12929" s="46" t="s"/>
    </x:row>
    <x:row r="12930" spans="1:27">
      <x:c r="D12930" s="47" t="s">
        <x:v>711</x:v>
      </x:c>
      <x:c r="E12930" s="46" t="s"/>
      <x:c r="H12930" s="46" t="n">
        <x:v>1.5</x:v>
      </x:c>
      <x:c r="I12930" s="0" t="s">
        <x:v>712</x:v>
      </x:c>
      <x:c r="J12930" s="0">
        <x:f>ROUND(H12930/100*K12925,5)</x:f>
      </x:c>
      <x:c r="K12930" s="46" t="s"/>
    </x:row>
    <x:row r="12931" spans="1:27">
      <x:c r="D12931" s="47" t="s">
        <x:v>713</x:v>
      </x:c>
      <x:c r="E12931" s="46" t="s"/>
      <x:c r="H12931" s="46" t="s"/>
      <x:c r="K12931" s="48">
        <x:f>SUM(J12922:J12930)</x:f>
      </x:c>
    </x:row>
    <x:row r="12932" spans="1:27">
      <x:c r="D12932" s="47" t="s">
        <x:v>714</x:v>
      </x:c>
      <x:c r="E12932" s="46" t="s"/>
      <x:c r="H12932" s="46" t="n">
        <x:v>12.5</x:v>
      </x:c>
      <x:c r="I12932" s="0" t="s">
        <x:v>712</x:v>
      </x:c>
      <x:c r="K12932" s="44">
        <x:f>ROUND(H12932/100*K12931,5)</x:f>
      </x:c>
    </x:row>
    <x:row r="12933" spans="1:27">
      <x:c r="D12933" s="47" t="s">
        <x:v>715</x:v>
      </x:c>
      <x:c r="E12933" s="46" t="s"/>
      <x:c r="H12933" s="46" t="s"/>
      <x:c r="K12933" s="48">
        <x:f>SUM(K12931:K12932)</x:f>
      </x:c>
    </x:row>
    <x:row r="12935" spans="1:27" customFormat="1" ht="45" customHeight="1">
      <x:c r="A12935" s="36" t="s">
        <x:v>4445</x:v>
      </x:c>
      <x:c r="B12935" s="36" t="s">
        <x:v>287</x:v>
      </x:c>
      <x:c r="C12935" s="37" t="s">
        <x:v>19</x:v>
      </x:c>
      <x:c r="D12935" s="38" t="s">
        <x:v>288</x:v>
      </x:c>
      <x:c r="E12935" s="37" t="s"/>
      <x:c r="F12935" s="37" t="s"/>
      <x:c r="G12935" s="37" t="s"/>
      <x:c r="H12935" s="39" t="s">
        <x:v>702</x:v>
      </x:c>
      <x:c r="I12935" s="40" t="n">
        <x:v>1</x:v>
      </x:c>
      <x:c r="J12935" s="41" t="s"/>
      <x:c r="K12935" s="42">
        <x:f>ROUND(K12947,2)</x:f>
      </x:c>
      <x:c r="L12935" s="38" t="s">
        <x:v>4446</x:v>
      </x:c>
      <x:c r="M12935" s="37" t="s"/>
      <x:c r="N12935" s="37" t="s"/>
      <x:c r="O12935" s="37" t="s"/>
      <x:c r="P12935" s="37" t="s"/>
      <x:c r="Q12935" s="37" t="s"/>
      <x:c r="R12935" s="37" t="s"/>
      <x:c r="S12935" s="37" t="s"/>
      <x:c r="T12935" s="37" t="s"/>
      <x:c r="U12935" s="37" t="s"/>
      <x:c r="V12935" s="37" t="s"/>
      <x:c r="W12935" s="37" t="s"/>
      <x:c r="X12935" s="37" t="s"/>
      <x:c r="Y12935" s="37" t="s"/>
      <x:c r="Z12935" s="37" t="s"/>
      <x:c r="AA12935" s="37" t="s"/>
    </x:row>
    <x:row r="12936" spans="1:27">
      <x:c r="B12936" s="14" t="s">
        <x:v>704</x:v>
      </x:c>
    </x:row>
    <x:row r="12937" spans="1:27">
      <x:c r="B12937" s="0" t="s">
        <x:v>2820</x:v>
      </x:c>
      <x:c r="C12937" s="0" t="s">
        <x:v>557</x:v>
      </x:c>
      <x:c r="D12937" s="0" t="s">
        <x:v>2821</x:v>
      </x:c>
      <x:c r="E12937" s="43" t="n">
        <x:v>1.0422</x:v>
      </x:c>
      <x:c r="F12937" s="0" t="s">
        <x:v>707</x:v>
      </x:c>
      <x:c r="G12937" s="0" t="s">
        <x:v>708</x:v>
      </x:c>
      <x:c r="H12937" s="44" t="n">
        <x:v>30.16</x:v>
      </x:c>
      <x:c r="I12937" s="0" t="s">
        <x:v>709</x:v>
      </x:c>
      <x:c r="J12937" s="45">
        <x:f>ROUND(E12937/I12935* H12937,5)</x:f>
      </x:c>
      <x:c r="K12937" s="46" t="s"/>
    </x:row>
    <x:row r="12938" spans="1:27">
      <x:c r="B12938" s="0" t="s">
        <x:v>2818</x:v>
      </x:c>
      <x:c r="C12938" s="0" t="s">
        <x:v>557</x:v>
      </x:c>
      <x:c r="D12938" s="0" t="s">
        <x:v>2819</x:v>
      </x:c>
      <x:c r="E12938" s="43" t="n">
        <x:v>1.0422</x:v>
      </x:c>
      <x:c r="F12938" s="0" t="s">
        <x:v>707</x:v>
      </x:c>
      <x:c r="G12938" s="0" t="s">
        <x:v>708</x:v>
      </x:c>
      <x:c r="H12938" s="44" t="n">
        <x:v>28.44</x:v>
      </x:c>
      <x:c r="I12938" s="0" t="s">
        <x:v>709</x:v>
      </x:c>
      <x:c r="J12938" s="45">
        <x:f>ROUND(E12938/I12935* H12938,5)</x:f>
      </x:c>
      <x:c r="K12938" s="46" t="s"/>
    </x:row>
    <x:row r="12939" spans="1:27">
      <x:c r="D12939" s="47" t="s">
        <x:v>710</x:v>
      </x:c>
      <x:c r="E12939" s="46" t="s"/>
      <x:c r="H12939" s="46" t="s"/>
      <x:c r="K12939" s="44">
        <x:f>SUM(J12937:J12938)</x:f>
      </x:c>
    </x:row>
    <x:row r="12940" spans="1:27">
      <x:c r="B12940" s="14" t="s">
        <x:v>732</x:v>
      </x:c>
      <x:c r="E12940" s="46" t="s"/>
      <x:c r="H12940" s="46" t="s"/>
      <x:c r="K12940" s="46" t="s"/>
    </x:row>
    <x:row r="12941" spans="1:27">
      <x:c r="B12941" s="0" t="s">
        <x:v>2822</x:v>
      </x:c>
      <x:c r="C12941" s="0" t="s">
        <x:v>557</x:v>
      </x:c>
      <x:c r="D12941" s="0" t="s">
        <x:v>2823</x:v>
      </x:c>
      <x:c r="E12941" s="43" t="n">
        <x:v>1.0422</x:v>
      </x:c>
      <x:c r="F12941" s="0" t="s">
        <x:v>707</x:v>
      </x:c>
      <x:c r="G12941" s="0" t="s">
        <x:v>708</x:v>
      </x:c>
      <x:c r="H12941" s="44" t="n">
        <x:v>5.9</x:v>
      </x:c>
      <x:c r="I12941" s="0" t="s">
        <x:v>709</x:v>
      </x:c>
      <x:c r="J12941" s="45">
        <x:f>ROUND(E12941/I12935* H12941,5)</x:f>
      </x:c>
      <x:c r="K12941" s="46" t="s"/>
    </x:row>
    <x:row r="12942" spans="1:27">
      <x:c r="D12942" s="47" t="s">
        <x:v>737</x:v>
      </x:c>
      <x:c r="E12942" s="46" t="s"/>
      <x:c r="H12942" s="46" t="s"/>
      <x:c r="K12942" s="44">
        <x:f>SUM(J12941:J12941)</x:f>
      </x:c>
    </x:row>
    <x:row r="12943" spans="1:27">
      <x:c r="E12943" s="46" t="s"/>
      <x:c r="H12943" s="46" t="s"/>
      <x:c r="K12943" s="46" t="s"/>
    </x:row>
    <x:row r="12944" spans="1:27">
      <x:c r="D12944" s="47" t="s">
        <x:v>711</x:v>
      </x:c>
      <x:c r="E12944" s="46" t="s"/>
      <x:c r="H12944" s="46" t="n">
        <x:v>1.5</x:v>
      </x:c>
      <x:c r="I12944" s="0" t="s">
        <x:v>712</x:v>
      </x:c>
      <x:c r="J12944" s="0">
        <x:f>ROUND(H12944/100*K12939,5)</x:f>
      </x:c>
      <x:c r="K12944" s="46" t="s"/>
    </x:row>
    <x:row r="12945" spans="1:27">
      <x:c r="D12945" s="47" t="s">
        <x:v>713</x:v>
      </x:c>
      <x:c r="E12945" s="46" t="s"/>
      <x:c r="H12945" s="46" t="s"/>
      <x:c r="K12945" s="48">
        <x:f>SUM(J12936:J12944)</x:f>
      </x:c>
    </x:row>
    <x:row r="12946" spans="1:27">
      <x:c r="D12946" s="47" t="s">
        <x:v>714</x:v>
      </x:c>
      <x:c r="E12946" s="46" t="s"/>
      <x:c r="H12946" s="46" t="n">
        <x:v>12.5</x:v>
      </x:c>
      <x:c r="I12946" s="0" t="s">
        <x:v>712</x:v>
      </x:c>
      <x:c r="K12946" s="44">
        <x:f>ROUND(H12946/100*K12945,5)</x:f>
      </x:c>
    </x:row>
    <x:row r="12947" spans="1:27">
      <x:c r="D12947" s="47" t="s">
        <x:v>715</x:v>
      </x:c>
      <x:c r="E12947" s="46" t="s"/>
      <x:c r="H12947" s="46" t="s"/>
      <x:c r="K12947" s="48">
        <x:f>SUM(K12945:K12946)</x:f>
      </x:c>
    </x:row>
    <x:row r="12949" spans="1:27" customFormat="1" ht="45" customHeight="1">
      <x:c r="A12949" s="36" t="s">
        <x:v>4447</x:v>
      </x:c>
      <x:c r="B12949" s="36" t="s">
        <x:v>389</x:v>
      </x:c>
      <x:c r="C12949" s="37" t="s">
        <x:v>19</x:v>
      </x:c>
      <x:c r="D12949" s="38" t="s">
        <x:v>390</x:v>
      </x:c>
      <x:c r="E12949" s="37" t="s"/>
      <x:c r="F12949" s="37" t="s"/>
      <x:c r="G12949" s="37" t="s"/>
      <x:c r="H12949" s="39" t="s">
        <x:v>702</x:v>
      </x:c>
      <x:c r="I12949" s="40" t="n">
        <x:v>1</x:v>
      </x:c>
      <x:c r="J12949" s="41" t="s"/>
      <x:c r="K12949" s="42">
        <x:f>ROUND(K12961,2)</x:f>
      </x:c>
      <x:c r="L12949" s="38" t="s">
        <x:v>4448</x:v>
      </x:c>
      <x:c r="M12949" s="37" t="s"/>
      <x:c r="N12949" s="37" t="s"/>
      <x:c r="O12949" s="37" t="s"/>
      <x:c r="P12949" s="37" t="s"/>
      <x:c r="Q12949" s="37" t="s"/>
      <x:c r="R12949" s="37" t="s"/>
      <x:c r="S12949" s="37" t="s"/>
      <x:c r="T12949" s="37" t="s"/>
      <x:c r="U12949" s="37" t="s"/>
      <x:c r="V12949" s="37" t="s"/>
      <x:c r="W12949" s="37" t="s"/>
      <x:c r="X12949" s="37" t="s"/>
      <x:c r="Y12949" s="37" t="s"/>
      <x:c r="Z12949" s="37" t="s"/>
      <x:c r="AA12949" s="37" t="s"/>
    </x:row>
    <x:row r="12950" spans="1:27">
      <x:c r="B12950" s="14" t="s">
        <x:v>704</x:v>
      </x:c>
    </x:row>
    <x:row r="12951" spans="1:27">
      <x:c r="B12951" s="0" t="s">
        <x:v>2820</x:v>
      </x:c>
      <x:c r="C12951" s="0" t="s">
        <x:v>557</x:v>
      </x:c>
      <x:c r="D12951" s="0" t="s">
        <x:v>2821</x:v>
      </x:c>
      <x:c r="E12951" s="43" t="n">
        <x:v>0.182</x:v>
      </x:c>
      <x:c r="F12951" s="0" t="s">
        <x:v>707</x:v>
      </x:c>
      <x:c r="G12951" s="0" t="s">
        <x:v>708</x:v>
      </x:c>
      <x:c r="H12951" s="44" t="n">
        <x:v>30.16</x:v>
      </x:c>
      <x:c r="I12951" s="0" t="s">
        <x:v>709</x:v>
      </x:c>
      <x:c r="J12951" s="45">
        <x:f>ROUND(E12951/I12949* H12951,5)</x:f>
      </x:c>
      <x:c r="K12951" s="46" t="s"/>
    </x:row>
    <x:row r="12952" spans="1:27">
      <x:c r="B12952" s="0" t="s">
        <x:v>2818</x:v>
      </x:c>
      <x:c r="C12952" s="0" t="s">
        <x:v>557</x:v>
      </x:c>
      <x:c r="D12952" s="0" t="s">
        <x:v>2819</x:v>
      </x:c>
      <x:c r="E12952" s="43" t="n">
        <x:v>0.182</x:v>
      </x:c>
      <x:c r="F12952" s="0" t="s">
        <x:v>707</x:v>
      </x:c>
      <x:c r="G12952" s="0" t="s">
        <x:v>708</x:v>
      </x:c>
      <x:c r="H12952" s="44" t="n">
        <x:v>28.44</x:v>
      </x:c>
      <x:c r="I12952" s="0" t="s">
        <x:v>709</x:v>
      </x:c>
      <x:c r="J12952" s="45">
        <x:f>ROUND(E12952/I12949* H12952,5)</x:f>
      </x:c>
      <x:c r="K12952" s="46" t="s"/>
    </x:row>
    <x:row r="12953" spans="1:27">
      <x:c r="D12953" s="47" t="s">
        <x:v>710</x:v>
      </x:c>
      <x:c r="E12953" s="46" t="s"/>
      <x:c r="H12953" s="46" t="s"/>
      <x:c r="K12953" s="44">
        <x:f>SUM(J12951:J12952)</x:f>
      </x:c>
    </x:row>
    <x:row r="12954" spans="1:27">
      <x:c r="B12954" s="14" t="s">
        <x:v>732</x:v>
      </x:c>
      <x:c r="E12954" s="46" t="s"/>
      <x:c r="H12954" s="46" t="s"/>
      <x:c r="K12954" s="46" t="s"/>
    </x:row>
    <x:row r="12955" spans="1:27">
      <x:c r="B12955" s="0" t="s">
        <x:v>2822</x:v>
      </x:c>
      <x:c r="C12955" s="0" t="s">
        <x:v>557</x:v>
      </x:c>
      <x:c r="D12955" s="0" t="s">
        <x:v>2823</x:v>
      </x:c>
      <x:c r="E12955" s="43" t="n">
        <x:v>0.182</x:v>
      </x:c>
      <x:c r="F12955" s="0" t="s">
        <x:v>707</x:v>
      </x:c>
      <x:c r="G12955" s="0" t="s">
        <x:v>708</x:v>
      </x:c>
      <x:c r="H12955" s="44" t="n">
        <x:v>5.9</x:v>
      </x:c>
      <x:c r="I12955" s="0" t="s">
        <x:v>709</x:v>
      </x:c>
      <x:c r="J12955" s="45">
        <x:f>ROUND(E12955/I12949* H12955,5)</x:f>
      </x:c>
      <x:c r="K12955" s="46" t="s"/>
    </x:row>
    <x:row r="12956" spans="1:27">
      <x:c r="D12956" s="47" t="s">
        <x:v>737</x:v>
      </x:c>
      <x:c r="E12956" s="46" t="s"/>
      <x:c r="H12956" s="46" t="s"/>
      <x:c r="K12956" s="44">
        <x:f>SUM(J12955:J12955)</x:f>
      </x:c>
    </x:row>
    <x:row r="12957" spans="1:27">
      <x:c r="E12957" s="46" t="s"/>
      <x:c r="H12957" s="46" t="s"/>
      <x:c r="K12957" s="46" t="s"/>
    </x:row>
    <x:row r="12958" spans="1:27">
      <x:c r="D12958" s="47" t="s">
        <x:v>711</x:v>
      </x:c>
      <x:c r="E12958" s="46" t="s"/>
      <x:c r="H12958" s="46" t="n">
        <x:v>1.5</x:v>
      </x:c>
      <x:c r="I12958" s="0" t="s">
        <x:v>712</x:v>
      </x:c>
      <x:c r="J12958" s="0">
        <x:f>ROUND(H12958/100*K12953,5)</x:f>
      </x:c>
      <x:c r="K12958" s="46" t="s"/>
    </x:row>
    <x:row r="12959" spans="1:27">
      <x:c r="D12959" s="47" t="s">
        <x:v>713</x:v>
      </x:c>
      <x:c r="E12959" s="46" t="s"/>
      <x:c r="H12959" s="46" t="s"/>
      <x:c r="K12959" s="48">
        <x:f>SUM(J12950:J12958)</x:f>
      </x:c>
    </x:row>
    <x:row r="12960" spans="1:27">
      <x:c r="D12960" s="47" t="s">
        <x:v>714</x:v>
      </x:c>
      <x:c r="E12960" s="46" t="s"/>
      <x:c r="H12960" s="46" t="n">
        <x:v>12.5</x:v>
      </x:c>
      <x:c r="I12960" s="0" t="s">
        <x:v>712</x:v>
      </x:c>
      <x:c r="K12960" s="44">
        <x:f>ROUND(H12960/100*K12959,5)</x:f>
      </x:c>
    </x:row>
    <x:row r="12961" spans="1:27">
      <x:c r="D12961" s="47" t="s">
        <x:v>715</x:v>
      </x:c>
      <x:c r="E12961" s="46" t="s"/>
      <x:c r="H12961" s="46" t="s"/>
      <x:c r="K12961" s="48">
        <x:f>SUM(K12959:K12960)</x:f>
      </x:c>
    </x:row>
    <x:row r="12963" spans="1:27" customFormat="1" ht="45" customHeight="1">
      <x:c r="A12963" s="36" t="s">
        <x:v>4449</x:v>
      </x:c>
      <x:c r="B12963" s="36" t="s">
        <x:v>391</x:v>
      </x:c>
      <x:c r="C12963" s="37" t="s">
        <x:v>19</x:v>
      </x:c>
      <x:c r="D12963" s="38" t="s">
        <x:v>392</x:v>
      </x:c>
      <x:c r="E12963" s="37" t="s"/>
      <x:c r="F12963" s="37" t="s"/>
      <x:c r="G12963" s="37" t="s"/>
      <x:c r="H12963" s="39" t="s">
        <x:v>702</x:v>
      </x:c>
      <x:c r="I12963" s="40" t="n">
        <x:v>1</x:v>
      </x:c>
      <x:c r="J12963" s="41" t="s"/>
      <x:c r="K12963" s="42">
        <x:f>ROUND(K12976,2)</x:f>
      </x:c>
      <x:c r="L12963" s="38" t="s">
        <x:v>4450</x:v>
      </x:c>
      <x:c r="M12963" s="37" t="s"/>
      <x:c r="N12963" s="37" t="s"/>
      <x:c r="O12963" s="37" t="s"/>
      <x:c r="P12963" s="37" t="s"/>
      <x:c r="Q12963" s="37" t="s"/>
      <x:c r="R12963" s="37" t="s"/>
      <x:c r="S12963" s="37" t="s"/>
      <x:c r="T12963" s="37" t="s"/>
      <x:c r="U12963" s="37" t="s"/>
      <x:c r="V12963" s="37" t="s"/>
      <x:c r="W12963" s="37" t="s"/>
      <x:c r="X12963" s="37" t="s"/>
      <x:c r="Y12963" s="37" t="s"/>
      <x:c r="Z12963" s="37" t="s"/>
      <x:c r="AA12963" s="37" t="s"/>
    </x:row>
    <x:row r="12964" spans="1:27">
      <x:c r="B12964" s="14" t="s">
        <x:v>704</x:v>
      </x:c>
    </x:row>
    <x:row r="12965" spans="1:27">
      <x:c r="B12965" s="0" t="s">
        <x:v>2818</x:v>
      </x:c>
      <x:c r="C12965" s="0" t="s">
        <x:v>557</x:v>
      </x:c>
      <x:c r="D12965" s="0" t="s">
        <x:v>2819</x:v>
      </x:c>
      <x:c r="E12965" s="43" t="n">
        <x:v>1.2683</x:v>
      </x:c>
      <x:c r="F12965" s="0" t="s">
        <x:v>707</x:v>
      </x:c>
      <x:c r="G12965" s="0" t="s">
        <x:v>708</x:v>
      </x:c>
      <x:c r="H12965" s="44" t="n">
        <x:v>28.44</x:v>
      </x:c>
      <x:c r="I12965" s="0" t="s">
        <x:v>709</x:v>
      </x:c>
      <x:c r="J12965" s="45">
        <x:f>ROUND(E12965/I12963* H12965,5)</x:f>
      </x:c>
      <x:c r="K12965" s="46" t="s"/>
    </x:row>
    <x:row r="12966" spans="1:27">
      <x:c r="B12966" s="0" t="s">
        <x:v>2820</x:v>
      </x:c>
      <x:c r="C12966" s="0" t="s">
        <x:v>557</x:v>
      </x:c>
      <x:c r="D12966" s="0" t="s">
        <x:v>2821</x:v>
      </x:c>
      <x:c r="E12966" s="43" t="n">
        <x:v>1.2683</x:v>
      </x:c>
      <x:c r="F12966" s="0" t="s">
        <x:v>707</x:v>
      </x:c>
      <x:c r="G12966" s="0" t="s">
        <x:v>708</x:v>
      </x:c>
      <x:c r="H12966" s="44" t="n">
        <x:v>30.16</x:v>
      </x:c>
      <x:c r="I12966" s="0" t="s">
        <x:v>709</x:v>
      </x:c>
      <x:c r="J12966" s="45">
        <x:f>ROUND(E12966/I12963* H12966,5)</x:f>
      </x:c>
      <x:c r="K12966" s="46" t="s"/>
    </x:row>
    <x:row r="12967" spans="1:27">
      <x:c r="D12967" s="47" t="s">
        <x:v>710</x:v>
      </x:c>
      <x:c r="E12967" s="46" t="s"/>
      <x:c r="H12967" s="46" t="s"/>
      <x:c r="K12967" s="44">
        <x:f>SUM(J12965:J12966)</x:f>
      </x:c>
    </x:row>
    <x:row r="12968" spans="1:27">
      <x:c r="B12968" s="14" t="s">
        <x:v>732</x:v>
      </x:c>
      <x:c r="E12968" s="46" t="s"/>
      <x:c r="H12968" s="46" t="s"/>
      <x:c r="K12968" s="46" t="s"/>
    </x:row>
    <x:row r="12969" spans="1:27">
      <x:c r="B12969" s="0" t="s">
        <x:v>2975</x:v>
      </x:c>
      <x:c r="C12969" s="0" t="s">
        <x:v>557</x:v>
      </x:c>
      <x:c r="D12969" s="0" t="s">
        <x:v>2976</x:v>
      </x:c>
      <x:c r="E12969" s="43" t="n">
        <x:v>1.2683</x:v>
      </x:c>
      <x:c r="F12969" s="0" t="s">
        <x:v>707</x:v>
      </x:c>
      <x:c r="G12969" s="0" t="s">
        <x:v>708</x:v>
      </x:c>
      <x:c r="H12969" s="44" t="n">
        <x:v>55.1</x:v>
      </x:c>
      <x:c r="I12969" s="0" t="s">
        <x:v>709</x:v>
      </x:c>
      <x:c r="J12969" s="45">
        <x:f>ROUND(E12969/I12963* H12969,5)</x:f>
      </x:c>
      <x:c r="K12969" s="46" t="s"/>
    </x:row>
    <x:row r="12970" spans="1:27">
      <x:c r="B12970" s="0" t="s">
        <x:v>2872</x:v>
      </x:c>
      <x:c r="C12970" s="0" t="s">
        <x:v>557</x:v>
      </x:c>
      <x:c r="D12970" s="0" t="s">
        <x:v>2873</x:v>
      </x:c>
      <x:c r="E12970" s="43" t="n">
        <x:v>1.2683</x:v>
      </x:c>
      <x:c r="F12970" s="0" t="s">
        <x:v>707</x:v>
      </x:c>
      <x:c r="G12970" s="0" t="s">
        <x:v>708</x:v>
      </x:c>
      <x:c r="H12970" s="44" t="n">
        <x:v>48.26</x:v>
      </x:c>
      <x:c r="I12970" s="0" t="s">
        <x:v>709</x:v>
      </x:c>
      <x:c r="J12970" s="45">
        <x:f>ROUND(E12970/I12963* H12970,5)</x:f>
      </x:c>
      <x:c r="K12970" s="46" t="s"/>
    </x:row>
    <x:row r="12971" spans="1:27">
      <x:c r="D12971" s="47" t="s">
        <x:v>737</x:v>
      </x:c>
      <x:c r="E12971" s="46" t="s"/>
      <x:c r="H12971" s="46" t="s"/>
      <x:c r="K12971" s="44">
        <x:f>SUM(J12969:J12970)</x:f>
      </x:c>
    </x:row>
    <x:row r="12972" spans="1:27">
      <x:c r="E12972" s="46" t="s"/>
      <x:c r="H12972" s="46" t="s"/>
      <x:c r="K12972" s="46" t="s"/>
    </x:row>
    <x:row r="12973" spans="1:27">
      <x:c r="D12973" s="47" t="s">
        <x:v>711</x:v>
      </x:c>
      <x:c r="E12973" s="46" t="s"/>
      <x:c r="H12973" s="46" t="n">
        <x:v>1.5</x:v>
      </x:c>
      <x:c r="I12973" s="0" t="s">
        <x:v>712</x:v>
      </x:c>
      <x:c r="J12973" s="0">
        <x:f>ROUND(H12973/100*K12967,5)</x:f>
      </x:c>
      <x:c r="K12973" s="46" t="s"/>
    </x:row>
    <x:row r="12974" spans="1:27">
      <x:c r="D12974" s="47" t="s">
        <x:v>713</x:v>
      </x:c>
      <x:c r="E12974" s="46" t="s"/>
      <x:c r="H12974" s="46" t="s"/>
      <x:c r="K12974" s="48">
        <x:f>SUM(J12964:J12973)</x:f>
      </x:c>
    </x:row>
    <x:row r="12975" spans="1:27">
      <x:c r="D12975" s="47" t="s">
        <x:v>714</x:v>
      </x:c>
      <x:c r="E12975" s="46" t="s"/>
      <x:c r="H12975" s="46" t="n">
        <x:v>12.5</x:v>
      </x:c>
      <x:c r="I12975" s="0" t="s">
        <x:v>712</x:v>
      </x:c>
      <x:c r="K12975" s="44">
        <x:f>ROUND(H12975/100*K12974,5)</x:f>
      </x:c>
    </x:row>
    <x:row r="12976" spans="1:27">
      <x:c r="D12976" s="47" t="s">
        <x:v>715</x:v>
      </x:c>
      <x:c r="E12976" s="46" t="s"/>
      <x:c r="H12976" s="46" t="s"/>
      <x:c r="K12976" s="48">
        <x:f>SUM(K12974:K12975)</x:f>
      </x:c>
    </x:row>
    <x:row r="12978" spans="1:27" customFormat="1" ht="45" customHeight="1">
      <x:c r="A12978" s="36" t="s">
        <x:v>4451</x:v>
      </x:c>
      <x:c r="B12978" s="36" t="s">
        <x:v>393</x:v>
      </x:c>
      <x:c r="C12978" s="37" t="s">
        <x:v>19</x:v>
      </x:c>
      <x:c r="D12978" s="38" t="s">
        <x:v>394</x:v>
      </x:c>
      <x:c r="E12978" s="37" t="s"/>
      <x:c r="F12978" s="37" t="s"/>
      <x:c r="G12978" s="37" t="s"/>
      <x:c r="H12978" s="39" t="s">
        <x:v>702</x:v>
      </x:c>
      <x:c r="I12978" s="40" t="n">
        <x:v>1</x:v>
      </x:c>
      <x:c r="J12978" s="41" t="s"/>
      <x:c r="K12978" s="42">
        <x:f>ROUND(K12990,2)</x:f>
      </x:c>
      <x:c r="L12978" s="38" t="s">
        <x:v>4452</x:v>
      </x:c>
      <x:c r="M12978" s="37" t="s"/>
      <x:c r="N12978" s="37" t="s"/>
      <x:c r="O12978" s="37" t="s"/>
      <x:c r="P12978" s="37" t="s"/>
      <x:c r="Q12978" s="37" t="s"/>
      <x:c r="R12978" s="37" t="s"/>
      <x:c r="S12978" s="37" t="s"/>
      <x:c r="T12978" s="37" t="s"/>
      <x:c r="U12978" s="37" t="s"/>
      <x:c r="V12978" s="37" t="s"/>
      <x:c r="W12978" s="37" t="s"/>
      <x:c r="X12978" s="37" t="s"/>
      <x:c r="Y12978" s="37" t="s"/>
      <x:c r="Z12978" s="37" t="s"/>
      <x:c r="AA12978" s="37" t="s"/>
    </x:row>
    <x:row r="12979" spans="1:27">
      <x:c r="B12979" s="14" t="s">
        <x:v>704</x:v>
      </x:c>
    </x:row>
    <x:row r="12980" spans="1:27">
      <x:c r="B12980" s="0" t="s">
        <x:v>2820</x:v>
      </x:c>
      <x:c r="C12980" s="0" t="s">
        <x:v>557</x:v>
      </x:c>
      <x:c r="D12980" s="0" t="s">
        <x:v>2821</x:v>
      </x:c>
      <x:c r="E12980" s="43" t="n">
        <x:v>1.3282</x:v>
      </x:c>
      <x:c r="F12980" s="0" t="s">
        <x:v>707</x:v>
      </x:c>
      <x:c r="G12980" s="0" t="s">
        <x:v>708</x:v>
      </x:c>
      <x:c r="H12980" s="44" t="n">
        <x:v>30.16</x:v>
      </x:c>
      <x:c r="I12980" s="0" t="s">
        <x:v>709</x:v>
      </x:c>
      <x:c r="J12980" s="45">
        <x:f>ROUND(E12980/I12978* H12980,5)</x:f>
      </x:c>
      <x:c r="K12980" s="46" t="s"/>
    </x:row>
    <x:row r="12981" spans="1:27">
      <x:c r="B12981" s="0" t="s">
        <x:v>2818</x:v>
      </x:c>
      <x:c r="C12981" s="0" t="s">
        <x:v>557</x:v>
      </x:c>
      <x:c r="D12981" s="0" t="s">
        <x:v>2819</x:v>
      </x:c>
      <x:c r="E12981" s="43" t="n">
        <x:v>1.3282</x:v>
      </x:c>
      <x:c r="F12981" s="0" t="s">
        <x:v>707</x:v>
      </x:c>
      <x:c r="G12981" s="0" t="s">
        <x:v>708</x:v>
      </x:c>
      <x:c r="H12981" s="44" t="n">
        <x:v>28.44</x:v>
      </x:c>
      <x:c r="I12981" s="0" t="s">
        <x:v>709</x:v>
      </x:c>
      <x:c r="J12981" s="45">
        <x:f>ROUND(E12981/I12978* H12981,5)</x:f>
      </x:c>
      <x:c r="K12981" s="46" t="s"/>
    </x:row>
    <x:row r="12982" spans="1:27">
      <x:c r="D12982" s="47" t="s">
        <x:v>710</x:v>
      </x:c>
      <x:c r="E12982" s="46" t="s"/>
      <x:c r="H12982" s="46" t="s"/>
      <x:c r="K12982" s="44">
        <x:f>SUM(J12980:J12981)</x:f>
      </x:c>
    </x:row>
    <x:row r="12983" spans="1:27">
      <x:c r="B12983" s="14" t="s">
        <x:v>732</x:v>
      </x:c>
      <x:c r="E12983" s="46" t="s"/>
      <x:c r="H12983" s="46" t="s"/>
      <x:c r="K12983" s="46" t="s"/>
    </x:row>
    <x:row r="12984" spans="1:27">
      <x:c r="B12984" s="0" t="s">
        <x:v>2822</x:v>
      </x:c>
      <x:c r="C12984" s="0" t="s">
        <x:v>557</x:v>
      </x:c>
      <x:c r="D12984" s="0" t="s">
        <x:v>2823</x:v>
      </x:c>
      <x:c r="E12984" s="43" t="n">
        <x:v>1.3282</x:v>
      </x:c>
      <x:c r="F12984" s="0" t="s">
        <x:v>707</x:v>
      </x:c>
      <x:c r="G12984" s="0" t="s">
        <x:v>708</x:v>
      </x:c>
      <x:c r="H12984" s="44" t="n">
        <x:v>5.9</x:v>
      </x:c>
      <x:c r="I12984" s="0" t="s">
        <x:v>709</x:v>
      </x:c>
      <x:c r="J12984" s="45">
        <x:f>ROUND(E12984/I12978* H12984,5)</x:f>
      </x:c>
      <x:c r="K12984" s="46" t="s"/>
    </x:row>
    <x:row r="12985" spans="1:27">
      <x:c r="D12985" s="47" t="s">
        <x:v>737</x:v>
      </x:c>
      <x:c r="E12985" s="46" t="s"/>
      <x:c r="H12985" s="46" t="s"/>
      <x:c r="K12985" s="44">
        <x:f>SUM(J12984:J12984)</x:f>
      </x:c>
    </x:row>
    <x:row r="12986" spans="1:27">
      <x:c r="E12986" s="46" t="s"/>
      <x:c r="H12986" s="46" t="s"/>
      <x:c r="K12986" s="46" t="s"/>
    </x:row>
    <x:row r="12987" spans="1:27">
      <x:c r="D12987" s="47" t="s">
        <x:v>711</x:v>
      </x:c>
      <x:c r="E12987" s="46" t="s"/>
      <x:c r="H12987" s="46" t="n">
        <x:v>1.5</x:v>
      </x:c>
      <x:c r="I12987" s="0" t="s">
        <x:v>712</x:v>
      </x:c>
      <x:c r="J12987" s="0">
        <x:f>ROUND(H12987/100*K12982,5)</x:f>
      </x:c>
      <x:c r="K12987" s="46" t="s"/>
    </x:row>
    <x:row r="12988" spans="1:27">
      <x:c r="D12988" s="47" t="s">
        <x:v>713</x:v>
      </x:c>
      <x:c r="E12988" s="46" t="s"/>
      <x:c r="H12988" s="46" t="s"/>
      <x:c r="K12988" s="48">
        <x:f>SUM(J12979:J12987)</x:f>
      </x:c>
    </x:row>
    <x:row r="12989" spans="1:27">
      <x:c r="D12989" s="47" t="s">
        <x:v>714</x:v>
      </x:c>
      <x:c r="E12989" s="46" t="s"/>
      <x:c r="H12989" s="46" t="n">
        <x:v>12.5</x:v>
      </x:c>
      <x:c r="I12989" s="0" t="s">
        <x:v>712</x:v>
      </x:c>
      <x:c r="K12989" s="44">
        <x:f>ROUND(H12989/100*K12988,5)</x:f>
      </x:c>
    </x:row>
    <x:row r="12990" spans="1:27">
      <x:c r="D12990" s="47" t="s">
        <x:v>715</x:v>
      </x:c>
      <x:c r="E12990" s="46" t="s"/>
      <x:c r="H12990" s="46" t="s"/>
      <x:c r="K12990" s="48">
        <x:f>SUM(K12988:K12989)</x:f>
      </x:c>
    </x:row>
    <x:row r="12992" spans="1:27" customFormat="1" ht="45" customHeight="1">
      <x:c r="A12992" s="36" t="s">
        <x:v>4453</x:v>
      </x:c>
      <x:c r="B12992" s="36" t="s">
        <x:v>395</x:v>
      </x:c>
      <x:c r="C12992" s="37" t="s">
        <x:v>19</x:v>
      </x:c>
      <x:c r="D12992" s="38" t="s">
        <x:v>396</x:v>
      </x:c>
      <x:c r="E12992" s="37" t="s"/>
      <x:c r="F12992" s="37" t="s"/>
      <x:c r="G12992" s="37" t="s"/>
      <x:c r="H12992" s="39" t="s">
        <x:v>702</x:v>
      </x:c>
      <x:c r="I12992" s="40" t="n">
        <x:v>1</x:v>
      </x:c>
      <x:c r="J12992" s="41" t="s"/>
      <x:c r="K12992" s="42">
        <x:f>ROUND(K13005,2)</x:f>
      </x:c>
      <x:c r="L12992" s="38" t="s">
        <x:v>4454</x:v>
      </x:c>
      <x:c r="M12992" s="37" t="s"/>
      <x:c r="N12992" s="37" t="s"/>
      <x:c r="O12992" s="37" t="s"/>
      <x:c r="P12992" s="37" t="s"/>
      <x:c r="Q12992" s="37" t="s"/>
      <x:c r="R12992" s="37" t="s"/>
      <x:c r="S12992" s="37" t="s"/>
      <x:c r="T12992" s="37" t="s"/>
      <x:c r="U12992" s="37" t="s"/>
      <x:c r="V12992" s="37" t="s"/>
      <x:c r="W12992" s="37" t="s"/>
      <x:c r="X12992" s="37" t="s"/>
      <x:c r="Y12992" s="37" t="s"/>
      <x:c r="Z12992" s="37" t="s"/>
      <x:c r="AA12992" s="37" t="s"/>
    </x:row>
    <x:row r="12993" spans="1:27">
      <x:c r="B12993" s="14" t="s">
        <x:v>704</x:v>
      </x:c>
    </x:row>
    <x:row r="12994" spans="1:27">
      <x:c r="B12994" s="0" t="s">
        <x:v>2818</x:v>
      </x:c>
      <x:c r="C12994" s="0" t="s">
        <x:v>557</x:v>
      </x:c>
      <x:c r="D12994" s="0" t="s">
        <x:v>2819</x:v>
      </x:c>
      <x:c r="E12994" s="43" t="n">
        <x:v>1.6489</x:v>
      </x:c>
      <x:c r="F12994" s="0" t="s">
        <x:v>707</x:v>
      </x:c>
      <x:c r="G12994" s="0" t="s">
        <x:v>708</x:v>
      </x:c>
      <x:c r="H12994" s="44" t="n">
        <x:v>28.44</x:v>
      </x:c>
      <x:c r="I12994" s="0" t="s">
        <x:v>709</x:v>
      </x:c>
      <x:c r="J12994" s="45">
        <x:f>ROUND(E12994/I12992* H12994,5)</x:f>
      </x:c>
      <x:c r="K12994" s="46" t="s"/>
    </x:row>
    <x:row r="12995" spans="1:27">
      <x:c r="B12995" s="0" t="s">
        <x:v>2820</x:v>
      </x:c>
      <x:c r="C12995" s="0" t="s">
        <x:v>557</x:v>
      </x:c>
      <x:c r="D12995" s="0" t="s">
        <x:v>2821</x:v>
      </x:c>
      <x:c r="E12995" s="43" t="n">
        <x:v>1.6489</x:v>
      </x:c>
      <x:c r="F12995" s="0" t="s">
        <x:v>707</x:v>
      </x:c>
      <x:c r="G12995" s="0" t="s">
        <x:v>708</x:v>
      </x:c>
      <x:c r="H12995" s="44" t="n">
        <x:v>30.16</x:v>
      </x:c>
      <x:c r="I12995" s="0" t="s">
        <x:v>709</x:v>
      </x:c>
      <x:c r="J12995" s="45">
        <x:f>ROUND(E12995/I12992* H12995,5)</x:f>
      </x:c>
      <x:c r="K12995" s="46" t="s"/>
    </x:row>
    <x:row r="12996" spans="1:27">
      <x:c r="D12996" s="47" t="s">
        <x:v>710</x:v>
      </x:c>
      <x:c r="E12996" s="46" t="s"/>
      <x:c r="H12996" s="46" t="s"/>
      <x:c r="K12996" s="44">
        <x:f>SUM(J12994:J12995)</x:f>
      </x:c>
    </x:row>
    <x:row r="12997" spans="1:27">
      <x:c r="B12997" s="14" t="s">
        <x:v>732</x:v>
      </x:c>
      <x:c r="E12997" s="46" t="s"/>
      <x:c r="H12997" s="46" t="s"/>
      <x:c r="K12997" s="46" t="s"/>
    </x:row>
    <x:row r="12998" spans="1:27">
      <x:c r="B12998" s="0" t="s">
        <x:v>2872</x:v>
      </x:c>
      <x:c r="C12998" s="0" t="s">
        <x:v>557</x:v>
      </x:c>
      <x:c r="D12998" s="0" t="s">
        <x:v>2873</x:v>
      </x:c>
      <x:c r="E12998" s="43" t="n">
        <x:v>1.6489</x:v>
      </x:c>
      <x:c r="F12998" s="0" t="s">
        <x:v>707</x:v>
      </x:c>
      <x:c r="G12998" s="0" t="s">
        <x:v>708</x:v>
      </x:c>
      <x:c r="H12998" s="44" t="n">
        <x:v>48.26</x:v>
      </x:c>
      <x:c r="I12998" s="0" t="s">
        <x:v>709</x:v>
      </x:c>
      <x:c r="J12998" s="45">
        <x:f>ROUND(E12998/I12992* H12998,5)</x:f>
      </x:c>
      <x:c r="K12998" s="46" t="s"/>
    </x:row>
    <x:row r="12999" spans="1:27">
      <x:c r="B12999" s="0" t="s">
        <x:v>2975</x:v>
      </x:c>
      <x:c r="C12999" s="0" t="s">
        <x:v>557</x:v>
      </x:c>
      <x:c r="D12999" s="0" t="s">
        <x:v>2976</x:v>
      </x:c>
      <x:c r="E12999" s="43" t="n">
        <x:v>1.6489</x:v>
      </x:c>
      <x:c r="F12999" s="0" t="s">
        <x:v>707</x:v>
      </x:c>
      <x:c r="G12999" s="0" t="s">
        <x:v>708</x:v>
      </x:c>
      <x:c r="H12999" s="44" t="n">
        <x:v>55.1</x:v>
      </x:c>
      <x:c r="I12999" s="0" t="s">
        <x:v>709</x:v>
      </x:c>
      <x:c r="J12999" s="45">
        <x:f>ROUND(E12999/I12992* H12999,5)</x:f>
      </x:c>
      <x:c r="K12999" s="46" t="s"/>
    </x:row>
    <x:row r="13000" spans="1:27">
      <x:c r="D13000" s="47" t="s">
        <x:v>737</x:v>
      </x:c>
      <x:c r="E13000" s="46" t="s"/>
      <x:c r="H13000" s="46" t="s"/>
      <x:c r="K13000" s="44">
        <x:f>SUM(J12998:J12999)</x:f>
      </x:c>
    </x:row>
    <x:row r="13001" spans="1:27">
      <x:c r="E13001" s="46" t="s"/>
      <x:c r="H13001" s="46" t="s"/>
      <x:c r="K13001" s="46" t="s"/>
    </x:row>
    <x:row r="13002" spans="1:27">
      <x:c r="D13002" s="47" t="s">
        <x:v>711</x:v>
      </x:c>
      <x:c r="E13002" s="46" t="s"/>
      <x:c r="H13002" s="46" t="n">
        <x:v>1.5</x:v>
      </x:c>
      <x:c r="I13002" s="0" t="s">
        <x:v>712</x:v>
      </x:c>
      <x:c r="J13002" s="0">
        <x:f>ROUND(H13002/100*K12996,5)</x:f>
      </x:c>
      <x:c r="K13002" s="46" t="s"/>
    </x:row>
    <x:row r="13003" spans="1:27">
      <x:c r="D13003" s="47" t="s">
        <x:v>713</x:v>
      </x:c>
      <x:c r="E13003" s="46" t="s"/>
      <x:c r="H13003" s="46" t="s"/>
      <x:c r="K13003" s="48">
        <x:f>SUM(J12993:J13002)</x:f>
      </x:c>
    </x:row>
    <x:row r="13004" spans="1:27">
      <x:c r="D13004" s="47" t="s">
        <x:v>714</x:v>
      </x:c>
      <x:c r="E13004" s="46" t="s"/>
      <x:c r="H13004" s="46" t="n">
        <x:v>12.5</x:v>
      </x:c>
      <x:c r="I13004" s="0" t="s">
        <x:v>712</x:v>
      </x:c>
      <x:c r="K13004" s="44">
        <x:f>ROUND(H13004/100*K13003,5)</x:f>
      </x:c>
    </x:row>
    <x:row r="13005" spans="1:27">
      <x:c r="D13005" s="47" t="s">
        <x:v>715</x:v>
      </x:c>
      <x:c r="E13005" s="46" t="s"/>
      <x:c r="H13005" s="46" t="s"/>
      <x:c r="K13005" s="48">
        <x:f>SUM(K13003:K13004)</x:f>
      </x:c>
    </x:row>
    <x:row r="13007" spans="1:27" customFormat="1" ht="45" customHeight="1">
      <x:c r="A13007" s="36" t="s">
        <x:v>4455</x:v>
      </x:c>
      <x:c r="B13007" s="36" t="s">
        <x:v>397</x:v>
      </x:c>
      <x:c r="C13007" s="37" t="s">
        <x:v>19</x:v>
      </x:c>
      <x:c r="D13007" s="38" t="s">
        <x:v>398</x:v>
      </x:c>
      <x:c r="E13007" s="37" t="s"/>
      <x:c r="F13007" s="37" t="s"/>
      <x:c r="G13007" s="37" t="s"/>
      <x:c r="H13007" s="39" t="s">
        <x:v>702</x:v>
      </x:c>
      <x:c r="I13007" s="40" t="n">
        <x:v>1</x:v>
      </x:c>
      <x:c r="J13007" s="41" t="s"/>
      <x:c r="K13007" s="42">
        <x:f>ROUND(K13019,2)</x:f>
      </x:c>
      <x:c r="L13007" s="38" t="s">
        <x:v>4456</x:v>
      </x:c>
      <x:c r="M13007" s="37" t="s"/>
      <x:c r="N13007" s="37" t="s"/>
      <x:c r="O13007" s="37" t="s"/>
      <x:c r="P13007" s="37" t="s"/>
      <x:c r="Q13007" s="37" t="s"/>
      <x:c r="R13007" s="37" t="s"/>
      <x:c r="S13007" s="37" t="s"/>
      <x:c r="T13007" s="37" t="s"/>
      <x:c r="U13007" s="37" t="s"/>
      <x:c r="V13007" s="37" t="s"/>
      <x:c r="W13007" s="37" t="s"/>
      <x:c r="X13007" s="37" t="s"/>
      <x:c r="Y13007" s="37" t="s"/>
      <x:c r="Z13007" s="37" t="s"/>
      <x:c r="AA13007" s="37" t="s"/>
    </x:row>
    <x:row r="13008" spans="1:27">
      <x:c r="B13008" s="14" t="s">
        <x:v>704</x:v>
      </x:c>
    </x:row>
    <x:row r="13009" spans="1:27">
      <x:c r="B13009" s="0" t="s">
        <x:v>2820</x:v>
      </x:c>
      <x:c r="C13009" s="0" t="s">
        <x:v>557</x:v>
      </x:c>
      <x:c r="D13009" s="0" t="s">
        <x:v>2821</x:v>
      </x:c>
      <x:c r="E13009" s="43" t="n">
        <x:v>0.1062</x:v>
      </x:c>
      <x:c r="F13009" s="0" t="s">
        <x:v>707</x:v>
      </x:c>
      <x:c r="G13009" s="0" t="s">
        <x:v>708</x:v>
      </x:c>
      <x:c r="H13009" s="44" t="n">
        <x:v>30.16</x:v>
      </x:c>
      <x:c r="I13009" s="0" t="s">
        <x:v>709</x:v>
      </x:c>
      <x:c r="J13009" s="45">
        <x:f>ROUND(E13009/I13007* H13009,5)</x:f>
      </x:c>
      <x:c r="K13009" s="46" t="s"/>
    </x:row>
    <x:row r="13010" spans="1:27">
      <x:c r="B13010" s="0" t="s">
        <x:v>2818</x:v>
      </x:c>
      <x:c r="C13010" s="0" t="s">
        <x:v>557</x:v>
      </x:c>
      <x:c r="D13010" s="0" t="s">
        <x:v>2819</x:v>
      </x:c>
      <x:c r="E13010" s="43" t="n">
        <x:v>0.1062</x:v>
      </x:c>
      <x:c r="F13010" s="0" t="s">
        <x:v>707</x:v>
      </x:c>
      <x:c r="G13010" s="0" t="s">
        <x:v>708</x:v>
      </x:c>
      <x:c r="H13010" s="44" t="n">
        <x:v>28.44</x:v>
      </x:c>
      <x:c r="I13010" s="0" t="s">
        <x:v>709</x:v>
      </x:c>
      <x:c r="J13010" s="45">
        <x:f>ROUND(E13010/I13007* H13010,5)</x:f>
      </x:c>
      <x:c r="K13010" s="46" t="s"/>
    </x:row>
    <x:row r="13011" spans="1:27">
      <x:c r="D13011" s="47" t="s">
        <x:v>710</x:v>
      </x:c>
      <x:c r="E13011" s="46" t="s"/>
      <x:c r="H13011" s="46" t="s"/>
      <x:c r="K13011" s="44">
        <x:f>SUM(J13009:J13010)</x:f>
      </x:c>
    </x:row>
    <x:row r="13012" spans="1:27">
      <x:c r="B13012" s="14" t="s">
        <x:v>732</x:v>
      </x:c>
      <x:c r="E13012" s="46" t="s"/>
      <x:c r="H13012" s="46" t="s"/>
      <x:c r="K13012" s="46" t="s"/>
    </x:row>
    <x:row r="13013" spans="1:27">
      <x:c r="B13013" s="0" t="s">
        <x:v>2822</x:v>
      </x:c>
      <x:c r="C13013" s="0" t="s">
        <x:v>557</x:v>
      </x:c>
      <x:c r="D13013" s="0" t="s">
        <x:v>2823</x:v>
      </x:c>
      <x:c r="E13013" s="43" t="n">
        <x:v>0.1062</x:v>
      </x:c>
      <x:c r="F13013" s="0" t="s">
        <x:v>707</x:v>
      </x:c>
      <x:c r="G13013" s="0" t="s">
        <x:v>708</x:v>
      </x:c>
      <x:c r="H13013" s="44" t="n">
        <x:v>5.9</x:v>
      </x:c>
      <x:c r="I13013" s="0" t="s">
        <x:v>709</x:v>
      </x:c>
      <x:c r="J13013" s="45">
        <x:f>ROUND(E13013/I13007* H13013,5)</x:f>
      </x:c>
      <x:c r="K13013" s="46" t="s"/>
    </x:row>
    <x:row r="13014" spans="1:27">
      <x:c r="D13014" s="47" t="s">
        <x:v>737</x:v>
      </x:c>
      <x:c r="E13014" s="46" t="s"/>
      <x:c r="H13014" s="46" t="s"/>
      <x:c r="K13014" s="44">
        <x:f>SUM(J13013:J13013)</x:f>
      </x:c>
    </x:row>
    <x:row r="13015" spans="1:27">
      <x:c r="E13015" s="46" t="s"/>
      <x:c r="H13015" s="46" t="s"/>
      <x:c r="K13015" s="46" t="s"/>
    </x:row>
    <x:row r="13016" spans="1:27">
      <x:c r="D13016" s="47" t="s">
        <x:v>711</x:v>
      </x:c>
      <x:c r="E13016" s="46" t="s"/>
      <x:c r="H13016" s="46" t="n">
        <x:v>1.5</x:v>
      </x:c>
      <x:c r="I13016" s="0" t="s">
        <x:v>712</x:v>
      </x:c>
      <x:c r="J13016" s="0">
        <x:f>ROUND(H13016/100*K13011,5)</x:f>
      </x:c>
      <x:c r="K13016" s="46" t="s"/>
    </x:row>
    <x:row r="13017" spans="1:27">
      <x:c r="D13017" s="47" t="s">
        <x:v>713</x:v>
      </x:c>
      <x:c r="E13017" s="46" t="s"/>
      <x:c r="H13017" s="46" t="s"/>
      <x:c r="K13017" s="48">
        <x:f>SUM(J13008:J13016)</x:f>
      </x:c>
    </x:row>
    <x:row r="13018" spans="1:27">
      <x:c r="D13018" s="47" t="s">
        <x:v>714</x:v>
      </x:c>
      <x:c r="E13018" s="46" t="s"/>
      <x:c r="H13018" s="46" t="n">
        <x:v>12.5</x:v>
      </x:c>
      <x:c r="I13018" s="0" t="s">
        <x:v>712</x:v>
      </x:c>
      <x:c r="K13018" s="44">
        <x:f>ROUND(H13018/100*K13017,5)</x:f>
      </x:c>
    </x:row>
    <x:row r="13019" spans="1:27">
      <x:c r="D13019" s="47" t="s">
        <x:v>715</x:v>
      </x:c>
      <x:c r="E13019" s="46" t="s"/>
      <x:c r="H13019" s="46" t="s"/>
      <x:c r="K13019" s="48">
        <x:f>SUM(K13017:K13018)</x:f>
      </x:c>
    </x:row>
    <x:row r="13021" spans="1:27" customFormat="1" ht="45" customHeight="1">
      <x:c r="A13021" s="36" t="s">
        <x:v>4457</x:v>
      </x:c>
      <x:c r="B13021" s="36" t="s">
        <x:v>399</x:v>
      </x:c>
      <x:c r="C13021" s="37" t="s">
        <x:v>19</x:v>
      </x:c>
      <x:c r="D13021" s="38" t="s">
        <x:v>400</x:v>
      </x:c>
      <x:c r="E13021" s="37" t="s"/>
      <x:c r="F13021" s="37" t="s"/>
      <x:c r="G13021" s="37" t="s"/>
      <x:c r="H13021" s="39" t="s">
        <x:v>702</x:v>
      </x:c>
      <x:c r="I13021" s="40" t="n">
        <x:v>1</x:v>
      </x:c>
      <x:c r="J13021" s="41" t="s"/>
      <x:c r="K13021" s="42">
        <x:f>ROUND(K13033,2)</x:f>
      </x:c>
      <x:c r="L13021" s="38" t="s">
        <x:v>4458</x:v>
      </x:c>
      <x:c r="M13021" s="37" t="s"/>
      <x:c r="N13021" s="37" t="s"/>
      <x:c r="O13021" s="37" t="s"/>
      <x:c r="P13021" s="37" t="s"/>
      <x:c r="Q13021" s="37" t="s"/>
      <x:c r="R13021" s="37" t="s"/>
      <x:c r="S13021" s="37" t="s"/>
      <x:c r="T13021" s="37" t="s"/>
      <x:c r="U13021" s="37" t="s"/>
      <x:c r="V13021" s="37" t="s"/>
      <x:c r="W13021" s="37" t="s"/>
      <x:c r="X13021" s="37" t="s"/>
      <x:c r="Y13021" s="37" t="s"/>
      <x:c r="Z13021" s="37" t="s"/>
      <x:c r="AA13021" s="37" t="s"/>
    </x:row>
    <x:row r="13022" spans="1:27">
      <x:c r="B13022" s="14" t="s">
        <x:v>704</x:v>
      </x:c>
    </x:row>
    <x:row r="13023" spans="1:27">
      <x:c r="B13023" s="0" t="s">
        <x:v>2820</x:v>
      </x:c>
      <x:c r="C13023" s="0" t="s">
        <x:v>557</x:v>
      </x:c>
      <x:c r="D13023" s="0" t="s">
        <x:v>2821</x:v>
      </x:c>
      <x:c r="E13023" s="43" t="n">
        <x:v>0.1062</x:v>
      </x:c>
      <x:c r="F13023" s="0" t="s">
        <x:v>707</x:v>
      </x:c>
      <x:c r="G13023" s="0" t="s">
        <x:v>708</x:v>
      </x:c>
      <x:c r="H13023" s="44" t="n">
        <x:v>30.16</x:v>
      </x:c>
      <x:c r="I13023" s="0" t="s">
        <x:v>709</x:v>
      </x:c>
      <x:c r="J13023" s="45">
        <x:f>ROUND(E13023/I13021* H13023,5)</x:f>
      </x:c>
      <x:c r="K13023" s="46" t="s"/>
    </x:row>
    <x:row r="13024" spans="1:27">
      <x:c r="B13024" s="0" t="s">
        <x:v>2818</x:v>
      </x:c>
      <x:c r="C13024" s="0" t="s">
        <x:v>557</x:v>
      </x:c>
      <x:c r="D13024" s="0" t="s">
        <x:v>2819</x:v>
      </x:c>
      <x:c r="E13024" s="43" t="n">
        <x:v>0.1062</x:v>
      </x:c>
      <x:c r="F13024" s="0" t="s">
        <x:v>707</x:v>
      </x:c>
      <x:c r="G13024" s="0" t="s">
        <x:v>708</x:v>
      </x:c>
      <x:c r="H13024" s="44" t="n">
        <x:v>28.44</x:v>
      </x:c>
      <x:c r="I13024" s="0" t="s">
        <x:v>709</x:v>
      </x:c>
      <x:c r="J13024" s="45">
        <x:f>ROUND(E13024/I13021* H13024,5)</x:f>
      </x:c>
      <x:c r="K13024" s="46" t="s"/>
    </x:row>
    <x:row r="13025" spans="1:27">
      <x:c r="D13025" s="47" t="s">
        <x:v>710</x:v>
      </x:c>
      <x:c r="E13025" s="46" t="s"/>
      <x:c r="H13025" s="46" t="s"/>
      <x:c r="K13025" s="44">
        <x:f>SUM(J13023:J13024)</x:f>
      </x:c>
    </x:row>
    <x:row r="13026" spans="1:27">
      <x:c r="B13026" s="14" t="s">
        <x:v>732</x:v>
      </x:c>
      <x:c r="E13026" s="46" t="s"/>
      <x:c r="H13026" s="46" t="s"/>
      <x:c r="K13026" s="46" t="s"/>
    </x:row>
    <x:row r="13027" spans="1:27">
      <x:c r="B13027" s="0" t="s">
        <x:v>2822</x:v>
      </x:c>
      <x:c r="C13027" s="0" t="s">
        <x:v>557</x:v>
      </x:c>
      <x:c r="D13027" s="0" t="s">
        <x:v>2823</x:v>
      </x:c>
      <x:c r="E13027" s="43" t="n">
        <x:v>0.1062</x:v>
      </x:c>
      <x:c r="F13027" s="0" t="s">
        <x:v>707</x:v>
      </x:c>
      <x:c r="G13027" s="0" t="s">
        <x:v>708</x:v>
      </x:c>
      <x:c r="H13027" s="44" t="n">
        <x:v>5.9</x:v>
      </x:c>
      <x:c r="I13027" s="0" t="s">
        <x:v>709</x:v>
      </x:c>
      <x:c r="J13027" s="45">
        <x:f>ROUND(E13027/I13021* H13027,5)</x:f>
      </x:c>
      <x:c r="K13027" s="46" t="s"/>
    </x:row>
    <x:row r="13028" spans="1:27">
      <x:c r="D13028" s="47" t="s">
        <x:v>737</x:v>
      </x:c>
      <x:c r="E13028" s="46" t="s"/>
      <x:c r="H13028" s="46" t="s"/>
      <x:c r="K13028" s="44">
        <x:f>SUM(J13027:J13027)</x:f>
      </x:c>
    </x:row>
    <x:row r="13029" spans="1:27">
      <x:c r="E13029" s="46" t="s"/>
      <x:c r="H13029" s="46" t="s"/>
      <x:c r="K13029" s="46" t="s"/>
    </x:row>
    <x:row r="13030" spans="1:27">
      <x:c r="D13030" s="47" t="s">
        <x:v>711</x:v>
      </x:c>
      <x:c r="E13030" s="46" t="s"/>
      <x:c r="H13030" s="46" t="n">
        <x:v>1.5</x:v>
      </x:c>
      <x:c r="I13030" s="0" t="s">
        <x:v>712</x:v>
      </x:c>
      <x:c r="J13030" s="0">
        <x:f>ROUND(H13030/100*K13025,5)</x:f>
      </x:c>
      <x:c r="K13030" s="46" t="s"/>
    </x:row>
    <x:row r="13031" spans="1:27">
      <x:c r="D13031" s="47" t="s">
        <x:v>713</x:v>
      </x:c>
      <x:c r="E13031" s="46" t="s"/>
      <x:c r="H13031" s="46" t="s"/>
      <x:c r="K13031" s="48">
        <x:f>SUM(J13022:J13030)</x:f>
      </x:c>
    </x:row>
    <x:row r="13032" spans="1:27">
      <x:c r="D13032" s="47" t="s">
        <x:v>714</x:v>
      </x:c>
      <x:c r="E13032" s="46" t="s"/>
      <x:c r="H13032" s="46" t="n">
        <x:v>12.5</x:v>
      </x:c>
      <x:c r="I13032" s="0" t="s">
        <x:v>712</x:v>
      </x:c>
      <x:c r="K13032" s="44">
        <x:f>ROUND(H13032/100*K13031,5)</x:f>
      </x:c>
    </x:row>
    <x:row r="13033" spans="1:27">
      <x:c r="D13033" s="47" t="s">
        <x:v>715</x:v>
      </x:c>
      <x:c r="E13033" s="46" t="s"/>
      <x:c r="H13033" s="46" t="s"/>
      <x:c r="K13033" s="48">
        <x:f>SUM(K13031:K13032)</x:f>
      </x:c>
    </x:row>
    <x:row r="13035" spans="1:27" customFormat="1" ht="45" customHeight="1">
      <x:c r="A13035" s="36" t="s">
        <x:v>4459</x:v>
      </x:c>
      <x:c r="B13035" s="36" t="s">
        <x:v>401</x:v>
      </x:c>
      <x:c r="C13035" s="37" t="s">
        <x:v>19</x:v>
      </x:c>
      <x:c r="D13035" s="38" t="s">
        <x:v>402</x:v>
      </x:c>
      <x:c r="E13035" s="37" t="s"/>
      <x:c r="F13035" s="37" t="s"/>
      <x:c r="G13035" s="37" t="s"/>
      <x:c r="H13035" s="39" t="s">
        <x:v>702</x:v>
      </x:c>
      <x:c r="I13035" s="40" t="n">
        <x:v>1</x:v>
      </x:c>
      <x:c r="J13035" s="41" t="s"/>
      <x:c r="K13035" s="42">
        <x:f>ROUND(K13047,2)</x:f>
      </x:c>
      <x:c r="L13035" s="38" t="s">
        <x:v>4460</x:v>
      </x:c>
      <x:c r="M13035" s="37" t="s"/>
      <x:c r="N13035" s="37" t="s"/>
      <x:c r="O13035" s="37" t="s"/>
      <x:c r="P13035" s="37" t="s"/>
      <x:c r="Q13035" s="37" t="s"/>
      <x:c r="R13035" s="37" t="s"/>
      <x:c r="S13035" s="37" t="s"/>
      <x:c r="T13035" s="37" t="s"/>
      <x:c r="U13035" s="37" t="s"/>
      <x:c r="V13035" s="37" t="s"/>
      <x:c r="W13035" s="37" t="s"/>
      <x:c r="X13035" s="37" t="s"/>
      <x:c r="Y13035" s="37" t="s"/>
      <x:c r="Z13035" s="37" t="s"/>
      <x:c r="AA13035" s="37" t="s"/>
    </x:row>
    <x:row r="13036" spans="1:27">
      <x:c r="B13036" s="14" t="s">
        <x:v>704</x:v>
      </x:c>
    </x:row>
    <x:row r="13037" spans="1:27">
      <x:c r="B13037" s="0" t="s">
        <x:v>2818</x:v>
      </x:c>
      <x:c r="C13037" s="0" t="s">
        <x:v>557</x:v>
      </x:c>
      <x:c r="D13037" s="0" t="s">
        <x:v>2819</x:v>
      </x:c>
      <x:c r="E13037" s="43" t="n">
        <x:v>0.0513</x:v>
      </x:c>
      <x:c r="F13037" s="0" t="s">
        <x:v>707</x:v>
      </x:c>
      <x:c r="G13037" s="0" t="s">
        <x:v>708</x:v>
      </x:c>
      <x:c r="H13037" s="44" t="n">
        <x:v>28.44</x:v>
      </x:c>
      <x:c r="I13037" s="0" t="s">
        <x:v>709</x:v>
      </x:c>
      <x:c r="J13037" s="45">
        <x:f>ROUND(E13037/I13035* H13037,5)</x:f>
      </x:c>
      <x:c r="K13037" s="46" t="s"/>
    </x:row>
    <x:row r="13038" spans="1:27">
      <x:c r="B13038" s="0" t="s">
        <x:v>2820</x:v>
      </x:c>
      <x:c r="C13038" s="0" t="s">
        <x:v>557</x:v>
      </x:c>
      <x:c r="D13038" s="0" t="s">
        <x:v>2821</x:v>
      </x:c>
      <x:c r="E13038" s="43" t="n">
        <x:v>0.0513</x:v>
      </x:c>
      <x:c r="F13038" s="0" t="s">
        <x:v>707</x:v>
      </x:c>
      <x:c r="G13038" s="0" t="s">
        <x:v>708</x:v>
      </x:c>
      <x:c r="H13038" s="44" t="n">
        <x:v>30.16</x:v>
      </x:c>
      <x:c r="I13038" s="0" t="s">
        <x:v>709</x:v>
      </x:c>
      <x:c r="J13038" s="45">
        <x:f>ROUND(E13038/I13035* H13038,5)</x:f>
      </x:c>
      <x:c r="K13038" s="46" t="s"/>
    </x:row>
    <x:row r="13039" spans="1:27">
      <x:c r="D13039" s="47" t="s">
        <x:v>710</x:v>
      </x:c>
      <x:c r="E13039" s="46" t="s"/>
      <x:c r="H13039" s="46" t="s"/>
      <x:c r="K13039" s="44">
        <x:f>SUM(J13037:J13038)</x:f>
      </x:c>
    </x:row>
    <x:row r="13040" spans="1:27">
      <x:c r="B13040" s="14" t="s">
        <x:v>732</x:v>
      </x:c>
      <x:c r="E13040" s="46" t="s"/>
      <x:c r="H13040" s="46" t="s"/>
      <x:c r="K13040" s="46" t="s"/>
    </x:row>
    <x:row r="13041" spans="1:27">
      <x:c r="B13041" s="0" t="s">
        <x:v>2822</x:v>
      </x:c>
      <x:c r="C13041" s="0" t="s">
        <x:v>557</x:v>
      </x:c>
      <x:c r="D13041" s="0" t="s">
        <x:v>2823</x:v>
      </x:c>
      <x:c r="E13041" s="43" t="n">
        <x:v>0.0513</x:v>
      </x:c>
      <x:c r="F13041" s="0" t="s">
        <x:v>707</x:v>
      </x:c>
      <x:c r="G13041" s="0" t="s">
        <x:v>708</x:v>
      </x:c>
      <x:c r="H13041" s="44" t="n">
        <x:v>5.9</x:v>
      </x:c>
      <x:c r="I13041" s="0" t="s">
        <x:v>709</x:v>
      </x:c>
      <x:c r="J13041" s="45">
        <x:f>ROUND(E13041/I13035* H13041,5)</x:f>
      </x:c>
      <x:c r="K13041" s="46" t="s"/>
    </x:row>
    <x:row r="13042" spans="1:27">
      <x:c r="D13042" s="47" t="s">
        <x:v>737</x:v>
      </x:c>
      <x:c r="E13042" s="46" t="s"/>
      <x:c r="H13042" s="46" t="s"/>
      <x:c r="K13042" s="44">
        <x:f>SUM(J13041:J13041)</x:f>
      </x:c>
    </x:row>
    <x:row r="13043" spans="1:27">
      <x:c r="E13043" s="46" t="s"/>
      <x:c r="H13043" s="46" t="s"/>
      <x:c r="K13043" s="46" t="s"/>
    </x:row>
    <x:row r="13044" spans="1:27">
      <x:c r="D13044" s="47" t="s">
        <x:v>711</x:v>
      </x:c>
      <x:c r="E13044" s="46" t="s"/>
      <x:c r="H13044" s="46" t="n">
        <x:v>1.5</x:v>
      </x:c>
      <x:c r="I13044" s="0" t="s">
        <x:v>712</x:v>
      </x:c>
      <x:c r="J13044" s="0">
        <x:f>ROUND(H13044/100*K13039,5)</x:f>
      </x:c>
      <x:c r="K13044" s="46" t="s"/>
    </x:row>
    <x:row r="13045" spans="1:27">
      <x:c r="D13045" s="47" t="s">
        <x:v>713</x:v>
      </x:c>
      <x:c r="E13045" s="46" t="s"/>
      <x:c r="H13045" s="46" t="s"/>
      <x:c r="K13045" s="48">
        <x:f>SUM(J13036:J13044)</x:f>
      </x:c>
    </x:row>
    <x:row r="13046" spans="1:27">
      <x:c r="D13046" s="47" t="s">
        <x:v>714</x:v>
      </x:c>
      <x:c r="E13046" s="46" t="s"/>
      <x:c r="H13046" s="46" t="n">
        <x:v>12.5</x:v>
      </x:c>
      <x:c r="I13046" s="0" t="s">
        <x:v>712</x:v>
      </x:c>
      <x:c r="K13046" s="44">
        <x:f>ROUND(H13046/100*K13045,5)</x:f>
      </x:c>
    </x:row>
    <x:row r="13047" spans="1:27">
      <x:c r="D13047" s="47" t="s">
        <x:v>715</x:v>
      </x:c>
      <x:c r="E13047" s="46" t="s"/>
      <x:c r="H13047" s="46" t="s"/>
      <x:c r="K13047" s="48">
        <x:f>SUM(K13045:K13046)</x:f>
      </x:c>
    </x:row>
    <x:row r="13049" spans="1:27" customFormat="1" ht="45" customHeight="1">
      <x:c r="A13049" s="36" t="s">
        <x:v>4461</x:v>
      </x:c>
      <x:c r="B13049" s="36" t="s">
        <x:v>403</x:v>
      </x:c>
      <x:c r="C13049" s="37" t="s">
        <x:v>19</x:v>
      </x:c>
      <x:c r="D13049" s="38" t="s">
        <x:v>404</x:v>
      </x:c>
      <x:c r="E13049" s="37" t="s"/>
      <x:c r="F13049" s="37" t="s"/>
      <x:c r="G13049" s="37" t="s"/>
      <x:c r="H13049" s="39" t="s">
        <x:v>702</x:v>
      </x:c>
      <x:c r="I13049" s="40" t="n">
        <x:v>1</x:v>
      </x:c>
      <x:c r="J13049" s="41" t="s"/>
      <x:c r="K13049" s="42">
        <x:f>ROUND(K13061,2)</x:f>
      </x:c>
      <x:c r="L13049" s="38" t="s">
        <x:v>4462</x:v>
      </x:c>
      <x:c r="M13049" s="37" t="s"/>
      <x:c r="N13049" s="37" t="s"/>
      <x:c r="O13049" s="37" t="s"/>
      <x:c r="P13049" s="37" t="s"/>
      <x:c r="Q13049" s="37" t="s"/>
      <x:c r="R13049" s="37" t="s"/>
      <x:c r="S13049" s="37" t="s"/>
      <x:c r="T13049" s="37" t="s"/>
      <x:c r="U13049" s="37" t="s"/>
      <x:c r="V13049" s="37" t="s"/>
      <x:c r="W13049" s="37" t="s"/>
      <x:c r="X13049" s="37" t="s"/>
      <x:c r="Y13049" s="37" t="s"/>
      <x:c r="Z13049" s="37" t="s"/>
      <x:c r="AA13049" s="37" t="s"/>
    </x:row>
    <x:row r="13050" spans="1:27">
      <x:c r="B13050" s="14" t="s">
        <x:v>704</x:v>
      </x:c>
    </x:row>
    <x:row r="13051" spans="1:27">
      <x:c r="B13051" s="0" t="s">
        <x:v>2820</x:v>
      </x:c>
      <x:c r="C13051" s="0" t="s">
        <x:v>557</x:v>
      </x:c>
      <x:c r="D13051" s="0" t="s">
        <x:v>2821</x:v>
      </x:c>
      <x:c r="E13051" s="43" t="n">
        <x:v>0.0513</x:v>
      </x:c>
      <x:c r="F13051" s="0" t="s">
        <x:v>707</x:v>
      </x:c>
      <x:c r="G13051" s="0" t="s">
        <x:v>708</x:v>
      </x:c>
      <x:c r="H13051" s="44" t="n">
        <x:v>30.16</x:v>
      </x:c>
      <x:c r="I13051" s="0" t="s">
        <x:v>709</x:v>
      </x:c>
      <x:c r="J13051" s="45">
        <x:f>ROUND(E13051/I13049* H13051,5)</x:f>
      </x:c>
      <x:c r="K13051" s="46" t="s"/>
    </x:row>
    <x:row r="13052" spans="1:27">
      <x:c r="B13052" s="0" t="s">
        <x:v>2818</x:v>
      </x:c>
      <x:c r="C13052" s="0" t="s">
        <x:v>557</x:v>
      </x:c>
      <x:c r="D13052" s="0" t="s">
        <x:v>2819</x:v>
      </x:c>
      <x:c r="E13052" s="43" t="n">
        <x:v>0.0513</x:v>
      </x:c>
      <x:c r="F13052" s="0" t="s">
        <x:v>707</x:v>
      </x:c>
      <x:c r="G13052" s="0" t="s">
        <x:v>708</x:v>
      </x:c>
      <x:c r="H13052" s="44" t="n">
        <x:v>28.44</x:v>
      </x:c>
      <x:c r="I13052" s="0" t="s">
        <x:v>709</x:v>
      </x:c>
      <x:c r="J13052" s="45">
        <x:f>ROUND(E13052/I13049* H13052,5)</x:f>
      </x:c>
      <x:c r="K13052" s="46" t="s"/>
    </x:row>
    <x:row r="13053" spans="1:27">
      <x:c r="D13053" s="47" t="s">
        <x:v>710</x:v>
      </x:c>
      <x:c r="E13053" s="46" t="s"/>
      <x:c r="H13053" s="46" t="s"/>
      <x:c r="K13053" s="44">
        <x:f>SUM(J13051:J13052)</x:f>
      </x:c>
    </x:row>
    <x:row r="13054" spans="1:27">
      <x:c r="B13054" s="14" t="s">
        <x:v>732</x:v>
      </x:c>
      <x:c r="E13054" s="46" t="s"/>
      <x:c r="H13054" s="46" t="s"/>
      <x:c r="K13054" s="46" t="s"/>
    </x:row>
    <x:row r="13055" spans="1:27">
      <x:c r="B13055" s="0" t="s">
        <x:v>2822</x:v>
      </x:c>
      <x:c r="C13055" s="0" t="s">
        <x:v>557</x:v>
      </x:c>
      <x:c r="D13055" s="0" t="s">
        <x:v>2823</x:v>
      </x:c>
      <x:c r="E13055" s="43" t="n">
        <x:v>0.0513</x:v>
      </x:c>
      <x:c r="F13055" s="0" t="s">
        <x:v>707</x:v>
      </x:c>
      <x:c r="G13055" s="0" t="s">
        <x:v>708</x:v>
      </x:c>
      <x:c r="H13055" s="44" t="n">
        <x:v>5.9</x:v>
      </x:c>
      <x:c r="I13055" s="0" t="s">
        <x:v>709</x:v>
      </x:c>
      <x:c r="J13055" s="45">
        <x:f>ROUND(E13055/I13049* H13055,5)</x:f>
      </x:c>
      <x:c r="K13055" s="46" t="s"/>
    </x:row>
    <x:row r="13056" spans="1:27">
      <x:c r="D13056" s="47" t="s">
        <x:v>737</x:v>
      </x:c>
      <x:c r="E13056" s="46" t="s"/>
      <x:c r="H13056" s="46" t="s"/>
      <x:c r="K13056" s="44">
        <x:f>SUM(J13055:J13055)</x:f>
      </x:c>
    </x:row>
    <x:row r="13057" spans="1:27">
      <x:c r="E13057" s="46" t="s"/>
      <x:c r="H13057" s="46" t="s"/>
      <x:c r="K13057" s="46" t="s"/>
    </x:row>
    <x:row r="13058" spans="1:27">
      <x:c r="D13058" s="47" t="s">
        <x:v>711</x:v>
      </x:c>
      <x:c r="E13058" s="46" t="s"/>
      <x:c r="H13058" s="46" t="n">
        <x:v>1.5</x:v>
      </x:c>
      <x:c r="I13058" s="0" t="s">
        <x:v>712</x:v>
      </x:c>
      <x:c r="J13058" s="0">
        <x:f>ROUND(H13058/100*K13053,5)</x:f>
      </x:c>
      <x:c r="K13058" s="46" t="s"/>
    </x:row>
    <x:row r="13059" spans="1:27">
      <x:c r="D13059" s="47" t="s">
        <x:v>713</x:v>
      </x:c>
      <x:c r="E13059" s="46" t="s"/>
      <x:c r="H13059" s="46" t="s"/>
      <x:c r="K13059" s="48">
        <x:f>SUM(J13050:J13058)</x:f>
      </x:c>
    </x:row>
    <x:row r="13060" spans="1:27">
      <x:c r="D13060" s="47" t="s">
        <x:v>714</x:v>
      </x:c>
      <x:c r="E13060" s="46" t="s"/>
      <x:c r="H13060" s="46" t="n">
        <x:v>12.5</x:v>
      </x:c>
      <x:c r="I13060" s="0" t="s">
        <x:v>712</x:v>
      </x:c>
      <x:c r="K13060" s="44">
        <x:f>ROUND(H13060/100*K13059,5)</x:f>
      </x:c>
    </x:row>
    <x:row r="13061" spans="1:27">
      <x:c r="D13061" s="47" t="s">
        <x:v>715</x:v>
      </x:c>
      <x:c r="E13061" s="46" t="s"/>
      <x:c r="H13061" s="46" t="s"/>
      <x:c r="K13061" s="48">
        <x:f>SUM(K13059:K13060)</x:f>
      </x:c>
    </x:row>
    <x:row r="13063" spans="1:27" customFormat="1" ht="45" customHeight="1">
      <x:c r="A13063" s="36" t="s">
        <x:v>4463</x:v>
      </x:c>
      <x:c r="B13063" s="36" t="s">
        <x:v>405</x:v>
      </x:c>
      <x:c r="C13063" s="37" t="s">
        <x:v>19</x:v>
      </x:c>
      <x:c r="D13063" s="38" t="s">
        <x:v>406</x:v>
      </x:c>
      <x:c r="E13063" s="37" t="s"/>
      <x:c r="F13063" s="37" t="s"/>
      <x:c r="G13063" s="37" t="s"/>
      <x:c r="H13063" s="39" t="s">
        <x:v>702</x:v>
      </x:c>
      <x:c r="I13063" s="40" t="n">
        <x:v>1</x:v>
      </x:c>
      <x:c r="J13063" s="41" t="s"/>
      <x:c r="K13063" s="42">
        <x:f>ROUND(K13075,2)</x:f>
      </x:c>
      <x:c r="L13063" s="38" t="s">
        <x:v>4464</x:v>
      </x:c>
      <x:c r="M13063" s="37" t="s"/>
      <x:c r="N13063" s="37" t="s"/>
      <x:c r="O13063" s="37" t="s"/>
      <x:c r="P13063" s="37" t="s"/>
      <x:c r="Q13063" s="37" t="s"/>
      <x:c r="R13063" s="37" t="s"/>
      <x:c r="S13063" s="37" t="s"/>
      <x:c r="T13063" s="37" t="s"/>
      <x:c r="U13063" s="37" t="s"/>
      <x:c r="V13063" s="37" t="s"/>
      <x:c r="W13063" s="37" t="s"/>
      <x:c r="X13063" s="37" t="s"/>
      <x:c r="Y13063" s="37" t="s"/>
      <x:c r="Z13063" s="37" t="s"/>
      <x:c r="AA13063" s="37" t="s"/>
    </x:row>
    <x:row r="13064" spans="1:27">
      <x:c r="B13064" s="14" t="s">
        <x:v>704</x:v>
      </x:c>
    </x:row>
    <x:row r="13065" spans="1:27">
      <x:c r="B13065" s="0" t="s">
        <x:v>2818</x:v>
      </x:c>
      <x:c r="C13065" s="0" t="s">
        <x:v>557</x:v>
      </x:c>
      <x:c r="D13065" s="0" t="s">
        <x:v>2819</x:v>
      </x:c>
      <x:c r="E13065" s="43" t="n">
        <x:v>0.1147</x:v>
      </x:c>
      <x:c r="F13065" s="0" t="s">
        <x:v>707</x:v>
      </x:c>
      <x:c r="G13065" s="0" t="s">
        <x:v>708</x:v>
      </x:c>
      <x:c r="H13065" s="44" t="n">
        <x:v>28.44</x:v>
      </x:c>
      <x:c r="I13065" s="0" t="s">
        <x:v>709</x:v>
      </x:c>
      <x:c r="J13065" s="45">
        <x:f>ROUND(E13065/I13063* H13065,5)</x:f>
      </x:c>
      <x:c r="K13065" s="46" t="s"/>
    </x:row>
    <x:row r="13066" spans="1:27">
      <x:c r="B13066" s="0" t="s">
        <x:v>2820</x:v>
      </x:c>
      <x:c r="C13066" s="0" t="s">
        <x:v>557</x:v>
      </x:c>
      <x:c r="D13066" s="0" t="s">
        <x:v>2821</x:v>
      </x:c>
      <x:c r="E13066" s="43" t="n">
        <x:v>0.1147</x:v>
      </x:c>
      <x:c r="F13066" s="0" t="s">
        <x:v>707</x:v>
      </x:c>
      <x:c r="G13066" s="0" t="s">
        <x:v>708</x:v>
      </x:c>
      <x:c r="H13066" s="44" t="n">
        <x:v>30.16</x:v>
      </x:c>
      <x:c r="I13066" s="0" t="s">
        <x:v>709</x:v>
      </x:c>
      <x:c r="J13066" s="45">
        <x:f>ROUND(E13066/I13063* H13066,5)</x:f>
      </x:c>
      <x:c r="K13066" s="46" t="s"/>
    </x:row>
    <x:row r="13067" spans="1:27">
      <x:c r="D13067" s="47" t="s">
        <x:v>710</x:v>
      </x:c>
      <x:c r="E13067" s="46" t="s"/>
      <x:c r="H13067" s="46" t="s"/>
      <x:c r="K13067" s="44">
        <x:f>SUM(J13065:J13066)</x:f>
      </x:c>
    </x:row>
    <x:row r="13068" spans="1:27">
      <x:c r="B13068" s="14" t="s">
        <x:v>732</x:v>
      </x:c>
      <x:c r="E13068" s="46" t="s"/>
      <x:c r="H13068" s="46" t="s"/>
      <x:c r="K13068" s="46" t="s"/>
    </x:row>
    <x:row r="13069" spans="1:27">
      <x:c r="B13069" s="0" t="s">
        <x:v>2822</x:v>
      </x:c>
      <x:c r="C13069" s="0" t="s">
        <x:v>557</x:v>
      </x:c>
      <x:c r="D13069" s="0" t="s">
        <x:v>2823</x:v>
      </x:c>
      <x:c r="E13069" s="43" t="n">
        <x:v>0.1147</x:v>
      </x:c>
      <x:c r="F13069" s="0" t="s">
        <x:v>707</x:v>
      </x:c>
      <x:c r="G13069" s="0" t="s">
        <x:v>708</x:v>
      </x:c>
      <x:c r="H13069" s="44" t="n">
        <x:v>5.9</x:v>
      </x:c>
      <x:c r="I13069" s="0" t="s">
        <x:v>709</x:v>
      </x:c>
      <x:c r="J13069" s="45">
        <x:f>ROUND(E13069/I13063* H13069,5)</x:f>
      </x:c>
      <x:c r="K13069" s="46" t="s"/>
    </x:row>
    <x:row r="13070" spans="1:27">
      <x:c r="D13070" s="47" t="s">
        <x:v>737</x:v>
      </x:c>
      <x:c r="E13070" s="46" t="s"/>
      <x:c r="H13070" s="46" t="s"/>
      <x:c r="K13070" s="44">
        <x:f>SUM(J13069:J13069)</x:f>
      </x:c>
    </x:row>
    <x:row r="13071" spans="1:27">
      <x:c r="E13071" s="46" t="s"/>
      <x:c r="H13071" s="46" t="s"/>
      <x:c r="K13071" s="46" t="s"/>
    </x:row>
    <x:row r="13072" spans="1:27">
      <x:c r="D13072" s="47" t="s">
        <x:v>711</x:v>
      </x:c>
      <x:c r="E13072" s="46" t="s"/>
      <x:c r="H13072" s="46" t="n">
        <x:v>1.5</x:v>
      </x:c>
      <x:c r="I13072" s="0" t="s">
        <x:v>712</x:v>
      </x:c>
      <x:c r="J13072" s="0">
        <x:f>ROUND(H13072/100*K13067,5)</x:f>
      </x:c>
      <x:c r="K13072" s="46" t="s"/>
    </x:row>
    <x:row r="13073" spans="1:27">
      <x:c r="D13073" s="47" t="s">
        <x:v>713</x:v>
      </x:c>
      <x:c r="E13073" s="46" t="s"/>
      <x:c r="H13073" s="46" t="s"/>
      <x:c r="K13073" s="48">
        <x:f>SUM(J13064:J13072)</x:f>
      </x:c>
    </x:row>
    <x:row r="13074" spans="1:27">
      <x:c r="D13074" s="47" t="s">
        <x:v>714</x:v>
      </x:c>
      <x:c r="E13074" s="46" t="s"/>
      <x:c r="H13074" s="46" t="n">
        <x:v>12.5</x:v>
      </x:c>
      <x:c r="I13074" s="0" t="s">
        <x:v>712</x:v>
      </x:c>
      <x:c r="K13074" s="44">
        <x:f>ROUND(H13074/100*K13073,5)</x:f>
      </x:c>
    </x:row>
    <x:row r="13075" spans="1:27">
      <x:c r="D13075" s="47" t="s">
        <x:v>715</x:v>
      </x:c>
      <x:c r="E13075" s="46" t="s"/>
      <x:c r="H13075" s="46" t="s"/>
      <x:c r="K13075" s="48">
        <x:f>SUM(K13073:K13074)</x:f>
      </x:c>
    </x:row>
    <x:row r="13077" spans="1:27" customFormat="1" ht="45" customHeight="1">
      <x:c r="A13077" s="36" t="s">
        <x:v>4465</x:v>
      </x:c>
      <x:c r="B13077" s="36" t="s">
        <x:v>407</x:v>
      </x:c>
      <x:c r="C13077" s="37" t="s">
        <x:v>19</x:v>
      </x:c>
      <x:c r="D13077" s="38" t="s">
        <x:v>408</x:v>
      </x:c>
      <x:c r="E13077" s="37" t="s"/>
      <x:c r="F13077" s="37" t="s"/>
      <x:c r="G13077" s="37" t="s"/>
      <x:c r="H13077" s="39" t="s">
        <x:v>702</x:v>
      </x:c>
      <x:c r="I13077" s="40" t="n">
        <x:v>1</x:v>
      </x:c>
      <x:c r="J13077" s="41" t="s"/>
      <x:c r="K13077" s="42">
        <x:f>ROUND(K13089,2)</x:f>
      </x:c>
      <x:c r="L13077" s="38" t="s">
        <x:v>4466</x:v>
      </x:c>
      <x:c r="M13077" s="37" t="s"/>
      <x:c r="N13077" s="37" t="s"/>
      <x:c r="O13077" s="37" t="s"/>
      <x:c r="P13077" s="37" t="s"/>
      <x:c r="Q13077" s="37" t="s"/>
      <x:c r="R13077" s="37" t="s"/>
      <x:c r="S13077" s="37" t="s"/>
      <x:c r="T13077" s="37" t="s"/>
      <x:c r="U13077" s="37" t="s"/>
      <x:c r="V13077" s="37" t="s"/>
      <x:c r="W13077" s="37" t="s"/>
      <x:c r="X13077" s="37" t="s"/>
      <x:c r="Y13077" s="37" t="s"/>
      <x:c r="Z13077" s="37" t="s"/>
      <x:c r="AA13077" s="37" t="s"/>
    </x:row>
    <x:row r="13078" spans="1:27">
      <x:c r="B13078" s="14" t="s">
        <x:v>704</x:v>
      </x:c>
    </x:row>
    <x:row r="13079" spans="1:27">
      <x:c r="B13079" s="0" t="s">
        <x:v>2820</x:v>
      </x:c>
      <x:c r="C13079" s="0" t="s">
        <x:v>557</x:v>
      </x:c>
      <x:c r="D13079" s="0" t="s">
        <x:v>2821</x:v>
      </x:c>
      <x:c r="E13079" s="43" t="n">
        <x:v>0.1697</x:v>
      </x:c>
      <x:c r="F13079" s="0" t="s">
        <x:v>707</x:v>
      </x:c>
      <x:c r="G13079" s="0" t="s">
        <x:v>708</x:v>
      </x:c>
      <x:c r="H13079" s="44" t="n">
        <x:v>30.16</x:v>
      </x:c>
      <x:c r="I13079" s="0" t="s">
        <x:v>709</x:v>
      </x:c>
      <x:c r="J13079" s="45">
        <x:f>ROUND(E13079/I13077* H13079,5)</x:f>
      </x:c>
      <x:c r="K13079" s="46" t="s"/>
    </x:row>
    <x:row r="13080" spans="1:27">
      <x:c r="B13080" s="0" t="s">
        <x:v>2818</x:v>
      </x:c>
      <x:c r="C13080" s="0" t="s">
        <x:v>557</x:v>
      </x:c>
      <x:c r="D13080" s="0" t="s">
        <x:v>2819</x:v>
      </x:c>
      <x:c r="E13080" s="43" t="n">
        <x:v>0.1697</x:v>
      </x:c>
      <x:c r="F13080" s="0" t="s">
        <x:v>707</x:v>
      </x:c>
      <x:c r="G13080" s="0" t="s">
        <x:v>708</x:v>
      </x:c>
      <x:c r="H13080" s="44" t="n">
        <x:v>28.44</x:v>
      </x:c>
      <x:c r="I13080" s="0" t="s">
        <x:v>709</x:v>
      </x:c>
      <x:c r="J13080" s="45">
        <x:f>ROUND(E13080/I13077* H13080,5)</x:f>
      </x:c>
      <x:c r="K13080" s="46" t="s"/>
    </x:row>
    <x:row r="13081" spans="1:27">
      <x:c r="D13081" s="47" t="s">
        <x:v>710</x:v>
      </x:c>
      <x:c r="E13081" s="46" t="s"/>
      <x:c r="H13081" s="46" t="s"/>
      <x:c r="K13081" s="44">
        <x:f>SUM(J13079:J13080)</x:f>
      </x:c>
    </x:row>
    <x:row r="13082" spans="1:27">
      <x:c r="B13082" s="14" t="s">
        <x:v>732</x:v>
      </x:c>
      <x:c r="E13082" s="46" t="s"/>
      <x:c r="H13082" s="46" t="s"/>
      <x:c r="K13082" s="46" t="s"/>
    </x:row>
    <x:row r="13083" spans="1:27">
      <x:c r="B13083" s="0" t="s">
        <x:v>2822</x:v>
      </x:c>
      <x:c r="C13083" s="0" t="s">
        <x:v>557</x:v>
      </x:c>
      <x:c r="D13083" s="0" t="s">
        <x:v>2823</x:v>
      </x:c>
      <x:c r="E13083" s="43" t="n">
        <x:v>0.1697</x:v>
      </x:c>
      <x:c r="F13083" s="0" t="s">
        <x:v>707</x:v>
      </x:c>
      <x:c r="G13083" s="0" t="s">
        <x:v>708</x:v>
      </x:c>
      <x:c r="H13083" s="44" t="n">
        <x:v>5.9</x:v>
      </x:c>
      <x:c r="I13083" s="0" t="s">
        <x:v>709</x:v>
      </x:c>
      <x:c r="J13083" s="45">
        <x:f>ROUND(E13083/I13077* H13083,5)</x:f>
      </x:c>
      <x:c r="K13083" s="46" t="s"/>
    </x:row>
    <x:row r="13084" spans="1:27">
      <x:c r="D13084" s="47" t="s">
        <x:v>737</x:v>
      </x:c>
      <x:c r="E13084" s="46" t="s"/>
      <x:c r="H13084" s="46" t="s"/>
      <x:c r="K13084" s="44">
        <x:f>SUM(J13083:J13083)</x:f>
      </x:c>
    </x:row>
    <x:row r="13085" spans="1:27">
      <x:c r="E13085" s="46" t="s"/>
      <x:c r="H13085" s="46" t="s"/>
      <x:c r="K13085" s="46" t="s"/>
    </x:row>
    <x:row r="13086" spans="1:27">
      <x:c r="D13086" s="47" t="s">
        <x:v>711</x:v>
      </x:c>
      <x:c r="E13086" s="46" t="s"/>
      <x:c r="H13086" s="46" t="n">
        <x:v>1.5</x:v>
      </x:c>
      <x:c r="I13086" s="0" t="s">
        <x:v>712</x:v>
      </x:c>
      <x:c r="J13086" s="0">
        <x:f>ROUND(H13086/100*K13081,5)</x:f>
      </x:c>
      <x:c r="K13086" s="46" t="s"/>
    </x:row>
    <x:row r="13087" spans="1:27">
      <x:c r="D13087" s="47" t="s">
        <x:v>713</x:v>
      </x:c>
      <x:c r="E13087" s="46" t="s"/>
      <x:c r="H13087" s="46" t="s"/>
      <x:c r="K13087" s="48">
        <x:f>SUM(J13078:J13086)</x:f>
      </x:c>
    </x:row>
    <x:row r="13088" spans="1:27">
      <x:c r="D13088" s="47" t="s">
        <x:v>714</x:v>
      </x:c>
      <x:c r="E13088" s="46" t="s"/>
      <x:c r="H13088" s="46" t="n">
        <x:v>12.5</x:v>
      </x:c>
      <x:c r="I13088" s="0" t="s">
        <x:v>712</x:v>
      </x:c>
      <x:c r="K13088" s="44">
        <x:f>ROUND(H13088/100*K13087,5)</x:f>
      </x:c>
    </x:row>
    <x:row r="13089" spans="1:27">
      <x:c r="D13089" s="47" t="s">
        <x:v>715</x:v>
      </x:c>
      <x:c r="E13089" s="46" t="s"/>
      <x:c r="H13089" s="46" t="s"/>
      <x:c r="K13089" s="48">
        <x:f>SUM(K13087:K13088)</x:f>
      </x:c>
    </x:row>
    <x:row r="13091" spans="1:27" customFormat="1" ht="45" customHeight="1">
      <x:c r="A13091" s="36" t="s">
        <x:v>4467</x:v>
      </x:c>
      <x:c r="B13091" s="36" t="s">
        <x:v>409</x:v>
      </x:c>
      <x:c r="C13091" s="37" t="s">
        <x:v>19</x:v>
      </x:c>
      <x:c r="D13091" s="38" t="s">
        <x:v>410</x:v>
      </x:c>
      <x:c r="E13091" s="37" t="s"/>
      <x:c r="F13091" s="37" t="s"/>
      <x:c r="G13091" s="37" t="s"/>
      <x:c r="H13091" s="39" t="s">
        <x:v>702</x:v>
      </x:c>
      <x:c r="I13091" s="40" t="n">
        <x:v>1</x:v>
      </x:c>
      <x:c r="J13091" s="41" t="s"/>
      <x:c r="K13091" s="42">
        <x:f>ROUND(K13103,2)</x:f>
      </x:c>
      <x:c r="L13091" s="38" t="s">
        <x:v>4468</x:v>
      </x:c>
      <x:c r="M13091" s="37" t="s"/>
      <x:c r="N13091" s="37" t="s"/>
      <x:c r="O13091" s="37" t="s"/>
      <x:c r="P13091" s="37" t="s"/>
      <x:c r="Q13091" s="37" t="s"/>
      <x:c r="R13091" s="37" t="s"/>
      <x:c r="S13091" s="37" t="s"/>
      <x:c r="T13091" s="37" t="s"/>
      <x:c r="U13091" s="37" t="s"/>
      <x:c r="V13091" s="37" t="s"/>
      <x:c r="W13091" s="37" t="s"/>
      <x:c r="X13091" s="37" t="s"/>
      <x:c r="Y13091" s="37" t="s"/>
      <x:c r="Z13091" s="37" t="s"/>
      <x:c r="AA13091" s="37" t="s"/>
    </x:row>
    <x:row r="13092" spans="1:27">
      <x:c r="B13092" s="14" t="s">
        <x:v>704</x:v>
      </x:c>
    </x:row>
    <x:row r="13093" spans="1:27">
      <x:c r="B13093" s="0" t="s">
        <x:v>2818</x:v>
      </x:c>
      <x:c r="C13093" s="0" t="s">
        <x:v>557</x:v>
      </x:c>
      <x:c r="D13093" s="0" t="s">
        <x:v>2819</x:v>
      </x:c>
      <x:c r="E13093" s="43" t="n">
        <x:v>0.1697</x:v>
      </x:c>
      <x:c r="F13093" s="0" t="s">
        <x:v>707</x:v>
      </x:c>
      <x:c r="G13093" s="0" t="s">
        <x:v>708</x:v>
      </x:c>
      <x:c r="H13093" s="44" t="n">
        <x:v>28.44</x:v>
      </x:c>
      <x:c r="I13093" s="0" t="s">
        <x:v>709</x:v>
      </x:c>
      <x:c r="J13093" s="45">
        <x:f>ROUND(E13093/I13091* H13093,5)</x:f>
      </x:c>
      <x:c r="K13093" s="46" t="s"/>
    </x:row>
    <x:row r="13094" spans="1:27">
      <x:c r="B13094" s="0" t="s">
        <x:v>2820</x:v>
      </x:c>
      <x:c r="C13094" s="0" t="s">
        <x:v>557</x:v>
      </x:c>
      <x:c r="D13094" s="0" t="s">
        <x:v>2821</x:v>
      </x:c>
      <x:c r="E13094" s="43" t="n">
        <x:v>0.1697</x:v>
      </x:c>
      <x:c r="F13094" s="0" t="s">
        <x:v>707</x:v>
      </x:c>
      <x:c r="G13094" s="0" t="s">
        <x:v>708</x:v>
      </x:c>
      <x:c r="H13094" s="44" t="n">
        <x:v>30.16</x:v>
      </x:c>
      <x:c r="I13094" s="0" t="s">
        <x:v>709</x:v>
      </x:c>
      <x:c r="J13094" s="45">
        <x:f>ROUND(E13094/I13091* H13094,5)</x:f>
      </x:c>
      <x:c r="K13094" s="46" t="s"/>
    </x:row>
    <x:row r="13095" spans="1:27">
      <x:c r="D13095" s="47" t="s">
        <x:v>710</x:v>
      </x:c>
      <x:c r="E13095" s="46" t="s"/>
      <x:c r="H13095" s="46" t="s"/>
      <x:c r="K13095" s="44">
        <x:f>SUM(J13093:J13094)</x:f>
      </x:c>
    </x:row>
    <x:row r="13096" spans="1:27">
      <x:c r="B13096" s="14" t="s">
        <x:v>732</x:v>
      </x:c>
      <x:c r="E13096" s="46" t="s"/>
      <x:c r="H13096" s="46" t="s"/>
      <x:c r="K13096" s="46" t="s"/>
    </x:row>
    <x:row r="13097" spans="1:27">
      <x:c r="B13097" s="0" t="s">
        <x:v>2822</x:v>
      </x:c>
      <x:c r="C13097" s="0" t="s">
        <x:v>557</x:v>
      </x:c>
      <x:c r="D13097" s="0" t="s">
        <x:v>2823</x:v>
      </x:c>
      <x:c r="E13097" s="43" t="n">
        <x:v>0.1697</x:v>
      </x:c>
      <x:c r="F13097" s="0" t="s">
        <x:v>707</x:v>
      </x:c>
      <x:c r="G13097" s="0" t="s">
        <x:v>708</x:v>
      </x:c>
      <x:c r="H13097" s="44" t="n">
        <x:v>5.9</x:v>
      </x:c>
      <x:c r="I13097" s="0" t="s">
        <x:v>709</x:v>
      </x:c>
      <x:c r="J13097" s="45">
        <x:f>ROUND(E13097/I13091* H13097,5)</x:f>
      </x:c>
      <x:c r="K13097" s="46" t="s"/>
    </x:row>
    <x:row r="13098" spans="1:27">
      <x:c r="D13098" s="47" t="s">
        <x:v>737</x:v>
      </x:c>
      <x:c r="E13098" s="46" t="s"/>
      <x:c r="H13098" s="46" t="s"/>
      <x:c r="K13098" s="44">
        <x:f>SUM(J13097:J13097)</x:f>
      </x:c>
    </x:row>
    <x:row r="13099" spans="1:27">
      <x:c r="E13099" s="46" t="s"/>
      <x:c r="H13099" s="46" t="s"/>
      <x:c r="K13099" s="46" t="s"/>
    </x:row>
    <x:row r="13100" spans="1:27">
      <x:c r="D13100" s="47" t="s">
        <x:v>711</x:v>
      </x:c>
      <x:c r="E13100" s="46" t="s"/>
      <x:c r="H13100" s="46" t="n">
        <x:v>1.5</x:v>
      </x:c>
      <x:c r="I13100" s="0" t="s">
        <x:v>712</x:v>
      </x:c>
      <x:c r="J13100" s="0">
        <x:f>ROUND(H13100/100*K13095,5)</x:f>
      </x:c>
      <x:c r="K13100" s="46" t="s"/>
    </x:row>
    <x:row r="13101" spans="1:27">
      <x:c r="D13101" s="47" t="s">
        <x:v>713</x:v>
      </x:c>
      <x:c r="E13101" s="46" t="s"/>
      <x:c r="H13101" s="46" t="s"/>
      <x:c r="K13101" s="48">
        <x:f>SUM(J13092:J13100)</x:f>
      </x:c>
    </x:row>
    <x:row r="13102" spans="1:27">
      <x:c r="D13102" s="47" t="s">
        <x:v>714</x:v>
      </x:c>
      <x:c r="E13102" s="46" t="s"/>
      <x:c r="H13102" s="46" t="n">
        <x:v>12.5</x:v>
      </x:c>
      <x:c r="I13102" s="0" t="s">
        <x:v>712</x:v>
      </x:c>
      <x:c r="K13102" s="44">
        <x:f>ROUND(H13102/100*K13101,5)</x:f>
      </x:c>
    </x:row>
    <x:row r="13103" spans="1:27">
      <x:c r="D13103" s="47" t="s">
        <x:v>715</x:v>
      </x:c>
      <x:c r="E13103" s="46" t="s"/>
      <x:c r="H13103" s="46" t="s"/>
      <x:c r="K13103" s="48">
        <x:f>SUM(K13101:K13102)</x:f>
      </x:c>
    </x:row>
    <x:row r="13105" spans="1:27" customFormat="1" ht="45" customHeight="1">
      <x:c r="A13105" s="36" t="s">
        <x:v>4469</x:v>
      </x:c>
      <x:c r="B13105" s="36" t="s">
        <x:v>427</x:v>
      </x:c>
      <x:c r="C13105" s="37" t="s">
        <x:v>19</x:v>
      </x:c>
      <x:c r="D13105" s="38" t="s">
        <x:v>428</x:v>
      </x:c>
      <x:c r="E13105" s="37" t="s"/>
      <x:c r="F13105" s="37" t="s"/>
      <x:c r="G13105" s="37" t="s"/>
      <x:c r="H13105" s="39" t="s">
        <x:v>702</x:v>
      </x:c>
      <x:c r="I13105" s="40" t="n">
        <x:v>1</x:v>
      </x:c>
      <x:c r="J13105" s="41" t="s"/>
      <x:c r="K13105" s="42">
        <x:f>ROUND(K13117,2)</x:f>
      </x:c>
      <x:c r="L13105" s="38" t="s">
        <x:v>4470</x:v>
      </x:c>
      <x:c r="M13105" s="37" t="s"/>
      <x:c r="N13105" s="37" t="s"/>
      <x:c r="O13105" s="37" t="s"/>
      <x:c r="P13105" s="37" t="s"/>
      <x:c r="Q13105" s="37" t="s"/>
      <x:c r="R13105" s="37" t="s"/>
      <x:c r="S13105" s="37" t="s"/>
      <x:c r="T13105" s="37" t="s"/>
      <x:c r="U13105" s="37" t="s"/>
      <x:c r="V13105" s="37" t="s"/>
      <x:c r="W13105" s="37" t="s"/>
      <x:c r="X13105" s="37" t="s"/>
      <x:c r="Y13105" s="37" t="s"/>
      <x:c r="Z13105" s="37" t="s"/>
      <x:c r="AA13105" s="37" t="s"/>
    </x:row>
    <x:row r="13106" spans="1:27">
      <x:c r="B13106" s="14" t="s">
        <x:v>704</x:v>
      </x:c>
    </x:row>
    <x:row r="13107" spans="1:27">
      <x:c r="B13107" s="0" t="s">
        <x:v>2820</x:v>
      </x:c>
      <x:c r="C13107" s="0" t="s">
        <x:v>557</x:v>
      </x:c>
      <x:c r="D13107" s="0" t="s">
        <x:v>2821</x:v>
      </x:c>
      <x:c r="E13107" s="43" t="n">
        <x:v>0.7131</x:v>
      </x:c>
      <x:c r="F13107" s="0" t="s">
        <x:v>707</x:v>
      </x:c>
      <x:c r="G13107" s="0" t="s">
        <x:v>708</x:v>
      </x:c>
      <x:c r="H13107" s="44" t="n">
        <x:v>30.16</x:v>
      </x:c>
      <x:c r="I13107" s="0" t="s">
        <x:v>709</x:v>
      </x:c>
      <x:c r="J13107" s="45">
        <x:f>ROUND(E13107/I13105* H13107,5)</x:f>
      </x:c>
      <x:c r="K13107" s="46" t="s"/>
    </x:row>
    <x:row r="13108" spans="1:27">
      <x:c r="B13108" s="0" t="s">
        <x:v>2818</x:v>
      </x:c>
      <x:c r="C13108" s="0" t="s">
        <x:v>557</x:v>
      </x:c>
      <x:c r="D13108" s="0" t="s">
        <x:v>2819</x:v>
      </x:c>
      <x:c r="E13108" s="43" t="n">
        <x:v>0.7131</x:v>
      </x:c>
      <x:c r="F13108" s="0" t="s">
        <x:v>707</x:v>
      </x:c>
      <x:c r="G13108" s="0" t="s">
        <x:v>708</x:v>
      </x:c>
      <x:c r="H13108" s="44" t="n">
        <x:v>28.44</x:v>
      </x:c>
      <x:c r="I13108" s="0" t="s">
        <x:v>709</x:v>
      </x:c>
      <x:c r="J13108" s="45">
        <x:f>ROUND(E13108/I13105* H13108,5)</x:f>
      </x:c>
      <x:c r="K13108" s="46" t="s"/>
    </x:row>
    <x:row r="13109" spans="1:27">
      <x:c r="D13109" s="47" t="s">
        <x:v>710</x:v>
      </x:c>
      <x:c r="E13109" s="46" t="s"/>
      <x:c r="H13109" s="46" t="s"/>
      <x:c r="K13109" s="44">
        <x:f>SUM(J13107:J13108)</x:f>
      </x:c>
    </x:row>
    <x:row r="13110" spans="1:27">
      <x:c r="B13110" s="14" t="s">
        <x:v>732</x:v>
      </x:c>
      <x:c r="E13110" s="46" t="s"/>
      <x:c r="H13110" s="46" t="s"/>
      <x:c r="K13110" s="46" t="s"/>
    </x:row>
    <x:row r="13111" spans="1:27">
      <x:c r="B13111" s="0" t="s">
        <x:v>2822</x:v>
      </x:c>
      <x:c r="C13111" s="0" t="s">
        <x:v>557</x:v>
      </x:c>
      <x:c r="D13111" s="0" t="s">
        <x:v>2823</x:v>
      </x:c>
      <x:c r="E13111" s="43" t="n">
        <x:v>0.7131</x:v>
      </x:c>
      <x:c r="F13111" s="0" t="s">
        <x:v>707</x:v>
      </x:c>
      <x:c r="G13111" s="0" t="s">
        <x:v>708</x:v>
      </x:c>
      <x:c r="H13111" s="44" t="n">
        <x:v>5.9</x:v>
      </x:c>
      <x:c r="I13111" s="0" t="s">
        <x:v>709</x:v>
      </x:c>
      <x:c r="J13111" s="45">
        <x:f>ROUND(E13111/I13105* H13111,5)</x:f>
      </x:c>
      <x:c r="K13111" s="46" t="s"/>
    </x:row>
    <x:row r="13112" spans="1:27">
      <x:c r="D13112" s="47" t="s">
        <x:v>737</x:v>
      </x:c>
      <x:c r="E13112" s="46" t="s"/>
      <x:c r="H13112" s="46" t="s"/>
      <x:c r="K13112" s="44">
        <x:f>SUM(J13111:J13111)</x:f>
      </x:c>
    </x:row>
    <x:row r="13113" spans="1:27">
      <x:c r="E13113" s="46" t="s"/>
      <x:c r="H13113" s="46" t="s"/>
      <x:c r="K13113" s="46" t="s"/>
    </x:row>
    <x:row r="13114" spans="1:27">
      <x:c r="D13114" s="47" t="s">
        <x:v>711</x:v>
      </x:c>
      <x:c r="E13114" s="46" t="s"/>
      <x:c r="H13114" s="46" t="n">
        <x:v>1.5</x:v>
      </x:c>
      <x:c r="I13114" s="0" t="s">
        <x:v>712</x:v>
      </x:c>
      <x:c r="J13114" s="0">
        <x:f>ROUND(H13114/100*K13109,5)</x:f>
      </x:c>
      <x:c r="K13114" s="46" t="s"/>
    </x:row>
    <x:row r="13115" spans="1:27">
      <x:c r="D13115" s="47" t="s">
        <x:v>713</x:v>
      </x:c>
      <x:c r="E13115" s="46" t="s"/>
      <x:c r="H13115" s="46" t="s"/>
      <x:c r="K13115" s="48">
        <x:f>SUM(J13106:J13114)</x:f>
      </x:c>
    </x:row>
    <x:row r="13116" spans="1:27">
      <x:c r="D13116" s="47" t="s">
        <x:v>714</x:v>
      </x:c>
      <x:c r="E13116" s="46" t="s"/>
      <x:c r="H13116" s="46" t="n">
        <x:v>12.5</x:v>
      </x:c>
      <x:c r="I13116" s="0" t="s">
        <x:v>712</x:v>
      </x:c>
      <x:c r="K13116" s="44">
        <x:f>ROUND(H13116/100*K13115,5)</x:f>
      </x:c>
    </x:row>
    <x:row r="13117" spans="1:27">
      <x:c r="D13117" s="47" t="s">
        <x:v>715</x:v>
      </x:c>
      <x:c r="E13117" s="46" t="s"/>
      <x:c r="H13117" s="46" t="s"/>
      <x:c r="K13117" s="48">
        <x:f>SUM(K13115:K13116)</x:f>
      </x:c>
    </x:row>
    <x:row r="13119" spans="1:27" customFormat="1" ht="45" customHeight="1">
      <x:c r="A13119" s="36" t="s">
        <x:v>4471</x:v>
      </x:c>
      <x:c r="B13119" s="36" t="s">
        <x:v>289</x:v>
      </x:c>
      <x:c r="C13119" s="37" t="s">
        <x:v>19</x:v>
      </x:c>
      <x:c r="D13119" s="38" t="s">
        <x:v>290</x:v>
      </x:c>
      <x:c r="E13119" s="37" t="s"/>
      <x:c r="F13119" s="37" t="s"/>
      <x:c r="G13119" s="37" t="s"/>
      <x:c r="H13119" s="39" t="s">
        <x:v>702</x:v>
      </x:c>
      <x:c r="I13119" s="40" t="n">
        <x:v>1</x:v>
      </x:c>
      <x:c r="J13119" s="41" t="s"/>
      <x:c r="K13119" s="42">
        <x:f>ROUND(K13131,2)</x:f>
      </x:c>
      <x:c r="L13119" s="38" t="s">
        <x:v>4472</x:v>
      </x:c>
      <x:c r="M13119" s="37" t="s"/>
      <x:c r="N13119" s="37" t="s"/>
      <x:c r="O13119" s="37" t="s"/>
      <x:c r="P13119" s="37" t="s"/>
      <x:c r="Q13119" s="37" t="s"/>
      <x:c r="R13119" s="37" t="s"/>
      <x:c r="S13119" s="37" t="s"/>
      <x:c r="T13119" s="37" t="s"/>
      <x:c r="U13119" s="37" t="s"/>
      <x:c r="V13119" s="37" t="s"/>
      <x:c r="W13119" s="37" t="s"/>
      <x:c r="X13119" s="37" t="s"/>
      <x:c r="Y13119" s="37" t="s"/>
      <x:c r="Z13119" s="37" t="s"/>
      <x:c r="AA13119" s="37" t="s"/>
    </x:row>
    <x:row r="13120" spans="1:27">
      <x:c r="B13120" s="14" t="s">
        <x:v>704</x:v>
      </x:c>
    </x:row>
    <x:row r="13121" spans="1:27">
      <x:c r="B13121" s="0" t="s">
        <x:v>2820</x:v>
      </x:c>
      <x:c r="C13121" s="0" t="s">
        <x:v>557</x:v>
      </x:c>
      <x:c r="D13121" s="0" t="s">
        <x:v>2821</x:v>
      </x:c>
      <x:c r="E13121" s="43" t="n">
        <x:v>5.2259</x:v>
      </x:c>
      <x:c r="F13121" s="0" t="s">
        <x:v>707</x:v>
      </x:c>
      <x:c r="G13121" s="0" t="s">
        <x:v>708</x:v>
      </x:c>
      <x:c r="H13121" s="44" t="n">
        <x:v>30.16</x:v>
      </x:c>
      <x:c r="I13121" s="0" t="s">
        <x:v>709</x:v>
      </x:c>
      <x:c r="J13121" s="45">
        <x:f>ROUND(E13121/I13119* H13121,5)</x:f>
      </x:c>
      <x:c r="K13121" s="46" t="s"/>
    </x:row>
    <x:row r="13122" spans="1:27">
      <x:c r="B13122" s="0" t="s">
        <x:v>2818</x:v>
      </x:c>
      <x:c r="C13122" s="0" t="s">
        <x:v>557</x:v>
      </x:c>
      <x:c r="D13122" s="0" t="s">
        <x:v>2819</x:v>
      </x:c>
      <x:c r="E13122" s="43" t="n">
        <x:v>5.2259</x:v>
      </x:c>
      <x:c r="F13122" s="0" t="s">
        <x:v>707</x:v>
      </x:c>
      <x:c r="G13122" s="0" t="s">
        <x:v>708</x:v>
      </x:c>
      <x:c r="H13122" s="44" t="n">
        <x:v>28.44</x:v>
      </x:c>
      <x:c r="I13122" s="0" t="s">
        <x:v>709</x:v>
      </x:c>
      <x:c r="J13122" s="45">
        <x:f>ROUND(E13122/I13119* H13122,5)</x:f>
      </x:c>
      <x:c r="K13122" s="46" t="s"/>
    </x:row>
    <x:row r="13123" spans="1:27">
      <x:c r="D13123" s="47" t="s">
        <x:v>710</x:v>
      </x:c>
      <x:c r="E13123" s="46" t="s"/>
      <x:c r="H13123" s="46" t="s"/>
      <x:c r="K13123" s="44">
        <x:f>SUM(J13121:J13122)</x:f>
      </x:c>
    </x:row>
    <x:row r="13124" spans="1:27">
      <x:c r="B13124" s="14" t="s">
        <x:v>732</x:v>
      </x:c>
      <x:c r="E13124" s="46" t="s"/>
      <x:c r="H13124" s="46" t="s"/>
      <x:c r="K13124" s="46" t="s"/>
    </x:row>
    <x:row r="13125" spans="1:27">
      <x:c r="B13125" s="0" t="s">
        <x:v>2822</x:v>
      </x:c>
      <x:c r="C13125" s="0" t="s">
        <x:v>557</x:v>
      </x:c>
      <x:c r="D13125" s="0" t="s">
        <x:v>2823</x:v>
      </x:c>
      <x:c r="E13125" s="43" t="n">
        <x:v>5.2259</x:v>
      </x:c>
      <x:c r="F13125" s="0" t="s">
        <x:v>707</x:v>
      </x:c>
      <x:c r="G13125" s="0" t="s">
        <x:v>708</x:v>
      </x:c>
      <x:c r="H13125" s="44" t="n">
        <x:v>5.9</x:v>
      </x:c>
      <x:c r="I13125" s="0" t="s">
        <x:v>709</x:v>
      </x:c>
      <x:c r="J13125" s="45">
        <x:f>ROUND(E13125/I13119* H13125,5)</x:f>
      </x:c>
      <x:c r="K13125" s="46" t="s"/>
    </x:row>
    <x:row r="13126" spans="1:27">
      <x:c r="D13126" s="47" t="s">
        <x:v>737</x:v>
      </x:c>
      <x:c r="E13126" s="46" t="s"/>
      <x:c r="H13126" s="46" t="s"/>
      <x:c r="K13126" s="44">
        <x:f>SUM(J13125:J13125)</x:f>
      </x:c>
    </x:row>
    <x:row r="13127" spans="1:27">
      <x:c r="E13127" s="46" t="s"/>
      <x:c r="H13127" s="46" t="s"/>
      <x:c r="K13127" s="46" t="s"/>
    </x:row>
    <x:row r="13128" spans="1:27">
      <x:c r="D13128" s="47" t="s">
        <x:v>711</x:v>
      </x:c>
      <x:c r="E13128" s="46" t="s"/>
      <x:c r="H13128" s="46" t="n">
        <x:v>1.5</x:v>
      </x:c>
      <x:c r="I13128" s="0" t="s">
        <x:v>712</x:v>
      </x:c>
      <x:c r="J13128" s="0">
        <x:f>ROUND(H13128/100*K13123,5)</x:f>
      </x:c>
      <x:c r="K13128" s="46" t="s"/>
    </x:row>
    <x:row r="13129" spans="1:27">
      <x:c r="D13129" s="47" t="s">
        <x:v>713</x:v>
      </x:c>
      <x:c r="E13129" s="46" t="s"/>
      <x:c r="H13129" s="46" t="s"/>
      <x:c r="K13129" s="48">
        <x:f>SUM(J13120:J13128)</x:f>
      </x:c>
    </x:row>
    <x:row r="13130" spans="1:27">
      <x:c r="D13130" s="47" t="s">
        <x:v>714</x:v>
      </x:c>
      <x:c r="E13130" s="46" t="s"/>
      <x:c r="H13130" s="46" t="n">
        <x:v>12.5</x:v>
      </x:c>
      <x:c r="I13130" s="0" t="s">
        <x:v>712</x:v>
      </x:c>
      <x:c r="K13130" s="44">
        <x:f>ROUND(H13130/100*K13129,5)</x:f>
      </x:c>
    </x:row>
    <x:row r="13131" spans="1:27">
      <x:c r="D13131" s="47" t="s">
        <x:v>715</x:v>
      </x:c>
      <x:c r="E13131" s="46" t="s"/>
      <x:c r="H13131" s="46" t="s"/>
      <x:c r="K13131" s="48">
        <x:f>SUM(K13129:K13130)</x:f>
      </x:c>
    </x:row>
    <x:row r="13133" spans="1:27" customFormat="1" ht="45" customHeight="1">
      <x:c r="A13133" s="36" t="s">
        <x:v>4473</x:v>
      </x:c>
      <x:c r="B13133" s="36" t="s">
        <x:v>301</x:v>
      </x:c>
      <x:c r="C13133" s="37" t="s">
        <x:v>19</x:v>
      </x:c>
      <x:c r="D13133" s="38" t="s">
        <x:v>302</x:v>
      </x:c>
      <x:c r="E13133" s="37" t="s"/>
      <x:c r="F13133" s="37" t="s"/>
      <x:c r="G13133" s="37" t="s"/>
      <x:c r="H13133" s="39" t="s">
        <x:v>702</x:v>
      </x:c>
      <x:c r="I13133" s="40" t="n">
        <x:v>1</x:v>
      </x:c>
      <x:c r="J13133" s="41" t="s"/>
      <x:c r="K13133" s="42">
        <x:f>ROUND(K13145,2)</x:f>
      </x:c>
      <x:c r="L13133" s="38" t="s">
        <x:v>4474</x:v>
      </x:c>
      <x:c r="M13133" s="37" t="s"/>
      <x:c r="N13133" s="37" t="s"/>
      <x:c r="O13133" s="37" t="s"/>
      <x:c r="P13133" s="37" t="s"/>
      <x:c r="Q13133" s="37" t="s"/>
      <x:c r="R13133" s="37" t="s"/>
      <x:c r="S13133" s="37" t="s"/>
      <x:c r="T13133" s="37" t="s"/>
      <x:c r="U13133" s="37" t="s"/>
      <x:c r="V13133" s="37" t="s"/>
      <x:c r="W13133" s="37" t="s"/>
      <x:c r="X13133" s="37" t="s"/>
      <x:c r="Y13133" s="37" t="s"/>
      <x:c r="Z13133" s="37" t="s"/>
      <x:c r="AA13133" s="37" t="s"/>
    </x:row>
    <x:row r="13134" spans="1:27">
      <x:c r="B13134" s="14" t="s">
        <x:v>704</x:v>
      </x:c>
    </x:row>
    <x:row r="13135" spans="1:27">
      <x:c r="B13135" s="0" t="s">
        <x:v>2818</x:v>
      </x:c>
      <x:c r="C13135" s="0" t="s">
        <x:v>557</x:v>
      </x:c>
      <x:c r="D13135" s="0" t="s">
        <x:v>2819</x:v>
      </x:c>
      <x:c r="E13135" s="43" t="n">
        <x:v>2.3068</x:v>
      </x:c>
      <x:c r="F13135" s="0" t="s">
        <x:v>707</x:v>
      </x:c>
      <x:c r="G13135" s="0" t="s">
        <x:v>708</x:v>
      </x:c>
      <x:c r="H13135" s="44" t="n">
        <x:v>28.44</x:v>
      </x:c>
      <x:c r="I13135" s="0" t="s">
        <x:v>709</x:v>
      </x:c>
      <x:c r="J13135" s="45">
        <x:f>ROUND(E13135/I13133* H13135,5)</x:f>
      </x:c>
      <x:c r="K13135" s="46" t="s"/>
    </x:row>
    <x:row r="13136" spans="1:27">
      <x:c r="B13136" s="0" t="s">
        <x:v>2820</x:v>
      </x:c>
      <x:c r="C13136" s="0" t="s">
        <x:v>557</x:v>
      </x:c>
      <x:c r="D13136" s="0" t="s">
        <x:v>2821</x:v>
      </x:c>
      <x:c r="E13136" s="43" t="n">
        <x:v>2.3068</x:v>
      </x:c>
      <x:c r="F13136" s="0" t="s">
        <x:v>707</x:v>
      </x:c>
      <x:c r="G13136" s="0" t="s">
        <x:v>708</x:v>
      </x:c>
      <x:c r="H13136" s="44" t="n">
        <x:v>30.16</x:v>
      </x:c>
      <x:c r="I13136" s="0" t="s">
        <x:v>709</x:v>
      </x:c>
      <x:c r="J13136" s="45">
        <x:f>ROUND(E13136/I13133* H13136,5)</x:f>
      </x:c>
      <x:c r="K13136" s="46" t="s"/>
    </x:row>
    <x:row r="13137" spans="1:27">
      <x:c r="D13137" s="47" t="s">
        <x:v>710</x:v>
      </x:c>
      <x:c r="E13137" s="46" t="s"/>
      <x:c r="H13137" s="46" t="s"/>
      <x:c r="K13137" s="44">
        <x:f>SUM(J13135:J13136)</x:f>
      </x:c>
    </x:row>
    <x:row r="13138" spans="1:27">
      <x:c r="B13138" s="14" t="s">
        <x:v>732</x:v>
      </x:c>
      <x:c r="E13138" s="46" t="s"/>
      <x:c r="H13138" s="46" t="s"/>
      <x:c r="K13138" s="46" t="s"/>
    </x:row>
    <x:row r="13139" spans="1:27">
      <x:c r="B13139" s="0" t="s">
        <x:v>2822</x:v>
      </x:c>
      <x:c r="C13139" s="0" t="s">
        <x:v>557</x:v>
      </x:c>
      <x:c r="D13139" s="0" t="s">
        <x:v>2823</x:v>
      </x:c>
      <x:c r="E13139" s="43" t="n">
        <x:v>2.3068</x:v>
      </x:c>
      <x:c r="F13139" s="0" t="s">
        <x:v>707</x:v>
      </x:c>
      <x:c r="G13139" s="0" t="s">
        <x:v>708</x:v>
      </x:c>
      <x:c r="H13139" s="44" t="n">
        <x:v>5.9</x:v>
      </x:c>
      <x:c r="I13139" s="0" t="s">
        <x:v>709</x:v>
      </x:c>
      <x:c r="J13139" s="45">
        <x:f>ROUND(E13139/I13133* H13139,5)</x:f>
      </x:c>
      <x:c r="K13139" s="46" t="s"/>
    </x:row>
    <x:row r="13140" spans="1:27">
      <x:c r="D13140" s="47" t="s">
        <x:v>737</x:v>
      </x:c>
      <x:c r="E13140" s="46" t="s"/>
      <x:c r="H13140" s="46" t="s"/>
      <x:c r="K13140" s="44">
        <x:f>SUM(J13139:J13139)</x:f>
      </x:c>
    </x:row>
    <x:row r="13141" spans="1:27">
      <x:c r="E13141" s="46" t="s"/>
      <x:c r="H13141" s="46" t="s"/>
      <x:c r="K13141" s="46" t="s"/>
    </x:row>
    <x:row r="13142" spans="1:27">
      <x:c r="D13142" s="47" t="s">
        <x:v>711</x:v>
      </x:c>
      <x:c r="E13142" s="46" t="s"/>
      <x:c r="H13142" s="46" t="n">
        <x:v>1.5</x:v>
      </x:c>
      <x:c r="I13142" s="0" t="s">
        <x:v>712</x:v>
      </x:c>
      <x:c r="J13142" s="0">
        <x:f>ROUND(H13142/100*K13137,5)</x:f>
      </x:c>
      <x:c r="K13142" s="46" t="s"/>
    </x:row>
    <x:row r="13143" spans="1:27">
      <x:c r="D13143" s="47" t="s">
        <x:v>713</x:v>
      </x:c>
      <x:c r="E13143" s="46" t="s"/>
      <x:c r="H13143" s="46" t="s"/>
      <x:c r="K13143" s="48">
        <x:f>SUM(J13134:J13142)</x:f>
      </x:c>
    </x:row>
    <x:row r="13144" spans="1:27">
      <x:c r="D13144" s="47" t="s">
        <x:v>714</x:v>
      </x:c>
      <x:c r="E13144" s="46" t="s"/>
      <x:c r="H13144" s="46" t="n">
        <x:v>12.5</x:v>
      </x:c>
      <x:c r="I13144" s="0" t="s">
        <x:v>712</x:v>
      </x:c>
      <x:c r="K13144" s="44">
        <x:f>ROUND(H13144/100*K13143,5)</x:f>
      </x:c>
    </x:row>
    <x:row r="13145" spans="1:27">
      <x:c r="D13145" s="47" t="s">
        <x:v>715</x:v>
      </x:c>
      <x:c r="E13145" s="46" t="s"/>
      <x:c r="H13145" s="46" t="s"/>
      <x:c r="K13145" s="48">
        <x:f>SUM(K13143:K13144)</x:f>
      </x:c>
    </x:row>
    <x:row r="13147" spans="1:27" customFormat="1" ht="45" customHeight="1">
      <x:c r="A13147" s="36" t="s">
        <x:v>4475</x:v>
      </x:c>
      <x:c r="B13147" s="36" t="s">
        <x:v>303</x:v>
      </x:c>
      <x:c r="C13147" s="37" t="s">
        <x:v>19</x:v>
      </x:c>
      <x:c r="D13147" s="38" t="s">
        <x:v>304</x:v>
      </x:c>
      <x:c r="E13147" s="37" t="s"/>
      <x:c r="F13147" s="37" t="s"/>
      <x:c r="G13147" s="37" t="s"/>
      <x:c r="H13147" s="39" t="s">
        <x:v>702</x:v>
      </x:c>
      <x:c r="I13147" s="40" t="n">
        <x:v>1</x:v>
      </x:c>
      <x:c r="J13147" s="41" t="s"/>
      <x:c r="K13147" s="42">
        <x:f>ROUND(K13159,2)</x:f>
      </x:c>
      <x:c r="L13147" s="38" t="s">
        <x:v>3718</x:v>
      </x:c>
      <x:c r="M13147" s="37" t="s"/>
      <x:c r="N13147" s="37" t="s"/>
      <x:c r="O13147" s="37" t="s"/>
      <x:c r="P13147" s="37" t="s"/>
      <x:c r="Q13147" s="37" t="s"/>
      <x:c r="R13147" s="37" t="s"/>
      <x:c r="S13147" s="37" t="s"/>
      <x:c r="T13147" s="37" t="s"/>
      <x:c r="U13147" s="37" t="s"/>
      <x:c r="V13147" s="37" t="s"/>
      <x:c r="W13147" s="37" t="s"/>
      <x:c r="X13147" s="37" t="s"/>
      <x:c r="Y13147" s="37" t="s"/>
      <x:c r="Z13147" s="37" t="s"/>
      <x:c r="AA13147" s="37" t="s"/>
    </x:row>
    <x:row r="13148" spans="1:27">
      <x:c r="B13148" s="14" t="s">
        <x:v>704</x:v>
      </x:c>
    </x:row>
    <x:row r="13149" spans="1:27">
      <x:c r="B13149" s="0" t="s">
        <x:v>2818</x:v>
      </x:c>
      <x:c r="C13149" s="0" t="s">
        <x:v>557</x:v>
      </x:c>
      <x:c r="D13149" s="0" t="s">
        <x:v>2819</x:v>
      </x:c>
      <x:c r="E13149" s="43" t="n">
        <x:v>1.0197</x:v>
      </x:c>
      <x:c r="F13149" s="0" t="s">
        <x:v>707</x:v>
      </x:c>
      <x:c r="G13149" s="0" t="s">
        <x:v>708</x:v>
      </x:c>
      <x:c r="H13149" s="44" t="n">
        <x:v>28.44</x:v>
      </x:c>
      <x:c r="I13149" s="0" t="s">
        <x:v>709</x:v>
      </x:c>
      <x:c r="J13149" s="45">
        <x:f>ROUND(E13149/I13147* H13149,5)</x:f>
      </x:c>
      <x:c r="K13149" s="46" t="s"/>
    </x:row>
    <x:row r="13150" spans="1:27">
      <x:c r="B13150" s="0" t="s">
        <x:v>2820</x:v>
      </x:c>
      <x:c r="C13150" s="0" t="s">
        <x:v>557</x:v>
      </x:c>
      <x:c r="D13150" s="0" t="s">
        <x:v>2821</x:v>
      </x:c>
      <x:c r="E13150" s="43" t="n">
        <x:v>1.0197</x:v>
      </x:c>
      <x:c r="F13150" s="0" t="s">
        <x:v>707</x:v>
      </x:c>
      <x:c r="G13150" s="0" t="s">
        <x:v>708</x:v>
      </x:c>
      <x:c r="H13150" s="44" t="n">
        <x:v>30.16</x:v>
      </x:c>
      <x:c r="I13150" s="0" t="s">
        <x:v>709</x:v>
      </x:c>
      <x:c r="J13150" s="45">
        <x:f>ROUND(E13150/I13147* H13150,5)</x:f>
      </x:c>
      <x:c r="K13150" s="46" t="s"/>
    </x:row>
    <x:row r="13151" spans="1:27">
      <x:c r="D13151" s="47" t="s">
        <x:v>710</x:v>
      </x:c>
      <x:c r="E13151" s="46" t="s"/>
      <x:c r="H13151" s="46" t="s"/>
      <x:c r="K13151" s="44">
        <x:f>SUM(J13149:J13150)</x:f>
      </x:c>
    </x:row>
    <x:row r="13152" spans="1:27">
      <x:c r="B13152" s="14" t="s">
        <x:v>732</x:v>
      </x:c>
      <x:c r="E13152" s="46" t="s"/>
      <x:c r="H13152" s="46" t="s"/>
      <x:c r="K13152" s="46" t="s"/>
    </x:row>
    <x:row r="13153" spans="1:27">
      <x:c r="B13153" s="0" t="s">
        <x:v>2822</x:v>
      </x:c>
      <x:c r="C13153" s="0" t="s">
        <x:v>557</x:v>
      </x:c>
      <x:c r="D13153" s="0" t="s">
        <x:v>2823</x:v>
      </x:c>
      <x:c r="E13153" s="43" t="n">
        <x:v>1.0197</x:v>
      </x:c>
      <x:c r="F13153" s="0" t="s">
        <x:v>707</x:v>
      </x:c>
      <x:c r="G13153" s="0" t="s">
        <x:v>708</x:v>
      </x:c>
      <x:c r="H13153" s="44" t="n">
        <x:v>5.9</x:v>
      </x:c>
      <x:c r="I13153" s="0" t="s">
        <x:v>709</x:v>
      </x:c>
      <x:c r="J13153" s="45">
        <x:f>ROUND(E13153/I13147* H13153,5)</x:f>
      </x:c>
      <x:c r="K13153" s="46" t="s"/>
    </x:row>
    <x:row r="13154" spans="1:27">
      <x:c r="D13154" s="47" t="s">
        <x:v>737</x:v>
      </x:c>
      <x:c r="E13154" s="46" t="s"/>
      <x:c r="H13154" s="46" t="s"/>
      <x:c r="K13154" s="44">
        <x:f>SUM(J13153:J13153)</x:f>
      </x:c>
    </x:row>
    <x:row r="13155" spans="1:27">
      <x:c r="E13155" s="46" t="s"/>
      <x:c r="H13155" s="46" t="s"/>
      <x:c r="K13155" s="46" t="s"/>
    </x:row>
    <x:row r="13156" spans="1:27">
      <x:c r="D13156" s="47" t="s">
        <x:v>711</x:v>
      </x:c>
      <x:c r="E13156" s="46" t="s"/>
      <x:c r="H13156" s="46" t="n">
        <x:v>1.5</x:v>
      </x:c>
      <x:c r="I13156" s="0" t="s">
        <x:v>712</x:v>
      </x:c>
      <x:c r="J13156" s="0">
        <x:f>ROUND(H13156/100*K13151,5)</x:f>
      </x:c>
      <x:c r="K13156" s="46" t="s"/>
    </x:row>
    <x:row r="13157" spans="1:27">
      <x:c r="D13157" s="47" t="s">
        <x:v>713</x:v>
      </x:c>
      <x:c r="E13157" s="46" t="s"/>
      <x:c r="H13157" s="46" t="s"/>
      <x:c r="K13157" s="48">
        <x:f>SUM(J13148:J13156)</x:f>
      </x:c>
    </x:row>
    <x:row r="13158" spans="1:27">
      <x:c r="D13158" s="47" t="s">
        <x:v>714</x:v>
      </x:c>
      <x:c r="E13158" s="46" t="s"/>
      <x:c r="H13158" s="46" t="n">
        <x:v>12.5</x:v>
      </x:c>
      <x:c r="I13158" s="0" t="s">
        <x:v>712</x:v>
      </x:c>
      <x:c r="K13158" s="44">
        <x:f>ROUND(H13158/100*K13157,5)</x:f>
      </x:c>
    </x:row>
    <x:row r="13159" spans="1:27">
      <x:c r="D13159" s="47" t="s">
        <x:v>715</x:v>
      </x:c>
      <x:c r="E13159" s="46" t="s"/>
      <x:c r="H13159" s="46" t="s"/>
      <x:c r="K13159" s="48">
        <x:f>SUM(K13157:K13158)</x:f>
      </x:c>
    </x:row>
    <x:row r="13161" spans="1:27" customFormat="1" ht="45" customHeight="1">
      <x:c r="A13161" s="36" t="s">
        <x:v>4476</x:v>
      </x:c>
      <x:c r="B13161" s="36" t="s">
        <x:v>291</x:v>
      </x:c>
      <x:c r="C13161" s="37" t="s">
        <x:v>19</x:v>
      </x:c>
      <x:c r="D13161" s="38" t="s">
        <x:v>292</x:v>
      </x:c>
      <x:c r="E13161" s="37" t="s"/>
      <x:c r="F13161" s="37" t="s"/>
      <x:c r="G13161" s="37" t="s"/>
      <x:c r="H13161" s="39" t="s">
        <x:v>702</x:v>
      </x:c>
      <x:c r="I13161" s="40" t="n">
        <x:v>1</x:v>
      </x:c>
      <x:c r="J13161" s="41" t="s"/>
      <x:c r="K13161" s="42">
        <x:f>ROUND(K13173,2)</x:f>
      </x:c>
      <x:c r="L13161" s="38" t="s">
        <x:v>4477</x:v>
      </x:c>
      <x:c r="M13161" s="37" t="s"/>
      <x:c r="N13161" s="37" t="s"/>
      <x:c r="O13161" s="37" t="s"/>
      <x:c r="P13161" s="37" t="s"/>
      <x:c r="Q13161" s="37" t="s"/>
      <x:c r="R13161" s="37" t="s"/>
      <x:c r="S13161" s="37" t="s"/>
      <x:c r="T13161" s="37" t="s"/>
      <x:c r="U13161" s="37" t="s"/>
      <x:c r="V13161" s="37" t="s"/>
      <x:c r="W13161" s="37" t="s"/>
      <x:c r="X13161" s="37" t="s"/>
      <x:c r="Y13161" s="37" t="s"/>
      <x:c r="Z13161" s="37" t="s"/>
      <x:c r="AA13161" s="37" t="s"/>
    </x:row>
    <x:row r="13162" spans="1:27">
      <x:c r="B13162" s="14" t="s">
        <x:v>704</x:v>
      </x:c>
    </x:row>
    <x:row r="13163" spans="1:27">
      <x:c r="B13163" s="0" t="s">
        <x:v>2818</x:v>
      </x:c>
      <x:c r="C13163" s="0" t="s">
        <x:v>557</x:v>
      </x:c>
      <x:c r="D13163" s="0" t="s">
        <x:v>2819</x:v>
      </x:c>
      <x:c r="E13163" s="43" t="n">
        <x:v>2.0841</x:v>
      </x:c>
      <x:c r="F13163" s="0" t="s">
        <x:v>707</x:v>
      </x:c>
      <x:c r="G13163" s="0" t="s">
        <x:v>708</x:v>
      </x:c>
      <x:c r="H13163" s="44" t="n">
        <x:v>28.44</x:v>
      </x:c>
      <x:c r="I13163" s="0" t="s">
        <x:v>709</x:v>
      </x:c>
      <x:c r="J13163" s="45">
        <x:f>ROUND(E13163/I13161* H13163,5)</x:f>
      </x:c>
      <x:c r="K13163" s="46" t="s"/>
    </x:row>
    <x:row r="13164" spans="1:27">
      <x:c r="B13164" s="0" t="s">
        <x:v>2820</x:v>
      </x:c>
      <x:c r="C13164" s="0" t="s">
        <x:v>557</x:v>
      </x:c>
      <x:c r="D13164" s="0" t="s">
        <x:v>2821</x:v>
      </x:c>
      <x:c r="E13164" s="43" t="n">
        <x:v>2.0841</x:v>
      </x:c>
      <x:c r="F13164" s="0" t="s">
        <x:v>707</x:v>
      </x:c>
      <x:c r="G13164" s="0" t="s">
        <x:v>708</x:v>
      </x:c>
      <x:c r="H13164" s="44" t="n">
        <x:v>30.16</x:v>
      </x:c>
      <x:c r="I13164" s="0" t="s">
        <x:v>709</x:v>
      </x:c>
      <x:c r="J13164" s="45">
        <x:f>ROUND(E13164/I13161* H13164,5)</x:f>
      </x:c>
      <x:c r="K13164" s="46" t="s"/>
    </x:row>
    <x:row r="13165" spans="1:27">
      <x:c r="D13165" s="47" t="s">
        <x:v>710</x:v>
      </x:c>
      <x:c r="E13165" s="46" t="s"/>
      <x:c r="H13165" s="46" t="s"/>
      <x:c r="K13165" s="44">
        <x:f>SUM(J13163:J13164)</x:f>
      </x:c>
    </x:row>
    <x:row r="13166" spans="1:27">
      <x:c r="B13166" s="14" t="s">
        <x:v>732</x:v>
      </x:c>
      <x:c r="E13166" s="46" t="s"/>
      <x:c r="H13166" s="46" t="s"/>
      <x:c r="K13166" s="46" t="s"/>
    </x:row>
    <x:row r="13167" spans="1:27">
      <x:c r="B13167" s="0" t="s">
        <x:v>2822</x:v>
      </x:c>
      <x:c r="C13167" s="0" t="s">
        <x:v>557</x:v>
      </x:c>
      <x:c r="D13167" s="0" t="s">
        <x:v>2823</x:v>
      </x:c>
      <x:c r="E13167" s="43" t="n">
        <x:v>2.0841</x:v>
      </x:c>
      <x:c r="F13167" s="0" t="s">
        <x:v>707</x:v>
      </x:c>
      <x:c r="G13167" s="0" t="s">
        <x:v>708</x:v>
      </x:c>
      <x:c r="H13167" s="44" t="n">
        <x:v>5.9</x:v>
      </x:c>
      <x:c r="I13167" s="0" t="s">
        <x:v>709</x:v>
      </x:c>
      <x:c r="J13167" s="45">
        <x:f>ROUND(E13167/I13161* H13167,5)</x:f>
      </x:c>
      <x:c r="K13167" s="46" t="s"/>
    </x:row>
    <x:row r="13168" spans="1:27">
      <x:c r="D13168" s="47" t="s">
        <x:v>737</x:v>
      </x:c>
      <x:c r="E13168" s="46" t="s"/>
      <x:c r="H13168" s="46" t="s"/>
      <x:c r="K13168" s="44">
        <x:f>SUM(J13167:J13167)</x:f>
      </x:c>
    </x:row>
    <x:row r="13169" spans="1:27">
      <x:c r="E13169" s="46" t="s"/>
      <x:c r="H13169" s="46" t="s"/>
      <x:c r="K13169" s="46" t="s"/>
    </x:row>
    <x:row r="13170" spans="1:27">
      <x:c r="D13170" s="47" t="s">
        <x:v>711</x:v>
      </x:c>
      <x:c r="E13170" s="46" t="s"/>
      <x:c r="H13170" s="46" t="n">
        <x:v>1.5</x:v>
      </x:c>
      <x:c r="I13170" s="0" t="s">
        <x:v>712</x:v>
      </x:c>
      <x:c r="J13170" s="0">
        <x:f>ROUND(H13170/100*K13165,5)</x:f>
      </x:c>
      <x:c r="K13170" s="46" t="s"/>
    </x:row>
    <x:row r="13171" spans="1:27">
      <x:c r="D13171" s="47" t="s">
        <x:v>713</x:v>
      </x:c>
      <x:c r="E13171" s="46" t="s"/>
      <x:c r="H13171" s="46" t="s"/>
      <x:c r="K13171" s="48">
        <x:f>SUM(J13162:J13170)</x:f>
      </x:c>
    </x:row>
    <x:row r="13172" spans="1:27">
      <x:c r="D13172" s="47" t="s">
        <x:v>714</x:v>
      </x:c>
      <x:c r="E13172" s="46" t="s"/>
      <x:c r="H13172" s="46" t="n">
        <x:v>12.5</x:v>
      </x:c>
      <x:c r="I13172" s="0" t="s">
        <x:v>712</x:v>
      </x:c>
      <x:c r="K13172" s="44">
        <x:f>ROUND(H13172/100*K13171,5)</x:f>
      </x:c>
    </x:row>
    <x:row r="13173" spans="1:27">
      <x:c r="D13173" s="47" t="s">
        <x:v>715</x:v>
      </x:c>
      <x:c r="E13173" s="46" t="s"/>
      <x:c r="H13173" s="46" t="s"/>
      <x:c r="K13173" s="48">
        <x:f>SUM(K13171:K13172)</x:f>
      </x:c>
    </x:row>
    <x:row r="13175" spans="1:27" customFormat="1" ht="45" customHeight="1">
      <x:c r="A13175" s="36" t="s">
        <x:v>4478</x:v>
      </x:c>
      <x:c r="B13175" s="36" t="s">
        <x:v>365</x:v>
      </x:c>
      <x:c r="C13175" s="37" t="s">
        <x:v>19</x:v>
      </x:c>
      <x:c r="D13175" s="38" t="s">
        <x:v>366</x:v>
      </x:c>
      <x:c r="E13175" s="37" t="s"/>
      <x:c r="F13175" s="37" t="s"/>
      <x:c r="G13175" s="37" t="s"/>
      <x:c r="H13175" s="39" t="s">
        <x:v>702</x:v>
      </x:c>
      <x:c r="I13175" s="40" t="n">
        <x:v>1</x:v>
      </x:c>
      <x:c r="J13175" s="41" t="s"/>
      <x:c r="K13175" s="42">
        <x:f>ROUND(K13187,2)</x:f>
      </x:c>
      <x:c r="L13175" s="38" t="s">
        <x:v>4479</x:v>
      </x:c>
      <x:c r="M13175" s="37" t="s"/>
      <x:c r="N13175" s="37" t="s"/>
      <x:c r="O13175" s="37" t="s"/>
      <x:c r="P13175" s="37" t="s"/>
      <x:c r="Q13175" s="37" t="s"/>
      <x:c r="R13175" s="37" t="s"/>
      <x:c r="S13175" s="37" t="s"/>
      <x:c r="T13175" s="37" t="s"/>
      <x:c r="U13175" s="37" t="s"/>
      <x:c r="V13175" s="37" t="s"/>
      <x:c r="W13175" s="37" t="s"/>
      <x:c r="X13175" s="37" t="s"/>
      <x:c r="Y13175" s="37" t="s"/>
      <x:c r="Z13175" s="37" t="s"/>
      <x:c r="AA13175" s="37" t="s"/>
    </x:row>
    <x:row r="13176" spans="1:27">
      <x:c r="B13176" s="14" t="s">
        <x:v>704</x:v>
      </x:c>
    </x:row>
    <x:row r="13177" spans="1:27">
      <x:c r="B13177" s="0" t="s">
        <x:v>2818</x:v>
      </x:c>
      <x:c r="C13177" s="0" t="s">
        <x:v>557</x:v>
      </x:c>
      <x:c r="D13177" s="0" t="s">
        <x:v>2819</x:v>
      </x:c>
      <x:c r="E13177" s="43" t="n">
        <x:v>0.2654</x:v>
      </x:c>
      <x:c r="F13177" s="0" t="s">
        <x:v>707</x:v>
      </x:c>
      <x:c r="G13177" s="0" t="s">
        <x:v>708</x:v>
      </x:c>
      <x:c r="H13177" s="44" t="n">
        <x:v>28.44</x:v>
      </x:c>
      <x:c r="I13177" s="0" t="s">
        <x:v>709</x:v>
      </x:c>
      <x:c r="J13177" s="45">
        <x:f>ROUND(E13177/I13175* H13177,5)</x:f>
      </x:c>
      <x:c r="K13177" s="46" t="s"/>
    </x:row>
    <x:row r="13178" spans="1:27">
      <x:c r="B13178" s="0" t="s">
        <x:v>2820</x:v>
      </x:c>
      <x:c r="C13178" s="0" t="s">
        <x:v>557</x:v>
      </x:c>
      <x:c r="D13178" s="0" t="s">
        <x:v>2821</x:v>
      </x:c>
      <x:c r="E13178" s="43" t="n">
        <x:v>0.2654</x:v>
      </x:c>
      <x:c r="F13178" s="0" t="s">
        <x:v>707</x:v>
      </x:c>
      <x:c r="G13178" s="0" t="s">
        <x:v>708</x:v>
      </x:c>
      <x:c r="H13178" s="44" t="n">
        <x:v>30.16</x:v>
      </x:c>
      <x:c r="I13178" s="0" t="s">
        <x:v>709</x:v>
      </x:c>
      <x:c r="J13178" s="45">
        <x:f>ROUND(E13178/I13175* H13178,5)</x:f>
      </x:c>
      <x:c r="K13178" s="46" t="s"/>
    </x:row>
    <x:row r="13179" spans="1:27">
      <x:c r="D13179" s="47" t="s">
        <x:v>710</x:v>
      </x:c>
      <x:c r="E13179" s="46" t="s"/>
      <x:c r="H13179" s="46" t="s"/>
      <x:c r="K13179" s="44">
        <x:f>SUM(J13177:J13178)</x:f>
      </x:c>
    </x:row>
    <x:row r="13180" spans="1:27">
      <x:c r="B13180" s="14" t="s">
        <x:v>732</x:v>
      </x:c>
      <x:c r="E13180" s="46" t="s"/>
      <x:c r="H13180" s="46" t="s"/>
      <x:c r="K13180" s="46" t="s"/>
    </x:row>
    <x:row r="13181" spans="1:27">
      <x:c r="B13181" s="0" t="s">
        <x:v>2822</x:v>
      </x:c>
      <x:c r="C13181" s="0" t="s">
        <x:v>557</x:v>
      </x:c>
      <x:c r="D13181" s="0" t="s">
        <x:v>2823</x:v>
      </x:c>
      <x:c r="E13181" s="43" t="n">
        <x:v>0.2654</x:v>
      </x:c>
      <x:c r="F13181" s="0" t="s">
        <x:v>707</x:v>
      </x:c>
      <x:c r="G13181" s="0" t="s">
        <x:v>708</x:v>
      </x:c>
      <x:c r="H13181" s="44" t="n">
        <x:v>5.9</x:v>
      </x:c>
      <x:c r="I13181" s="0" t="s">
        <x:v>709</x:v>
      </x:c>
      <x:c r="J13181" s="45">
        <x:f>ROUND(E13181/I13175* H13181,5)</x:f>
      </x:c>
      <x:c r="K13181" s="46" t="s"/>
    </x:row>
    <x:row r="13182" spans="1:27">
      <x:c r="D13182" s="47" t="s">
        <x:v>737</x:v>
      </x:c>
      <x:c r="E13182" s="46" t="s"/>
      <x:c r="H13182" s="46" t="s"/>
      <x:c r="K13182" s="44">
        <x:f>SUM(J13181:J13181)</x:f>
      </x:c>
    </x:row>
    <x:row r="13183" spans="1:27">
      <x:c r="E13183" s="46" t="s"/>
      <x:c r="H13183" s="46" t="s"/>
      <x:c r="K13183" s="46" t="s"/>
    </x:row>
    <x:row r="13184" spans="1:27">
      <x:c r="D13184" s="47" t="s">
        <x:v>711</x:v>
      </x:c>
      <x:c r="E13184" s="46" t="s"/>
      <x:c r="H13184" s="46" t="n">
        <x:v>1.5</x:v>
      </x:c>
      <x:c r="I13184" s="0" t="s">
        <x:v>712</x:v>
      </x:c>
      <x:c r="J13184" s="0">
        <x:f>ROUND(H13184/100*K13179,5)</x:f>
      </x:c>
      <x:c r="K13184" s="46" t="s"/>
    </x:row>
    <x:row r="13185" spans="1:27">
      <x:c r="D13185" s="47" t="s">
        <x:v>713</x:v>
      </x:c>
      <x:c r="E13185" s="46" t="s"/>
      <x:c r="H13185" s="46" t="s"/>
      <x:c r="K13185" s="48">
        <x:f>SUM(J13176:J13184)</x:f>
      </x:c>
    </x:row>
    <x:row r="13186" spans="1:27">
      <x:c r="D13186" s="47" t="s">
        <x:v>714</x:v>
      </x:c>
      <x:c r="E13186" s="46" t="s"/>
      <x:c r="H13186" s="46" t="n">
        <x:v>12.5</x:v>
      </x:c>
      <x:c r="I13186" s="0" t="s">
        <x:v>712</x:v>
      </x:c>
      <x:c r="K13186" s="44">
        <x:f>ROUND(H13186/100*K13185,5)</x:f>
      </x:c>
    </x:row>
    <x:row r="13187" spans="1:27">
      <x:c r="D13187" s="47" t="s">
        <x:v>715</x:v>
      </x:c>
      <x:c r="E13187" s="46" t="s"/>
      <x:c r="H13187" s="46" t="s"/>
      <x:c r="K13187" s="48">
        <x:f>SUM(K13185:K13186)</x:f>
      </x:c>
    </x:row>
    <x:row r="13189" spans="1:27" customFormat="1" ht="45" customHeight="1">
      <x:c r="A13189" s="36" t="s">
        <x:v>4480</x:v>
      </x:c>
      <x:c r="B13189" s="36" t="s">
        <x:v>367</x:v>
      </x:c>
      <x:c r="C13189" s="37" t="s">
        <x:v>19</x:v>
      </x:c>
      <x:c r="D13189" s="38" t="s">
        <x:v>368</x:v>
      </x:c>
      <x:c r="E13189" s="37" t="s"/>
      <x:c r="F13189" s="37" t="s"/>
      <x:c r="G13189" s="37" t="s"/>
      <x:c r="H13189" s="39" t="s">
        <x:v>702</x:v>
      </x:c>
      <x:c r="I13189" s="40" t="n">
        <x:v>1</x:v>
      </x:c>
      <x:c r="J13189" s="41" t="s"/>
      <x:c r="K13189" s="42">
        <x:f>ROUND(K13202,2)</x:f>
      </x:c>
      <x:c r="L13189" s="38" t="s">
        <x:v>4481</x:v>
      </x:c>
      <x:c r="M13189" s="37" t="s"/>
      <x:c r="N13189" s="37" t="s"/>
      <x:c r="O13189" s="37" t="s"/>
      <x:c r="P13189" s="37" t="s"/>
      <x:c r="Q13189" s="37" t="s"/>
      <x:c r="R13189" s="37" t="s"/>
      <x:c r="S13189" s="37" t="s"/>
      <x:c r="T13189" s="37" t="s"/>
      <x:c r="U13189" s="37" t="s"/>
      <x:c r="V13189" s="37" t="s"/>
      <x:c r="W13189" s="37" t="s"/>
      <x:c r="X13189" s="37" t="s"/>
      <x:c r="Y13189" s="37" t="s"/>
      <x:c r="Z13189" s="37" t="s"/>
      <x:c r="AA13189" s="37" t="s"/>
    </x:row>
    <x:row r="13190" spans="1:27">
      <x:c r="B13190" s="14" t="s">
        <x:v>704</x:v>
      </x:c>
    </x:row>
    <x:row r="13191" spans="1:27">
      <x:c r="B13191" s="0" t="s">
        <x:v>2820</x:v>
      </x:c>
      <x:c r="C13191" s="0" t="s">
        <x:v>557</x:v>
      </x:c>
      <x:c r="D13191" s="0" t="s">
        <x:v>2821</x:v>
      </x:c>
      <x:c r="E13191" s="43" t="n">
        <x:v>1.2683</x:v>
      </x:c>
      <x:c r="F13191" s="0" t="s">
        <x:v>707</x:v>
      </x:c>
      <x:c r="G13191" s="0" t="s">
        <x:v>708</x:v>
      </x:c>
      <x:c r="H13191" s="44" t="n">
        <x:v>30.16</x:v>
      </x:c>
      <x:c r="I13191" s="0" t="s">
        <x:v>709</x:v>
      </x:c>
      <x:c r="J13191" s="45">
        <x:f>ROUND(E13191/I13189* H13191,5)</x:f>
      </x:c>
      <x:c r="K13191" s="46" t="s"/>
    </x:row>
    <x:row r="13192" spans="1:27">
      <x:c r="B13192" s="0" t="s">
        <x:v>2818</x:v>
      </x:c>
      <x:c r="C13192" s="0" t="s">
        <x:v>557</x:v>
      </x:c>
      <x:c r="D13192" s="0" t="s">
        <x:v>2819</x:v>
      </x:c>
      <x:c r="E13192" s="43" t="n">
        <x:v>1.2683</x:v>
      </x:c>
      <x:c r="F13192" s="0" t="s">
        <x:v>707</x:v>
      </x:c>
      <x:c r="G13192" s="0" t="s">
        <x:v>708</x:v>
      </x:c>
      <x:c r="H13192" s="44" t="n">
        <x:v>28.44</x:v>
      </x:c>
      <x:c r="I13192" s="0" t="s">
        <x:v>709</x:v>
      </x:c>
      <x:c r="J13192" s="45">
        <x:f>ROUND(E13192/I13189* H13192,5)</x:f>
      </x:c>
      <x:c r="K13192" s="46" t="s"/>
    </x:row>
    <x:row r="13193" spans="1:27">
      <x:c r="D13193" s="47" t="s">
        <x:v>710</x:v>
      </x:c>
      <x:c r="E13193" s="46" t="s"/>
      <x:c r="H13193" s="46" t="s"/>
      <x:c r="K13193" s="44">
        <x:f>SUM(J13191:J13192)</x:f>
      </x:c>
    </x:row>
    <x:row r="13194" spans="1:27">
      <x:c r="B13194" s="14" t="s">
        <x:v>732</x:v>
      </x:c>
      <x:c r="E13194" s="46" t="s"/>
      <x:c r="H13194" s="46" t="s"/>
      <x:c r="K13194" s="46" t="s"/>
    </x:row>
    <x:row r="13195" spans="1:27">
      <x:c r="B13195" s="0" t="s">
        <x:v>2872</x:v>
      </x:c>
      <x:c r="C13195" s="0" t="s">
        <x:v>557</x:v>
      </x:c>
      <x:c r="D13195" s="0" t="s">
        <x:v>2873</x:v>
      </x:c>
      <x:c r="E13195" s="43" t="n">
        <x:v>1.2683</x:v>
      </x:c>
      <x:c r="F13195" s="0" t="s">
        <x:v>707</x:v>
      </x:c>
      <x:c r="G13195" s="0" t="s">
        <x:v>708</x:v>
      </x:c>
      <x:c r="H13195" s="44" t="n">
        <x:v>48.26</x:v>
      </x:c>
      <x:c r="I13195" s="0" t="s">
        <x:v>709</x:v>
      </x:c>
      <x:c r="J13195" s="45">
        <x:f>ROUND(E13195/I13189* H13195,5)</x:f>
      </x:c>
      <x:c r="K13195" s="46" t="s"/>
    </x:row>
    <x:row r="13196" spans="1:27">
      <x:c r="B13196" s="0" t="s">
        <x:v>2975</x:v>
      </x:c>
      <x:c r="C13196" s="0" t="s">
        <x:v>557</x:v>
      </x:c>
      <x:c r="D13196" s="0" t="s">
        <x:v>2976</x:v>
      </x:c>
      <x:c r="E13196" s="43" t="n">
        <x:v>1.2683</x:v>
      </x:c>
      <x:c r="F13196" s="0" t="s">
        <x:v>707</x:v>
      </x:c>
      <x:c r="G13196" s="0" t="s">
        <x:v>708</x:v>
      </x:c>
      <x:c r="H13196" s="44" t="n">
        <x:v>55.1</x:v>
      </x:c>
      <x:c r="I13196" s="0" t="s">
        <x:v>709</x:v>
      </x:c>
      <x:c r="J13196" s="45">
        <x:f>ROUND(E13196/I13189* H13196,5)</x:f>
      </x:c>
      <x:c r="K13196" s="46" t="s"/>
    </x:row>
    <x:row r="13197" spans="1:27">
      <x:c r="D13197" s="47" t="s">
        <x:v>737</x:v>
      </x:c>
      <x:c r="E13197" s="46" t="s"/>
      <x:c r="H13197" s="46" t="s"/>
      <x:c r="K13197" s="44">
        <x:f>SUM(J13195:J13196)</x:f>
      </x:c>
    </x:row>
    <x:row r="13198" spans="1:27">
      <x:c r="E13198" s="46" t="s"/>
      <x:c r="H13198" s="46" t="s"/>
      <x:c r="K13198" s="46" t="s"/>
    </x:row>
    <x:row r="13199" spans="1:27">
      <x:c r="D13199" s="47" t="s">
        <x:v>711</x:v>
      </x:c>
      <x:c r="E13199" s="46" t="s"/>
      <x:c r="H13199" s="46" t="n">
        <x:v>1.5</x:v>
      </x:c>
      <x:c r="I13199" s="0" t="s">
        <x:v>712</x:v>
      </x:c>
      <x:c r="J13199" s="0">
        <x:f>ROUND(H13199/100*K13193,5)</x:f>
      </x:c>
      <x:c r="K13199" s="46" t="s"/>
    </x:row>
    <x:row r="13200" spans="1:27">
      <x:c r="D13200" s="47" t="s">
        <x:v>713</x:v>
      </x:c>
      <x:c r="E13200" s="46" t="s"/>
      <x:c r="H13200" s="46" t="s"/>
      <x:c r="K13200" s="48">
        <x:f>SUM(J13190:J13199)</x:f>
      </x:c>
    </x:row>
    <x:row r="13201" spans="1:27">
      <x:c r="D13201" s="47" t="s">
        <x:v>714</x:v>
      </x:c>
      <x:c r="E13201" s="46" t="s"/>
      <x:c r="H13201" s="46" t="n">
        <x:v>12.5</x:v>
      </x:c>
      <x:c r="I13201" s="0" t="s">
        <x:v>712</x:v>
      </x:c>
      <x:c r="K13201" s="44">
        <x:f>ROUND(H13201/100*K13200,5)</x:f>
      </x:c>
    </x:row>
    <x:row r="13202" spans="1:27">
      <x:c r="D13202" s="47" t="s">
        <x:v>715</x:v>
      </x:c>
      <x:c r="E13202" s="46" t="s"/>
      <x:c r="H13202" s="46" t="s"/>
      <x:c r="K13202" s="48">
        <x:f>SUM(K13200:K13201)</x:f>
      </x:c>
    </x:row>
    <x:row r="13204" spans="1:27" customFormat="1" ht="45" customHeight="1">
      <x:c r="A13204" s="36" t="s">
        <x:v>4482</x:v>
      </x:c>
      <x:c r="B13204" s="36" t="s">
        <x:v>369</x:v>
      </x:c>
      <x:c r="C13204" s="37" t="s">
        <x:v>19</x:v>
      </x:c>
      <x:c r="D13204" s="38" t="s">
        <x:v>370</x:v>
      </x:c>
      <x:c r="E13204" s="37" t="s"/>
      <x:c r="F13204" s="37" t="s"/>
      <x:c r="G13204" s="37" t="s"/>
      <x:c r="H13204" s="39" t="s">
        <x:v>702</x:v>
      </x:c>
      <x:c r="I13204" s="40" t="n">
        <x:v>1</x:v>
      </x:c>
      <x:c r="J13204" s="41" t="s"/>
      <x:c r="K13204" s="42">
        <x:f>ROUND(K13216,2)</x:f>
      </x:c>
      <x:c r="L13204" s="38" t="s">
        <x:v>4483</x:v>
      </x:c>
      <x:c r="M13204" s="37" t="s"/>
      <x:c r="N13204" s="37" t="s"/>
      <x:c r="O13204" s="37" t="s"/>
      <x:c r="P13204" s="37" t="s"/>
      <x:c r="Q13204" s="37" t="s"/>
      <x:c r="R13204" s="37" t="s"/>
      <x:c r="S13204" s="37" t="s"/>
      <x:c r="T13204" s="37" t="s"/>
      <x:c r="U13204" s="37" t="s"/>
      <x:c r="V13204" s="37" t="s"/>
      <x:c r="W13204" s="37" t="s"/>
      <x:c r="X13204" s="37" t="s"/>
      <x:c r="Y13204" s="37" t="s"/>
      <x:c r="Z13204" s="37" t="s"/>
      <x:c r="AA13204" s="37" t="s"/>
    </x:row>
    <x:row r="13205" spans="1:27">
      <x:c r="B13205" s="14" t="s">
        <x:v>704</x:v>
      </x:c>
    </x:row>
    <x:row r="13206" spans="1:27">
      <x:c r="B13206" s="0" t="s">
        <x:v>2818</x:v>
      </x:c>
      <x:c r="C13206" s="0" t="s">
        <x:v>557</x:v>
      </x:c>
      <x:c r="D13206" s="0" t="s">
        <x:v>2819</x:v>
      </x:c>
      <x:c r="E13206" s="43" t="n">
        <x:v>0.5534</x:v>
      </x:c>
      <x:c r="F13206" s="0" t="s">
        <x:v>707</x:v>
      </x:c>
      <x:c r="G13206" s="0" t="s">
        <x:v>708</x:v>
      </x:c>
      <x:c r="H13206" s="44" t="n">
        <x:v>28.44</x:v>
      </x:c>
      <x:c r="I13206" s="0" t="s">
        <x:v>709</x:v>
      </x:c>
      <x:c r="J13206" s="45">
        <x:f>ROUND(E13206/I13204* H13206,5)</x:f>
      </x:c>
      <x:c r="K13206" s="46" t="s"/>
    </x:row>
    <x:row r="13207" spans="1:27">
      <x:c r="B13207" s="0" t="s">
        <x:v>2820</x:v>
      </x:c>
      <x:c r="C13207" s="0" t="s">
        <x:v>557</x:v>
      </x:c>
      <x:c r="D13207" s="0" t="s">
        <x:v>2821</x:v>
      </x:c>
      <x:c r="E13207" s="43" t="n">
        <x:v>0.5534</x:v>
      </x:c>
      <x:c r="F13207" s="0" t="s">
        <x:v>707</x:v>
      </x:c>
      <x:c r="G13207" s="0" t="s">
        <x:v>708</x:v>
      </x:c>
      <x:c r="H13207" s="44" t="n">
        <x:v>30.16</x:v>
      </x:c>
      <x:c r="I13207" s="0" t="s">
        <x:v>709</x:v>
      </x:c>
      <x:c r="J13207" s="45">
        <x:f>ROUND(E13207/I13204* H13207,5)</x:f>
      </x:c>
      <x:c r="K13207" s="46" t="s"/>
    </x:row>
    <x:row r="13208" spans="1:27">
      <x:c r="D13208" s="47" t="s">
        <x:v>710</x:v>
      </x:c>
      <x:c r="E13208" s="46" t="s"/>
      <x:c r="H13208" s="46" t="s"/>
      <x:c r="K13208" s="44">
        <x:f>SUM(J13206:J13207)</x:f>
      </x:c>
    </x:row>
    <x:row r="13209" spans="1:27">
      <x:c r="B13209" s="14" t="s">
        <x:v>732</x:v>
      </x:c>
      <x:c r="E13209" s="46" t="s"/>
      <x:c r="H13209" s="46" t="s"/>
      <x:c r="K13209" s="46" t="s"/>
    </x:row>
    <x:row r="13210" spans="1:27">
      <x:c r="B13210" s="0" t="s">
        <x:v>2822</x:v>
      </x:c>
      <x:c r="C13210" s="0" t="s">
        <x:v>557</x:v>
      </x:c>
      <x:c r="D13210" s="0" t="s">
        <x:v>2823</x:v>
      </x:c>
      <x:c r="E13210" s="43" t="n">
        <x:v>0.5534</x:v>
      </x:c>
      <x:c r="F13210" s="0" t="s">
        <x:v>707</x:v>
      </x:c>
      <x:c r="G13210" s="0" t="s">
        <x:v>708</x:v>
      </x:c>
      <x:c r="H13210" s="44" t="n">
        <x:v>5.9</x:v>
      </x:c>
      <x:c r="I13210" s="0" t="s">
        <x:v>709</x:v>
      </x:c>
      <x:c r="J13210" s="45">
        <x:f>ROUND(E13210/I13204* H13210,5)</x:f>
      </x:c>
      <x:c r="K13210" s="46" t="s"/>
    </x:row>
    <x:row r="13211" spans="1:27">
      <x:c r="D13211" s="47" t="s">
        <x:v>737</x:v>
      </x:c>
      <x:c r="E13211" s="46" t="s"/>
      <x:c r="H13211" s="46" t="s"/>
      <x:c r="K13211" s="44">
        <x:f>SUM(J13210:J13210)</x:f>
      </x:c>
    </x:row>
    <x:row r="13212" spans="1:27">
      <x:c r="E13212" s="46" t="s"/>
      <x:c r="H13212" s="46" t="s"/>
      <x:c r="K13212" s="46" t="s"/>
    </x:row>
    <x:row r="13213" spans="1:27">
      <x:c r="D13213" s="47" t="s">
        <x:v>711</x:v>
      </x:c>
      <x:c r="E13213" s="46" t="s"/>
      <x:c r="H13213" s="46" t="n">
        <x:v>1.5</x:v>
      </x:c>
      <x:c r="I13213" s="0" t="s">
        <x:v>712</x:v>
      </x:c>
      <x:c r="J13213" s="0">
        <x:f>ROUND(H13213/100*K13208,5)</x:f>
      </x:c>
      <x:c r="K13213" s="46" t="s"/>
    </x:row>
    <x:row r="13214" spans="1:27">
      <x:c r="D13214" s="47" t="s">
        <x:v>713</x:v>
      </x:c>
      <x:c r="E13214" s="46" t="s"/>
      <x:c r="H13214" s="46" t="s"/>
      <x:c r="K13214" s="48">
        <x:f>SUM(J13205:J13213)</x:f>
      </x:c>
    </x:row>
    <x:row r="13215" spans="1:27">
      <x:c r="D13215" s="47" t="s">
        <x:v>714</x:v>
      </x:c>
      <x:c r="E13215" s="46" t="s"/>
      <x:c r="H13215" s="46" t="n">
        <x:v>12.5</x:v>
      </x:c>
      <x:c r="I13215" s="0" t="s">
        <x:v>712</x:v>
      </x:c>
      <x:c r="K13215" s="44">
        <x:f>ROUND(H13215/100*K13214,5)</x:f>
      </x:c>
    </x:row>
    <x:row r="13216" spans="1:27">
      <x:c r="D13216" s="47" t="s">
        <x:v>715</x:v>
      </x:c>
      <x:c r="E13216" s="46" t="s"/>
      <x:c r="H13216" s="46" t="s"/>
      <x:c r="K13216" s="48">
        <x:f>SUM(K13214:K13215)</x:f>
      </x:c>
    </x:row>
    <x:row r="13218" spans="1:27" customFormat="1" ht="45" customHeight="1">
      <x:c r="A13218" s="36" t="s">
        <x:v>4484</x:v>
      </x:c>
      <x:c r="B13218" s="36" t="s">
        <x:v>371</x:v>
      </x:c>
      <x:c r="C13218" s="37" t="s">
        <x:v>19</x:v>
      </x:c>
      <x:c r="D13218" s="38" t="s">
        <x:v>372</x:v>
      </x:c>
      <x:c r="E13218" s="37" t="s"/>
      <x:c r="F13218" s="37" t="s"/>
      <x:c r="G13218" s="37" t="s"/>
      <x:c r="H13218" s="39" t="s">
        <x:v>702</x:v>
      </x:c>
      <x:c r="I13218" s="40" t="n">
        <x:v>1</x:v>
      </x:c>
      <x:c r="J13218" s="41" t="s"/>
      <x:c r="K13218" s="42">
        <x:f>ROUND(K13231,2)</x:f>
      </x:c>
      <x:c r="L13218" s="38" t="s">
        <x:v>4485</x:v>
      </x:c>
      <x:c r="M13218" s="37" t="s"/>
      <x:c r="N13218" s="37" t="s"/>
      <x:c r="O13218" s="37" t="s"/>
      <x:c r="P13218" s="37" t="s"/>
      <x:c r="Q13218" s="37" t="s"/>
      <x:c r="R13218" s="37" t="s"/>
      <x:c r="S13218" s="37" t="s"/>
      <x:c r="T13218" s="37" t="s"/>
      <x:c r="U13218" s="37" t="s"/>
      <x:c r="V13218" s="37" t="s"/>
      <x:c r="W13218" s="37" t="s"/>
      <x:c r="X13218" s="37" t="s"/>
      <x:c r="Y13218" s="37" t="s"/>
      <x:c r="Z13218" s="37" t="s"/>
      <x:c r="AA13218" s="37" t="s"/>
    </x:row>
    <x:row r="13219" spans="1:27">
      <x:c r="B13219" s="14" t="s">
        <x:v>704</x:v>
      </x:c>
    </x:row>
    <x:row r="13220" spans="1:27">
      <x:c r="B13220" s="0" t="s">
        <x:v>2818</x:v>
      </x:c>
      <x:c r="C13220" s="0" t="s">
        <x:v>557</x:v>
      </x:c>
      <x:c r="D13220" s="0" t="s">
        <x:v>2819</x:v>
      </x:c>
      <x:c r="E13220" s="43" t="n">
        <x:v>1.522</x:v>
      </x:c>
      <x:c r="F13220" s="0" t="s">
        <x:v>707</x:v>
      </x:c>
      <x:c r="G13220" s="0" t="s">
        <x:v>708</x:v>
      </x:c>
      <x:c r="H13220" s="44" t="n">
        <x:v>28.44</x:v>
      </x:c>
      <x:c r="I13220" s="0" t="s">
        <x:v>709</x:v>
      </x:c>
      <x:c r="J13220" s="45">
        <x:f>ROUND(E13220/I13218* H13220,5)</x:f>
      </x:c>
      <x:c r="K13220" s="46" t="s"/>
    </x:row>
    <x:row r="13221" spans="1:27">
      <x:c r="B13221" s="0" t="s">
        <x:v>2820</x:v>
      </x:c>
      <x:c r="C13221" s="0" t="s">
        <x:v>557</x:v>
      </x:c>
      <x:c r="D13221" s="0" t="s">
        <x:v>2821</x:v>
      </x:c>
      <x:c r="E13221" s="43" t="n">
        <x:v>1.522</x:v>
      </x:c>
      <x:c r="F13221" s="0" t="s">
        <x:v>707</x:v>
      </x:c>
      <x:c r="G13221" s="0" t="s">
        <x:v>708</x:v>
      </x:c>
      <x:c r="H13221" s="44" t="n">
        <x:v>30.16</x:v>
      </x:c>
      <x:c r="I13221" s="0" t="s">
        <x:v>709</x:v>
      </x:c>
      <x:c r="J13221" s="45">
        <x:f>ROUND(E13221/I13218* H13221,5)</x:f>
      </x:c>
      <x:c r="K13221" s="46" t="s"/>
    </x:row>
    <x:row r="13222" spans="1:27">
      <x:c r="D13222" s="47" t="s">
        <x:v>710</x:v>
      </x:c>
      <x:c r="E13222" s="46" t="s"/>
      <x:c r="H13222" s="46" t="s"/>
      <x:c r="K13222" s="44">
        <x:f>SUM(J13220:J13221)</x:f>
      </x:c>
    </x:row>
    <x:row r="13223" spans="1:27">
      <x:c r="B13223" s="14" t="s">
        <x:v>732</x:v>
      </x:c>
      <x:c r="E13223" s="46" t="s"/>
      <x:c r="H13223" s="46" t="s"/>
      <x:c r="K13223" s="46" t="s"/>
    </x:row>
    <x:row r="13224" spans="1:27">
      <x:c r="B13224" s="0" t="s">
        <x:v>2872</x:v>
      </x:c>
      <x:c r="C13224" s="0" t="s">
        <x:v>557</x:v>
      </x:c>
      <x:c r="D13224" s="0" t="s">
        <x:v>2873</x:v>
      </x:c>
      <x:c r="E13224" s="43" t="n">
        <x:v>1.522</x:v>
      </x:c>
      <x:c r="F13224" s="0" t="s">
        <x:v>707</x:v>
      </x:c>
      <x:c r="G13224" s="0" t="s">
        <x:v>708</x:v>
      </x:c>
      <x:c r="H13224" s="44" t="n">
        <x:v>48.26</x:v>
      </x:c>
      <x:c r="I13224" s="0" t="s">
        <x:v>709</x:v>
      </x:c>
      <x:c r="J13224" s="45">
        <x:f>ROUND(E13224/I13218* H13224,5)</x:f>
      </x:c>
      <x:c r="K13224" s="46" t="s"/>
    </x:row>
    <x:row r="13225" spans="1:27">
      <x:c r="B13225" s="0" t="s">
        <x:v>2975</x:v>
      </x:c>
      <x:c r="C13225" s="0" t="s">
        <x:v>557</x:v>
      </x:c>
      <x:c r="D13225" s="0" t="s">
        <x:v>2976</x:v>
      </x:c>
      <x:c r="E13225" s="43" t="n">
        <x:v>1.522</x:v>
      </x:c>
      <x:c r="F13225" s="0" t="s">
        <x:v>707</x:v>
      </x:c>
      <x:c r="G13225" s="0" t="s">
        <x:v>708</x:v>
      </x:c>
      <x:c r="H13225" s="44" t="n">
        <x:v>55.1</x:v>
      </x:c>
      <x:c r="I13225" s="0" t="s">
        <x:v>709</x:v>
      </x:c>
      <x:c r="J13225" s="45">
        <x:f>ROUND(E13225/I13218* H13225,5)</x:f>
      </x:c>
      <x:c r="K13225" s="46" t="s"/>
    </x:row>
    <x:row r="13226" spans="1:27">
      <x:c r="D13226" s="47" t="s">
        <x:v>737</x:v>
      </x:c>
      <x:c r="E13226" s="46" t="s"/>
      <x:c r="H13226" s="46" t="s"/>
      <x:c r="K13226" s="44">
        <x:f>SUM(J13224:J13225)</x:f>
      </x:c>
    </x:row>
    <x:row r="13227" spans="1:27">
      <x:c r="E13227" s="46" t="s"/>
      <x:c r="H13227" s="46" t="s"/>
      <x:c r="K13227" s="46" t="s"/>
    </x:row>
    <x:row r="13228" spans="1:27">
      <x:c r="D13228" s="47" t="s">
        <x:v>711</x:v>
      </x:c>
      <x:c r="E13228" s="46" t="s"/>
      <x:c r="H13228" s="46" t="n">
        <x:v>1.5</x:v>
      </x:c>
      <x:c r="I13228" s="0" t="s">
        <x:v>712</x:v>
      </x:c>
      <x:c r="J13228" s="0">
        <x:f>ROUND(H13228/100*K13222,5)</x:f>
      </x:c>
      <x:c r="K13228" s="46" t="s"/>
    </x:row>
    <x:row r="13229" spans="1:27">
      <x:c r="D13229" s="47" t="s">
        <x:v>713</x:v>
      </x:c>
      <x:c r="E13229" s="46" t="s"/>
      <x:c r="H13229" s="46" t="s"/>
      <x:c r="K13229" s="48">
        <x:f>SUM(J13219:J13228)</x:f>
      </x:c>
    </x:row>
    <x:row r="13230" spans="1:27">
      <x:c r="D13230" s="47" t="s">
        <x:v>714</x:v>
      </x:c>
      <x:c r="E13230" s="46" t="s"/>
      <x:c r="H13230" s="46" t="n">
        <x:v>12.5</x:v>
      </x:c>
      <x:c r="I13230" s="0" t="s">
        <x:v>712</x:v>
      </x:c>
      <x:c r="K13230" s="44">
        <x:f>ROUND(H13230/100*K13229,5)</x:f>
      </x:c>
    </x:row>
    <x:row r="13231" spans="1:27">
      <x:c r="D13231" s="47" t="s">
        <x:v>715</x:v>
      </x:c>
      <x:c r="E13231" s="46" t="s"/>
      <x:c r="H13231" s="46" t="s"/>
      <x:c r="K13231" s="48">
        <x:f>SUM(K13229:K13230)</x:f>
      </x:c>
    </x:row>
    <x:row r="13233" spans="1:27" customFormat="1" ht="45" customHeight="1">
      <x:c r="A13233" s="36" t="s">
        <x:v>4486</x:v>
      </x:c>
      <x:c r="B13233" s="36" t="s">
        <x:v>373</x:v>
      </x:c>
      <x:c r="C13233" s="37" t="s">
        <x:v>19</x:v>
      </x:c>
      <x:c r="D13233" s="38" t="s">
        <x:v>374</x:v>
      </x:c>
      <x:c r="E13233" s="37" t="s"/>
      <x:c r="F13233" s="37" t="s"/>
      <x:c r="G13233" s="37" t="s"/>
      <x:c r="H13233" s="39" t="s">
        <x:v>702</x:v>
      </x:c>
      <x:c r="I13233" s="40" t="n">
        <x:v>1</x:v>
      </x:c>
      <x:c r="J13233" s="41" t="s"/>
      <x:c r="K13233" s="42">
        <x:f>ROUND(K13245,2)</x:f>
      </x:c>
      <x:c r="L13233" s="38" t="s">
        <x:v>4487</x:v>
      </x:c>
      <x:c r="M13233" s="37" t="s"/>
      <x:c r="N13233" s="37" t="s"/>
      <x:c r="O13233" s="37" t="s"/>
      <x:c r="P13233" s="37" t="s"/>
      <x:c r="Q13233" s="37" t="s"/>
      <x:c r="R13233" s="37" t="s"/>
      <x:c r="S13233" s="37" t="s"/>
      <x:c r="T13233" s="37" t="s"/>
      <x:c r="U13233" s="37" t="s"/>
      <x:c r="V13233" s="37" t="s"/>
      <x:c r="W13233" s="37" t="s"/>
      <x:c r="X13233" s="37" t="s"/>
      <x:c r="Y13233" s="37" t="s"/>
      <x:c r="Z13233" s="37" t="s"/>
      <x:c r="AA13233" s="37" t="s"/>
    </x:row>
    <x:row r="13234" spans="1:27">
      <x:c r="B13234" s="14" t="s">
        <x:v>704</x:v>
      </x:c>
    </x:row>
    <x:row r="13235" spans="1:27">
      <x:c r="B13235" s="0" t="s">
        <x:v>2818</x:v>
      </x:c>
      <x:c r="C13235" s="0" t="s">
        <x:v>557</x:v>
      </x:c>
      <x:c r="D13235" s="0" t="s">
        <x:v>2819</x:v>
      </x:c>
      <x:c r="E13235" s="43" t="n">
        <x:v>0.1759</x:v>
      </x:c>
      <x:c r="F13235" s="0" t="s">
        <x:v>707</x:v>
      </x:c>
      <x:c r="G13235" s="0" t="s">
        <x:v>708</x:v>
      </x:c>
      <x:c r="H13235" s="44" t="n">
        <x:v>28.44</x:v>
      </x:c>
      <x:c r="I13235" s="0" t="s">
        <x:v>709</x:v>
      </x:c>
      <x:c r="J13235" s="45">
        <x:f>ROUND(E13235/I13233* H13235,5)</x:f>
      </x:c>
      <x:c r="K13235" s="46" t="s"/>
    </x:row>
    <x:row r="13236" spans="1:27">
      <x:c r="B13236" s="0" t="s">
        <x:v>2820</x:v>
      </x:c>
      <x:c r="C13236" s="0" t="s">
        <x:v>557</x:v>
      </x:c>
      <x:c r="D13236" s="0" t="s">
        <x:v>2821</x:v>
      </x:c>
      <x:c r="E13236" s="43" t="n">
        <x:v>0.1759</x:v>
      </x:c>
      <x:c r="F13236" s="0" t="s">
        <x:v>707</x:v>
      </x:c>
      <x:c r="G13236" s="0" t="s">
        <x:v>708</x:v>
      </x:c>
      <x:c r="H13236" s="44" t="n">
        <x:v>30.16</x:v>
      </x:c>
      <x:c r="I13236" s="0" t="s">
        <x:v>709</x:v>
      </x:c>
      <x:c r="J13236" s="45">
        <x:f>ROUND(E13236/I13233* H13236,5)</x:f>
      </x:c>
      <x:c r="K13236" s="46" t="s"/>
    </x:row>
    <x:row r="13237" spans="1:27">
      <x:c r="D13237" s="47" t="s">
        <x:v>710</x:v>
      </x:c>
      <x:c r="E13237" s="46" t="s"/>
      <x:c r="H13237" s="46" t="s"/>
      <x:c r="K13237" s="44">
        <x:f>SUM(J13235:J13236)</x:f>
      </x:c>
    </x:row>
    <x:row r="13238" spans="1:27">
      <x:c r="B13238" s="14" t="s">
        <x:v>732</x:v>
      </x:c>
      <x:c r="E13238" s="46" t="s"/>
      <x:c r="H13238" s="46" t="s"/>
      <x:c r="K13238" s="46" t="s"/>
    </x:row>
    <x:row r="13239" spans="1:27">
      <x:c r="B13239" s="0" t="s">
        <x:v>2822</x:v>
      </x:c>
      <x:c r="C13239" s="0" t="s">
        <x:v>557</x:v>
      </x:c>
      <x:c r="D13239" s="0" t="s">
        <x:v>2823</x:v>
      </x:c>
      <x:c r="E13239" s="43" t="n">
        <x:v>0.1759</x:v>
      </x:c>
      <x:c r="F13239" s="0" t="s">
        <x:v>707</x:v>
      </x:c>
      <x:c r="G13239" s="0" t="s">
        <x:v>708</x:v>
      </x:c>
      <x:c r="H13239" s="44" t="n">
        <x:v>5.9</x:v>
      </x:c>
      <x:c r="I13239" s="0" t="s">
        <x:v>709</x:v>
      </x:c>
      <x:c r="J13239" s="45">
        <x:f>ROUND(E13239/I13233* H13239,5)</x:f>
      </x:c>
      <x:c r="K13239" s="46" t="s"/>
    </x:row>
    <x:row r="13240" spans="1:27">
      <x:c r="D13240" s="47" t="s">
        <x:v>737</x:v>
      </x:c>
      <x:c r="E13240" s="46" t="s"/>
      <x:c r="H13240" s="46" t="s"/>
      <x:c r="K13240" s="44">
        <x:f>SUM(J13239:J13239)</x:f>
      </x:c>
    </x:row>
    <x:row r="13241" spans="1:27">
      <x:c r="E13241" s="46" t="s"/>
      <x:c r="H13241" s="46" t="s"/>
      <x:c r="K13241" s="46" t="s"/>
    </x:row>
    <x:row r="13242" spans="1:27">
      <x:c r="D13242" s="47" t="s">
        <x:v>711</x:v>
      </x:c>
      <x:c r="E13242" s="46" t="s"/>
      <x:c r="H13242" s="46" t="n">
        <x:v>1.5</x:v>
      </x:c>
      <x:c r="I13242" s="0" t="s">
        <x:v>712</x:v>
      </x:c>
      <x:c r="J13242" s="0">
        <x:f>ROUND(H13242/100*K13237,5)</x:f>
      </x:c>
      <x:c r="K13242" s="46" t="s"/>
    </x:row>
    <x:row r="13243" spans="1:27">
      <x:c r="D13243" s="47" t="s">
        <x:v>713</x:v>
      </x:c>
      <x:c r="E13243" s="46" t="s"/>
      <x:c r="H13243" s="46" t="s"/>
      <x:c r="K13243" s="48">
        <x:f>SUM(J13234:J13242)</x:f>
      </x:c>
    </x:row>
    <x:row r="13244" spans="1:27">
      <x:c r="D13244" s="47" t="s">
        <x:v>714</x:v>
      </x:c>
      <x:c r="E13244" s="46" t="s"/>
      <x:c r="H13244" s="46" t="n">
        <x:v>12.5</x:v>
      </x:c>
      <x:c r="I13244" s="0" t="s">
        <x:v>712</x:v>
      </x:c>
      <x:c r="K13244" s="44">
        <x:f>ROUND(H13244/100*K13243,5)</x:f>
      </x:c>
    </x:row>
    <x:row r="13245" spans="1:27">
      <x:c r="D13245" s="47" t="s">
        <x:v>715</x:v>
      </x:c>
      <x:c r="E13245" s="46" t="s"/>
      <x:c r="H13245" s="46" t="s"/>
      <x:c r="K13245" s="48">
        <x:f>SUM(K13243:K13244)</x:f>
      </x:c>
    </x:row>
    <x:row r="13247" spans="1:27" customFormat="1" ht="45" customHeight="1">
      <x:c r="A13247" s="36" t="s">
        <x:v>4488</x:v>
      </x:c>
      <x:c r="B13247" s="36" t="s">
        <x:v>375</x:v>
      </x:c>
      <x:c r="C13247" s="37" t="s">
        <x:v>19</x:v>
      </x:c>
      <x:c r="D13247" s="38" t="s">
        <x:v>376</x:v>
      </x:c>
      <x:c r="E13247" s="37" t="s"/>
      <x:c r="F13247" s="37" t="s"/>
      <x:c r="G13247" s="37" t="s"/>
      <x:c r="H13247" s="39" t="s">
        <x:v>702</x:v>
      </x:c>
      <x:c r="I13247" s="40" t="n">
        <x:v>1</x:v>
      </x:c>
      <x:c r="J13247" s="41" t="s"/>
      <x:c r="K13247" s="42">
        <x:f>ROUND(K13259,2)</x:f>
      </x:c>
      <x:c r="L13247" s="38" t="s">
        <x:v>4489</x:v>
      </x:c>
      <x:c r="M13247" s="37" t="s"/>
      <x:c r="N13247" s="37" t="s"/>
      <x:c r="O13247" s="37" t="s"/>
      <x:c r="P13247" s="37" t="s"/>
      <x:c r="Q13247" s="37" t="s"/>
      <x:c r="R13247" s="37" t="s"/>
      <x:c r="S13247" s="37" t="s"/>
      <x:c r="T13247" s="37" t="s"/>
      <x:c r="U13247" s="37" t="s"/>
      <x:c r="V13247" s="37" t="s"/>
      <x:c r="W13247" s="37" t="s"/>
      <x:c r="X13247" s="37" t="s"/>
      <x:c r="Y13247" s="37" t="s"/>
      <x:c r="Z13247" s="37" t="s"/>
      <x:c r="AA13247" s="37" t="s"/>
    </x:row>
    <x:row r="13248" spans="1:27">
      <x:c r="B13248" s="14" t="s">
        <x:v>704</x:v>
      </x:c>
    </x:row>
    <x:row r="13249" spans="1:27">
      <x:c r="B13249" s="0" t="s">
        <x:v>2820</x:v>
      </x:c>
      <x:c r="C13249" s="0" t="s">
        <x:v>557</x:v>
      </x:c>
      <x:c r="D13249" s="0" t="s">
        <x:v>2821</x:v>
      </x:c>
      <x:c r="E13249" s="43" t="n">
        <x:v>0.2122</x:v>
      </x:c>
      <x:c r="F13249" s="0" t="s">
        <x:v>707</x:v>
      </x:c>
      <x:c r="G13249" s="0" t="s">
        <x:v>708</x:v>
      </x:c>
      <x:c r="H13249" s="44" t="n">
        <x:v>30.16</x:v>
      </x:c>
      <x:c r="I13249" s="0" t="s">
        <x:v>709</x:v>
      </x:c>
      <x:c r="J13249" s="45">
        <x:f>ROUND(E13249/I13247* H13249,5)</x:f>
      </x:c>
      <x:c r="K13249" s="46" t="s"/>
    </x:row>
    <x:row r="13250" spans="1:27">
      <x:c r="B13250" s="0" t="s">
        <x:v>2818</x:v>
      </x:c>
      <x:c r="C13250" s="0" t="s">
        <x:v>557</x:v>
      </x:c>
      <x:c r="D13250" s="0" t="s">
        <x:v>2819</x:v>
      </x:c>
      <x:c r="E13250" s="43" t="n">
        <x:v>0.2122</x:v>
      </x:c>
      <x:c r="F13250" s="0" t="s">
        <x:v>707</x:v>
      </x:c>
      <x:c r="G13250" s="0" t="s">
        <x:v>708</x:v>
      </x:c>
      <x:c r="H13250" s="44" t="n">
        <x:v>28.44</x:v>
      </x:c>
      <x:c r="I13250" s="0" t="s">
        <x:v>709</x:v>
      </x:c>
      <x:c r="J13250" s="45">
        <x:f>ROUND(E13250/I13247* H13250,5)</x:f>
      </x:c>
      <x:c r="K13250" s="46" t="s"/>
    </x:row>
    <x:row r="13251" spans="1:27">
      <x:c r="D13251" s="47" t="s">
        <x:v>710</x:v>
      </x:c>
      <x:c r="E13251" s="46" t="s"/>
      <x:c r="H13251" s="46" t="s"/>
      <x:c r="K13251" s="44">
        <x:f>SUM(J13249:J13250)</x:f>
      </x:c>
    </x:row>
    <x:row r="13252" spans="1:27">
      <x:c r="B13252" s="14" t="s">
        <x:v>732</x:v>
      </x:c>
      <x:c r="E13252" s="46" t="s"/>
      <x:c r="H13252" s="46" t="s"/>
      <x:c r="K13252" s="46" t="s"/>
    </x:row>
    <x:row r="13253" spans="1:27">
      <x:c r="B13253" s="0" t="s">
        <x:v>2822</x:v>
      </x:c>
      <x:c r="C13253" s="0" t="s">
        <x:v>557</x:v>
      </x:c>
      <x:c r="D13253" s="0" t="s">
        <x:v>2823</x:v>
      </x:c>
      <x:c r="E13253" s="43" t="n">
        <x:v>0.2122</x:v>
      </x:c>
      <x:c r="F13253" s="0" t="s">
        <x:v>707</x:v>
      </x:c>
      <x:c r="G13253" s="0" t="s">
        <x:v>708</x:v>
      </x:c>
      <x:c r="H13253" s="44" t="n">
        <x:v>5.9</x:v>
      </x:c>
      <x:c r="I13253" s="0" t="s">
        <x:v>709</x:v>
      </x:c>
      <x:c r="J13253" s="45">
        <x:f>ROUND(E13253/I13247* H13253,5)</x:f>
      </x:c>
      <x:c r="K13253" s="46" t="s"/>
    </x:row>
    <x:row r="13254" spans="1:27">
      <x:c r="D13254" s="47" t="s">
        <x:v>737</x:v>
      </x:c>
      <x:c r="E13254" s="46" t="s"/>
      <x:c r="H13254" s="46" t="s"/>
      <x:c r="K13254" s="44">
        <x:f>SUM(J13253:J13253)</x:f>
      </x:c>
    </x:row>
    <x:row r="13255" spans="1:27">
      <x:c r="E13255" s="46" t="s"/>
      <x:c r="H13255" s="46" t="s"/>
      <x:c r="K13255" s="46" t="s"/>
    </x:row>
    <x:row r="13256" spans="1:27">
      <x:c r="D13256" s="47" t="s">
        <x:v>711</x:v>
      </x:c>
      <x:c r="E13256" s="46" t="s"/>
      <x:c r="H13256" s="46" t="n">
        <x:v>1.5</x:v>
      </x:c>
      <x:c r="I13256" s="0" t="s">
        <x:v>712</x:v>
      </x:c>
      <x:c r="J13256" s="0">
        <x:f>ROUND(H13256/100*K13251,5)</x:f>
      </x:c>
      <x:c r="K13256" s="46" t="s"/>
    </x:row>
    <x:row r="13257" spans="1:27">
      <x:c r="D13257" s="47" t="s">
        <x:v>713</x:v>
      </x:c>
      <x:c r="E13257" s="46" t="s"/>
      <x:c r="H13257" s="46" t="s"/>
      <x:c r="K13257" s="48">
        <x:f>SUM(J13248:J13256)</x:f>
      </x:c>
    </x:row>
    <x:row r="13258" spans="1:27">
      <x:c r="D13258" s="47" t="s">
        <x:v>714</x:v>
      </x:c>
      <x:c r="E13258" s="46" t="s"/>
      <x:c r="H13258" s="46" t="n">
        <x:v>12.5</x:v>
      </x:c>
      <x:c r="I13258" s="0" t="s">
        <x:v>712</x:v>
      </x:c>
      <x:c r="K13258" s="44">
        <x:f>ROUND(H13258/100*K13257,5)</x:f>
      </x:c>
    </x:row>
    <x:row r="13259" spans="1:27">
      <x:c r="D13259" s="47" t="s">
        <x:v>715</x:v>
      </x:c>
      <x:c r="E13259" s="46" t="s"/>
      <x:c r="H13259" s="46" t="s"/>
      <x:c r="K13259" s="48">
        <x:f>SUM(K13257:K13258)</x:f>
      </x:c>
    </x:row>
    <x:row r="13261" spans="1:27" customFormat="1" ht="45" customHeight="1">
      <x:c r="A13261" s="36" t="s">
        <x:v>4490</x:v>
      </x:c>
      <x:c r="B13261" s="36" t="s">
        <x:v>377</x:v>
      </x:c>
      <x:c r="C13261" s="37" t="s">
        <x:v>19</x:v>
      </x:c>
      <x:c r="D13261" s="38" t="s">
        <x:v>378</x:v>
      </x:c>
      <x:c r="E13261" s="37" t="s"/>
      <x:c r="F13261" s="37" t="s"/>
      <x:c r="G13261" s="37" t="s"/>
      <x:c r="H13261" s="39" t="s">
        <x:v>702</x:v>
      </x:c>
      <x:c r="I13261" s="40" t="n">
        <x:v>1</x:v>
      </x:c>
      <x:c r="J13261" s="41" t="s"/>
      <x:c r="K13261" s="42">
        <x:f>ROUND(K13273,2)</x:f>
      </x:c>
      <x:c r="L13261" s="38" t="s">
        <x:v>4491</x:v>
      </x:c>
      <x:c r="M13261" s="37" t="s"/>
      <x:c r="N13261" s="37" t="s"/>
      <x:c r="O13261" s="37" t="s"/>
      <x:c r="P13261" s="37" t="s"/>
      <x:c r="Q13261" s="37" t="s"/>
      <x:c r="R13261" s="37" t="s"/>
      <x:c r="S13261" s="37" t="s"/>
      <x:c r="T13261" s="37" t="s"/>
      <x:c r="U13261" s="37" t="s"/>
      <x:c r="V13261" s="37" t="s"/>
      <x:c r="W13261" s="37" t="s"/>
      <x:c r="X13261" s="37" t="s"/>
      <x:c r="Y13261" s="37" t="s"/>
      <x:c r="Z13261" s="37" t="s"/>
      <x:c r="AA13261" s="37" t="s"/>
    </x:row>
    <x:row r="13262" spans="1:27">
      <x:c r="B13262" s="14" t="s">
        <x:v>704</x:v>
      </x:c>
    </x:row>
    <x:row r="13263" spans="1:27">
      <x:c r="B13263" s="0" t="s">
        <x:v>2818</x:v>
      </x:c>
      <x:c r="C13263" s="0" t="s">
        <x:v>557</x:v>
      </x:c>
      <x:c r="D13263" s="0" t="s">
        <x:v>2819</x:v>
      </x:c>
      <x:c r="E13263" s="43" t="n">
        <x:v>0.0513</x:v>
      </x:c>
      <x:c r="F13263" s="0" t="s">
        <x:v>707</x:v>
      </x:c>
      <x:c r="G13263" s="0" t="s">
        <x:v>708</x:v>
      </x:c>
      <x:c r="H13263" s="44" t="n">
        <x:v>28.44</x:v>
      </x:c>
      <x:c r="I13263" s="0" t="s">
        <x:v>709</x:v>
      </x:c>
      <x:c r="J13263" s="45">
        <x:f>ROUND(E13263/I13261* H13263,5)</x:f>
      </x:c>
      <x:c r="K13263" s="46" t="s"/>
    </x:row>
    <x:row r="13264" spans="1:27">
      <x:c r="B13264" s="0" t="s">
        <x:v>2820</x:v>
      </x:c>
      <x:c r="C13264" s="0" t="s">
        <x:v>557</x:v>
      </x:c>
      <x:c r="D13264" s="0" t="s">
        <x:v>2821</x:v>
      </x:c>
      <x:c r="E13264" s="43" t="n">
        <x:v>0.0513</x:v>
      </x:c>
      <x:c r="F13264" s="0" t="s">
        <x:v>707</x:v>
      </x:c>
      <x:c r="G13264" s="0" t="s">
        <x:v>708</x:v>
      </x:c>
      <x:c r="H13264" s="44" t="n">
        <x:v>30.16</x:v>
      </x:c>
      <x:c r="I13264" s="0" t="s">
        <x:v>709</x:v>
      </x:c>
      <x:c r="J13264" s="45">
        <x:f>ROUND(E13264/I13261* H13264,5)</x:f>
      </x:c>
      <x:c r="K13264" s="46" t="s"/>
    </x:row>
    <x:row r="13265" spans="1:27">
      <x:c r="D13265" s="47" t="s">
        <x:v>710</x:v>
      </x:c>
      <x:c r="E13265" s="46" t="s"/>
      <x:c r="H13265" s="46" t="s"/>
      <x:c r="K13265" s="44">
        <x:f>SUM(J13263:J13264)</x:f>
      </x:c>
    </x:row>
    <x:row r="13266" spans="1:27">
      <x:c r="B13266" s="14" t="s">
        <x:v>732</x:v>
      </x:c>
      <x:c r="E13266" s="46" t="s"/>
      <x:c r="H13266" s="46" t="s"/>
      <x:c r="K13266" s="46" t="s"/>
    </x:row>
    <x:row r="13267" spans="1:27">
      <x:c r="B13267" s="0" t="s">
        <x:v>2822</x:v>
      </x:c>
      <x:c r="C13267" s="0" t="s">
        <x:v>557</x:v>
      </x:c>
      <x:c r="D13267" s="0" t="s">
        <x:v>2823</x:v>
      </x:c>
      <x:c r="E13267" s="43" t="n">
        <x:v>0.0513</x:v>
      </x:c>
      <x:c r="F13267" s="0" t="s">
        <x:v>707</x:v>
      </x:c>
      <x:c r="G13267" s="0" t="s">
        <x:v>708</x:v>
      </x:c>
      <x:c r="H13267" s="44" t="n">
        <x:v>5.9</x:v>
      </x:c>
      <x:c r="I13267" s="0" t="s">
        <x:v>709</x:v>
      </x:c>
      <x:c r="J13267" s="45">
        <x:f>ROUND(E13267/I13261* H13267,5)</x:f>
      </x:c>
      <x:c r="K13267" s="46" t="s"/>
    </x:row>
    <x:row r="13268" spans="1:27">
      <x:c r="D13268" s="47" t="s">
        <x:v>737</x:v>
      </x:c>
      <x:c r="E13268" s="46" t="s"/>
      <x:c r="H13268" s="46" t="s"/>
      <x:c r="K13268" s="44">
        <x:f>SUM(J13267:J13267)</x:f>
      </x:c>
    </x:row>
    <x:row r="13269" spans="1:27">
      <x:c r="E13269" s="46" t="s"/>
      <x:c r="H13269" s="46" t="s"/>
      <x:c r="K13269" s="46" t="s"/>
    </x:row>
    <x:row r="13270" spans="1:27">
      <x:c r="D13270" s="47" t="s">
        <x:v>711</x:v>
      </x:c>
      <x:c r="E13270" s="46" t="s"/>
      <x:c r="H13270" s="46" t="n">
        <x:v>1.5</x:v>
      </x:c>
      <x:c r="I13270" s="0" t="s">
        <x:v>712</x:v>
      </x:c>
      <x:c r="J13270" s="0">
        <x:f>ROUND(H13270/100*K13265,5)</x:f>
      </x:c>
      <x:c r="K13270" s="46" t="s"/>
    </x:row>
    <x:row r="13271" spans="1:27">
      <x:c r="D13271" s="47" t="s">
        <x:v>713</x:v>
      </x:c>
      <x:c r="E13271" s="46" t="s"/>
      <x:c r="H13271" s="46" t="s"/>
      <x:c r="K13271" s="48">
        <x:f>SUM(J13262:J13270)</x:f>
      </x:c>
    </x:row>
    <x:row r="13272" spans="1:27">
      <x:c r="D13272" s="47" t="s">
        <x:v>714</x:v>
      </x:c>
      <x:c r="E13272" s="46" t="s"/>
      <x:c r="H13272" s="46" t="n">
        <x:v>12.5</x:v>
      </x:c>
      <x:c r="I13272" s="0" t="s">
        <x:v>712</x:v>
      </x:c>
      <x:c r="K13272" s="44">
        <x:f>ROUND(H13272/100*K13271,5)</x:f>
      </x:c>
    </x:row>
    <x:row r="13273" spans="1:27">
      <x:c r="D13273" s="47" t="s">
        <x:v>715</x:v>
      </x:c>
      <x:c r="E13273" s="46" t="s"/>
      <x:c r="H13273" s="46" t="s"/>
      <x:c r="K13273" s="48">
        <x:f>SUM(K13271:K13272)</x:f>
      </x:c>
    </x:row>
    <x:row r="13275" spans="1:27" customFormat="1" ht="45" customHeight="1">
      <x:c r="A13275" s="36" t="s">
        <x:v>4492</x:v>
      </x:c>
      <x:c r="B13275" s="36" t="s">
        <x:v>379</x:v>
      </x:c>
      <x:c r="C13275" s="37" t="s">
        <x:v>19</x:v>
      </x:c>
      <x:c r="D13275" s="38" t="s">
        <x:v>380</x:v>
      </x:c>
      <x:c r="E13275" s="37" t="s"/>
      <x:c r="F13275" s="37" t="s"/>
      <x:c r="G13275" s="37" t="s"/>
      <x:c r="H13275" s="39" t="s">
        <x:v>702</x:v>
      </x:c>
      <x:c r="I13275" s="40" t="n">
        <x:v>1</x:v>
      </x:c>
      <x:c r="J13275" s="41" t="s"/>
      <x:c r="K13275" s="42">
        <x:f>ROUND(K13287,2)</x:f>
      </x:c>
      <x:c r="L13275" s="38" t="s">
        <x:v>4493</x:v>
      </x:c>
      <x:c r="M13275" s="37" t="s"/>
      <x:c r="N13275" s="37" t="s"/>
      <x:c r="O13275" s="37" t="s"/>
      <x:c r="P13275" s="37" t="s"/>
      <x:c r="Q13275" s="37" t="s"/>
      <x:c r="R13275" s="37" t="s"/>
      <x:c r="S13275" s="37" t="s"/>
      <x:c r="T13275" s="37" t="s"/>
      <x:c r="U13275" s="37" t="s"/>
      <x:c r="V13275" s="37" t="s"/>
      <x:c r="W13275" s="37" t="s"/>
      <x:c r="X13275" s="37" t="s"/>
      <x:c r="Y13275" s="37" t="s"/>
      <x:c r="Z13275" s="37" t="s"/>
      <x:c r="AA13275" s="37" t="s"/>
    </x:row>
    <x:row r="13276" spans="1:27">
      <x:c r="B13276" s="14" t="s">
        <x:v>704</x:v>
      </x:c>
    </x:row>
    <x:row r="13277" spans="1:27">
      <x:c r="B13277" s="0" t="s">
        <x:v>2818</x:v>
      </x:c>
      <x:c r="C13277" s="0" t="s">
        <x:v>557</x:v>
      </x:c>
      <x:c r="D13277" s="0" t="s">
        <x:v>2819</x:v>
      </x:c>
      <x:c r="E13277" s="43" t="n">
        <x:v>0.0513</x:v>
      </x:c>
      <x:c r="F13277" s="0" t="s">
        <x:v>707</x:v>
      </x:c>
      <x:c r="G13277" s="0" t="s">
        <x:v>708</x:v>
      </x:c>
      <x:c r="H13277" s="44" t="n">
        <x:v>28.44</x:v>
      </x:c>
      <x:c r="I13277" s="0" t="s">
        <x:v>709</x:v>
      </x:c>
      <x:c r="J13277" s="45">
        <x:f>ROUND(E13277/I13275* H13277,5)</x:f>
      </x:c>
      <x:c r="K13277" s="46" t="s"/>
    </x:row>
    <x:row r="13278" spans="1:27">
      <x:c r="B13278" s="0" t="s">
        <x:v>2820</x:v>
      </x:c>
      <x:c r="C13278" s="0" t="s">
        <x:v>557</x:v>
      </x:c>
      <x:c r="D13278" s="0" t="s">
        <x:v>2821</x:v>
      </x:c>
      <x:c r="E13278" s="43" t="n">
        <x:v>0.0513</x:v>
      </x:c>
      <x:c r="F13278" s="0" t="s">
        <x:v>707</x:v>
      </x:c>
      <x:c r="G13278" s="0" t="s">
        <x:v>708</x:v>
      </x:c>
      <x:c r="H13278" s="44" t="n">
        <x:v>30.16</x:v>
      </x:c>
      <x:c r="I13278" s="0" t="s">
        <x:v>709</x:v>
      </x:c>
      <x:c r="J13278" s="45">
        <x:f>ROUND(E13278/I13275* H13278,5)</x:f>
      </x:c>
      <x:c r="K13278" s="46" t="s"/>
    </x:row>
    <x:row r="13279" spans="1:27">
      <x:c r="D13279" s="47" t="s">
        <x:v>710</x:v>
      </x:c>
      <x:c r="E13279" s="46" t="s"/>
      <x:c r="H13279" s="46" t="s"/>
      <x:c r="K13279" s="44">
        <x:f>SUM(J13277:J13278)</x:f>
      </x:c>
    </x:row>
    <x:row r="13280" spans="1:27">
      <x:c r="B13280" s="14" t="s">
        <x:v>732</x:v>
      </x:c>
      <x:c r="E13280" s="46" t="s"/>
      <x:c r="H13280" s="46" t="s"/>
      <x:c r="K13280" s="46" t="s"/>
    </x:row>
    <x:row r="13281" spans="1:27">
      <x:c r="B13281" s="0" t="s">
        <x:v>2822</x:v>
      </x:c>
      <x:c r="C13281" s="0" t="s">
        <x:v>557</x:v>
      </x:c>
      <x:c r="D13281" s="0" t="s">
        <x:v>2823</x:v>
      </x:c>
      <x:c r="E13281" s="43" t="n">
        <x:v>0.0513</x:v>
      </x:c>
      <x:c r="F13281" s="0" t="s">
        <x:v>707</x:v>
      </x:c>
      <x:c r="G13281" s="0" t="s">
        <x:v>708</x:v>
      </x:c>
      <x:c r="H13281" s="44" t="n">
        <x:v>5.9</x:v>
      </x:c>
      <x:c r="I13281" s="0" t="s">
        <x:v>709</x:v>
      </x:c>
      <x:c r="J13281" s="45">
        <x:f>ROUND(E13281/I13275* H13281,5)</x:f>
      </x:c>
      <x:c r="K13281" s="46" t="s"/>
    </x:row>
    <x:row r="13282" spans="1:27">
      <x:c r="D13282" s="47" t="s">
        <x:v>737</x:v>
      </x:c>
      <x:c r="E13282" s="46" t="s"/>
      <x:c r="H13282" s="46" t="s"/>
      <x:c r="K13282" s="44">
        <x:f>SUM(J13281:J13281)</x:f>
      </x:c>
    </x:row>
    <x:row r="13283" spans="1:27">
      <x:c r="E13283" s="46" t="s"/>
      <x:c r="H13283" s="46" t="s"/>
      <x:c r="K13283" s="46" t="s"/>
    </x:row>
    <x:row r="13284" spans="1:27">
      <x:c r="D13284" s="47" t="s">
        <x:v>711</x:v>
      </x:c>
      <x:c r="E13284" s="46" t="s"/>
      <x:c r="H13284" s="46" t="n">
        <x:v>1.5</x:v>
      </x:c>
      <x:c r="I13284" s="0" t="s">
        <x:v>712</x:v>
      </x:c>
      <x:c r="J13284" s="0">
        <x:f>ROUND(H13284/100*K13279,5)</x:f>
      </x:c>
      <x:c r="K13284" s="46" t="s"/>
    </x:row>
    <x:row r="13285" spans="1:27">
      <x:c r="D13285" s="47" t="s">
        <x:v>713</x:v>
      </x:c>
      <x:c r="E13285" s="46" t="s"/>
      <x:c r="H13285" s="46" t="s"/>
      <x:c r="K13285" s="48">
        <x:f>SUM(J13276:J13284)</x:f>
      </x:c>
    </x:row>
    <x:row r="13286" spans="1:27">
      <x:c r="D13286" s="47" t="s">
        <x:v>714</x:v>
      </x:c>
      <x:c r="E13286" s="46" t="s"/>
      <x:c r="H13286" s="46" t="n">
        <x:v>12.5</x:v>
      </x:c>
      <x:c r="I13286" s="0" t="s">
        <x:v>712</x:v>
      </x:c>
      <x:c r="K13286" s="44">
        <x:f>ROUND(H13286/100*K13285,5)</x:f>
      </x:c>
    </x:row>
    <x:row r="13287" spans="1:27">
      <x:c r="D13287" s="47" t="s">
        <x:v>715</x:v>
      </x:c>
      <x:c r="E13287" s="46" t="s"/>
      <x:c r="H13287" s="46" t="s"/>
      <x:c r="K13287" s="48">
        <x:f>SUM(K13285:K13286)</x:f>
      </x:c>
    </x:row>
    <x:row r="13289" spans="1:27" customFormat="1" ht="45" customHeight="1">
      <x:c r="A13289" s="36" t="s">
        <x:v>4494</x:v>
      </x:c>
      <x:c r="B13289" s="36" t="s">
        <x:v>381</x:v>
      </x:c>
      <x:c r="C13289" s="37" t="s">
        <x:v>19</x:v>
      </x:c>
      <x:c r="D13289" s="38" t="s">
        <x:v>382</x:v>
      </x:c>
      <x:c r="E13289" s="37" t="s"/>
      <x:c r="F13289" s="37" t="s"/>
      <x:c r="G13289" s="37" t="s"/>
      <x:c r="H13289" s="39" t="s">
        <x:v>702</x:v>
      </x:c>
      <x:c r="I13289" s="40" t="n">
        <x:v>1</x:v>
      </x:c>
      <x:c r="J13289" s="41" t="s"/>
      <x:c r="K13289" s="42">
        <x:f>ROUND(K13301,2)</x:f>
      </x:c>
      <x:c r="L13289" s="38" t="s">
        <x:v>4495</x:v>
      </x:c>
      <x:c r="M13289" s="37" t="s"/>
      <x:c r="N13289" s="37" t="s"/>
      <x:c r="O13289" s="37" t="s"/>
      <x:c r="P13289" s="37" t="s"/>
      <x:c r="Q13289" s="37" t="s"/>
      <x:c r="R13289" s="37" t="s"/>
      <x:c r="S13289" s="37" t="s"/>
      <x:c r="T13289" s="37" t="s"/>
      <x:c r="U13289" s="37" t="s"/>
      <x:c r="V13289" s="37" t="s"/>
      <x:c r="W13289" s="37" t="s"/>
      <x:c r="X13289" s="37" t="s"/>
      <x:c r="Y13289" s="37" t="s"/>
      <x:c r="Z13289" s="37" t="s"/>
      <x:c r="AA13289" s="37" t="s"/>
    </x:row>
    <x:row r="13290" spans="1:27">
      <x:c r="B13290" s="14" t="s">
        <x:v>704</x:v>
      </x:c>
    </x:row>
    <x:row r="13291" spans="1:27">
      <x:c r="B13291" s="0" t="s">
        <x:v>2820</x:v>
      </x:c>
      <x:c r="C13291" s="0" t="s">
        <x:v>557</x:v>
      </x:c>
      <x:c r="D13291" s="0" t="s">
        <x:v>2821</x:v>
      </x:c>
      <x:c r="E13291" s="43" t="n">
        <x:v>0.2422</x:v>
      </x:c>
      <x:c r="F13291" s="0" t="s">
        <x:v>707</x:v>
      </x:c>
      <x:c r="G13291" s="0" t="s">
        <x:v>708</x:v>
      </x:c>
      <x:c r="H13291" s="44" t="n">
        <x:v>30.16</x:v>
      </x:c>
      <x:c r="I13291" s="0" t="s">
        <x:v>709</x:v>
      </x:c>
      <x:c r="J13291" s="45">
        <x:f>ROUND(E13291/I13289* H13291,5)</x:f>
      </x:c>
      <x:c r="K13291" s="46" t="s"/>
    </x:row>
    <x:row r="13292" spans="1:27">
      <x:c r="B13292" s="0" t="s">
        <x:v>2818</x:v>
      </x:c>
      <x:c r="C13292" s="0" t="s">
        <x:v>557</x:v>
      </x:c>
      <x:c r="D13292" s="0" t="s">
        <x:v>2819</x:v>
      </x:c>
      <x:c r="E13292" s="43" t="n">
        <x:v>0.2422</x:v>
      </x:c>
      <x:c r="F13292" s="0" t="s">
        <x:v>707</x:v>
      </x:c>
      <x:c r="G13292" s="0" t="s">
        <x:v>708</x:v>
      </x:c>
      <x:c r="H13292" s="44" t="n">
        <x:v>28.44</x:v>
      </x:c>
      <x:c r="I13292" s="0" t="s">
        <x:v>709</x:v>
      </x:c>
      <x:c r="J13292" s="45">
        <x:f>ROUND(E13292/I13289* H13292,5)</x:f>
      </x:c>
      <x:c r="K13292" s="46" t="s"/>
    </x:row>
    <x:row r="13293" spans="1:27">
      <x:c r="D13293" s="47" t="s">
        <x:v>710</x:v>
      </x:c>
      <x:c r="E13293" s="46" t="s"/>
      <x:c r="H13293" s="46" t="s"/>
      <x:c r="K13293" s="44">
        <x:f>SUM(J13291:J13292)</x:f>
      </x:c>
    </x:row>
    <x:row r="13294" spans="1:27">
      <x:c r="B13294" s="14" t="s">
        <x:v>732</x:v>
      </x:c>
      <x:c r="E13294" s="46" t="s"/>
      <x:c r="H13294" s="46" t="s"/>
      <x:c r="K13294" s="46" t="s"/>
    </x:row>
    <x:row r="13295" spans="1:27">
      <x:c r="B13295" s="0" t="s">
        <x:v>2822</x:v>
      </x:c>
      <x:c r="C13295" s="0" t="s">
        <x:v>557</x:v>
      </x:c>
      <x:c r="D13295" s="0" t="s">
        <x:v>2823</x:v>
      </x:c>
      <x:c r="E13295" s="43" t="n">
        <x:v>0.2422</x:v>
      </x:c>
      <x:c r="F13295" s="0" t="s">
        <x:v>707</x:v>
      </x:c>
      <x:c r="G13295" s="0" t="s">
        <x:v>708</x:v>
      </x:c>
      <x:c r="H13295" s="44" t="n">
        <x:v>5.9</x:v>
      </x:c>
      <x:c r="I13295" s="0" t="s">
        <x:v>709</x:v>
      </x:c>
      <x:c r="J13295" s="45">
        <x:f>ROUND(E13295/I13289* H13295,5)</x:f>
      </x:c>
      <x:c r="K13295" s="46" t="s"/>
    </x:row>
    <x:row r="13296" spans="1:27">
      <x:c r="D13296" s="47" t="s">
        <x:v>737</x:v>
      </x:c>
      <x:c r="E13296" s="46" t="s"/>
      <x:c r="H13296" s="46" t="s"/>
      <x:c r="K13296" s="44">
        <x:f>SUM(J13295:J13295)</x:f>
      </x:c>
    </x:row>
    <x:row r="13297" spans="1:27">
      <x:c r="E13297" s="46" t="s"/>
      <x:c r="H13297" s="46" t="s"/>
      <x:c r="K13297" s="46" t="s"/>
    </x:row>
    <x:row r="13298" spans="1:27">
      <x:c r="D13298" s="47" t="s">
        <x:v>711</x:v>
      </x:c>
      <x:c r="E13298" s="46" t="s"/>
      <x:c r="H13298" s="46" t="n">
        <x:v>1.5</x:v>
      </x:c>
      <x:c r="I13298" s="0" t="s">
        <x:v>712</x:v>
      </x:c>
      <x:c r="J13298" s="0">
        <x:f>ROUND(H13298/100*K13293,5)</x:f>
      </x:c>
      <x:c r="K13298" s="46" t="s"/>
    </x:row>
    <x:row r="13299" spans="1:27">
      <x:c r="D13299" s="47" t="s">
        <x:v>713</x:v>
      </x:c>
      <x:c r="E13299" s="46" t="s"/>
      <x:c r="H13299" s="46" t="s"/>
      <x:c r="K13299" s="48">
        <x:f>SUM(J13290:J13298)</x:f>
      </x:c>
    </x:row>
    <x:row r="13300" spans="1:27">
      <x:c r="D13300" s="47" t="s">
        <x:v>714</x:v>
      </x:c>
      <x:c r="E13300" s="46" t="s"/>
      <x:c r="H13300" s="46" t="n">
        <x:v>12.5</x:v>
      </x:c>
      <x:c r="I13300" s="0" t="s">
        <x:v>712</x:v>
      </x:c>
      <x:c r="K13300" s="44">
        <x:f>ROUND(H13300/100*K13299,5)</x:f>
      </x:c>
    </x:row>
    <x:row r="13301" spans="1:27">
      <x:c r="D13301" s="47" t="s">
        <x:v>715</x:v>
      </x:c>
      <x:c r="E13301" s="46" t="s"/>
      <x:c r="H13301" s="46" t="s"/>
      <x:c r="K13301" s="48">
        <x:f>SUM(K13299:K13300)</x:f>
      </x:c>
    </x:row>
    <x:row r="13303" spans="1:27" customFormat="1" ht="45" customHeight="1">
      <x:c r="A13303" s="36" t="s">
        <x:v>4496</x:v>
      </x:c>
      <x:c r="B13303" s="36" t="s">
        <x:v>383</x:v>
      </x:c>
      <x:c r="C13303" s="37" t="s">
        <x:v>19</x:v>
      </x:c>
      <x:c r="D13303" s="38" t="s">
        <x:v>384</x:v>
      </x:c>
      <x:c r="E13303" s="37" t="s"/>
      <x:c r="F13303" s="37" t="s"/>
      <x:c r="G13303" s="37" t="s"/>
      <x:c r="H13303" s="39" t="s">
        <x:v>702</x:v>
      </x:c>
      <x:c r="I13303" s="40" t="n">
        <x:v>1</x:v>
      </x:c>
      <x:c r="J13303" s="41" t="s"/>
      <x:c r="K13303" s="42">
        <x:f>ROUND(K13315,2)</x:f>
      </x:c>
      <x:c r="L13303" s="38" t="s">
        <x:v>4497</x:v>
      </x:c>
      <x:c r="M13303" s="37" t="s"/>
      <x:c r="N13303" s="37" t="s"/>
      <x:c r="O13303" s="37" t="s"/>
      <x:c r="P13303" s="37" t="s"/>
      <x:c r="Q13303" s="37" t="s"/>
      <x:c r="R13303" s="37" t="s"/>
      <x:c r="S13303" s="37" t="s"/>
      <x:c r="T13303" s="37" t="s"/>
      <x:c r="U13303" s="37" t="s"/>
      <x:c r="V13303" s="37" t="s"/>
      <x:c r="W13303" s="37" t="s"/>
      <x:c r="X13303" s="37" t="s"/>
      <x:c r="Y13303" s="37" t="s"/>
      <x:c r="Z13303" s="37" t="s"/>
      <x:c r="AA13303" s="37" t="s"/>
    </x:row>
    <x:row r="13304" spans="1:27">
      <x:c r="B13304" s="14" t="s">
        <x:v>704</x:v>
      </x:c>
    </x:row>
    <x:row r="13305" spans="1:27">
      <x:c r="B13305" s="0" t="s">
        <x:v>2820</x:v>
      </x:c>
      <x:c r="C13305" s="0" t="s">
        <x:v>557</x:v>
      </x:c>
      <x:c r="D13305" s="0" t="s">
        <x:v>2821</x:v>
      </x:c>
      <x:c r="E13305" s="43" t="n">
        <x:v>0.3394</x:v>
      </x:c>
      <x:c r="F13305" s="0" t="s">
        <x:v>707</x:v>
      </x:c>
      <x:c r="G13305" s="0" t="s">
        <x:v>708</x:v>
      </x:c>
      <x:c r="H13305" s="44" t="n">
        <x:v>30.16</x:v>
      </x:c>
      <x:c r="I13305" s="0" t="s">
        <x:v>709</x:v>
      </x:c>
      <x:c r="J13305" s="45">
        <x:f>ROUND(E13305/I13303* H13305,5)</x:f>
      </x:c>
      <x:c r="K13305" s="46" t="s"/>
    </x:row>
    <x:row r="13306" spans="1:27">
      <x:c r="B13306" s="0" t="s">
        <x:v>2818</x:v>
      </x:c>
      <x:c r="C13306" s="0" t="s">
        <x:v>557</x:v>
      </x:c>
      <x:c r="D13306" s="0" t="s">
        <x:v>2819</x:v>
      </x:c>
      <x:c r="E13306" s="43" t="n">
        <x:v>0.3394</x:v>
      </x:c>
      <x:c r="F13306" s="0" t="s">
        <x:v>707</x:v>
      </x:c>
      <x:c r="G13306" s="0" t="s">
        <x:v>708</x:v>
      </x:c>
      <x:c r="H13306" s="44" t="n">
        <x:v>28.44</x:v>
      </x:c>
      <x:c r="I13306" s="0" t="s">
        <x:v>709</x:v>
      </x:c>
      <x:c r="J13306" s="45">
        <x:f>ROUND(E13306/I13303* H13306,5)</x:f>
      </x:c>
      <x:c r="K13306" s="46" t="s"/>
    </x:row>
    <x:row r="13307" spans="1:27">
      <x:c r="D13307" s="47" t="s">
        <x:v>710</x:v>
      </x:c>
      <x:c r="E13307" s="46" t="s"/>
      <x:c r="H13307" s="46" t="s"/>
      <x:c r="K13307" s="44">
        <x:f>SUM(J13305:J13306)</x:f>
      </x:c>
    </x:row>
    <x:row r="13308" spans="1:27">
      <x:c r="B13308" s="14" t="s">
        <x:v>732</x:v>
      </x:c>
      <x:c r="E13308" s="46" t="s"/>
      <x:c r="H13308" s="46" t="s"/>
      <x:c r="K13308" s="46" t="s"/>
    </x:row>
    <x:row r="13309" spans="1:27">
      <x:c r="B13309" s="0" t="s">
        <x:v>2822</x:v>
      </x:c>
      <x:c r="C13309" s="0" t="s">
        <x:v>557</x:v>
      </x:c>
      <x:c r="D13309" s="0" t="s">
        <x:v>2823</x:v>
      </x:c>
      <x:c r="E13309" s="43" t="n">
        <x:v>0.3394</x:v>
      </x:c>
      <x:c r="F13309" s="0" t="s">
        <x:v>707</x:v>
      </x:c>
      <x:c r="G13309" s="0" t="s">
        <x:v>708</x:v>
      </x:c>
      <x:c r="H13309" s="44" t="n">
        <x:v>5.9</x:v>
      </x:c>
      <x:c r="I13309" s="0" t="s">
        <x:v>709</x:v>
      </x:c>
      <x:c r="J13309" s="45">
        <x:f>ROUND(E13309/I13303* H13309,5)</x:f>
      </x:c>
      <x:c r="K13309" s="46" t="s"/>
    </x:row>
    <x:row r="13310" spans="1:27">
      <x:c r="D13310" s="47" t="s">
        <x:v>737</x:v>
      </x:c>
      <x:c r="E13310" s="46" t="s"/>
      <x:c r="H13310" s="46" t="s"/>
      <x:c r="K13310" s="44">
        <x:f>SUM(J13309:J13309)</x:f>
      </x:c>
    </x:row>
    <x:row r="13311" spans="1:27">
      <x:c r="E13311" s="46" t="s"/>
      <x:c r="H13311" s="46" t="s"/>
      <x:c r="K13311" s="46" t="s"/>
    </x:row>
    <x:row r="13312" spans="1:27">
      <x:c r="D13312" s="47" t="s">
        <x:v>711</x:v>
      </x:c>
      <x:c r="E13312" s="46" t="s"/>
      <x:c r="H13312" s="46" t="n">
        <x:v>1.5</x:v>
      </x:c>
      <x:c r="I13312" s="0" t="s">
        <x:v>712</x:v>
      </x:c>
      <x:c r="J13312" s="0">
        <x:f>ROUND(H13312/100*K13307,5)</x:f>
      </x:c>
      <x:c r="K13312" s="46" t="s"/>
    </x:row>
    <x:row r="13313" spans="1:27">
      <x:c r="D13313" s="47" t="s">
        <x:v>713</x:v>
      </x:c>
      <x:c r="E13313" s="46" t="s"/>
      <x:c r="H13313" s="46" t="s"/>
      <x:c r="K13313" s="48">
        <x:f>SUM(J13304:J13312)</x:f>
      </x:c>
    </x:row>
    <x:row r="13314" spans="1:27">
      <x:c r="D13314" s="47" t="s">
        <x:v>714</x:v>
      </x:c>
      <x:c r="E13314" s="46" t="s"/>
      <x:c r="H13314" s="46" t="n">
        <x:v>12.5</x:v>
      </x:c>
      <x:c r="I13314" s="0" t="s">
        <x:v>712</x:v>
      </x:c>
      <x:c r="K13314" s="44">
        <x:f>ROUND(H13314/100*K13313,5)</x:f>
      </x:c>
    </x:row>
    <x:row r="13315" spans="1:27">
      <x:c r="D13315" s="47" t="s">
        <x:v>715</x:v>
      </x:c>
      <x:c r="E13315" s="46" t="s"/>
      <x:c r="H13315" s="46" t="s"/>
      <x:c r="K13315" s="48">
        <x:f>SUM(K13313:K13314)</x:f>
      </x:c>
    </x:row>
    <x:row r="13317" spans="1:27" customFormat="1" ht="45" customHeight="1">
      <x:c r="A13317" s="36" t="s">
        <x:v>4498</x:v>
      </x:c>
      <x:c r="B13317" s="36" t="s">
        <x:v>385</x:v>
      </x:c>
      <x:c r="C13317" s="37" t="s">
        <x:v>19</x:v>
      </x:c>
      <x:c r="D13317" s="38" t="s">
        <x:v>386</x:v>
      </x:c>
      <x:c r="E13317" s="37" t="s"/>
      <x:c r="F13317" s="37" t="s"/>
      <x:c r="G13317" s="37" t="s"/>
      <x:c r="H13317" s="39" t="s">
        <x:v>702</x:v>
      </x:c>
      <x:c r="I13317" s="40" t="n">
        <x:v>1</x:v>
      </x:c>
      <x:c r="J13317" s="41" t="s"/>
      <x:c r="K13317" s="42">
        <x:f>ROUND(K13329,2)</x:f>
      </x:c>
      <x:c r="L13317" s="38" t="s">
        <x:v>4499</x:v>
      </x:c>
      <x:c r="M13317" s="37" t="s"/>
      <x:c r="N13317" s="37" t="s"/>
      <x:c r="O13317" s="37" t="s"/>
      <x:c r="P13317" s="37" t="s"/>
      <x:c r="Q13317" s="37" t="s"/>
      <x:c r="R13317" s="37" t="s"/>
      <x:c r="S13317" s="37" t="s"/>
      <x:c r="T13317" s="37" t="s"/>
      <x:c r="U13317" s="37" t="s"/>
      <x:c r="V13317" s="37" t="s"/>
      <x:c r="W13317" s="37" t="s"/>
      <x:c r="X13317" s="37" t="s"/>
      <x:c r="Y13317" s="37" t="s"/>
      <x:c r="Z13317" s="37" t="s"/>
      <x:c r="AA13317" s="37" t="s"/>
    </x:row>
    <x:row r="13318" spans="1:27">
      <x:c r="B13318" s="14" t="s">
        <x:v>704</x:v>
      </x:c>
    </x:row>
    <x:row r="13319" spans="1:27">
      <x:c r="B13319" s="0" t="s">
        <x:v>2818</x:v>
      </x:c>
      <x:c r="C13319" s="0" t="s">
        <x:v>557</x:v>
      </x:c>
      <x:c r="D13319" s="0" t="s">
        <x:v>2819</x:v>
      </x:c>
      <x:c r="E13319" s="43" t="n">
        <x:v>0.3394</x:v>
      </x:c>
      <x:c r="F13319" s="0" t="s">
        <x:v>707</x:v>
      </x:c>
      <x:c r="G13319" s="0" t="s">
        <x:v>708</x:v>
      </x:c>
      <x:c r="H13319" s="44" t="n">
        <x:v>28.44</x:v>
      </x:c>
      <x:c r="I13319" s="0" t="s">
        <x:v>709</x:v>
      </x:c>
      <x:c r="J13319" s="45">
        <x:f>ROUND(E13319/I13317* H13319,5)</x:f>
      </x:c>
      <x:c r="K13319" s="46" t="s"/>
    </x:row>
    <x:row r="13320" spans="1:27">
      <x:c r="B13320" s="0" t="s">
        <x:v>2820</x:v>
      </x:c>
      <x:c r="C13320" s="0" t="s">
        <x:v>557</x:v>
      </x:c>
      <x:c r="D13320" s="0" t="s">
        <x:v>2821</x:v>
      </x:c>
      <x:c r="E13320" s="43" t="n">
        <x:v>0.3394</x:v>
      </x:c>
      <x:c r="F13320" s="0" t="s">
        <x:v>707</x:v>
      </x:c>
      <x:c r="G13320" s="0" t="s">
        <x:v>708</x:v>
      </x:c>
      <x:c r="H13320" s="44" t="n">
        <x:v>30.16</x:v>
      </x:c>
      <x:c r="I13320" s="0" t="s">
        <x:v>709</x:v>
      </x:c>
      <x:c r="J13320" s="45">
        <x:f>ROUND(E13320/I13317* H13320,5)</x:f>
      </x:c>
      <x:c r="K13320" s="46" t="s"/>
    </x:row>
    <x:row r="13321" spans="1:27">
      <x:c r="D13321" s="47" t="s">
        <x:v>710</x:v>
      </x:c>
      <x:c r="E13321" s="46" t="s"/>
      <x:c r="H13321" s="46" t="s"/>
      <x:c r="K13321" s="44">
        <x:f>SUM(J13319:J13320)</x:f>
      </x:c>
    </x:row>
    <x:row r="13322" spans="1:27">
      <x:c r="B13322" s="14" t="s">
        <x:v>732</x:v>
      </x:c>
      <x:c r="E13322" s="46" t="s"/>
      <x:c r="H13322" s="46" t="s"/>
      <x:c r="K13322" s="46" t="s"/>
    </x:row>
    <x:row r="13323" spans="1:27">
      <x:c r="B13323" s="0" t="s">
        <x:v>2822</x:v>
      </x:c>
      <x:c r="C13323" s="0" t="s">
        <x:v>557</x:v>
      </x:c>
      <x:c r="D13323" s="0" t="s">
        <x:v>2823</x:v>
      </x:c>
      <x:c r="E13323" s="43" t="n">
        <x:v>0.3394</x:v>
      </x:c>
      <x:c r="F13323" s="0" t="s">
        <x:v>707</x:v>
      </x:c>
      <x:c r="G13323" s="0" t="s">
        <x:v>708</x:v>
      </x:c>
      <x:c r="H13323" s="44" t="n">
        <x:v>5.9</x:v>
      </x:c>
      <x:c r="I13323" s="0" t="s">
        <x:v>709</x:v>
      </x:c>
      <x:c r="J13323" s="45">
        <x:f>ROUND(E13323/I13317* H13323,5)</x:f>
      </x:c>
      <x:c r="K13323" s="46" t="s"/>
    </x:row>
    <x:row r="13324" spans="1:27">
      <x:c r="D13324" s="47" t="s">
        <x:v>737</x:v>
      </x:c>
      <x:c r="E13324" s="46" t="s"/>
      <x:c r="H13324" s="46" t="s"/>
      <x:c r="K13324" s="44">
        <x:f>SUM(J13323:J13323)</x:f>
      </x:c>
    </x:row>
    <x:row r="13325" spans="1:27">
      <x:c r="E13325" s="46" t="s"/>
      <x:c r="H13325" s="46" t="s"/>
      <x:c r="K13325" s="46" t="s"/>
    </x:row>
    <x:row r="13326" spans="1:27">
      <x:c r="D13326" s="47" t="s">
        <x:v>711</x:v>
      </x:c>
      <x:c r="E13326" s="46" t="s"/>
      <x:c r="H13326" s="46" t="n">
        <x:v>1.5</x:v>
      </x:c>
      <x:c r="I13326" s="0" t="s">
        <x:v>712</x:v>
      </x:c>
      <x:c r="J13326" s="0">
        <x:f>ROUND(H13326/100*K13321,5)</x:f>
      </x:c>
      <x:c r="K13326" s="46" t="s"/>
    </x:row>
    <x:row r="13327" spans="1:27">
      <x:c r="D13327" s="47" t="s">
        <x:v>713</x:v>
      </x:c>
      <x:c r="E13327" s="46" t="s"/>
      <x:c r="H13327" s="46" t="s"/>
      <x:c r="K13327" s="48">
        <x:f>SUM(J13318:J13326)</x:f>
      </x:c>
    </x:row>
    <x:row r="13328" spans="1:27">
      <x:c r="D13328" s="47" t="s">
        <x:v>714</x:v>
      </x:c>
      <x:c r="E13328" s="46" t="s"/>
      <x:c r="H13328" s="46" t="n">
        <x:v>12.5</x:v>
      </x:c>
      <x:c r="I13328" s="0" t="s">
        <x:v>712</x:v>
      </x:c>
      <x:c r="K13328" s="44">
        <x:f>ROUND(H13328/100*K13327,5)</x:f>
      </x:c>
    </x:row>
    <x:row r="13329" spans="1:27">
      <x:c r="D13329" s="47" t="s">
        <x:v>715</x:v>
      </x:c>
      <x:c r="E13329" s="46" t="s"/>
      <x:c r="H13329" s="46" t="s"/>
      <x:c r="K13329" s="48">
        <x:f>SUM(K13327:K13328)</x:f>
      </x:c>
    </x:row>
    <x:row r="13331" spans="1:27" customFormat="1" ht="45" customHeight="1">
      <x:c r="A13331" s="36" t="s">
        <x:v>4500</x:v>
      </x:c>
      <x:c r="B13331" s="36" t="s">
        <x:v>387</x:v>
      </x:c>
      <x:c r="C13331" s="37" t="s">
        <x:v>19</x:v>
      </x:c>
      <x:c r="D13331" s="38" t="s">
        <x:v>388</x:v>
      </x:c>
      <x:c r="E13331" s="37" t="s"/>
      <x:c r="F13331" s="37" t="s"/>
      <x:c r="G13331" s="37" t="s"/>
      <x:c r="H13331" s="39" t="s">
        <x:v>702</x:v>
      </x:c>
      <x:c r="I13331" s="40" t="n">
        <x:v>1</x:v>
      </x:c>
      <x:c r="J13331" s="41" t="s"/>
      <x:c r="K13331" s="42">
        <x:f>ROUND(K13343,2)</x:f>
      </x:c>
      <x:c r="L13331" s="38" t="s">
        <x:v>4501</x:v>
      </x:c>
      <x:c r="M13331" s="37" t="s"/>
      <x:c r="N13331" s="37" t="s"/>
      <x:c r="O13331" s="37" t="s"/>
      <x:c r="P13331" s="37" t="s"/>
      <x:c r="Q13331" s="37" t="s"/>
      <x:c r="R13331" s="37" t="s"/>
      <x:c r="S13331" s="37" t="s"/>
      <x:c r="T13331" s="37" t="s"/>
      <x:c r="U13331" s="37" t="s"/>
      <x:c r="V13331" s="37" t="s"/>
      <x:c r="W13331" s="37" t="s"/>
      <x:c r="X13331" s="37" t="s"/>
      <x:c r="Y13331" s="37" t="s"/>
      <x:c r="Z13331" s="37" t="s"/>
      <x:c r="AA13331" s="37" t="s"/>
    </x:row>
    <x:row r="13332" spans="1:27">
      <x:c r="B13332" s="14" t="s">
        <x:v>704</x:v>
      </x:c>
    </x:row>
    <x:row r="13333" spans="1:27">
      <x:c r="B13333" s="0" t="s">
        <x:v>2818</x:v>
      </x:c>
      <x:c r="C13333" s="0" t="s">
        <x:v>557</x:v>
      </x:c>
      <x:c r="D13333" s="0" t="s">
        <x:v>2819</x:v>
      </x:c>
      <x:c r="E13333" s="43" t="n">
        <x:v>0.1406</x:v>
      </x:c>
      <x:c r="F13333" s="0" t="s">
        <x:v>707</x:v>
      </x:c>
      <x:c r="G13333" s="0" t="s">
        <x:v>708</x:v>
      </x:c>
      <x:c r="H13333" s="44" t="n">
        <x:v>28.44</x:v>
      </x:c>
      <x:c r="I13333" s="0" t="s">
        <x:v>709</x:v>
      </x:c>
      <x:c r="J13333" s="45">
        <x:f>ROUND(E13333/I13331* H13333,5)</x:f>
      </x:c>
      <x:c r="K13333" s="46" t="s"/>
    </x:row>
    <x:row r="13334" spans="1:27">
      <x:c r="B13334" s="0" t="s">
        <x:v>2820</x:v>
      </x:c>
      <x:c r="C13334" s="0" t="s">
        <x:v>557</x:v>
      </x:c>
      <x:c r="D13334" s="0" t="s">
        <x:v>2821</x:v>
      </x:c>
      <x:c r="E13334" s="43" t="n">
        <x:v>0.1406</x:v>
      </x:c>
      <x:c r="F13334" s="0" t="s">
        <x:v>707</x:v>
      </x:c>
      <x:c r="G13334" s="0" t="s">
        <x:v>708</x:v>
      </x:c>
      <x:c r="H13334" s="44" t="n">
        <x:v>30.16</x:v>
      </x:c>
      <x:c r="I13334" s="0" t="s">
        <x:v>709</x:v>
      </x:c>
      <x:c r="J13334" s="45">
        <x:f>ROUND(E13334/I13331* H13334,5)</x:f>
      </x:c>
      <x:c r="K13334" s="46" t="s"/>
    </x:row>
    <x:row r="13335" spans="1:27">
      <x:c r="D13335" s="47" t="s">
        <x:v>710</x:v>
      </x:c>
      <x:c r="E13335" s="46" t="s"/>
      <x:c r="H13335" s="46" t="s"/>
      <x:c r="K13335" s="44">
        <x:f>SUM(J13333:J13334)</x:f>
      </x:c>
    </x:row>
    <x:row r="13336" spans="1:27">
      <x:c r="B13336" s="14" t="s">
        <x:v>732</x:v>
      </x:c>
      <x:c r="E13336" s="46" t="s"/>
      <x:c r="H13336" s="46" t="s"/>
      <x:c r="K13336" s="46" t="s"/>
    </x:row>
    <x:row r="13337" spans="1:27">
      <x:c r="B13337" s="0" t="s">
        <x:v>2872</x:v>
      </x:c>
      <x:c r="C13337" s="0" t="s">
        <x:v>557</x:v>
      </x:c>
      <x:c r="D13337" s="0" t="s">
        <x:v>2873</x:v>
      </x:c>
      <x:c r="E13337" s="43" t="n">
        <x:v>0.1406</x:v>
      </x:c>
      <x:c r="F13337" s="0" t="s">
        <x:v>707</x:v>
      </x:c>
      <x:c r="G13337" s="0" t="s">
        <x:v>708</x:v>
      </x:c>
      <x:c r="H13337" s="44" t="n">
        <x:v>48.26</x:v>
      </x:c>
      <x:c r="I13337" s="0" t="s">
        <x:v>709</x:v>
      </x:c>
      <x:c r="J13337" s="45">
        <x:f>ROUND(E13337/I13331* H13337,5)</x:f>
      </x:c>
      <x:c r="K13337" s="46" t="s"/>
    </x:row>
    <x:row r="13338" spans="1:27">
      <x:c r="D13338" s="47" t="s">
        <x:v>737</x:v>
      </x:c>
      <x:c r="E13338" s="46" t="s"/>
      <x:c r="H13338" s="46" t="s"/>
      <x:c r="K13338" s="44">
        <x:f>SUM(J13337:J13337)</x:f>
      </x:c>
    </x:row>
    <x:row r="13339" spans="1:27">
      <x:c r="E13339" s="46" t="s"/>
      <x:c r="H13339" s="46" t="s"/>
      <x:c r="K13339" s="46" t="s"/>
    </x:row>
    <x:row r="13340" spans="1:27">
      <x:c r="D13340" s="47" t="s">
        <x:v>711</x:v>
      </x:c>
      <x:c r="E13340" s="46" t="s"/>
      <x:c r="H13340" s="46" t="n">
        <x:v>1.5</x:v>
      </x:c>
      <x:c r="I13340" s="0" t="s">
        <x:v>712</x:v>
      </x:c>
      <x:c r="J13340" s="0">
        <x:f>ROUND(H13340/100*K13335,5)</x:f>
      </x:c>
      <x:c r="K13340" s="46" t="s"/>
    </x:row>
    <x:row r="13341" spans="1:27">
      <x:c r="D13341" s="47" t="s">
        <x:v>713</x:v>
      </x:c>
      <x:c r="E13341" s="46" t="s"/>
      <x:c r="H13341" s="46" t="s"/>
      <x:c r="K13341" s="48">
        <x:f>SUM(J13332:J13340)</x:f>
      </x:c>
    </x:row>
    <x:row r="13342" spans="1:27">
      <x:c r="D13342" s="47" t="s">
        <x:v>714</x:v>
      </x:c>
      <x:c r="E13342" s="46" t="s"/>
      <x:c r="H13342" s="46" t="n">
        <x:v>12.5</x:v>
      </x:c>
      <x:c r="I13342" s="0" t="s">
        <x:v>712</x:v>
      </x:c>
      <x:c r="K13342" s="44">
        <x:f>ROUND(H13342/100*K13341,5)</x:f>
      </x:c>
    </x:row>
    <x:row r="13343" spans="1:27">
      <x:c r="D13343" s="47" t="s">
        <x:v>715</x:v>
      </x:c>
      <x:c r="E13343" s="46" t="s"/>
      <x:c r="H13343" s="46" t="s"/>
      <x:c r="K13343" s="48">
        <x:f>SUM(K13341:K13342)</x:f>
      </x:c>
    </x:row>
    <x:row r="13345" spans="1:27" customFormat="1" ht="45" customHeight="1">
      <x:c r="A13345" s="36" t="s">
        <x:v>4502</x:v>
      </x:c>
      <x:c r="B13345" s="36" t="s">
        <x:v>425</x:v>
      </x:c>
      <x:c r="C13345" s="37" t="s">
        <x:v>19</x:v>
      </x:c>
      <x:c r="D13345" s="38" t="s">
        <x:v>426</x:v>
      </x:c>
      <x:c r="E13345" s="37" t="s"/>
      <x:c r="F13345" s="37" t="s"/>
      <x:c r="G13345" s="37" t="s"/>
      <x:c r="H13345" s="39" t="s">
        <x:v>702</x:v>
      </x:c>
      <x:c r="I13345" s="40" t="n">
        <x:v>1</x:v>
      </x:c>
      <x:c r="J13345" s="41" t="s"/>
      <x:c r="K13345" s="42">
        <x:f>ROUND(K13357,2)</x:f>
      </x:c>
      <x:c r="L13345" s="38" t="s">
        <x:v>426</x:v>
      </x:c>
      <x:c r="M13345" s="37" t="s"/>
      <x:c r="N13345" s="37" t="s"/>
      <x:c r="O13345" s="37" t="s"/>
      <x:c r="P13345" s="37" t="s"/>
      <x:c r="Q13345" s="37" t="s"/>
      <x:c r="R13345" s="37" t="s"/>
      <x:c r="S13345" s="37" t="s"/>
      <x:c r="T13345" s="37" t="s"/>
      <x:c r="U13345" s="37" t="s"/>
      <x:c r="V13345" s="37" t="s"/>
      <x:c r="W13345" s="37" t="s"/>
      <x:c r="X13345" s="37" t="s"/>
      <x:c r="Y13345" s="37" t="s"/>
      <x:c r="Z13345" s="37" t="s"/>
      <x:c r="AA13345" s="37" t="s"/>
    </x:row>
    <x:row r="13346" spans="1:27">
      <x:c r="B13346" s="14" t="s">
        <x:v>704</x:v>
      </x:c>
    </x:row>
    <x:row r="13347" spans="1:27">
      <x:c r="B13347" s="0" t="s">
        <x:v>2818</x:v>
      </x:c>
      <x:c r="C13347" s="0" t="s">
        <x:v>557</x:v>
      </x:c>
      <x:c r="D13347" s="0" t="s">
        <x:v>2819</x:v>
      </x:c>
      <x:c r="E13347" s="43" t="n">
        <x:v>3</x:v>
      </x:c>
      <x:c r="F13347" s="0" t="s">
        <x:v>707</x:v>
      </x:c>
      <x:c r="G13347" s="0" t="s">
        <x:v>708</x:v>
      </x:c>
      <x:c r="H13347" s="44" t="n">
        <x:v>28.44</x:v>
      </x:c>
      <x:c r="I13347" s="0" t="s">
        <x:v>709</x:v>
      </x:c>
      <x:c r="J13347" s="45">
        <x:f>ROUND(E13347/I13345* H13347,5)</x:f>
      </x:c>
      <x:c r="K13347" s="46" t="s"/>
    </x:row>
    <x:row r="13348" spans="1:27">
      <x:c r="B13348" s="0" t="s">
        <x:v>2820</x:v>
      </x:c>
      <x:c r="C13348" s="0" t="s">
        <x:v>557</x:v>
      </x:c>
      <x:c r="D13348" s="0" t="s">
        <x:v>2821</x:v>
      </x:c>
      <x:c r="E13348" s="43" t="n">
        <x:v>3</x:v>
      </x:c>
      <x:c r="F13348" s="0" t="s">
        <x:v>707</x:v>
      </x:c>
      <x:c r="G13348" s="0" t="s">
        <x:v>708</x:v>
      </x:c>
      <x:c r="H13348" s="44" t="n">
        <x:v>30.16</x:v>
      </x:c>
      <x:c r="I13348" s="0" t="s">
        <x:v>709</x:v>
      </x:c>
      <x:c r="J13348" s="45">
        <x:f>ROUND(E13348/I13345* H13348,5)</x:f>
      </x:c>
      <x:c r="K13348" s="46" t="s"/>
    </x:row>
    <x:row r="13349" spans="1:27">
      <x:c r="D13349" s="47" t="s">
        <x:v>710</x:v>
      </x:c>
      <x:c r="E13349" s="46" t="s"/>
      <x:c r="H13349" s="46" t="s"/>
      <x:c r="K13349" s="44">
        <x:f>SUM(J13347:J13348)</x:f>
      </x:c>
    </x:row>
    <x:row r="13350" spans="1:27">
      <x:c r="B13350" s="14" t="s">
        <x:v>732</x:v>
      </x:c>
      <x:c r="E13350" s="46" t="s"/>
      <x:c r="H13350" s="46" t="s"/>
      <x:c r="K13350" s="46" t="s"/>
    </x:row>
    <x:row r="13351" spans="1:27">
      <x:c r="B13351" s="0" t="s">
        <x:v>2822</x:v>
      </x:c>
      <x:c r="C13351" s="0" t="s">
        <x:v>557</x:v>
      </x:c>
      <x:c r="D13351" s="0" t="s">
        <x:v>2823</x:v>
      </x:c>
      <x:c r="E13351" s="43" t="n">
        <x:v>3</x:v>
      </x:c>
      <x:c r="F13351" s="0" t="s">
        <x:v>707</x:v>
      </x:c>
      <x:c r="G13351" s="0" t="s">
        <x:v>708</x:v>
      </x:c>
      <x:c r="H13351" s="44" t="n">
        <x:v>5.9</x:v>
      </x:c>
      <x:c r="I13351" s="0" t="s">
        <x:v>709</x:v>
      </x:c>
      <x:c r="J13351" s="45">
        <x:f>ROUND(E13351/I13345* H13351,5)</x:f>
      </x:c>
      <x:c r="K13351" s="46" t="s"/>
    </x:row>
    <x:row r="13352" spans="1:27">
      <x:c r="D13352" s="47" t="s">
        <x:v>737</x:v>
      </x:c>
      <x:c r="E13352" s="46" t="s"/>
      <x:c r="H13352" s="46" t="s"/>
      <x:c r="K13352" s="44">
        <x:f>SUM(J13351:J13351)</x:f>
      </x:c>
    </x:row>
    <x:row r="13353" spans="1:27">
      <x:c r="E13353" s="46" t="s"/>
      <x:c r="H13353" s="46" t="s"/>
      <x:c r="K13353" s="46" t="s"/>
    </x:row>
    <x:row r="13354" spans="1:27">
      <x:c r="D13354" s="47" t="s">
        <x:v>711</x:v>
      </x:c>
      <x:c r="E13354" s="46" t="s"/>
      <x:c r="H13354" s="46" t="n">
        <x:v>1.5</x:v>
      </x:c>
      <x:c r="I13354" s="0" t="s">
        <x:v>712</x:v>
      </x:c>
      <x:c r="J13354" s="0">
        <x:f>ROUND(H13354/100*K13349,5)</x:f>
      </x:c>
      <x:c r="K13354" s="46" t="s"/>
    </x:row>
    <x:row r="13355" spans="1:27">
      <x:c r="D13355" s="47" t="s">
        <x:v>713</x:v>
      </x:c>
      <x:c r="E13355" s="46" t="s"/>
      <x:c r="H13355" s="46" t="s"/>
      <x:c r="K13355" s="48">
        <x:f>SUM(J13346:J13354)</x:f>
      </x:c>
    </x:row>
    <x:row r="13356" spans="1:27">
      <x:c r="D13356" s="47" t="s">
        <x:v>714</x:v>
      </x:c>
      <x:c r="E13356" s="46" t="s"/>
      <x:c r="H13356" s="46" t="n">
        <x:v>12.5</x:v>
      </x:c>
      <x:c r="I13356" s="0" t="s">
        <x:v>712</x:v>
      </x:c>
      <x:c r="K13356" s="44">
        <x:f>ROUND(H13356/100*K13355,5)</x:f>
      </x:c>
    </x:row>
    <x:row r="13357" spans="1:27">
      <x:c r="D13357" s="47" t="s">
        <x:v>715</x:v>
      </x:c>
      <x:c r="E13357" s="46" t="s"/>
      <x:c r="H13357" s="46" t="s"/>
      <x:c r="K13357" s="48">
        <x:f>SUM(K13355:K13356)</x:f>
      </x:c>
    </x:row>
    <x:row r="13359" spans="1:27" customFormat="1" ht="45" customHeight="1">
      <x:c r="A13359" s="36" t="s">
        <x:v>4503</x:v>
      </x:c>
      <x:c r="B13359" s="36" t="s">
        <x:v>351</x:v>
      </x:c>
      <x:c r="C13359" s="37" t="s">
        <x:v>159</x:v>
      </x:c>
      <x:c r="D13359" s="38" t="s">
        <x:v>352</x:v>
      </x:c>
      <x:c r="E13359" s="37" t="s"/>
      <x:c r="F13359" s="37" t="s"/>
      <x:c r="G13359" s="37" t="s"/>
      <x:c r="H13359" s="39" t="s">
        <x:v>702</x:v>
      </x:c>
      <x:c r="I13359" s="40" t="n">
        <x:v>1</x:v>
      </x:c>
      <x:c r="J13359" s="41" t="s"/>
      <x:c r="K13359" s="42">
        <x:f>ROUND(K13371,2)</x:f>
      </x:c>
      <x:c r="L13359" s="38" t="s">
        <x:v>4504</x:v>
      </x:c>
      <x:c r="M13359" s="37" t="s"/>
      <x:c r="N13359" s="37" t="s"/>
      <x:c r="O13359" s="37" t="s"/>
      <x:c r="P13359" s="37" t="s"/>
      <x:c r="Q13359" s="37" t="s"/>
      <x:c r="R13359" s="37" t="s"/>
      <x:c r="S13359" s="37" t="s"/>
      <x:c r="T13359" s="37" t="s"/>
      <x:c r="U13359" s="37" t="s"/>
      <x:c r="V13359" s="37" t="s"/>
      <x:c r="W13359" s="37" t="s"/>
      <x:c r="X13359" s="37" t="s"/>
      <x:c r="Y13359" s="37" t="s"/>
      <x:c r="Z13359" s="37" t="s"/>
      <x:c r="AA13359" s="37" t="s"/>
    </x:row>
    <x:row r="13360" spans="1:27">
      <x:c r="B13360" s="14" t="s">
        <x:v>704</x:v>
      </x:c>
    </x:row>
    <x:row r="13361" spans="1:27">
      <x:c r="B13361" s="0" t="s">
        <x:v>2818</x:v>
      </x:c>
      <x:c r="C13361" s="0" t="s">
        <x:v>557</x:v>
      </x:c>
      <x:c r="D13361" s="0" t="s">
        <x:v>2819</x:v>
      </x:c>
      <x:c r="E13361" s="43" t="n">
        <x:v>0.0115</x:v>
      </x:c>
      <x:c r="F13361" s="0" t="s">
        <x:v>707</x:v>
      </x:c>
      <x:c r="G13361" s="0" t="s">
        <x:v>708</x:v>
      </x:c>
      <x:c r="H13361" s="44" t="n">
        <x:v>28.44</x:v>
      </x:c>
      <x:c r="I13361" s="0" t="s">
        <x:v>709</x:v>
      </x:c>
      <x:c r="J13361" s="45">
        <x:f>ROUND(E13361/I13359* H13361,5)</x:f>
      </x:c>
      <x:c r="K13361" s="46" t="s"/>
    </x:row>
    <x:row r="13362" spans="1:27">
      <x:c r="B13362" s="0" t="s">
        <x:v>2820</x:v>
      </x:c>
      <x:c r="C13362" s="0" t="s">
        <x:v>557</x:v>
      </x:c>
      <x:c r="D13362" s="0" t="s">
        <x:v>2821</x:v>
      </x:c>
      <x:c r="E13362" s="43" t="n">
        <x:v>0.0115</x:v>
      </x:c>
      <x:c r="F13362" s="0" t="s">
        <x:v>707</x:v>
      </x:c>
      <x:c r="G13362" s="0" t="s">
        <x:v>708</x:v>
      </x:c>
      <x:c r="H13362" s="44" t="n">
        <x:v>30.16</x:v>
      </x:c>
      <x:c r="I13362" s="0" t="s">
        <x:v>709</x:v>
      </x:c>
      <x:c r="J13362" s="45">
        <x:f>ROUND(E13362/I13359* H13362,5)</x:f>
      </x:c>
      <x:c r="K13362" s="46" t="s"/>
    </x:row>
    <x:row r="13363" spans="1:27">
      <x:c r="D13363" s="47" t="s">
        <x:v>710</x:v>
      </x:c>
      <x:c r="E13363" s="46" t="s"/>
      <x:c r="H13363" s="46" t="s"/>
      <x:c r="K13363" s="44">
        <x:f>SUM(J13361:J13362)</x:f>
      </x:c>
    </x:row>
    <x:row r="13364" spans="1:27">
      <x:c r="B13364" s="14" t="s">
        <x:v>732</x:v>
      </x:c>
      <x:c r="E13364" s="46" t="s"/>
      <x:c r="H13364" s="46" t="s"/>
      <x:c r="K13364" s="46" t="s"/>
    </x:row>
    <x:row r="13365" spans="1:27">
      <x:c r="B13365" s="0" t="s">
        <x:v>2822</x:v>
      </x:c>
      <x:c r="C13365" s="0" t="s">
        <x:v>557</x:v>
      </x:c>
      <x:c r="D13365" s="0" t="s">
        <x:v>2823</x:v>
      </x:c>
      <x:c r="E13365" s="43" t="n">
        <x:v>0.0115</x:v>
      </x:c>
      <x:c r="F13365" s="0" t="s">
        <x:v>707</x:v>
      </x:c>
      <x:c r="G13365" s="0" t="s">
        <x:v>708</x:v>
      </x:c>
      <x:c r="H13365" s="44" t="n">
        <x:v>5.9</x:v>
      </x:c>
      <x:c r="I13365" s="0" t="s">
        <x:v>709</x:v>
      </x:c>
      <x:c r="J13365" s="45">
        <x:f>ROUND(E13365/I13359* H13365,5)</x:f>
      </x:c>
      <x:c r="K13365" s="46" t="s"/>
    </x:row>
    <x:row r="13366" spans="1:27">
      <x:c r="D13366" s="47" t="s">
        <x:v>737</x:v>
      </x:c>
      <x:c r="E13366" s="46" t="s"/>
      <x:c r="H13366" s="46" t="s"/>
      <x:c r="K13366" s="44">
        <x:f>SUM(J13365:J13365)</x:f>
      </x:c>
    </x:row>
    <x:row r="13367" spans="1:27">
      <x:c r="E13367" s="46" t="s"/>
      <x:c r="H13367" s="46" t="s"/>
      <x:c r="K13367" s="46" t="s"/>
    </x:row>
    <x:row r="13368" spans="1:27">
      <x:c r="D13368" s="47" t="s">
        <x:v>711</x:v>
      </x:c>
      <x:c r="E13368" s="46" t="s"/>
      <x:c r="H13368" s="46" t="n">
        <x:v>1.5</x:v>
      </x:c>
      <x:c r="I13368" s="0" t="s">
        <x:v>712</x:v>
      </x:c>
      <x:c r="J13368" s="0">
        <x:f>ROUND(H13368/100*K13363,5)</x:f>
      </x:c>
      <x:c r="K13368" s="46" t="s"/>
    </x:row>
    <x:row r="13369" spans="1:27">
      <x:c r="D13369" s="47" t="s">
        <x:v>713</x:v>
      </x:c>
      <x:c r="E13369" s="46" t="s"/>
      <x:c r="H13369" s="46" t="s"/>
      <x:c r="K13369" s="48">
        <x:f>SUM(J13360:J13368)</x:f>
      </x:c>
    </x:row>
    <x:row r="13370" spans="1:27">
      <x:c r="D13370" s="47" t="s">
        <x:v>714</x:v>
      </x:c>
      <x:c r="E13370" s="46" t="s"/>
      <x:c r="H13370" s="46" t="n">
        <x:v>12.5</x:v>
      </x:c>
      <x:c r="I13370" s="0" t="s">
        <x:v>712</x:v>
      </x:c>
      <x:c r="K13370" s="44">
        <x:f>ROUND(H13370/100*K13369,5)</x:f>
      </x:c>
    </x:row>
    <x:row r="13371" spans="1:27">
      <x:c r="D13371" s="47" t="s">
        <x:v>715</x:v>
      </x:c>
      <x:c r="E13371" s="46" t="s"/>
      <x:c r="H13371" s="46" t="s"/>
      <x:c r="K13371" s="48">
        <x:f>SUM(K13369:K13370)</x:f>
      </x:c>
    </x:row>
    <x:row r="13373" spans="1:27" customFormat="1" ht="45" customHeight="1">
      <x:c r="A13373" s="36" t="s">
        <x:v>4505</x:v>
      </x:c>
      <x:c r="B13373" s="36" t="s">
        <x:v>359</x:v>
      </x:c>
      <x:c r="C13373" s="37" t="s">
        <x:v>159</x:v>
      </x:c>
      <x:c r="D13373" s="38" t="s">
        <x:v>360</x:v>
      </x:c>
      <x:c r="E13373" s="37" t="s"/>
      <x:c r="F13373" s="37" t="s"/>
      <x:c r="G13373" s="37" t="s"/>
      <x:c r="H13373" s="39" t="s">
        <x:v>702</x:v>
      </x:c>
      <x:c r="I13373" s="40" t="n">
        <x:v>1</x:v>
      </x:c>
      <x:c r="J13373" s="41" t="s"/>
      <x:c r="K13373" s="42">
        <x:f>ROUND(K13385,2)</x:f>
      </x:c>
      <x:c r="L13373" s="38" t="s">
        <x:v>4506</x:v>
      </x:c>
      <x:c r="M13373" s="37" t="s"/>
      <x:c r="N13373" s="37" t="s"/>
      <x:c r="O13373" s="37" t="s"/>
      <x:c r="P13373" s="37" t="s"/>
      <x:c r="Q13373" s="37" t="s"/>
      <x:c r="R13373" s="37" t="s"/>
      <x:c r="S13373" s="37" t="s"/>
      <x:c r="T13373" s="37" t="s"/>
      <x:c r="U13373" s="37" t="s"/>
      <x:c r="V13373" s="37" t="s"/>
      <x:c r="W13373" s="37" t="s"/>
      <x:c r="X13373" s="37" t="s"/>
      <x:c r="Y13373" s="37" t="s"/>
      <x:c r="Z13373" s="37" t="s"/>
      <x:c r="AA13373" s="37" t="s"/>
    </x:row>
    <x:row r="13374" spans="1:27">
      <x:c r="B13374" s="14" t="s">
        <x:v>704</x:v>
      </x:c>
    </x:row>
    <x:row r="13375" spans="1:27">
      <x:c r="B13375" s="0" t="s">
        <x:v>2818</x:v>
      </x:c>
      <x:c r="C13375" s="0" t="s">
        <x:v>557</x:v>
      </x:c>
      <x:c r="D13375" s="0" t="s">
        <x:v>2819</x:v>
      </x:c>
      <x:c r="E13375" s="43" t="n">
        <x:v>0.0115</x:v>
      </x:c>
      <x:c r="F13375" s="0" t="s">
        <x:v>707</x:v>
      </x:c>
      <x:c r="G13375" s="0" t="s">
        <x:v>708</x:v>
      </x:c>
      <x:c r="H13375" s="44" t="n">
        <x:v>28.44</x:v>
      </x:c>
      <x:c r="I13375" s="0" t="s">
        <x:v>709</x:v>
      </x:c>
      <x:c r="J13375" s="45">
        <x:f>ROUND(E13375/I13373* H13375,5)</x:f>
      </x:c>
      <x:c r="K13375" s="46" t="s"/>
    </x:row>
    <x:row r="13376" spans="1:27">
      <x:c r="B13376" s="0" t="s">
        <x:v>2820</x:v>
      </x:c>
      <x:c r="C13376" s="0" t="s">
        <x:v>557</x:v>
      </x:c>
      <x:c r="D13376" s="0" t="s">
        <x:v>2821</x:v>
      </x:c>
      <x:c r="E13376" s="43" t="n">
        <x:v>0.0115</x:v>
      </x:c>
      <x:c r="F13376" s="0" t="s">
        <x:v>707</x:v>
      </x:c>
      <x:c r="G13376" s="0" t="s">
        <x:v>708</x:v>
      </x:c>
      <x:c r="H13376" s="44" t="n">
        <x:v>30.16</x:v>
      </x:c>
      <x:c r="I13376" s="0" t="s">
        <x:v>709</x:v>
      </x:c>
      <x:c r="J13376" s="45">
        <x:f>ROUND(E13376/I13373* H13376,5)</x:f>
      </x:c>
      <x:c r="K13376" s="46" t="s"/>
    </x:row>
    <x:row r="13377" spans="1:27">
      <x:c r="D13377" s="47" t="s">
        <x:v>710</x:v>
      </x:c>
      <x:c r="E13377" s="46" t="s"/>
      <x:c r="H13377" s="46" t="s"/>
      <x:c r="K13377" s="44">
        <x:f>SUM(J13375:J13376)</x:f>
      </x:c>
    </x:row>
    <x:row r="13378" spans="1:27">
      <x:c r="B13378" s="14" t="s">
        <x:v>732</x:v>
      </x:c>
      <x:c r="E13378" s="46" t="s"/>
      <x:c r="H13378" s="46" t="s"/>
      <x:c r="K13378" s="46" t="s"/>
    </x:row>
    <x:row r="13379" spans="1:27">
      <x:c r="B13379" s="0" t="s">
        <x:v>2822</x:v>
      </x:c>
      <x:c r="C13379" s="0" t="s">
        <x:v>557</x:v>
      </x:c>
      <x:c r="D13379" s="0" t="s">
        <x:v>2823</x:v>
      </x:c>
      <x:c r="E13379" s="43" t="n">
        <x:v>0.0115</x:v>
      </x:c>
      <x:c r="F13379" s="0" t="s">
        <x:v>707</x:v>
      </x:c>
      <x:c r="G13379" s="0" t="s">
        <x:v>708</x:v>
      </x:c>
      <x:c r="H13379" s="44" t="n">
        <x:v>5.9</x:v>
      </x:c>
      <x:c r="I13379" s="0" t="s">
        <x:v>709</x:v>
      </x:c>
      <x:c r="J13379" s="45">
        <x:f>ROUND(E13379/I13373* H13379,5)</x:f>
      </x:c>
      <x:c r="K13379" s="46" t="s"/>
    </x:row>
    <x:row r="13380" spans="1:27">
      <x:c r="D13380" s="47" t="s">
        <x:v>737</x:v>
      </x:c>
      <x:c r="E13380" s="46" t="s"/>
      <x:c r="H13380" s="46" t="s"/>
      <x:c r="K13380" s="44">
        <x:f>SUM(J13379:J13379)</x:f>
      </x:c>
    </x:row>
    <x:row r="13381" spans="1:27">
      <x:c r="E13381" s="46" t="s"/>
      <x:c r="H13381" s="46" t="s"/>
      <x:c r="K13381" s="46" t="s"/>
    </x:row>
    <x:row r="13382" spans="1:27">
      <x:c r="D13382" s="47" t="s">
        <x:v>711</x:v>
      </x:c>
      <x:c r="E13382" s="46" t="s"/>
      <x:c r="H13382" s="46" t="n">
        <x:v>1.5</x:v>
      </x:c>
      <x:c r="I13382" s="0" t="s">
        <x:v>712</x:v>
      </x:c>
      <x:c r="J13382" s="0">
        <x:f>ROUND(H13382/100*K13377,5)</x:f>
      </x:c>
      <x:c r="K13382" s="46" t="s"/>
    </x:row>
    <x:row r="13383" spans="1:27">
      <x:c r="D13383" s="47" t="s">
        <x:v>713</x:v>
      </x:c>
      <x:c r="E13383" s="46" t="s"/>
      <x:c r="H13383" s="46" t="s"/>
      <x:c r="K13383" s="48">
        <x:f>SUM(J13374:J13382)</x:f>
      </x:c>
    </x:row>
    <x:row r="13384" spans="1:27">
      <x:c r="D13384" s="47" t="s">
        <x:v>714</x:v>
      </x:c>
      <x:c r="E13384" s="46" t="s"/>
      <x:c r="H13384" s="46" t="n">
        <x:v>12.5</x:v>
      </x:c>
      <x:c r="I13384" s="0" t="s">
        <x:v>712</x:v>
      </x:c>
      <x:c r="K13384" s="44">
        <x:f>ROUND(H13384/100*K13383,5)</x:f>
      </x:c>
    </x:row>
    <x:row r="13385" spans="1:27">
      <x:c r="D13385" s="47" t="s">
        <x:v>715</x:v>
      </x:c>
      <x:c r="E13385" s="46" t="s"/>
      <x:c r="H13385" s="46" t="s"/>
      <x:c r="K13385" s="48">
        <x:f>SUM(K13383:K13384)</x:f>
      </x:c>
    </x:row>
    <x:row r="13387" spans="1:27" customFormat="1" ht="45" customHeight="1">
      <x:c r="A13387" s="36" t="s">
        <x:v>4507</x:v>
      </x:c>
      <x:c r="B13387" s="36" t="s">
        <x:v>361</x:v>
      </x:c>
      <x:c r="C13387" s="37" t="s">
        <x:v>159</x:v>
      </x:c>
      <x:c r="D13387" s="38" t="s">
        <x:v>362</x:v>
      </x:c>
      <x:c r="E13387" s="37" t="s"/>
      <x:c r="F13387" s="37" t="s"/>
      <x:c r="G13387" s="37" t="s"/>
      <x:c r="H13387" s="39" t="s">
        <x:v>702</x:v>
      </x:c>
      <x:c r="I13387" s="40" t="n">
        <x:v>1</x:v>
      </x:c>
      <x:c r="J13387" s="41" t="s"/>
      <x:c r="K13387" s="42">
        <x:f>ROUND(K13399,2)</x:f>
      </x:c>
      <x:c r="L13387" s="38" t="s">
        <x:v>4508</x:v>
      </x:c>
      <x:c r="M13387" s="37" t="s"/>
      <x:c r="N13387" s="37" t="s"/>
      <x:c r="O13387" s="37" t="s"/>
      <x:c r="P13387" s="37" t="s"/>
      <x:c r="Q13387" s="37" t="s"/>
      <x:c r="R13387" s="37" t="s"/>
      <x:c r="S13387" s="37" t="s"/>
      <x:c r="T13387" s="37" t="s"/>
      <x:c r="U13387" s="37" t="s"/>
      <x:c r="V13387" s="37" t="s"/>
      <x:c r="W13387" s="37" t="s"/>
      <x:c r="X13387" s="37" t="s"/>
      <x:c r="Y13387" s="37" t="s"/>
      <x:c r="Z13387" s="37" t="s"/>
      <x:c r="AA13387" s="37" t="s"/>
    </x:row>
    <x:row r="13388" spans="1:27">
      <x:c r="B13388" s="14" t="s">
        <x:v>704</x:v>
      </x:c>
    </x:row>
    <x:row r="13389" spans="1:27">
      <x:c r="B13389" s="0" t="s">
        <x:v>2818</x:v>
      </x:c>
      <x:c r="C13389" s="0" t="s">
        <x:v>557</x:v>
      </x:c>
      <x:c r="D13389" s="0" t="s">
        <x:v>2819</x:v>
      </x:c>
      <x:c r="E13389" s="43" t="n">
        <x:v>0.0092</x:v>
      </x:c>
      <x:c r="F13389" s="0" t="s">
        <x:v>707</x:v>
      </x:c>
      <x:c r="G13389" s="0" t="s">
        <x:v>708</x:v>
      </x:c>
      <x:c r="H13389" s="44" t="n">
        <x:v>28.44</x:v>
      </x:c>
      <x:c r="I13389" s="0" t="s">
        <x:v>709</x:v>
      </x:c>
      <x:c r="J13389" s="45">
        <x:f>ROUND(E13389/I13387* H13389,5)</x:f>
      </x:c>
      <x:c r="K13389" s="46" t="s"/>
    </x:row>
    <x:row r="13390" spans="1:27">
      <x:c r="B13390" s="0" t="s">
        <x:v>2820</x:v>
      </x:c>
      <x:c r="C13390" s="0" t="s">
        <x:v>557</x:v>
      </x:c>
      <x:c r="D13390" s="0" t="s">
        <x:v>2821</x:v>
      </x:c>
      <x:c r="E13390" s="43" t="n">
        <x:v>0.0092</x:v>
      </x:c>
      <x:c r="F13390" s="0" t="s">
        <x:v>707</x:v>
      </x:c>
      <x:c r="G13390" s="0" t="s">
        <x:v>708</x:v>
      </x:c>
      <x:c r="H13390" s="44" t="n">
        <x:v>30.16</x:v>
      </x:c>
      <x:c r="I13390" s="0" t="s">
        <x:v>709</x:v>
      </x:c>
      <x:c r="J13390" s="45">
        <x:f>ROUND(E13390/I13387* H13390,5)</x:f>
      </x:c>
      <x:c r="K13390" s="46" t="s"/>
    </x:row>
    <x:row r="13391" spans="1:27">
      <x:c r="D13391" s="47" t="s">
        <x:v>710</x:v>
      </x:c>
      <x:c r="E13391" s="46" t="s"/>
      <x:c r="H13391" s="46" t="s"/>
      <x:c r="K13391" s="44">
        <x:f>SUM(J13389:J13390)</x:f>
      </x:c>
    </x:row>
    <x:row r="13392" spans="1:27">
      <x:c r="B13392" s="14" t="s">
        <x:v>732</x:v>
      </x:c>
      <x:c r="E13392" s="46" t="s"/>
      <x:c r="H13392" s="46" t="s"/>
      <x:c r="K13392" s="46" t="s"/>
    </x:row>
    <x:row r="13393" spans="1:27">
      <x:c r="B13393" s="0" t="s">
        <x:v>2822</x:v>
      </x:c>
      <x:c r="C13393" s="0" t="s">
        <x:v>557</x:v>
      </x:c>
      <x:c r="D13393" s="0" t="s">
        <x:v>2823</x:v>
      </x:c>
      <x:c r="E13393" s="43" t="n">
        <x:v>0.0092</x:v>
      </x:c>
      <x:c r="F13393" s="0" t="s">
        <x:v>707</x:v>
      </x:c>
      <x:c r="G13393" s="0" t="s">
        <x:v>708</x:v>
      </x:c>
      <x:c r="H13393" s="44" t="n">
        <x:v>5.9</x:v>
      </x:c>
      <x:c r="I13393" s="0" t="s">
        <x:v>709</x:v>
      </x:c>
      <x:c r="J13393" s="45">
        <x:f>ROUND(E13393/I13387* H13393,5)</x:f>
      </x:c>
      <x:c r="K13393" s="46" t="s"/>
    </x:row>
    <x:row r="13394" spans="1:27">
      <x:c r="D13394" s="47" t="s">
        <x:v>737</x:v>
      </x:c>
      <x:c r="E13394" s="46" t="s"/>
      <x:c r="H13394" s="46" t="s"/>
      <x:c r="K13394" s="44">
        <x:f>SUM(J13393:J13393)</x:f>
      </x:c>
    </x:row>
    <x:row r="13395" spans="1:27">
      <x:c r="E13395" s="46" t="s"/>
      <x:c r="H13395" s="46" t="s"/>
      <x:c r="K13395" s="46" t="s"/>
    </x:row>
    <x:row r="13396" spans="1:27">
      <x:c r="D13396" s="47" t="s">
        <x:v>711</x:v>
      </x:c>
      <x:c r="E13396" s="46" t="s"/>
      <x:c r="H13396" s="46" t="n">
        <x:v>1.5</x:v>
      </x:c>
      <x:c r="I13396" s="0" t="s">
        <x:v>712</x:v>
      </x:c>
      <x:c r="J13396" s="0">
        <x:f>ROUND(H13396/100*K13391,5)</x:f>
      </x:c>
      <x:c r="K13396" s="46" t="s"/>
    </x:row>
    <x:row r="13397" spans="1:27">
      <x:c r="D13397" s="47" t="s">
        <x:v>713</x:v>
      </x:c>
      <x:c r="E13397" s="46" t="s"/>
      <x:c r="H13397" s="46" t="s"/>
      <x:c r="K13397" s="48">
        <x:f>SUM(J13388:J13396)</x:f>
      </x:c>
    </x:row>
    <x:row r="13398" spans="1:27">
      <x:c r="D13398" s="47" t="s">
        <x:v>714</x:v>
      </x:c>
      <x:c r="E13398" s="46" t="s"/>
      <x:c r="H13398" s="46" t="n">
        <x:v>12.5</x:v>
      </x:c>
      <x:c r="I13398" s="0" t="s">
        <x:v>712</x:v>
      </x:c>
      <x:c r="K13398" s="44">
        <x:f>ROUND(H13398/100*K13397,5)</x:f>
      </x:c>
    </x:row>
    <x:row r="13399" spans="1:27">
      <x:c r="D13399" s="47" t="s">
        <x:v>715</x:v>
      </x:c>
      <x:c r="E13399" s="46" t="s"/>
      <x:c r="H13399" s="46" t="s"/>
      <x:c r="K13399" s="48">
        <x:f>SUM(K13397:K13398)</x:f>
      </x:c>
    </x:row>
    <x:row r="13401" spans="1:27" customFormat="1" ht="45" customHeight="1">
      <x:c r="A13401" s="36" t="s">
        <x:v>4509</x:v>
      </x:c>
      <x:c r="B13401" s="36" t="s">
        <x:v>363</x:v>
      </x:c>
      <x:c r="C13401" s="37" t="s">
        <x:v>159</x:v>
      </x:c>
      <x:c r="D13401" s="38" t="s">
        <x:v>364</x:v>
      </x:c>
      <x:c r="E13401" s="37" t="s"/>
      <x:c r="F13401" s="37" t="s"/>
      <x:c r="G13401" s="37" t="s"/>
      <x:c r="H13401" s="39" t="s">
        <x:v>702</x:v>
      </x:c>
      <x:c r="I13401" s="40" t="n">
        <x:v>1</x:v>
      </x:c>
      <x:c r="J13401" s="41" t="s"/>
      <x:c r="K13401" s="42">
        <x:f>ROUND(K13413,2)</x:f>
      </x:c>
      <x:c r="L13401" s="38" t="s">
        <x:v>4510</x:v>
      </x:c>
      <x:c r="M13401" s="37" t="s"/>
      <x:c r="N13401" s="37" t="s"/>
      <x:c r="O13401" s="37" t="s"/>
      <x:c r="P13401" s="37" t="s"/>
      <x:c r="Q13401" s="37" t="s"/>
      <x:c r="R13401" s="37" t="s"/>
      <x:c r="S13401" s="37" t="s"/>
      <x:c r="T13401" s="37" t="s"/>
      <x:c r="U13401" s="37" t="s"/>
      <x:c r="V13401" s="37" t="s"/>
      <x:c r="W13401" s="37" t="s"/>
      <x:c r="X13401" s="37" t="s"/>
      <x:c r="Y13401" s="37" t="s"/>
      <x:c r="Z13401" s="37" t="s"/>
      <x:c r="AA13401" s="37" t="s"/>
    </x:row>
    <x:row r="13402" spans="1:27">
      <x:c r="B13402" s="14" t="s">
        <x:v>704</x:v>
      </x:c>
    </x:row>
    <x:row r="13403" spans="1:27">
      <x:c r="B13403" s="0" t="s">
        <x:v>2820</x:v>
      </x:c>
      <x:c r="C13403" s="0" t="s">
        <x:v>557</x:v>
      </x:c>
      <x:c r="D13403" s="0" t="s">
        <x:v>2821</x:v>
      </x:c>
      <x:c r="E13403" s="43" t="n">
        <x:v>0.0092</x:v>
      </x:c>
      <x:c r="F13403" s="0" t="s">
        <x:v>707</x:v>
      </x:c>
      <x:c r="G13403" s="0" t="s">
        <x:v>708</x:v>
      </x:c>
      <x:c r="H13403" s="44" t="n">
        <x:v>30.16</x:v>
      </x:c>
      <x:c r="I13403" s="0" t="s">
        <x:v>709</x:v>
      </x:c>
      <x:c r="J13403" s="45">
        <x:f>ROUND(E13403/I13401* H13403,5)</x:f>
      </x:c>
      <x:c r="K13403" s="46" t="s"/>
    </x:row>
    <x:row r="13404" spans="1:27">
      <x:c r="B13404" s="0" t="s">
        <x:v>2818</x:v>
      </x:c>
      <x:c r="C13404" s="0" t="s">
        <x:v>557</x:v>
      </x:c>
      <x:c r="D13404" s="0" t="s">
        <x:v>2819</x:v>
      </x:c>
      <x:c r="E13404" s="43" t="n">
        <x:v>0.0092</x:v>
      </x:c>
      <x:c r="F13404" s="0" t="s">
        <x:v>707</x:v>
      </x:c>
      <x:c r="G13404" s="0" t="s">
        <x:v>708</x:v>
      </x:c>
      <x:c r="H13404" s="44" t="n">
        <x:v>28.44</x:v>
      </x:c>
      <x:c r="I13404" s="0" t="s">
        <x:v>709</x:v>
      </x:c>
      <x:c r="J13404" s="45">
        <x:f>ROUND(E13404/I13401* H13404,5)</x:f>
      </x:c>
      <x:c r="K13404" s="46" t="s"/>
    </x:row>
    <x:row r="13405" spans="1:27">
      <x:c r="D13405" s="47" t="s">
        <x:v>710</x:v>
      </x:c>
      <x:c r="E13405" s="46" t="s"/>
      <x:c r="H13405" s="46" t="s"/>
      <x:c r="K13405" s="44">
        <x:f>SUM(J13403:J13404)</x:f>
      </x:c>
    </x:row>
    <x:row r="13406" spans="1:27">
      <x:c r="B13406" s="14" t="s">
        <x:v>732</x:v>
      </x:c>
      <x:c r="E13406" s="46" t="s"/>
      <x:c r="H13406" s="46" t="s"/>
      <x:c r="K13406" s="46" t="s"/>
    </x:row>
    <x:row r="13407" spans="1:27">
      <x:c r="B13407" s="0" t="s">
        <x:v>2822</x:v>
      </x:c>
      <x:c r="C13407" s="0" t="s">
        <x:v>557</x:v>
      </x:c>
      <x:c r="D13407" s="0" t="s">
        <x:v>2823</x:v>
      </x:c>
      <x:c r="E13407" s="43" t="n">
        <x:v>0.0092</x:v>
      </x:c>
      <x:c r="F13407" s="0" t="s">
        <x:v>707</x:v>
      </x:c>
      <x:c r="G13407" s="0" t="s">
        <x:v>708</x:v>
      </x:c>
      <x:c r="H13407" s="44" t="n">
        <x:v>5.9</x:v>
      </x:c>
      <x:c r="I13407" s="0" t="s">
        <x:v>709</x:v>
      </x:c>
      <x:c r="J13407" s="45">
        <x:f>ROUND(E13407/I13401* H13407,5)</x:f>
      </x:c>
      <x:c r="K13407" s="46" t="s"/>
    </x:row>
    <x:row r="13408" spans="1:27">
      <x:c r="D13408" s="47" t="s">
        <x:v>737</x:v>
      </x:c>
      <x:c r="E13408" s="46" t="s"/>
      <x:c r="H13408" s="46" t="s"/>
      <x:c r="K13408" s="44">
        <x:f>SUM(J13407:J13407)</x:f>
      </x:c>
    </x:row>
    <x:row r="13409" spans="1:27">
      <x:c r="E13409" s="46" t="s"/>
      <x:c r="H13409" s="46" t="s"/>
      <x:c r="K13409" s="46" t="s"/>
    </x:row>
    <x:row r="13410" spans="1:27">
      <x:c r="D13410" s="47" t="s">
        <x:v>711</x:v>
      </x:c>
      <x:c r="E13410" s="46" t="s"/>
      <x:c r="H13410" s="46" t="n">
        <x:v>1.5</x:v>
      </x:c>
      <x:c r="I13410" s="0" t="s">
        <x:v>712</x:v>
      </x:c>
      <x:c r="J13410" s="0">
        <x:f>ROUND(H13410/100*K13405,5)</x:f>
      </x:c>
      <x:c r="K13410" s="46" t="s"/>
    </x:row>
    <x:row r="13411" spans="1:27">
      <x:c r="D13411" s="47" t="s">
        <x:v>713</x:v>
      </x:c>
      <x:c r="E13411" s="46" t="s"/>
      <x:c r="H13411" s="46" t="s"/>
      <x:c r="K13411" s="48">
        <x:f>SUM(J13402:J13410)</x:f>
      </x:c>
    </x:row>
    <x:row r="13412" spans="1:27">
      <x:c r="D13412" s="47" t="s">
        <x:v>714</x:v>
      </x:c>
      <x:c r="E13412" s="46" t="s"/>
      <x:c r="H13412" s="46" t="n">
        <x:v>12.5</x:v>
      </x:c>
      <x:c r="I13412" s="0" t="s">
        <x:v>712</x:v>
      </x:c>
      <x:c r="K13412" s="44">
        <x:f>ROUND(H13412/100*K13411,5)</x:f>
      </x:c>
    </x:row>
    <x:row r="13413" spans="1:27">
      <x:c r="D13413" s="47" t="s">
        <x:v>715</x:v>
      </x:c>
      <x:c r="E13413" s="46" t="s"/>
      <x:c r="H13413" s="46" t="s"/>
      <x:c r="K13413" s="48">
        <x:f>SUM(K13411:K13412)</x:f>
      </x:c>
    </x:row>
    <x:row r="13415" spans="1:27" customFormat="1" ht="45" customHeight="1">
      <x:c r="A13415" s="36" t="s">
        <x:v>4511</x:v>
      </x:c>
      <x:c r="B13415" s="36" t="s">
        <x:v>355</x:v>
      </x:c>
      <x:c r="C13415" s="37" t="s">
        <x:v>159</x:v>
      </x:c>
      <x:c r="D13415" s="38" t="s">
        <x:v>356</x:v>
      </x:c>
      <x:c r="E13415" s="37" t="s"/>
      <x:c r="F13415" s="37" t="s"/>
      <x:c r="G13415" s="37" t="s"/>
      <x:c r="H13415" s="39" t="s">
        <x:v>702</x:v>
      </x:c>
      <x:c r="I13415" s="40" t="n">
        <x:v>1</x:v>
      </x:c>
      <x:c r="J13415" s="41" t="s"/>
      <x:c r="K13415" s="42">
        <x:f>ROUND(K13427,2)</x:f>
      </x:c>
      <x:c r="L13415" s="38" t="s">
        <x:v>4512</x:v>
      </x:c>
      <x:c r="M13415" s="37" t="s"/>
      <x:c r="N13415" s="37" t="s"/>
      <x:c r="O13415" s="37" t="s"/>
      <x:c r="P13415" s="37" t="s"/>
      <x:c r="Q13415" s="37" t="s"/>
      <x:c r="R13415" s="37" t="s"/>
      <x:c r="S13415" s="37" t="s"/>
      <x:c r="T13415" s="37" t="s"/>
      <x:c r="U13415" s="37" t="s"/>
      <x:c r="V13415" s="37" t="s"/>
      <x:c r="W13415" s="37" t="s"/>
      <x:c r="X13415" s="37" t="s"/>
      <x:c r="Y13415" s="37" t="s"/>
      <x:c r="Z13415" s="37" t="s"/>
      <x:c r="AA13415" s="37" t="s"/>
    </x:row>
    <x:row r="13416" spans="1:27">
      <x:c r="B13416" s="14" t="s">
        <x:v>704</x:v>
      </x:c>
    </x:row>
    <x:row r="13417" spans="1:27">
      <x:c r="B13417" s="0" t="s">
        <x:v>2818</x:v>
      </x:c>
      <x:c r="C13417" s="0" t="s">
        <x:v>557</x:v>
      </x:c>
      <x:c r="D13417" s="0" t="s">
        <x:v>2819</x:v>
      </x:c>
      <x:c r="E13417" s="43" t="n">
        <x:v>0.0062</x:v>
      </x:c>
      <x:c r="F13417" s="0" t="s">
        <x:v>707</x:v>
      </x:c>
      <x:c r="G13417" s="0" t="s">
        <x:v>708</x:v>
      </x:c>
      <x:c r="H13417" s="44" t="n">
        <x:v>28.44</x:v>
      </x:c>
      <x:c r="I13417" s="0" t="s">
        <x:v>709</x:v>
      </x:c>
      <x:c r="J13417" s="45">
        <x:f>ROUND(E13417/I13415* H13417,5)</x:f>
      </x:c>
      <x:c r="K13417" s="46" t="s"/>
    </x:row>
    <x:row r="13418" spans="1:27">
      <x:c r="B13418" s="0" t="s">
        <x:v>2820</x:v>
      </x:c>
      <x:c r="C13418" s="0" t="s">
        <x:v>557</x:v>
      </x:c>
      <x:c r="D13418" s="0" t="s">
        <x:v>2821</x:v>
      </x:c>
      <x:c r="E13418" s="43" t="n">
        <x:v>0.0062</x:v>
      </x:c>
      <x:c r="F13418" s="0" t="s">
        <x:v>707</x:v>
      </x:c>
      <x:c r="G13418" s="0" t="s">
        <x:v>708</x:v>
      </x:c>
      <x:c r="H13418" s="44" t="n">
        <x:v>30.16</x:v>
      </x:c>
      <x:c r="I13418" s="0" t="s">
        <x:v>709</x:v>
      </x:c>
      <x:c r="J13418" s="45">
        <x:f>ROUND(E13418/I13415* H13418,5)</x:f>
      </x:c>
      <x:c r="K13418" s="46" t="s"/>
    </x:row>
    <x:row r="13419" spans="1:27">
      <x:c r="D13419" s="47" t="s">
        <x:v>710</x:v>
      </x:c>
      <x:c r="E13419" s="46" t="s"/>
      <x:c r="H13419" s="46" t="s"/>
      <x:c r="K13419" s="44">
        <x:f>SUM(J13417:J13418)</x:f>
      </x:c>
    </x:row>
    <x:row r="13420" spans="1:27">
      <x:c r="B13420" s="14" t="s">
        <x:v>732</x:v>
      </x:c>
      <x:c r="E13420" s="46" t="s"/>
      <x:c r="H13420" s="46" t="s"/>
      <x:c r="K13420" s="46" t="s"/>
    </x:row>
    <x:row r="13421" spans="1:27">
      <x:c r="B13421" s="0" t="s">
        <x:v>2822</x:v>
      </x:c>
      <x:c r="C13421" s="0" t="s">
        <x:v>557</x:v>
      </x:c>
      <x:c r="D13421" s="0" t="s">
        <x:v>2823</x:v>
      </x:c>
      <x:c r="E13421" s="43" t="n">
        <x:v>0.0062</x:v>
      </x:c>
      <x:c r="F13421" s="0" t="s">
        <x:v>707</x:v>
      </x:c>
      <x:c r="G13421" s="0" t="s">
        <x:v>708</x:v>
      </x:c>
      <x:c r="H13421" s="44" t="n">
        <x:v>5.9</x:v>
      </x:c>
      <x:c r="I13421" s="0" t="s">
        <x:v>709</x:v>
      </x:c>
      <x:c r="J13421" s="45">
        <x:f>ROUND(E13421/I13415* H13421,5)</x:f>
      </x:c>
      <x:c r="K13421" s="46" t="s"/>
    </x:row>
    <x:row r="13422" spans="1:27">
      <x:c r="D13422" s="47" t="s">
        <x:v>737</x:v>
      </x:c>
      <x:c r="E13422" s="46" t="s"/>
      <x:c r="H13422" s="46" t="s"/>
      <x:c r="K13422" s="44">
        <x:f>SUM(J13421:J13421)</x:f>
      </x:c>
    </x:row>
    <x:row r="13423" spans="1:27">
      <x:c r="E13423" s="46" t="s"/>
      <x:c r="H13423" s="46" t="s"/>
      <x:c r="K13423" s="46" t="s"/>
    </x:row>
    <x:row r="13424" spans="1:27">
      <x:c r="D13424" s="47" t="s">
        <x:v>711</x:v>
      </x:c>
      <x:c r="E13424" s="46" t="s"/>
      <x:c r="H13424" s="46" t="n">
        <x:v>1.5</x:v>
      </x:c>
      <x:c r="I13424" s="0" t="s">
        <x:v>712</x:v>
      </x:c>
      <x:c r="J13424" s="0">
        <x:f>ROUND(H13424/100*K13419,5)</x:f>
      </x:c>
      <x:c r="K13424" s="46" t="s"/>
    </x:row>
    <x:row r="13425" spans="1:27">
      <x:c r="D13425" s="47" t="s">
        <x:v>713</x:v>
      </x:c>
      <x:c r="E13425" s="46" t="s"/>
      <x:c r="H13425" s="46" t="s"/>
      <x:c r="K13425" s="48">
        <x:f>SUM(J13416:J13424)</x:f>
      </x:c>
    </x:row>
    <x:row r="13426" spans="1:27">
      <x:c r="D13426" s="47" t="s">
        <x:v>714</x:v>
      </x:c>
      <x:c r="E13426" s="46" t="s"/>
      <x:c r="H13426" s="46" t="n">
        <x:v>12.5</x:v>
      </x:c>
      <x:c r="I13426" s="0" t="s">
        <x:v>712</x:v>
      </x:c>
      <x:c r="K13426" s="44">
        <x:f>ROUND(H13426/100*K13425,5)</x:f>
      </x:c>
    </x:row>
    <x:row r="13427" spans="1:27">
      <x:c r="D13427" s="47" t="s">
        <x:v>715</x:v>
      </x:c>
      <x:c r="E13427" s="46" t="s"/>
      <x:c r="H13427" s="46" t="s"/>
      <x:c r="K13427" s="48">
        <x:f>SUM(K13425:K13426)</x:f>
      </x:c>
    </x:row>
    <x:row r="13429" spans="1:27" customFormat="1" ht="45" customHeight="1">
      <x:c r="A13429" s="36" t="s">
        <x:v>4513</x:v>
      </x:c>
      <x:c r="B13429" s="36" t="s">
        <x:v>357</x:v>
      </x:c>
      <x:c r="C13429" s="37" t="s">
        <x:v>19</x:v>
      </x:c>
      <x:c r="D13429" s="38" t="s">
        <x:v>358</x:v>
      </x:c>
      <x:c r="E13429" s="37" t="s"/>
      <x:c r="F13429" s="37" t="s"/>
      <x:c r="G13429" s="37" t="s"/>
      <x:c r="H13429" s="39" t="s">
        <x:v>702</x:v>
      </x:c>
      <x:c r="I13429" s="40" t="n">
        <x:v>1</x:v>
      </x:c>
      <x:c r="J13429" s="41" t="s"/>
      <x:c r="K13429" s="42">
        <x:f>ROUND(K13441,2)</x:f>
      </x:c>
      <x:c r="L13429" s="38" t="s">
        <x:v>4514</x:v>
      </x:c>
      <x:c r="M13429" s="37" t="s"/>
      <x:c r="N13429" s="37" t="s"/>
      <x:c r="O13429" s="37" t="s"/>
      <x:c r="P13429" s="37" t="s"/>
      <x:c r="Q13429" s="37" t="s"/>
      <x:c r="R13429" s="37" t="s"/>
      <x:c r="S13429" s="37" t="s"/>
      <x:c r="T13429" s="37" t="s"/>
      <x:c r="U13429" s="37" t="s"/>
      <x:c r="V13429" s="37" t="s"/>
      <x:c r="W13429" s="37" t="s"/>
      <x:c r="X13429" s="37" t="s"/>
      <x:c r="Y13429" s="37" t="s"/>
      <x:c r="Z13429" s="37" t="s"/>
      <x:c r="AA13429" s="37" t="s"/>
    </x:row>
    <x:row r="13430" spans="1:27">
      <x:c r="B13430" s="14" t="s">
        <x:v>704</x:v>
      </x:c>
    </x:row>
    <x:row r="13431" spans="1:27">
      <x:c r="B13431" s="0" t="s">
        <x:v>2818</x:v>
      </x:c>
      <x:c r="C13431" s="0" t="s">
        <x:v>557</x:v>
      </x:c>
      <x:c r="D13431" s="0" t="s">
        <x:v>2819</x:v>
      </x:c>
      <x:c r="E13431" s="43" t="n">
        <x:v>0.3824</x:v>
      </x:c>
      <x:c r="F13431" s="0" t="s">
        <x:v>707</x:v>
      </x:c>
      <x:c r="G13431" s="0" t="s">
        <x:v>708</x:v>
      </x:c>
      <x:c r="H13431" s="44" t="n">
        <x:v>28.44</x:v>
      </x:c>
      <x:c r="I13431" s="0" t="s">
        <x:v>709</x:v>
      </x:c>
      <x:c r="J13431" s="45">
        <x:f>ROUND(E13431/I13429* H13431,5)</x:f>
      </x:c>
      <x:c r="K13431" s="46" t="s"/>
    </x:row>
    <x:row r="13432" spans="1:27">
      <x:c r="B13432" s="0" t="s">
        <x:v>2820</x:v>
      </x:c>
      <x:c r="C13432" s="0" t="s">
        <x:v>557</x:v>
      </x:c>
      <x:c r="D13432" s="0" t="s">
        <x:v>2821</x:v>
      </x:c>
      <x:c r="E13432" s="43" t="n">
        <x:v>0.3824</x:v>
      </x:c>
      <x:c r="F13432" s="0" t="s">
        <x:v>707</x:v>
      </x:c>
      <x:c r="G13432" s="0" t="s">
        <x:v>708</x:v>
      </x:c>
      <x:c r="H13432" s="44" t="n">
        <x:v>30.16</x:v>
      </x:c>
      <x:c r="I13432" s="0" t="s">
        <x:v>709</x:v>
      </x:c>
      <x:c r="J13432" s="45">
        <x:f>ROUND(E13432/I13429* H13432,5)</x:f>
      </x:c>
      <x:c r="K13432" s="46" t="s"/>
    </x:row>
    <x:row r="13433" spans="1:27">
      <x:c r="D13433" s="47" t="s">
        <x:v>710</x:v>
      </x:c>
      <x:c r="E13433" s="46" t="s"/>
      <x:c r="H13433" s="46" t="s"/>
      <x:c r="K13433" s="44">
        <x:f>SUM(J13431:J13432)</x:f>
      </x:c>
    </x:row>
    <x:row r="13434" spans="1:27">
      <x:c r="B13434" s="14" t="s">
        <x:v>732</x:v>
      </x:c>
      <x:c r="E13434" s="46" t="s"/>
      <x:c r="H13434" s="46" t="s"/>
      <x:c r="K13434" s="46" t="s"/>
    </x:row>
    <x:row r="13435" spans="1:27">
      <x:c r="B13435" s="0" t="s">
        <x:v>2822</x:v>
      </x:c>
      <x:c r="C13435" s="0" t="s">
        <x:v>557</x:v>
      </x:c>
      <x:c r="D13435" s="0" t="s">
        <x:v>2823</x:v>
      </x:c>
      <x:c r="E13435" s="43" t="n">
        <x:v>0.3824</x:v>
      </x:c>
      <x:c r="F13435" s="0" t="s">
        <x:v>707</x:v>
      </x:c>
      <x:c r="G13435" s="0" t="s">
        <x:v>708</x:v>
      </x:c>
      <x:c r="H13435" s="44" t="n">
        <x:v>5.9</x:v>
      </x:c>
      <x:c r="I13435" s="0" t="s">
        <x:v>709</x:v>
      </x:c>
      <x:c r="J13435" s="45">
        <x:f>ROUND(E13435/I13429* H13435,5)</x:f>
      </x:c>
      <x:c r="K13435" s="46" t="s"/>
    </x:row>
    <x:row r="13436" spans="1:27">
      <x:c r="D13436" s="47" t="s">
        <x:v>737</x:v>
      </x:c>
      <x:c r="E13436" s="46" t="s"/>
      <x:c r="H13436" s="46" t="s"/>
      <x:c r="K13436" s="44">
        <x:f>SUM(J13435:J13435)</x:f>
      </x:c>
    </x:row>
    <x:row r="13437" spans="1:27">
      <x:c r="E13437" s="46" t="s"/>
      <x:c r="H13437" s="46" t="s"/>
      <x:c r="K13437" s="46" t="s"/>
    </x:row>
    <x:row r="13438" spans="1:27">
      <x:c r="D13438" s="47" t="s">
        <x:v>711</x:v>
      </x:c>
      <x:c r="E13438" s="46" t="s"/>
      <x:c r="H13438" s="46" t="n">
        <x:v>1.5</x:v>
      </x:c>
      <x:c r="I13438" s="0" t="s">
        <x:v>712</x:v>
      </x:c>
      <x:c r="J13438" s="0">
        <x:f>ROUND(H13438/100*K13433,5)</x:f>
      </x:c>
      <x:c r="K13438" s="46" t="s"/>
    </x:row>
    <x:row r="13439" spans="1:27">
      <x:c r="D13439" s="47" t="s">
        <x:v>713</x:v>
      </x:c>
      <x:c r="E13439" s="46" t="s"/>
      <x:c r="H13439" s="46" t="s"/>
      <x:c r="K13439" s="48">
        <x:f>SUM(J13430:J13438)</x:f>
      </x:c>
    </x:row>
    <x:row r="13440" spans="1:27">
      <x:c r="D13440" s="47" t="s">
        <x:v>714</x:v>
      </x:c>
      <x:c r="E13440" s="46" t="s"/>
      <x:c r="H13440" s="46" t="n">
        <x:v>12.5</x:v>
      </x:c>
      <x:c r="I13440" s="0" t="s">
        <x:v>712</x:v>
      </x:c>
      <x:c r="K13440" s="44">
        <x:f>ROUND(H13440/100*K13439,5)</x:f>
      </x:c>
    </x:row>
    <x:row r="13441" spans="1:27">
      <x:c r="D13441" s="47" t="s">
        <x:v>715</x:v>
      </x:c>
      <x:c r="E13441" s="46" t="s"/>
      <x:c r="H13441" s="46" t="s"/>
      <x:c r="K13441" s="48">
        <x:f>SUM(K13439:K13440)</x:f>
      </x:c>
    </x:row>
    <x:row r="13443" spans="1:27" customFormat="1" ht="45" customHeight="1">
      <x:c r="A13443" s="36" t="s">
        <x:v>4515</x:v>
      </x:c>
      <x:c r="B13443" s="36" t="s">
        <x:v>18</x:v>
      </x:c>
      <x:c r="C13443" s="37" t="s">
        <x:v>19</x:v>
      </x:c>
      <x:c r="D13443" s="38" t="s">
        <x:v>20</x:v>
      </x:c>
      <x:c r="E13443" s="37" t="s"/>
      <x:c r="F13443" s="37" t="s"/>
      <x:c r="G13443" s="37" t="s"/>
      <x:c r="H13443" s="39" t="s">
        <x:v>702</x:v>
      </x:c>
      <x:c r="I13443" s="40" t="n">
        <x:v>1</x:v>
      </x:c>
      <x:c r="J13443" s="41" t="s"/>
      <x:c r="K13443" s="42">
        <x:f>ROUND(K13461,2)</x:f>
      </x:c>
      <x:c r="L13443" s="38" t="s">
        <x:v>4516</x:v>
      </x:c>
      <x:c r="M13443" s="37" t="s"/>
      <x:c r="N13443" s="37" t="s"/>
      <x:c r="O13443" s="37" t="s"/>
      <x:c r="P13443" s="37" t="s"/>
      <x:c r="Q13443" s="37" t="s"/>
      <x:c r="R13443" s="37" t="s"/>
      <x:c r="S13443" s="37" t="s"/>
      <x:c r="T13443" s="37" t="s"/>
      <x:c r="U13443" s="37" t="s"/>
      <x:c r="V13443" s="37" t="s"/>
      <x:c r="W13443" s="37" t="s"/>
      <x:c r="X13443" s="37" t="s"/>
      <x:c r="Y13443" s="37" t="s"/>
      <x:c r="Z13443" s="37" t="s"/>
      <x:c r="AA13443" s="37" t="s"/>
    </x:row>
    <x:row r="13444" spans="1:27">
      <x:c r="B13444" s="14" t="s">
        <x:v>704</x:v>
      </x:c>
    </x:row>
    <x:row r="13445" spans="1:27">
      <x:c r="B13445" s="0" t="s">
        <x:v>2820</x:v>
      </x:c>
      <x:c r="C13445" s="0" t="s">
        <x:v>557</x:v>
      </x:c>
      <x:c r="D13445" s="0" t="s">
        <x:v>2821</x:v>
      </x:c>
      <x:c r="E13445" s="43" t="n">
        <x:v>0.2467</x:v>
      </x:c>
      <x:c r="F13445" s="0" t="s">
        <x:v>707</x:v>
      </x:c>
      <x:c r="G13445" s="0" t="s">
        <x:v>708</x:v>
      </x:c>
      <x:c r="H13445" s="44" t="n">
        <x:v>30.16</x:v>
      </x:c>
      <x:c r="I13445" s="0" t="s">
        <x:v>709</x:v>
      </x:c>
      <x:c r="J13445" s="45">
        <x:f>ROUND(E13445/I13443* H13445,5)</x:f>
      </x:c>
      <x:c r="K13445" s="46" t="s"/>
    </x:row>
    <x:row r="13446" spans="1:27">
      <x:c r="B13446" s="0" t="s">
        <x:v>2818</x:v>
      </x:c>
      <x:c r="C13446" s="0" t="s">
        <x:v>557</x:v>
      </x:c>
      <x:c r="D13446" s="0" t="s">
        <x:v>2819</x:v>
      </x:c>
      <x:c r="E13446" s="43" t="n">
        <x:v>0.2467</x:v>
      </x:c>
      <x:c r="F13446" s="0" t="s">
        <x:v>707</x:v>
      </x:c>
      <x:c r="G13446" s="0" t="s">
        <x:v>708</x:v>
      </x:c>
      <x:c r="H13446" s="44" t="n">
        <x:v>28.44</x:v>
      </x:c>
      <x:c r="I13446" s="0" t="s">
        <x:v>709</x:v>
      </x:c>
      <x:c r="J13446" s="45">
        <x:f>ROUND(E13446/I13443* H13446,5)</x:f>
      </x:c>
      <x:c r="K13446" s="46" t="s"/>
    </x:row>
    <x:row r="13447" spans="1:27">
      <x:c r="D13447" s="47" t="s">
        <x:v>710</x:v>
      </x:c>
      <x:c r="E13447" s="46" t="s"/>
      <x:c r="H13447" s="46" t="s"/>
      <x:c r="K13447" s="44">
        <x:f>SUM(J13445:J13446)</x:f>
      </x:c>
    </x:row>
    <x:row r="13448" spans="1:27">
      <x:c r="B13448" s="14" t="s">
        <x:v>732</x:v>
      </x:c>
      <x:c r="E13448" s="46" t="s"/>
      <x:c r="H13448" s="46" t="s"/>
      <x:c r="K13448" s="46" t="s"/>
    </x:row>
    <x:row r="13449" spans="1:27">
      <x:c r="B13449" s="0" t="s">
        <x:v>2822</x:v>
      </x:c>
      <x:c r="C13449" s="0" t="s">
        <x:v>557</x:v>
      </x:c>
      <x:c r="D13449" s="0" t="s">
        <x:v>2823</x:v>
      </x:c>
      <x:c r="E13449" s="43" t="n">
        <x:v>0.2467</x:v>
      </x:c>
      <x:c r="F13449" s="0" t="s">
        <x:v>707</x:v>
      </x:c>
      <x:c r="G13449" s="0" t="s">
        <x:v>708</x:v>
      </x:c>
      <x:c r="H13449" s="44" t="n">
        <x:v>5.9</x:v>
      </x:c>
      <x:c r="I13449" s="0" t="s">
        <x:v>709</x:v>
      </x:c>
      <x:c r="J13449" s="45">
        <x:f>ROUND(E13449/I13443* H13449,5)</x:f>
      </x:c>
      <x:c r="K13449" s="46" t="s"/>
    </x:row>
    <x:row r="13450" spans="1:27">
      <x:c r="D13450" s="47" t="s">
        <x:v>737</x:v>
      </x:c>
      <x:c r="E13450" s="46" t="s"/>
      <x:c r="H13450" s="46" t="s"/>
      <x:c r="K13450" s="44">
        <x:f>SUM(J13449:J13449)</x:f>
      </x:c>
    </x:row>
    <x:row r="13451" spans="1:27">
      <x:c r="B13451" s="14" t="s">
        <x:v>760</x:v>
      </x:c>
      <x:c r="E13451" s="46" t="s"/>
      <x:c r="H13451" s="46" t="s"/>
      <x:c r="K13451" s="46" t="s"/>
    </x:row>
    <x:row r="13452" spans="1:27">
      <x:c r="B13452" s="0" t="s">
        <x:v>4517</x:v>
      </x:c>
      <x:c r="C13452" s="0" t="s">
        <x:v>19</x:v>
      </x:c>
      <x:c r="D13452" s="0" t="s">
        <x:v>4518</x:v>
      </x:c>
      <x:c r="E13452" s="43" t="n">
        <x:v>1</x:v>
      </x:c>
      <x:c r="G13452" s="0" t="s">
        <x:v>708</x:v>
      </x:c>
      <x:c r="H13452" s="44" t="n">
        <x:v>3.93</x:v>
      </x:c>
      <x:c r="I13452" s="0" t="s">
        <x:v>709</x:v>
      </x:c>
      <x:c r="J13452" s="45">
        <x:f>ROUND(E13452* H13452,5)</x:f>
      </x:c>
      <x:c r="K13452" s="46" t="s"/>
    </x:row>
    <x:row r="13453" spans="1:27">
      <x:c r="D13453" s="47" t="s">
        <x:v>763</x:v>
      </x:c>
      <x:c r="E13453" s="46" t="s"/>
      <x:c r="H13453" s="46" t="s"/>
      <x:c r="K13453" s="44">
        <x:f>SUM(J13452:J13452)</x:f>
      </x:c>
    </x:row>
    <x:row r="13454" spans="1:27">
      <x:c r="B13454" s="14" t="s">
        <x:v>779</x:v>
      </x:c>
      <x:c r="E13454" s="46" t="s"/>
      <x:c r="H13454" s="46" t="s"/>
      <x:c r="K13454" s="46" t="s"/>
    </x:row>
    <x:row r="13455" spans="1:27">
      <x:c r="B13455" s="0" t="s">
        <x:v>780</x:v>
      </x:c>
      <x:c r="C13455" s="0" t="s">
        <x:v>712</x:v>
      </x:c>
      <x:c r="D13455" s="0" t="s">
        <x:v>781</x:v>
      </x:c>
      <x:c r="E13455" s="43" t="n">
        <x:v>0.1</x:v>
      </x:c>
      <x:c r="G13455" s="0" t="s">
        <x:v>712</x:v>
      </x:c>
      <x:c r="H13455" s="44" t="n">
        <x:v>19.84</x:v>
      </x:c>
      <x:c r="I13455" s="0" t="s">
        <x:v>709</x:v>
      </x:c>
      <x:c r="J13455" s="45">
        <x:f>ROUND(E13455* H13455/100,5)</x:f>
      </x:c>
      <x:c r="K13455" s="46" t="s"/>
    </x:row>
    <x:row r="13456" spans="1:27">
      <x:c r="D13456" s="47" t="s">
        <x:v>782</x:v>
      </x:c>
      <x:c r="E13456" s="46" t="s"/>
      <x:c r="H13456" s="46" t="s"/>
      <x:c r="K13456" s="44">
        <x:f>SUM(J13455:J13455)</x:f>
      </x:c>
    </x:row>
    <x:row r="13457" spans="1:27">
      <x:c r="E13457" s="46" t="s"/>
      <x:c r="H13457" s="46" t="s"/>
      <x:c r="K13457" s="46" t="s"/>
    </x:row>
    <x:row r="13458" spans="1:27">
      <x:c r="D13458" s="47" t="s">
        <x:v>711</x:v>
      </x:c>
      <x:c r="E13458" s="46" t="s"/>
      <x:c r="H13458" s="46" t="n">
        <x:v>1.5</x:v>
      </x:c>
      <x:c r="I13458" s="0" t="s">
        <x:v>712</x:v>
      </x:c>
      <x:c r="J13458" s="0">
        <x:f>ROUND(H13458/100*K13447,5)</x:f>
      </x:c>
      <x:c r="K13458" s="46" t="s"/>
    </x:row>
    <x:row r="13459" spans="1:27">
      <x:c r="D13459" s="47" t="s">
        <x:v>713</x:v>
      </x:c>
      <x:c r="E13459" s="46" t="s"/>
      <x:c r="H13459" s="46" t="s"/>
      <x:c r="K13459" s="48">
        <x:f>SUM(J13444:J13458)</x:f>
      </x:c>
    </x:row>
    <x:row r="13460" spans="1:27">
      <x:c r="D13460" s="47" t="s">
        <x:v>714</x:v>
      </x:c>
      <x:c r="E13460" s="46" t="s"/>
      <x:c r="H13460" s="46" t="n">
        <x:v>12.5</x:v>
      </x:c>
      <x:c r="I13460" s="0" t="s">
        <x:v>712</x:v>
      </x:c>
      <x:c r="K13460" s="44">
        <x:f>ROUND(H13460/100*K13459,5)</x:f>
      </x:c>
    </x:row>
    <x:row r="13461" spans="1:27">
      <x:c r="D13461" s="47" t="s">
        <x:v>715</x:v>
      </x:c>
      <x:c r="E13461" s="46" t="s"/>
      <x:c r="H13461" s="46" t="s"/>
      <x:c r="K13461" s="48">
        <x:f>SUM(K13459:K13460)</x:f>
      </x:c>
    </x:row>
    <x:row r="13463" spans="1:27" customFormat="1" ht="45" customHeight="1">
      <x:c r="A13463" s="36" t="s">
        <x:v>4519</x:v>
      </x:c>
      <x:c r="B13463" s="36" t="s">
        <x:v>21</x:v>
      </x:c>
      <x:c r="C13463" s="37" t="s">
        <x:v>19</x:v>
      </x:c>
      <x:c r="D13463" s="38" t="s">
        <x:v>22</x:v>
      </x:c>
      <x:c r="E13463" s="37" t="s"/>
      <x:c r="F13463" s="37" t="s"/>
      <x:c r="G13463" s="37" t="s"/>
      <x:c r="H13463" s="39" t="s">
        <x:v>702</x:v>
      </x:c>
      <x:c r="I13463" s="40" t="n">
        <x:v>1</x:v>
      </x:c>
      <x:c r="J13463" s="41" t="s"/>
      <x:c r="K13463" s="42">
        <x:f>ROUND(K13481,2)</x:f>
      </x:c>
      <x:c r="L13463" s="38" t="s">
        <x:v>4520</x:v>
      </x:c>
      <x:c r="M13463" s="37" t="s"/>
      <x:c r="N13463" s="37" t="s"/>
      <x:c r="O13463" s="37" t="s"/>
      <x:c r="P13463" s="37" t="s"/>
      <x:c r="Q13463" s="37" t="s"/>
      <x:c r="R13463" s="37" t="s"/>
      <x:c r="S13463" s="37" t="s"/>
      <x:c r="T13463" s="37" t="s"/>
      <x:c r="U13463" s="37" t="s"/>
      <x:c r="V13463" s="37" t="s"/>
      <x:c r="W13463" s="37" t="s"/>
      <x:c r="X13463" s="37" t="s"/>
      <x:c r="Y13463" s="37" t="s"/>
      <x:c r="Z13463" s="37" t="s"/>
      <x:c r="AA13463" s="37" t="s"/>
    </x:row>
    <x:row r="13464" spans="1:27">
      <x:c r="B13464" s="14" t="s">
        <x:v>704</x:v>
      </x:c>
    </x:row>
    <x:row r="13465" spans="1:27">
      <x:c r="B13465" s="0" t="s">
        <x:v>2820</x:v>
      </x:c>
      <x:c r="C13465" s="0" t="s">
        <x:v>557</x:v>
      </x:c>
      <x:c r="D13465" s="0" t="s">
        <x:v>2821</x:v>
      </x:c>
      <x:c r="E13465" s="43" t="n">
        <x:v>0.0323</x:v>
      </x:c>
      <x:c r="F13465" s="0" t="s">
        <x:v>707</x:v>
      </x:c>
      <x:c r="G13465" s="0" t="s">
        <x:v>708</x:v>
      </x:c>
      <x:c r="H13465" s="44" t="n">
        <x:v>30.16</x:v>
      </x:c>
      <x:c r="I13465" s="0" t="s">
        <x:v>709</x:v>
      </x:c>
      <x:c r="J13465" s="45">
        <x:f>ROUND(E13465/I13463* H13465,5)</x:f>
      </x:c>
      <x:c r="K13465" s="46" t="s"/>
    </x:row>
    <x:row r="13466" spans="1:27">
      <x:c r="B13466" s="0" t="s">
        <x:v>2818</x:v>
      </x:c>
      <x:c r="C13466" s="0" t="s">
        <x:v>557</x:v>
      </x:c>
      <x:c r="D13466" s="0" t="s">
        <x:v>2819</x:v>
      </x:c>
      <x:c r="E13466" s="43" t="n">
        <x:v>0.0323</x:v>
      </x:c>
      <x:c r="F13466" s="0" t="s">
        <x:v>707</x:v>
      </x:c>
      <x:c r="G13466" s="0" t="s">
        <x:v>708</x:v>
      </x:c>
      <x:c r="H13466" s="44" t="n">
        <x:v>28.44</x:v>
      </x:c>
      <x:c r="I13466" s="0" t="s">
        <x:v>709</x:v>
      </x:c>
      <x:c r="J13466" s="45">
        <x:f>ROUND(E13466/I13463* H13466,5)</x:f>
      </x:c>
      <x:c r="K13466" s="46" t="s"/>
    </x:row>
    <x:row r="13467" spans="1:27">
      <x:c r="D13467" s="47" t="s">
        <x:v>710</x:v>
      </x:c>
      <x:c r="E13467" s="46" t="s"/>
      <x:c r="H13467" s="46" t="s"/>
      <x:c r="K13467" s="44">
        <x:f>SUM(J13465:J13466)</x:f>
      </x:c>
    </x:row>
    <x:row r="13468" spans="1:27">
      <x:c r="B13468" s="14" t="s">
        <x:v>732</x:v>
      </x:c>
      <x:c r="E13468" s="46" t="s"/>
      <x:c r="H13468" s="46" t="s"/>
      <x:c r="K13468" s="46" t="s"/>
    </x:row>
    <x:row r="13469" spans="1:27">
      <x:c r="B13469" s="0" t="s">
        <x:v>2822</x:v>
      </x:c>
      <x:c r="C13469" s="0" t="s">
        <x:v>557</x:v>
      </x:c>
      <x:c r="D13469" s="0" t="s">
        <x:v>2823</x:v>
      </x:c>
      <x:c r="E13469" s="43" t="n">
        <x:v>0.0323</x:v>
      </x:c>
      <x:c r="F13469" s="0" t="s">
        <x:v>707</x:v>
      </x:c>
      <x:c r="G13469" s="0" t="s">
        <x:v>708</x:v>
      </x:c>
      <x:c r="H13469" s="44" t="n">
        <x:v>5.9</x:v>
      </x:c>
      <x:c r="I13469" s="0" t="s">
        <x:v>709</x:v>
      </x:c>
      <x:c r="J13469" s="45">
        <x:f>ROUND(E13469/I13463* H13469,5)</x:f>
      </x:c>
      <x:c r="K13469" s="46" t="s"/>
    </x:row>
    <x:row r="13470" spans="1:27">
      <x:c r="D13470" s="47" t="s">
        <x:v>737</x:v>
      </x:c>
      <x:c r="E13470" s="46" t="s"/>
      <x:c r="H13470" s="46" t="s"/>
      <x:c r="K13470" s="44">
        <x:f>SUM(J13469:J13469)</x:f>
      </x:c>
    </x:row>
    <x:row r="13471" spans="1:27">
      <x:c r="B13471" s="14" t="s">
        <x:v>760</x:v>
      </x:c>
      <x:c r="E13471" s="46" t="s"/>
      <x:c r="H13471" s="46" t="s"/>
      <x:c r="K13471" s="46" t="s"/>
    </x:row>
    <x:row r="13472" spans="1:27">
      <x:c r="B13472" s="0" t="s">
        <x:v>4521</x:v>
      </x:c>
      <x:c r="C13472" s="0" t="s">
        <x:v>19</x:v>
      </x:c>
      <x:c r="D13472" s="0" t="s">
        <x:v>4522</x:v>
      </x:c>
      <x:c r="E13472" s="43" t="n">
        <x:v>1</x:v>
      </x:c>
      <x:c r="G13472" s="0" t="s">
        <x:v>708</x:v>
      </x:c>
      <x:c r="H13472" s="44" t="n">
        <x:v>0.52</x:v>
      </x:c>
      <x:c r="I13472" s="0" t="s">
        <x:v>709</x:v>
      </x:c>
      <x:c r="J13472" s="45">
        <x:f>ROUND(E13472* H13472,5)</x:f>
      </x:c>
      <x:c r="K13472" s="46" t="s"/>
    </x:row>
    <x:row r="13473" spans="1:27">
      <x:c r="D13473" s="47" t="s">
        <x:v>763</x:v>
      </x:c>
      <x:c r="E13473" s="46" t="s"/>
      <x:c r="H13473" s="46" t="s"/>
      <x:c r="K13473" s="44">
        <x:f>SUM(J13472:J13472)</x:f>
      </x:c>
    </x:row>
    <x:row r="13474" spans="1:27">
      <x:c r="B13474" s="14" t="s">
        <x:v>779</x:v>
      </x:c>
      <x:c r="E13474" s="46" t="s"/>
      <x:c r="H13474" s="46" t="s"/>
      <x:c r="K13474" s="46" t="s"/>
    </x:row>
    <x:row r="13475" spans="1:27">
      <x:c r="B13475" s="0" t="s">
        <x:v>780</x:v>
      </x:c>
      <x:c r="C13475" s="0" t="s">
        <x:v>712</x:v>
      </x:c>
      <x:c r="D13475" s="0" t="s">
        <x:v>781</x:v>
      </x:c>
      <x:c r="E13475" s="43" t="n">
        <x:v>0.1</x:v>
      </x:c>
      <x:c r="G13475" s="0" t="s">
        <x:v>712</x:v>
      </x:c>
      <x:c r="H13475" s="44" t="n">
        <x:v>2.6</x:v>
      </x:c>
      <x:c r="I13475" s="0" t="s">
        <x:v>709</x:v>
      </x:c>
      <x:c r="J13475" s="45">
        <x:f>ROUND(E13475* H13475/100,5)</x:f>
      </x:c>
      <x:c r="K13475" s="46" t="s"/>
    </x:row>
    <x:row r="13476" spans="1:27">
      <x:c r="D13476" s="47" t="s">
        <x:v>782</x:v>
      </x:c>
      <x:c r="E13476" s="46" t="s"/>
      <x:c r="H13476" s="46" t="s"/>
      <x:c r="K13476" s="44">
        <x:f>SUM(J13475:J13475)</x:f>
      </x:c>
    </x:row>
    <x:row r="13477" spans="1:27">
      <x:c r="E13477" s="46" t="s"/>
      <x:c r="H13477" s="46" t="s"/>
      <x:c r="K13477" s="46" t="s"/>
    </x:row>
    <x:row r="13478" spans="1:27">
      <x:c r="D13478" s="47" t="s">
        <x:v>711</x:v>
      </x:c>
      <x:c r="E13478" s="46" t="s"/>
      <x:c r="H13478" s="46" t="n">
        <x:v>1.5</x:v>
      </x:c>
      <x:c r="I13478" s="0" t="s">
        <x:v>712</x:v>
      </x:c>
      <x:c r="J13478" s="0">
        <x:f>ROUND(H13478/100*K13467,5)</x:f>
      </x:c>
      <x:c r="K13478" s="46" t="s"/>
    </x:row>
    <x:row r="13479" spans="1:27">
      <x:c r="D13479" s="47" t="s">
        <x:v>713</x:v>
      </x:c>
      <x:c r="E13479" s="46" t="s"/>
      <x:c r="H13479" s="46" t="s"/>
      <x:c r="K13479" s="48">
        <x:f>SUM(J13464:J13478)</x:f>
      </x:c>
    </x:row>
    <x:row r="13480" spans="1:27">
      <x:c r="D13480" s="47" t="s">
        <x:v>714</x:v>
      </x:c>
      <x:c r="E13480" s="46" t="s"/>
      <x:c r="H13480" s="46" t="n">
        <x:v>12.5</x:v>
      </x:c>
      <x:c r="I13480" s="0" t="s">
        <x:v>712</x:v>
      </x:c>
      <x:c r="K13480" s="44">
        <x:f>ROUND(H13480/100*K13479,5)</x:f>
      </x:c>
    </x:row>
    <x:row r="13481" spans="1:27">
      <x:c r="D13481" s="47" t="s">
        <x:v>715</x:v>
      </x:c>
      <x:c r="E13481" s="46" t="s"/>
      <x:c r="H13481" s="46" t="s"/>
      <x:c r="K13481" s="48">
        <x:f>SUM(K13479:K13480)</x:f>
      </x:c>
    </x:row>
    <x:row r="13483" spans="1:27" customFormat="1" ht="45" customHeight="1">
      <x:c r="A13483" s="36" t="s">
        <x:v>4523</x:v>
      </x:c>
      <x:c r="B13483" s="36" t="s">
        <x:v>23</x:v>
      </x:c>
      <x:c r="C13483" s="37" t="s">
        <x:v>19</x:v>
      </x:c>
      <x:c r="D13483" s="38" t="s">
        <x:v>24</x:v>
      </x:c>
      <x:c r="E13483" s="37" t="s"/>
      <x:c r="F13483" s="37" t="s"/>
      <x:c r="G13483" s="37" t="s"/>
      <x:c r="H13483" s="39" t="s">
        <x:v>702</x:v>
      </x:c>
      <x:c r="I13483" s="40" t="n">
        <x:v>1</x:v>
      </x:c>
      <x:c r="J13483" s="41" t="s"/>
      <x:c r="K13483" s="42">
        <x:f>ROUND(K13501,2)</x:f>
      </x:c>
      <x:c r="L13483" s="38" t="s">
        <x:v>4524</x:v>
      </x:c>
      <x:c r="M13483" s="37" t="s"/>
      <x:c r="N13483" s="37" t="s"/>
      <x:c r="O13483" s="37" t="s"/>
      <x:c r="P13483" s="37" t="s"/>
      <x:c r="Q13483" s="37" t="s"/>
      <x:c r="R13483" s="37" t="s"/>
      <x:c r="S13483" s="37" t="s"/>
      <x:c r="T13483" s="37" t="s"/>
      <x:c r="U13483" s="37" t="s"/>
      <x:c r="V13483" s="37" t="s"/>
      <x:c r="W13483" s="37" t="s"/>
      <x:c r="X13483" s="37" t="s"/>
      <x:c r="Y13483" s="37" t="s"/>
      <x:c r="Z13483" s="37" t="s"/>
      <x:c r="AA13483" s="37" t="s"/>
    </x:row>
    <x:row r="13484" spans="1:27">
      <x:c r="B13484" s="14" t="s">
        <x:v>704</x:v>
      </x:c>
    </x:row>
    <x:row r="13485" spans="1:27">
      <x:c r="B13485" s="0" t="s">
        <x:v>2818</x:v>
      </x:c>
      <x:c r="C13485" s="0" t="s">
        <x:v>557</x:v>
      </x:c>
      <x:c r="D13485" s="0" t="s">
        <x:v>2819</x:v>
      </x:c>
      <x:c r="E13485" s="43" t="n">
        <x:v>0.09</x:v>
      </x:c>
      <x:c r="F13485" s="0" t="s">
        <x:v>707</x:v>
      </x:c>
      <x:c r="G13485" s="0" t="s">
        <x:v>708</x:v>
      </x:c>
      <x:c r="H13485" s="44" t="n">
        <x:v>28.44</x:v>
      </x:c>
      <x:c r="I13485" s="0" t="s">
        <x:v>709</x:v>
      </x:c>
      <x:c r="J13485" s="45">
        <x:f>ROUND(E13485/I13483* H13485,5)</x:f>
      </x:c>
      <x:c r="K13485" s="46" t="s"/>
    </x:row>
    <x:row r="13486" spans="1:27">
      <x:c r="B13486" s="0" t="s">
        <x:v>2820</x:v>
      </x:c>
      <x:c r="C13486" s="0" t="s">
        <x:v>557</x:v>
      </x:c>
      <x:c r="D13486" s="0" t="s">
        <x:v>2821</x:v>
      </x:c>
      <x:c r="E13486" s="43" t="n">
        <x:v>0.09</x:v>
      </x:c>
      <x:c r="F13486" s="0" t="s">
        <x:v>707</x:v>
      </x:c>
      <x:c r="G13486" s="0" t="s">
        <x:v>708</x:v>
      </x:c>
      <x:c r="H13486" s="44" t="n">
        <x:v>30.16</x:v>
      </x:c>
      <x:c r="I13486" s="0" t="s">
        <x:v>709</x:v>
      </x:c>
      <x:c r="J13486" s="45">
        <x:f>ROUND(E13486/I13483* H13486,5)</x:f>
      </x:c>
      <x:c r="K13486" s="46" t="s"/>
    </x:row>
    <x:row r="13487" spans="1:27">
      <x:c r="D13487" s="47" t="s">
        <x:v>710</x:v>
      </x:c>
      <x:c r="E13487" s="46" t="s"/>
      <x:c r="H13487" s="46" t="s"/>
      <x:c r="K13487" s="44">
        <x:f>SUM(J13485:J13486)</x:f>
      </x:c>
    </x:row>
    <x:row r="13488" spans="1:27">
      <x:c r="B13488" s="14" t="s">
        <x:v>732</x:v>
      </x:c>
      <x:c r="E13488" s="46" t="s"/>
      <x:c r="H13488" s="46" t="s"/>
      <x:c r="K13488" s="46" t="s"/>
    </x:row>
    <x:row r="13489" spans="1:27">
      <x:c r="B13489" s="0" t="s">
        <x:v>2822</x:v>
      </x:c>
      <x:c r="C13489" s="0" t="s">
        <x:v>557</x:v>
      </x:c>
      <x:c r="D13489" s="0" t="s">
        <x:v>2823</x:v>
      </x:c>
      <x:c r="E13489" s="43" t="n">
        <x:v>0.09</x:v>
      </x:c>
      <x:c r="F13489" s="0" t="s">
        <x:v>707</x:v>
      </x:c>
      <x:c r="G13489" s="0" t="s">
        <x:v>708</x:v>
      </x:c>
      <x:c r="H13489" s="44" t="n">
        <x:v>5.9</x:v>
      </x:c>
      <x:c r="I13489" s="0" t="s">
        <x:v>709</x:v>
      </x:c>
      <x:c r="J13489" s="45">
        <x:f>ROUND(E13489/I13483* H13489,5)</x:f>
      </x:c>
      <x:c r="K13489" s="46" t="s"/>
    </x:row>
    <x:row r="13490" spans="1:27">
      <x:c r="D13490" s="47" t="s">
        <x:v>737</x:v>
      </x:c>
      <x:c r="E13490" s="46" t="s"/>
      <x:c r="H13490" s="46" t="s"/>
      <x:c r="K13490" s="44">
        <x:f>SUM(J13489:J13489)</x:f>
      </x:c>
    </x:row>
    <x:row r="13491" spans="1:27">
      <x:c r="B13491" s="14" t="s">
        <x:v>760</x:v>
      </x:c>
      <x:c r="E13491" s="46" t="s"/>
      <x:c r="H13491" s="46" t="s"/>
      <x:c r="K13491" s="46" t="s"/>
    </x:row>
    <x:row r="13492" spans="1:27">
      <x:c r="B13492" s="0" t="s">
        <x:v>4525</x:v>
      </x:c>
      <x:c r="C13492" s="0" t="s">
        <x:v>19</x:v>
      </x:c>
      <x:c r="D13492" s="0" t="s">
        <x:v>4526</x:v>
      </x:c>
      <x:c r="E13492" s="43" t="n">
        <x:v>1</x:v>
      </x:c>
      <x:c r="G13492" s="0" t="s">
        <x:v>708</x:v>
      </x:c>
      <x:c r="H13492" s="44" t="n">
        <x:v>1.42</x:v>
      </x:c>
      <x:c r="I13492" s="0" t="s">
        <x:v>709</x:v>
      </x:c>
      <x:c r="J13492" s="45">
        <x:f>ROUND(E13492* H13492,5)</x:f>
      </x:c>
      <x:c r="K13492" s="46" t="s"/>
    </x:row>
    <x:row r="13493" spans="1:27">
      <x:c r="D13493" s="47" t="s">
        <x:v>763</x:v>
      </x:c>
      <x:c r="E13493" s="46" t="s"/>
      <x:c r="H13493" s="46" t="s"/>
      <x:c r="K13493" s="44">
        <x:f>SUM(J13492:J13492)</x:f>
      </x:c>
    </x:row>
    <x:row r="13494" spans="1:27">
      <x:c r="B13494" s="14" t="s">
        <x:v>779</x:v>
      </x:c>
      <x:c r="E13494" s="46" t="s"/>
      <x:c r="H13494" s="46" t="s"/>
      <x:c r="K13494" s="46" t="s"/>
    </x:row>
    <x:row r="13495" spans="1:27">
      <x:c r="B13495" s="0" t="s">
        <x:v>780</x:v>
      </x:c>
      <x:c r="C13495" s="0" t="s">
        <x:v>712</x:v>
      </x:c>
      <x:c r="D13495" s="0" t="s">
        <x:v>781</x:v>
      </x:c>
      <x:c r="E13495" s="43" t="n">
        <x:v>0.1</x:v>
      </x:c>
      <x:c r="G13495" s="0" t="s">
        <x:v>712</x:v>
      </x:c>
      <x:c r="H13495" s="44" t="n">
        <x:v>7.23</x:v>
      </x:c>
      <x:c r="I13495" s="0" t="s">
        <x:v>709</x:v>
      </x:c>
      <x:c r="J13495" s="45">
        <x:f>ROUND(E13495* H13495/100,5)</x:f>
      </x:c>
      <x:c r="K13495" s="46" t="s"/>
    </x:row>
    <x:row r="13496" spans="1:27">
      <x:c r="D13496" s="47" t="s">
        <x:v>782</x:v>
      </x:c>
      <x:c r="E13496" s="46" t="s"/>
      <x:c r="H13496" s="46" t="s"/>
      <x:c r="K13496" s="44">
        <x:f>SUM(J13495:J13495)</x:f>
      </x:c>
    </x:row>
    <x:row r="13497" spans="1:27">
      <x:c r="E13497" s="46" t="s"/>
      <x:c r="H13497" s="46" t="s"/>
      <x:c r="K13497" s="46" t="s"/>
    </x:row>
    <x:row r="13498" spans="1:27">
      <x:c r="D13498" s="47" t="s">
        <x:v>711</x:v>
      </x:c>
      <x:c r="E13498" s="46" t="s"/>
      <x:c r="H13498" s="46" t="n">
        <x:v>1.5</x:v>
      </x:c>
      <x:c r="I13498" s="0" t="s">
        <x:v>712</x:v>
      </x:c>
      <x:c r="J13498" s="0">
        <x:f>ROUND(H13498/100*K13487,5)</x:f>
      </x:c>
      <x:c r="K13498" s="46" t="s"/>
    </x:row>
    <x:row r="13499" spans="1:27">
      <x:c r="D13499" s="47" t="s">
        <x:v>713</x:v>
      </x:c>
      <x:c r="E13499" s="46" t="s"/>
      <x:c r="H13499" s="46" t="s"/>
      <x:c r="K13499" s="48">
        <x:f>SUM(J13484:J13498)</x:f>
      </x:c>
    </x:row>
    <x:row r="13500" spans="1:27">
      <x:c r="D13500" s="47" t="s">
        <x:v>714</x:v>
      </x:c>
      <x:c r="E13500" s="46" t="s"/>
      <x:c r="H13500" s="46" t="n">
        <x:v>12.5</x:v>
      </x:c>
      <x:c r="I13500" s="0" t="s">
        <x:v>712</x:v>
      </x:c>
      <x:c r="K13500" s="44">
        <x:f>ROUND(H13500/100*K13499,5)</x:f>
      </x:c>
    </x:row>
    <x:row r="13501" spans="1:27">
      <x:c r="D13501" s="47" t="s">
        <x:v>715</x:v>
      </x:c>
      <x:c r="E13501" s="46" t="s"/>
      <x:c r="H13501" s="46" t="s"/>
      <x:c r="K13501" s="48">
        <x:f>SUM(K13499:K13500)</x:f>
      </x:c>
    </x:row>
    <x:row r="13503" spans="1:27" customFormat="1" ht="45" customHeight="1">
      <x:c r="A13503" s="36" t="s">
        <x:v>4527</x:v>
      </x:c>
      <x:c r="B13503" s="36" t="s">
        <x:v>659</x:v>
      </x:c>
      <x:c r="C13503" s="37" t="s">
        <x:v>19</x:v>
      </x:c>
      <x:c r="D13503" s="38" t="s">
        <x:v>660</x:v>
      </x:c>
      <x:c r="E13503" s="37" t="s"/>
      <x:c r="F13503" s="37" t="s"/>
      <x:c r="G13503" s="37" t="s"/>
      <x:c r="H13503" s="39" t="s">
        <x:v>702</x:v>
      </x:c>
      <x:c r="I13503" s="40" t="n">
        <x:v>1</x:v>
      </x:c>
      <x:c r="J13503" s="41" t="s"/>
      <x:c r="K13503" s="42">
        <x:f>ROUND(K13521,2)</x:f>
      </x:c>
      <x:c r="L13503" s="38" t="s">
        <x:v>4528</x:v>
      </x:c>
      <x:c r="M13503" s="37" t="s"/>
      <x:c r="N13503" s="37" t="s"/>
      <x:c r="O13503" s="37" t="s"/>
      <x:c r="P13503" s="37" t="s"/>
      <x:c r="Q13503" s="37" t="s"/>
      <x:c r="R13503" s="37" t="s"/>
      <x:c r="S13503" s="37" t="s"/>
      <x:c r="T13503" s="37" t="s"/>
      <x:c r="U13503" s="37" t="s"/>
      <x:c r="V13503" s="37" t="s"/>
      <x:c r="W13503" s="37" t="s"/>
      <x:c r="X13503" s="37" t="s"/>
      <x:c r="Y13503" s="37" t="s"/>
      <x:c r="Z13503" s="37" t="s"/>
      <x:c r="AA13503" s="37" t="s"/>
    </x:row>
    <x:row r="13504" spans="1:27">
      <x:c r="B13504" s="14" t="s">
        <x:v>704</x:v>
      </x:c>
    </x:row>
    <x:row r="13505" spans="1:27">
      <x:c r="B13505" s="0" t="s">
        <x:v>2820</x:v>
      </x:c>
      <x:c r="C13505" s="0" t="s">
        <x:v>557</x:v>
      </x:c>
      <x:c r="D13505" s="0" t="s">
        <x:v>2821</x:v>
      </x:c>
      <x:c r="E13505" s="43" t="n">
        <x:v>0.0158</x:v>
      </x:c>
      <x:c r="F13505" s="0" t="s">
        <x:v>707</x:v>
      </x:c>
      <x:c r="G13505" s="0" t="s">
        <x:v>708</x:v>
      </x:c>
      <x:c r="H13505" s="44" t="n">
        <x:v>30.16</x:v>
      </x:c>
      <x:c r="I13505" s="0" t="s">
        <x:v>709</x:v>
      </x:c>
      <x:c r="J13505" s="45">
        <x:f>ROUND(E13505/I13503* H13505,5)</x:f>
      </x:c>
      <x:c r="K13505" s="46" t="s"/>
    </x:row>
    <x:row r="13506" spans="1:27">
      <x:c r="B13506" s="0" t="s">
        <x:v>2818</x:v>
      </x:c>
      <x:c r="C13506" s="0" t="s">
        <x:v>557</x:v>
      </x:c>
      <x:c r="D13506" s="0" t="s">
        <x:v>2819</x:v>
      </x:c>
      <x:c r="E13506" s="43" t="n">
        <x:v>0.0158</x:v>
      </x:c>
      <x:c r="F13506" s="0" t="s">
        <x:v>707</x:v>
      </x:c>
      <x:c r="G13506" s="0" t="s">
        <x:v>708</x:v>
      </x:c>
      <x:c r="H13506" s="44" t="n">
        <x:v>28.44</x:v>
      </x:c>
      <x:c r="I13506" s="0" t="s">
        <x:v>709</x:v>
      </x:c>
      <x:c r="J13506" s="45">
        <x:f>ROUND(E13506/I13503* H13506,5)</x:f>
      </x:c>
      <x:c r="K13506" s="46" t="s"/>
    </x:row>
    <x:row r="13507" spans="1:27">
      <x:c r="D13507" s="47" t="s">
        <x:v>710</x:v>
      </x:c>
      <x:c r="E13507" s="46" t="s"/>
      <x:c r="H13507" s="46" t="s"/>
      <x:c r="K13507" s="44">
        <x:f>SUM(J13505:J13506)</x:f>
      </x:c>
    </x:row>
    <x:row r="13508" spans="1:27">
      <x:c r="B13508" s="14" t="s">
        <x:v>732</x:v>
      </x:c>
      <x:c r="E13508" s="46" t="s"/>
      <x:c r="H13508" s="46" t="s"/>
      <x:c r="K13508" s="46" t="s"/>
    </x:row>
    <x:row r="13509" spans="1:27">
      <x:c r="B13509" s="0" t="s">
        <x:v>2822</x:v>
      </x:c>
      <x:c r="C13509" s="0" t="s">
        <x:v>557</x:v>
      </x:c>
      <x:c r="D13509" s="0" t="s">
        <x:v>2823</x:v>
      </x:c>
      <x:c r="E13509" s="43" t="n">
        <x:v>0.0158</x:v>
      </x:c>
      <x:c r="F13509" s="0" t="s">
        <x:v>707</x:v>
      </x:c>
      <x:c r="G13509" s="0" t="s">
        <x:v>708</x:v>
      </x:c>
      <x:c r="H13509" s="44" t="n">
        <x:v>5.9</x:v>
      </x:c>
      <x:c r="I13509" s="0" t="s">
        <x:v>709</x:v>
      </x:c>
      <x:c r="J13509" s="45">
        <x:f>ROUND(E13509/I13503* H13509,5)</x:f>
      </x:c>
      <x:c r="K13509" s="46" t="s"/>
    </x:row>
    <x:row r="13510" spans="1:27">
      <x:c r="D13510" s="47" t="s">
        <x:v>737</x:v>
      </x:c>
      <x:c r="E13510" s="46" t="s"/>
      <x:c r="H13510" s="46" t="s"/>
      <x:c r="K13510" s="44">
        <x:f>SUM(J13509:J13509)</x:f>
      </x:c>
    </x:row>
    <x:row r="13511" spans="1:27">
      <x:c r="B13511" s="14" t="s">
        <x:v>760</x:v>
      </x:c>
      <x:c r="E13511" s="46" t="s"/>
      <x:c r="H13511" s="46" t="s"/>
      <x:c r="K13511" s="46" t="s"/>
    </x:row>
    <x:row r="13512" spans="1:27">
      <x:c r="B13512" s="0" t="s">
        <x:v>4529</x:v>
      </x:c>
      <x:c r="C13512" s="0" t="s">
        <x:v>19</x:v>
      </x:c>
      <x:c r="D13512" s="0" t="s">
        <x:v>4530</x:v>
      </x:c>
      <x:c r="E13512" s="43" t="n">
        <x:v>1</x:v>
      </x:c>
      <x:c r="G13512" s="0" t="s">
        <x:v>708</x:v>
      </x:c>
      <x:c r="H13512" s="44" t="n">
        <x:v>0.25</x:v>
      </x:c>
      <x:c r="I13512" s="0" t="s">
        <x:v>709</x:v>
      </x:c>
      <x:c r="J13512" s="45">
        <x:f>ROUND(E13512* H13512,5)</x:f>
      </x:c>
      <x:c r="K13512" s="46" t="s"/>
    </x:row>
    <x:row r="13513" spans="1:27">
      <x:c r="D13513" s="47" t="s">
        <x:v>763</x:v>
      </x:c>
      <x:c r="E13513" s="46" t="s"/>
      <x:c r="H13513" s="46" t="s"/>
      <x:c r="K13513" s="44">
        <x:f>SUM(J13512:J13512)</x:f>
      </x:c>
    </x:row>
    <x:row r="13514" spans="1:27">
      <x:c r="B13514" s="14" t="s">
        <x:v>779</x:v>
      </x:c>
      <x:c r="E13514" s="46" t="s"/>
      <x:c r="H13514" s="46" t="s"/>
      <x:c r="K13514" s="46" t="s"/>
    </x:row>
    <x:row r="13515" spans="1:27">
      <x:c r="B13515" s="0" t="s">
        <x:v>780</x:v>
      </x:c>
      <x:c r="C13515" s="0" t="s">
        <x:v>712</x:v>
      </x:c>
      <x:c r="D13515" s="0" t="s">
        <x:v>781</x:v>
      </x:c>
      <x:c r="E13515" s="43" t="n">
        <x:v>0.1</x:v>
      </x:c>
      <x:c r="G13515" s="0" t="s">
        <x:v>712</x:v>
      </x:c>
      <x:c r="H13515" s="44" t="n">
        <x:v>1.27</x:v>
      </x:c>
      <x:c r="I13515" s="0" t="s">
        <x:v>709</x:v>
      </x:c>
      <x:c r="J13515" s="45">
        <x:f>ROUND(E13515* H13515/100,5)</x:f>
      </x:c>
      <x:c r="K13515" s="46" t="s"/>
    </x:row>
    <x:row r="13516" spans="1:27">
      <x:c r="D13516" s="47" t="s">
        <x:v>782</x:v>
      </x:c>
      <x:c r="E13516" s="46" t="s"/>
      <x:c r="H13516" s="46" t="s"/>
      <x:c r="K13516" s="44">
        <x:f>SUM(J13515:J13515)</x:f>
      </x:c>
    </x:row>
    <x:row r="13517" spans="1:27">
      <x:c r="E13517" s="46" t="s"/>
      <x:c r="H13517" s="46" t="s"/>
      <x:c r="K13517" s="46" t="s"/>
    </x:row>
    <x:row r="13518" spans="1:27">
      <x:c r="D13518" s="47" t="s">
        <x:v>711</x:v>
      </x:c>
      <x:c r="E13518" s="46" t="s"/>
      <x:c r="H13518" s="46" t="n">
        <x:v>1.5</x:v>
      </x:c>
      <x:c r="I13518" s="0" t="s">
        <x:v>712</x:v>
      </x:c>
      <x:c r="J13518" s="0">
        <x:f>ROUND(H13518/100*K13507,5)</x:f>
      </x:c>
      <x:c r="K13518" s="46" t="s"/>
    </x:row>
    <x:row r="13519" spans="1:27">
      <x:c r="D13519" s="47" t="s">
        <x:v>713</x:v>
      </x:c>
      <x:c r="E13519" s="46" t="s"/>
      <x:c r="H13519" s="46" t="s"/>
      <x:c r="K13519" s="48">
        <x:f>SUM(J13504:J13518)</x:f>
      </x:c>
    </x:row>
    <x:row r="13520" spans="1:27">
      <x:c r="D13520" s="47" t="s">
        <x:v>714</x:v>
      </x:c>
      <x:c r="E13520" s="46" t="s"/>
      <x:c r="H13520" s="46" t="n">
        <x:v>12.5</x:v>
      </x:c>
      <x:c r="I13520" s="0" t="s">
        <x:v>712</x:v>
      </x:c>
      <x:c r="K13520" s="44">
        <x:f>ROUND(H13520/100*K13519,5)</x:f>
      </x:c>
    </x:row>
    <x:row r="13521" spans="1:27">
      <x:c r="D13521" s="47" t="s">
        <x:v>715</x:v>
      </x:c>
      <x:c r="E13521" s="46" t="s"/>
      <x:c r="H13521" s="46" t="s"/>
      <x:c r="K13521" s="48">
        <x:f>SUM(K13519:K13520)</x:f>
      </x:c>
    </x:row>
    <x:row r="13523" spans="1:27" customFormat="1" ht="45" customHeight="1">
      <x:c r="A13523" s="36" t="s">
        <x:v>4531</x:v>
      </x:c>
      <x:c r="B13523" s="36" t="s">
        <x:v>25</x:v>
      </x:c>
      <x:c r="C13523" s="37" t="s">
        <x:v>19</x:v>
      </x:c>
      <x:c r="D13523" s="38" t="s">
        <x:v>26</x:v>
      </x:c>
      <x:c r="E13523" s="37" t="s"/>
      <x:c r="F13523" s="37" t="s"/>
      <x:c r="G13523" s="37" t="s"/>
      <x:c r="H13523" s="39" t="s">
        <x:v>702</x:v>
      </x:c>
      <x:c r="I13523" s="40" t="n">
        <x:v>1</x:v>
      </x:c>
      <x:c r="J13523" s="41" t="s"/>
      <x:c r="K13523" s="42">
        <x:f>ROUND(K13541,2)</x:f>
      </x:c>
      <x:c r="L13523" s="38" t="s">
        <x:v>4532</x:v>
      </x:c>
      <x:c r="M13523" s="37" t="s"/>
      <x:c r="N13523" s="37" t="s"/>
      <x:c r="O13523" s="37" t="s"/>
      <x:c r="P13523" s="37" t="s"/>
      <x:c r="Q13523" s="37" t="s"/>
      <x:c r="R13523" s="37" t="s"/>
      <x:c r="S13523" s="37" t="s"/>
      <x:c r="T13523" s="37" t="s"/>
      <x:c r="U13523" s="37" t="s"/>
      <x:c r="V13523" s="37" t="s"/>
      <x:c r="W13523" s="37" t="s"/>
      <x:c r="X13523" s="37" t="s"/>
      <x:c r="Y13523" s="37" t="s"/>
      <x:c r="Z13523" s="37" t="s"/>
      <x:c r="AA13523" s="37" t="s"/>
    </x:row>
    <x:row r="13524" spans="1:27">
      <x:c r="B13524" s="14" t="s">
        <x:v>704</x:v>
      </x:c>
    </x:row>
    <x:row r="13525" spans="1:27">
      <x:c r="B13525" s="0" t="s">
        <x:v>2820</x:v>
      </x:c>
      <x:c r="C13525" s="0" t="s">
        <x:v>557</x:v>
      </x:c>
      <x:c r="D13525" s="0" t="s">
        <x:v>2821</x:v>
      </x:c>
      <x:c r="E13525" s="43" t="n">
        <x:v>0.0038</x:v>
      </x:c>
      <x:c r="F13525" s="0" t="s">
        <x:v>707</x:v>
      </x:c>
      <x:c r="G13525" s="0" t="s">
        <x:v>708</x:v>
      </x:c>
      <x:c r="H13525" s="44" t="n">
        <x:v>30.16</x:v>
      </x:c>
      <x:c r="I13525" s="0" t="s">
        <x:v>709</x:v>
      </x:c>
      <x:c r="J13525" s="45">
        <x:f>ROUND(E13525/I13523* H13525,5)</x:f>
      </x:c>
      <x:c r="K13525" s="46" t="s"/>
    </x:row>
    <x:row r="13526" spans="1:27">
      <x:c r="B13526" s="0" t="s">
        <x:v>2818</x:v>
      </x:c>
      <x:c r="C13526" s="0" t="s">
        <x:v>557</x:v>
      </x:c>
      <x:c r="D13526" s="0" t="s">
        <x:v>2819</x:v>
      </x:c>
      <x:c r="E13526" s="43" t="n">
        <x:v>0.0038</x:v>
      </x:c>
      <x:c r="F13526" s="0" t="s">
        <x:v>707</x:v>
      </x:c>
      <x:c r="G13526" s="0" t="s">
        <x:v>708</x:v>
      </x:c>
      <x:c r="H13526" s="44" t="n">
        <x:v>28.44</x:v>
      </x:c>
      <x:c r="I13526" s="0" t="s">
        <x:v>709</x:v>
      </x:c>
      <x:c r="J13526" s="45">
        <x:f>ROUND(E13526/I13523* H13526,5)</x:f>
      </x:c>
      <x:c r="K13526" s="46" t="s"/>
    </x:row>
    <x:row r="13527" spans="1:27">
      <x:c r="D13527" s="47" t="s">
        <x:v>710</x:v>
      </x:c>
      <x:c r="E13527" s="46" t="s"/>
      <x:c r="H13527" s="46" t="s"/>
      <x:c r="K13527" s="44">
        <x:f>SUM(J13525:J13526)</x:f>
      </x:c>
    </x:row>
    <x:row r="13528" spans="1:27">
      <x:c r="B13528" s="14" t="s">
        <x:v>732</x:v>
      </x:c>
      <x:c r="E13528" s="46" t="s"/>
      <x:c r="H13528" s="46" t="s"/>
      <x:c r="K13528" s="46" t="s"/>
    </x:row>
    <x:row r="13529" spans="1:27">
      <x:c r="B13529" s="0" t="s">
        <x:v>2822</x:v>
      </x:c>
      <x:c r="C13529" s="0" t="s">
        <x:v>557</x:v>
      </x:c>
      <x:c r="D13529" s="0" t="s">
        <x:v>2823</x:v>
      </x:c>
      <x:c r="E13529" s="43" t="n">
        <x:v>0.0038</x:v>
      </x:c>
      <x:c r="F13529" s="0" t="s">
        <x:v>707</x:v>
      </x:c>
      <x:c r="G13529" s="0" t="s">
        <x:v>708</x:v>
      </x:c>
      <x:c r="H13529" s="44" t="n">
        <x:v>5.9</x:v>
      </x:c>
      <x:c r="I13529" s="0" t="s">
        <x:v>709</x:v>
      </x:c>
      <x:c r="J13529" s="45">
        <x:f>ROUND(E13529/I13523* H13529,5)</x:f>
      </x:c>
      <x:c r="K13529" s="46" t="s"/>
    </x:row>
    <x:row r="13530" spans="1:27">
      <x:c r="D13530" s="47" t="s">
        <x:v>737</x:v>
      </x:c>
      <x:c r="E13530" s="46" t="s"/>
      <x:c r="H13530" s="46" t="s"/>
      <x:c r="K13530" s="44">
        <x:f>SUM(J13529:J13529)</x:f>
      </x:c>
    </x:row>
    <x:row r="13531" spans="1:27">
      <x:c r="B13531" s="14" t="s">
        <x:v>760</x:v>
      </x:c>
      <x:c r="E13531" s="46" t="s"/>
      <x:c r="H13531" s="46" t="s"/>
      <x:c r="K13531" s="46" t="s"/>
    </x:row>
    <x:row r="13532" spans="1:27">
      <x:c r="B13532" s="0" t="s">
        <x:v>4533</x:v>
      </x:c>
      <x:c r="C13532" s="0" t="s">
        <x:v>19</x:v>
      </x:c>
      <x:c r="D13532" s="0" t="s">
        <x:v>4534</x:v>
      </x:c>
      <x:c r="E13532" s="43" t="n">
        <x:v>1</x:v>
      </x:c>
      <x:c r="G13532" s="0" t="s">
        <x:v>708</x:v>
      </x:c>
      <x:c r="H13532" s="44" t="n">
        <x:v>0.1</x:v>
      </x:c>
      <x:c r="I13532" s="0" t="s">
        <x:v>709</x:v>
      </x:c>
      <x:c r="J13532" s="45">
        <x:f>ROUND(E13532* H13532,5)</x:f>
      </x:c>
      <x:c r="K13532" s="46" t="s"/>
    </x:row>
    <x:row r="13533" spans="1:27">
      <x:c r="D13533" s="47" t="s">
        <x:v>763</x:v>
      </x:c>
      <x:c r="E13533" s="46" t="s"/>
      <x:c r="H13533" s="46" t="s"/>
      <x:c r="K13533" s="44">
        <x:f>SUM(J13532:J13532)</x:f>
      </x:c>
    </x:row>
    <x:row r="13534" spans="1:27">
      <x:c r="B13534" s="14" t="s">
        <x:v>779</x:v>
      </x:c>
      <x:c r="E13534" s="46" t="s"/>
      <x:c r="H13534" s="46" t="s"/>
      <x:c r="K13534" s="46" t="s"/>
    </x:row>
    <x:row r="13535" spans="1:27">
      <x:c r="B13535" s="0" t="s">
        <x:v>780</x:v>
      </x:c>
      <x:c r="C13535" s="0" t="s">
        <x:v>712</x:v>
      </x:c>
      <x:c r="D13535" s="0" t="s">
        <x:v>781</x:v>
      </x:c>
      <x:c r="E13535" s="43" t="n">
        <x:v>0.1</x:v>
      </x:c>
      <x:c r="G13535" s="0" t="s">
        <x:v>712</x:v>
      </x:c>
      <x:c r="H13535" s="44" t="n">
        <x:v>0.35</x:v>
      </x:c>
      <x:c r="I13535" s="0" t="s">
        <x:v>709</x:v>
      </x:c>
      <x:c r="J13535" s="45">
        <x:f>ROUND(E13535* H13535/100,5)</x:f>
      </x:c>
      <x:c r="K13535" s="46" t="s"/>
    </x:row>
    <x:row r="13536" spans="1:27">
      <x:c r="D13536" s="47" t="s">
        <x:v>782</x:v>
      </x:c>
      <x:c r="E13536" s="46" t="s"/>
      <x:c r="H13536" s="46" t="s"/>
      <x:c r="K13536" s="44">
        <x:f>SUM(J13535:J13535)</x:f>
      </x:c>
    </x:row>
    <x:row r="13537" spans="1:27">
      <x:c r="E13537" s="46" t="s"/>
      <x:c r="H13537" s="46" t="s"/>
      <x:c r="K13537" s="46" t="s"/>
    </x:row>
    <x:row r="13538" spans="1:27">
      <x:c r="D13538" s="47" t="s">
        <x:v>711</x:v>
      </x:c>
      <x:c r="E13538" s="46" t="s"/>
      <x:c r="H13538" s="46" t="n">
        <x:v>1.5</x:v>
      </x:c>
      <x:c r="I13538" s="0" t="s">
        <x:v>712</x:v>
      </x:c>
      <x:c r="J13538" s="0">
        <x:f>ROUND(H13538/100*K13527,5)</x:f>
      </x:c>
      <x:c r="K13538" s="46" t="s"/>
    </x:row>
    <x:row r="13539" spans="1:27">
      <x:c r="D13539" s="47" t="s">
        <x:v>713</x:v>
      </x:c>
      <x:c r="E13539" s="46" t="s"/>
      <x:c r="H13539" s="46" t="s"/>
      <x:c r="K13539" s="48">
        <x:f>SUM(J13524:J13538)</x:f>
      </x:c>
    </x:row>
    <x:row r="13540" spans="1:27">
      <x:c r="D13540" s="47" t="s">
        <x:v>714</x:v>
      </x:c>
      <x:c r="E13540" s="46" t="s"/>
      <x:c r="H13540" s="46" t="n">
        <x:v>12.5</x:v>
      </x:c>
      <x:c r="I13540" s="0" t="s">
        <x:v>712</x:v>
      </x:c>
      <x:c r="K13540" s="44">
        <x:f>ROUND(H13540/100*K13539,5)</x:f>
      </x:c>
    </x:row>
    <x:row r="13541" spans="1:27">
      <x:c r="D13541" s="47" t="s">
        <x:v>715</x:v>
      </x:c>
      <x:c r="E13541" s="46" t="s"/>
      <x:c r="H13541" s="46" t="s"/>
      <x:c r="K13541" s="48">
        <x:f>SUM(K13539:K13540)</x:f>
      </x:c>
    </x:row>
    <x:row r="13543" spans="1:27" customFormat="1" ht="45" customHeight="1">
      <x:c r="A13543" s="36" t="s">
        <x:v>4535</x:v>
      </x:c>
      <x:c r="B13543" s="36" t="s">
        <x:v>27</x:v>
      </x:c>
      <x:c r="C13543" s="37" t="s">
        <x:v>19</x:v>
      </x:c>
      <x:c r="D13543" s="38" t="s">
        <x:v>28</x:v>
      </x:c>
      <x:c r="E13543" s="37" t="s"/>
      <x:c r="F13543" s="37" t="s"/>
      <x:c r="G13543" s="37" t="s"/>
      <x:c r="H13543" s="39" t="s">
        <x:v>702</x:v>
      </x:c>
      <x:c r="I13543" s="40" t="n">
        <x:v>1</x:v>
      </x:c>
      <x:c r="J13543" s="41" t="s"/>
      <x:c r="K13543" s="42">
        <x:f>ROUND(K13561,2)</x:f>
      </x:c>
      <x:c r="L13543" s="38" t="s">
        <x:v>4536</x:v>
      </x:c>
      <x:c r="M13543" s="37" t="s"/>
      <x:c r="N13543" s="37" t="s"/>
      <x:c r="O13543" s="37" t="s"/>
      <x:c r="P13543" s="37" t="s"/>
      <x:c r="Q13543" s="37" t="s"/>
      <x:c r="R13543" s="37" t="s"/>
      <x:c r="S13543" s="37" t="s"/>
      <x:c r="T13543" s="37" t="s"/>
      <x:c r="U13543" s="37" t="s"/>
      <x:c r="V13543" s="37" t="s"/>
      <x:c r="W13543" s="37" t="s"/>
      <x:c r="X13543" s="37" t="s"/>
      <x:c r="Y13543" s="37" t="s"/>
      <x:c r="Z13543" s="37" t="s"/>
      <x:c r="AA13543" s="37" t="s"/>
    </x:row>
    <x:row r="13544" spans="1:27">
      <x:c r="B13544" s="14" t="s">
        <x:v>704</x:v>
      </x:c>
    </x:row>
    <x:row r="13545" spans="1:27">
      <x:c r="B13545" s="0" t="s">
        <x:v>2818</x:v>
      </x:c>
      <x:c r="C13545" s="0" t="s">
        <x:v>557</x:v>
      </x:c>
      <x:c r="D13545" s="0" t="s">
        <x:v>2819</x:v>
      </x:c>
      <x:c r="E13545" s="43" t="n">
        <x:v>0.0032</x:v>
      </x:c>
      <x:c r="F13545" s="0" t="s">
        <x:v>707</x:v>
      </x:c>
      <x:c r="G13545" s="0" t="s">
        <x:v>708</x:v>
      </x:c>
      <x:c r="H13545" s="44" t="n">
        <x:v>28.44</x:v>
      </x:c>
      <x:c r="I13545" s="0" t="s">
        <x:v>709</x:v>
      </x:c>
      <x:c r="J13545" s="45">
        <x:f>ROUND(E13545/I13543* H13545,5)</x:f>
      </x:c>
      <x:c r="K13545" s="46" t="s"/>
    </x:row>
    <x:row r="13546" spans="1:27">
      <x:c r="B13546" s="0" t="s">
        <x:v>2820</x:v>
      </x:c>
      <x:c r="C13546" s="0" t="s">
        <x:v>557</x:v>
      </x:c>
      <x:c r="D13546" s="0" t="s">
        <x:v>2821</x:v>
      </x:c>
      <x:c r="E13546" s="43" t="n">
        <x:v>0.0032</x:v>
      </x:c>
      <x:c r="F13546" s="0" t="s">
        <x:v>707</x:v>
      </x:c>
      <x:c r="G13546" s="0" t="s">
        <x:v>708</x:v>
      </x:c>
      <x:c r="H13546" s="44" t="n">
        <x:v>30.16</x:v>
      </x:c>
      <x:c r="I13546" s="0" t="s">
        <x:v>709</x:v>
      </x:c>
      <x:c r="J13546" s="45">
        <x:f>ROUND(E13546/I13543* H13546,5)</x:f>
      </x:c>
      <x:c r="K13546" s="46" t="s"/>
    </x:row>
    <x:row r="13547" spans="1:27">
      <x:c r="D13547" s="47" t="s">
        <x:v>710</x:v>
      </x:c>
      <x:c r="E13547" s="46" t="s"/>
      <x:c r="H13547" s="46" t="s"/>
      <x:c r="K13547" s="44">
        <x:f>SUM(J13545:J13546)</x:f>
      </x:c>
    </x:row>
    <x:row r="13548" spans="1:27">
      <x:c r="B13548" s="14" t="s">
        <x:v>732</x:v>
      </x:c>
      <x:c r="E13548" s="46" t="s"/>
      <x:c r="H13548" s="46" t="s"/>
      <x:c r="K13548" s="46" t="s"/>
    </x:row>
    <x:row r="13549" spans="1:27">
      <x:c r="B13549" s="0" t="s">
        <x:v>2822</x:v>
      </x:c>
      <x:c r="C13549" s="0" t="s">
        <x:v>557</x:v>
      </x:c>
      <x:c r="D13549" s="0" t="s">
        <x:v>2823</x:v>
      </x:c>
      <x:c r="E13549" s="43" t="n">
        <x:v>0.0032</x:v>
      </x:c>
      <x:c r="F13549" s="0" t="s">
        <x:v>707</x:v>
      </x:c>
      <x:c r="G13549" s="0" t="s">
        <x:v>708</x:v>
      </x:c>
      <x:c r="H13549" s="44" t="n">
        <x:v>5.9</x:v>
      </x:c>
      <x:c r="I13549" s="0" t="s">
        <x:v>709</x:v>
      </x:c>
      <x:c r="J13549" s="45">
        <x:f>ROUND(E13549/I13543* H13549,5)</x:f>
      </x:c>
      <x:c r="K13549" s="46" t="s"/>
    </x:row>
    <x:row r="13550" spans="1:27">
      <x:c r="D13550" s="47" t="s">
        <x:v>737</x:v>
      </x:c>
      <x:c r="E13550" s="46" t="s"/>
      <x:c r="H13550" s="46" t="s"/>
      <x:c r="K13550" s="44">
        <x:f>SUM(J13549:J13549)</x:f>
      </x:c>
    </x:row>
    <x:row r="13551" spans="1:27">
      <x:c r="B13551" s="14" t="s">
        <x:v>760</x:v>
      </x:c>
      <x:c r="E13551" s="46" t="s"/>
      <x:c r="H13551" s="46" t="s"/>
      <x:c r="K13551" s="46" t="s"/>
    </x:row>
    <x:row r="13552" spans="1:27">
      <x:c r="B13552" s="0" t="s">
        <x:v>4537</x:v>
      </x:c>
      <x:c r="C13552" s="0" t="s">
        <x:v>19</x:v>
      </x:c>
      <x:c r="D13552" s="0" t="s">
        <x:v>4538</x:v>
      </x:c>
      <x:c r="E13552" s="43" t="n">
        <x:v>1</x:v>
      </x:c>
      <x:c r="G13552" s="0" t="s">
        <x:v>708</x:v>
      </x:c>
      <x:c r="H13552" s="44" t="n">
        <x:v>0.08</x:v>
      </x:c>
      <x:c r="I13552" s="0" t="s">
        <x:v>709</x:v>
      </x:c>
      <x:c r="J13552" s="45">
        <x:f>ROUND(E13552* H13552,5)</x:f>
      </x:c>
      <x:c r="K13552" s="46" t="s"/>
    </x:row>
    <x:row r="13553" spans="1:27">
      <x:c r="D13553" s="47" t="s">
        <x:v>763</x:v>
      </x:c>
      <x:c r="E13553" s="46" t="s"/>
      <x:c r="H13553" s="46" t="s"/>
      <x:c r="K13553" s="44">
        <x:f>SUM(J13552:J13552)</x:f>
      </x:c>
    </x:row>
    <x:row r="13554" spans="1:27">
      <x:c r="B13554" s="14" t="s">
        <x:v>779</x:v>
      </x:c>
      <x:c r="E13554" s="46" t="s"/>
      <x:c r="H13554" s="46" t="s"/>
      <x:c r="K13554" s="46" t="s"/>
    </x:row>
    <x:row r="13555" spans="1:27">
      <x:c r="B13555" s="0" t="s">
        <x:v>780</x:v>
      </x:c>
      <x:c r="C13555" s="0" t="s">
        <x:v>712</x:v>
      </x:c>
      <x:c r="D13555" s="0" t="s">
        <x:v>781</x:v>
      </x:c>
      <x:c r="E13555" s="43" t="n">
        <x:v>0.1</x:v>
      </x:c>
      <x:c r="G13555" s="0" t="s">
        <x:v>712</x:v>
      </x:c>
      <x:c r="H13555" s="44" t="n">
        <x:v>0.29</x:v>
      </x:c>
      <x:c r="I13555" s="0" t="s">
        <x:v>709</x:v>
      </x:c>
      <x:c r="J13555" s="45">
        <x:f>ROUND(E13555* H13555/100,5)</x:f>
      </x:c>
      <x:c r="K13555" s="46" t="s"/>
    </x:row>
    <x:row r="13556" spans="1:27">
      <x:c r="D13556" s="47" t="s">
        <x:v>782</x:v>
      </x:c>
      <x:c r="E13556" s="46" t="s"/>
      <x:c r="H13556" s="46" t="s"/>
      <x:c r="K13556" s="44">
        <x:f>SUM(J13555:J13555)</x:f>
      </x:c>
    </x:row>
    <x:row r="13557" spans="1:27">
      <x:c r="E13557" s="46" t="s"/>
      <x:c r="H13557" s="46" t="s"/>
      <x:c r="K13557" s="46" t="s"/>
    </x:row>
    <x:row r="13558" spans="1:27">
      <x:c r="D13558" s="47" t="s">
        <x:v>711</x:v>
      </x:c>
      <x:c r="E13558" s="46" t="s"/>
      <x:c r="H13558" s="46" t="n">
        <x:v>1.5</x:v>
      </x:c>
      <x:c r="I13558" s="0" t="s">
        <x:v>712</x:v>
      </x:c>
      <x:c r="J13558" s="0">
        <x:f>ROUND(H13558/100*K13547,5)</x:f>
      </x:c>
      <x:c r="K13558" s="46" t="s"/>
    </x:row>
    <x:row r="13559" spans="1:27">
      <x:c r="D13559" s="47" t="s">
        <x:v>713</x:v>
      </x:c>
      <x:c r="E13559" s="46" t="s"/>
      <x:c r="H13559" s="46" t="s"/>
      <x:c r="K13559" s="48">
        <x:f>SUM(J13544:J13558)</x:f>
      </x:c>
    </x:row>
    <x:row r="13560" spans="1:27">
      <x:c r="D13560" s="47" t="s">
        <x:v>714</x:v>
      </x:c>
      <x:c r="E13560" s="46" t="s"/>
      <x:c r="H13560" s="46" t="n">
        <x:v>12.5</x:v>
      </x:c>
      <x:c r="I13560" s="0" t="s">
        <x:v>712</x:v>
      </x:c>
      <x:c r="K13560" s="44">
        <x:f>ROUND(H13560/100*K13559,5)</x:f>
      </x:c>
    </x:row>
    <x:row r="13561" spans="1:27">
      <x:c r="D13561" s="47" t="s">
        <x:v>715</x:v>
      </x:c>
      <x:c r="E13561" s="46" t="s"/>
      <x:c r="H13561" s="46" t="s"/>
      <x:c r="K13561" s="48">
        <x:f>SUM(K13559:K13560)</x:f>
      </x:c>
    </x:row>
    <x:row r="13563" spans="1:27" customFormat="1" ht="45" customHeight="1">
      <x:c r="A13563" s="36" t="s">
        <x:v>4539</x:v>
      </x:c>
      <x:c r="B13563" s="36" t="s">
        <x:v>29</x:v>
      </x:c>
      <x:c r="C13563" s="37" t="s">
        <x:v>19</x:v>
      </x:c>
      <x:c r="D13563" s="38" t="s">
        <x:v>30</x:v>
      </x:c>
      <x:c r="E13563" s="37" t="s"/>
      <x:c r="F13563" s="37" t="s"/>
      <x:c r="G13563" s="37" t="s"/>
      <x:c r="H13563" s="39" t="s">
        <x:v>702</x:v>
      </x:c>
      <x:c r="I13563" s="40" t="n">
        <x:v>1</x:v>
      </x:c>
      <x:c r="J13563" s="41" t="s"/>
      <x:c r="K13563" s="42">
        <x:f>ROUND(K13581,2)</x:f>
      </x:c>
      <x:c r="L13563" s="38" t="s">
        <x:v>4540</x:v>
      </x:c>
      <x:c r="M13563" s="37" t="s"/>
      <x:c r="N13563" s="37" t="s"/>
      <x:c r="O13563" s="37" t="s"/>
      <x:c r="P13563" s="37" t="s"/>
      <x:c r="Q13563" s="37" t="s"/>
      <x:c r="R13563" s="37" t="s"/>
      <x:c r="S13563" s="37" t="s"/>
      <x:c r="T13563" s="37" t="s"/>
      <x:c r="U13563" s="37" t="s"/>
      <x:c r="V13563" s="37" t="s"/>
      <x:c r="W13563" s="37" t="s"/>
      <x:c r="X13563" s="37" t="s"/>
      <x:c r="Y13563" s="37" t="s"/>
      <x:c r="Z13563" s="37" t="s"/>
      <x:c r="AA13563" s="37" t="s"/>
    </x:row>
    <x:row r="13564" spans="1:27">
      <x:c r="B13564" s="14" t="s">
        <x:v>704</x:v>
      </x:c>
    </x:row>
    <x:row r="13565" spans="1:27">
      <x:c r="B13565" s="0" t="s">
        <x:v>2820</x:v>
      </x:c>
      <x:c r="C13565" s="0" t="s">
        <x:v>557</x:v>
      </x:c>
      <x:c r="D13565" s="0" t="s">
        <x:v>2821</x:v>
      </x:c>
      <x:c r="E13565" s="43" t="n">
        <x:v>0.0062</x:v>
      </x:c>
      <x:c r="F13565" s="0" t="s">
        <x:v>707</x:v>
      </x:c>
      <x:c r="G13565" s="0" t="s">
        <x:v>708</x:v>
      </x:c>
      <x:c r="H13565" s="44" t="n">
        <x:v>30.16</x:v>
      </x:c>
      <x:c r="I13565" s="0" t="s">
        <x:v>709</x:v>
      </x:c>
      <x:c r="J13565" s="45">
        <x:f>ROUND(E13565/I13563* H13565,5)</x:f>
      </x:c>
      <x:c r="K13565" s="46" t="s"/>
    </x:row>
    <x:row r="13566" spans="1:27">
      <x:c r="B13566" s="0" t="s">
        <x:v>2818</x:v>
      </x:c>
      <x:c r="C13566" s="0" t="s">
        <x:v>557</x:v>
      </x:c>
      <x:c r="D13566" s="0" t="s">
        <x:v>2819</x:v>
      </x:c>
      <x:c r="E13566" s="43" t="n">
        <x:v>0.0062</x:v>
      </x:c>
      <x:c r="F13566" s="0" t="s">
        <x:v>707</x:v>
      </x:c>
      <x:c r="G13566" s="0" t="s">
        <x:v>708</x:v>
      </x:c>
      <x:c r="H13566" s="44" t="n">
        <x:v>28.44</x:v>
      </x:c>
      <x:c r="I13566" s="0" t="s">
        <x:v>709</x:v>
      </x:c>
      <x:c r="J13566" s="45">
        <x:f>ROUND(E13566/I13563* H13566,5)</x:f>
      </x:c>
      <x:c r="K13566" s="46" t="s"/>
    </x:row>
    <x:row r="13567" spans="1:27">
      <x:c r="D13567" s="47" t="s">
        <x:v>710</x:v>
      </x:c>
      <x:c r="E13567" s="46" t="s"/>
      <x:c r="H13567" s="46" t="s"/>
      <x:c r="K13567" s="44">
        <x:f>SUM(J13565:J13566)</x:f>
      </x:c>
    </x:row>
    <x:row r="13568" spans="1:27">
      <x:c r="B13568" s="14" t="s">
        <x:v>732</x:v>
      </x:c>
      <x:c r="E13568" s="46" t="s"/>
      <x:c r="H13568" s="46" t="s"/>
      <x:c r="K13568" s="46" t="s"/>
    </x:row>
    <x:row r="13569" spans="1:27">
      <x:c r="B13569" s="0" t="s">
        <x:v>2872</x:v>
      </x:c>
      <x:c r="C13569" s="0" t="s">
        <x:v>557</x:v>
      </x:c>
      <x:c r="D13569" s="0" t="s">
        <x:v>2873</x:v>
      </x:c>
      <x:c r="E13569" s="43" t="n">
        <x:v>0.0062</x:v>
      </x:c>
      <x:c r="F13569" s="0" t="s">
        <x:v>707</x:v>
      </x:c>
      <x:c r="G13569" s="0" t="s">
        <x:v>708</x:v>
      </x:c>
      <x:c r="H13569" s="44" t="n">
        <x:v>48.26</x:v>
      </x:c>
      <x:c r="I13569" s="0" t="s">
        <x:v>709</x:v>
      </x:c>
      <x:c r="J13569" s="45">
        <x:f>ROUND(E13569/I13563* H13569,5)</x:f>
      </x:c>
      <x:c r="K13569" s="46" t="s"/>
    </x:row>
    <x:row r="13570" spans="1:27">
      <x:c r="D13570" s="47" t="s">
        <x:v>737</x:v>
      </x:c>
      <x:c r="E13570" s="46" t="s"/>
      <x:c r="H13570" s="46" t="s"/>
      <x:c r="K13570" s="44">
        <x:f>SUM(J13569:J13569)</x:f>
      </x:c>
    </x:row>
    <x:row r="13571" spans="1:27">
      <x:c r="B13571" s="14" t="s">
        <x:v>760</x:v>
      </x:c>
      <x:c r="E13571" s="46" t="s"/>
      <x:c r="H13571" s="46" t="s"/>
      <x:c r="K13571" s="46" t="s"/>
    </x:row>
    <x:row r="13572" spans="1:27">
      <x:c r="B13572" s="0" t="s">
        <x:v>4541</x:v>
      </x:c>
      <x:c r="C13572" s="0" t="s">
        <x:v>19</x:v>
      </x:c>
      <x:c r="D13572" s="0" t="s">
        <x:v>4542</x:v>
      </x:c>
      <x:c r="E13572" s="43" t="n">
        <x:v>1</x:v>
      </x:c>
      <x:c r="G13572" s="0" t="s">
        <x:v>708</x:v>
      </x:c>
      <x:c r="H13572" s="44" t="n">
        <x:v>0.18</x:v>
      </x:c>
      <x:c r="I13572" s="0" t="s">
        <x:v>709</x:v>
      </x:c>
      <x:c r="J13572" s="45">
        <x:f>ROUND(E13572* H13572,5)</x:f>
      </x:c>
      <x:c r="K13572" s="46" t="s"/>
    </x:row>
    <x:row r="13573" spans="1:27">
      <x:c r="D13573" s="47" t="s">
        <x:v>763</x:v>
      </x:c>
      <x:c r="E13573" s="46" t="s"/>
      <x:c r="H13573" s="46" t="s"/>
      <x:c r="K13573" s="44">
        <x:f>SUM(J13572:J13572)</x:f>
      </x:c>
    </x:row>
    <x:row r="13574" spans="1:27">
      <x:c r="B13574" s="14" t="s">
        <x:v>779</x:v>
      </x:c>
      <x:c r="E13574" s="46" t="s"/>
      <x:c r="H13574" s="46" t="s"/>
      <x:c r="K13574" s="46" t="s"/>
    </x:row>
    <x:row r="13575" spans="1:27">
      <x:c r="B13575" s="0" t="s">
        <x:v>780</x:v>
      </x:c>
      <x:c r="C13575" s="0" t="s">
        <x:v>712</x:v>
      </x:c>
      <x:c r="D13575" s="0" t="s">
        <x:v>781</x:v>
      </x:c>
      <x:c r="E13575" s="43" t="n">
        <x:v>0.1</x:v>
      </x:c>
      <x:c r="G13575" s="0" t="s">
        <x:v>712</x:v>
      </x:c>
      <x:c r="H13575" s="44" t="n">
        <x:v>0.84</x:v>
      </x:c>
      <x:c r="I13575" s="0" t="s">
        <x:v>709</x:v>
      </x:c>
      <x:c r="J13575" s="45">
        <x:f>ROUND(E13575* H13575/100,5)</x:f>
      </x:c>
      <x:c r="K13575" s="46" t="s"/>
    </x:row>
    <x:row r="13576" spans="1:27">
      <x:c r="D13576" s="47" t="s">
        <x:v>782</x:v>
      </x:c>
      <x:c r="E13576" s="46" t="s"/>
      <x:c r="H13576" s="46" t="s"/>
      <x:c r="K13576" s="44">
        <x:f>SUM(J13575:J13575)</x:f>
      </x:c>
    </x:row>
    <x:row r="13577" spans="1:27">
      <x:c r="E13577" s="46" t="s"/>
      <x:c r="H13577" s="46" t="s"/>
      <x:c r="K13577" s="46" t="s"/>
    </x:row>
    <x:row r="13578" spans="1:27">
      <x:c r="D13578" s="47" t="s">
        <x:v>711</x:v>
      </x:c>
      <x:c r="E13578" s="46" t="s"/>
      <x:c r="H13578" s="46" t="n">
        <x:v>1.5</x:v>
      </x:c>
      <x:c r="I13578" s="0" t="s">
        <x:v>712</x:v>
      </x:c>
      <x:c r="J13578" s="0">
        <x:f>ROUND(H13578/100*K13567,5)</x:f>
      </x:c>
      <x:c r="K13578" s="46" t="s"/>
    </x:row>
    <x:row r="13579" spans="1:27">
      <x:c r="D13579" s="47" t="s">
        <x:v>713</x:v>
      </x:c>
      <x:c r="E13579" s="46" t="s"/>
      <x:c r="H13579" s="46" t="s"/>
      <x:c r="K13579" s="48">
        <x:f>SUM(J13564:J13578)</x:f>
      </x:c>
    </x:row>
    <x:row r="13580" spans="1:27">
      <x:c r="D13580" s="47" t="s">
        <x:v>714</x:v>
      </x:c>
      <x:c r="E13580" s="46" t="s"/>
      <x:c r="H13580" s="46" t="n">
        <x:v>12.5</x:v>
      </x:c>
      <x:c r="I13580" s="0" t="s">
        <x:v>712</x:v>
      </x:c>
      <x:c r="K13580" s="44">
        <x:f>ROUND(H13580/100*K13579,5)</x:f>
      </x:c>
    </x:row>
    <x:row r="13581" spans="1:27">
      <x:c r="D13581" s="47" t="s">
        <x:v>715</x:v>
      </x:c>
      <x:c r="E13581" s="46" t="s"/>
      <x:c r="H13581" s="46" t="s"/>
      <x:c r="K13581" s="48">
        <x:f>SUM(K13579:K13580)</x:f>
      </x:c>
    </x:row>
    <x:row r="13583" spans="1:27" customFormat="1" ht="45" customHeight="1">
      <x:c r="A13583" s="36" t="s">
        <x:v>4543</x:v>
      </x:c>
      <x:c r="B13583" s="36" t="s">
        <x:v>31</x:v>
      </x:c>
      <x:c r="C13583" s="37" t="s">
        <x:v>19</x:v>
      </x:c>
      <x:c r="D13583" s="38" t="s">
        <x:v>32</x:v>
      </x:c>
      <x:c r="E13583" s="37" t="s"/>
      <x:c r="F13583" s="37" t="s"/>
      <x:c r="G13583" s="37" t="s"/>
      <x:c r="H13583" s="39" t="s">
        <x:v>702</x:v>
      </x:c>
      <x:c r="I13583" s="40" t="n">
        <x:v>1</x:v>
      </x:c>
      <x:c r="J13583" s="41" t="s"/>
      <x:c r="K13583" s="42">
        <x:f>ROUND(K13601,2)</x:f>
      </x:c>
      <x:c r="L13583" s="38" t="s">
        <x:v>4544</x:v>
      </x:c>
      <x:c r="M13583" s="37" t="s"/>
      <x:c r="N13583" s="37" t="s"/>
      <x:c r="O13583" s="37" t="s"/>
      <x:c r="P13583" s="37" t="s"/>
      <x:c r="Q13583" s="37" t="s"/>
      <x:c r="R13583" s="37" t="s"/>
      <x:c r="S13583" s="37" t="s"/>
      <x:c r="T13583" s="37" t="s"/>
      <x:c r="U13583" s="37" t="s"/>
      <x:c r="V13583" s="37" t="s"/>
      <x:c r="W13583" s="37" t="s"/>
      <x:c r="X13583" s="37" t="s"/>
      <x:c r="Y13583" s="37" t="s"/>
      <x:c r="Z13583" s="37" t="s"/>
      <x:c r="AA13583" s="37" t="s"/>
    </x:row>
    <x:row r="13584" spans="1:27">
      <x:c r="B13584" s="14" t="s">
        <x:v>704</x:v>
      </x:c>
    </x:row>
    <x:row r="13585" spans="1:27">
      <x:c r="B13585" s="0" t="s">
        <x:v>2820</x:v>
      </x:c>
      <x:c r="C13585" s="0" t="s">
        <x:v>557</x:v>
      </x:c>
      <x:c r="D13585" s="0" t="s">
        <x:v>2821</x:v>
      </x:c>
      <x:c r="E13585" s="43" t="n">
        <x:v>0.0119</x:v>
      </x:c>
      <x:c r="F13585" s="0" t="s">
        <x:v>707</x:v>
      </x:c>
      <x:c r="G13585" s="0" t="s">
        <x:v>708</x:v>
      </x:c>
      <x:c r="H13585" s="44" t="n">
        <x:v>30.16</x:v>
      </x:c>
      <x:c r="I13585" s="0" t="s">
        <x:v>709</x:v>
      </x:c>
      <x:c r="J13585" s="45">
        <x:f>ROUND(E13585/I13583* H13585,5)</x:f>
      </x:c>
      <x:c r="K13585" s="46" t="s"/>
    </x:row>
    <x:row r="13586" spans="1:27">
      <x:c r="B13586" s="0" t="s">
        <x:v>2818</x:v>
      </x:c>
      <x:c r="C13586" s="0" t="s">
        <x:v>557</x:v>
      </x:c>
      <x:c r="D13586" s="0" t="s">
        <x:v>2819</x:v>
      </x:c>
      <x:c r="E13586" s="43" t="n">
        <x:v>0.0119</x:v>
      </x:c>
      <x:c r="F13586" s="0" t="s">
        <x:v>707</x:v>
      </x:c>
      <x:c r="G13586" s="0" t="s">
        <x:v>708</x:v>
      </x:c>
      <x:c r="H13586" s="44" t="n">
        <x:v>28.44</x:v>
      </x:c>
      <x:c r="I13586" s="0" t="s">
        <x:v>709</x:v>
      </x:c>
      <x:c r="J13586" s="45">
        <x:f>ROUND(E13586/I13583* H13586,5)</x:f>
      </x:c>
      <x:c r="K13586" s="46" t="s"/>
    </x:row>
    <x:row r="13587" spans="1:27">
      <x:c r="D13587" s="47" t="s">
        <x:v>710</x:v>
      </x:c>
      <x:c r="E13587" s="46" t="s"/>
      <x:c r="H13587" s="46" t="s"/>
      <x:c r="K13587" s="44">
        <x:f>SUM(J13585:J13586)</x:f>
      </x:c>
    </x:row>
    <x:row r="13588" spans="1:27">
      <x:c r="B13588" s="14" t="s">
        <x:v>732</x:v>
      </x:c>
      <x:c r="E13588" s="46" t="s"/>
      <x:c r="H13588" s="46" t="s"/>
      <x:c r="K13588" s="46" t="s"/>
    </x:row>
    <x:row r="13589" spans="1:27">
      <x:c r="B13589" s="0" t="s">
        <x:v>2822</x:v>
      </x:c>
      <x:c r="C13589" s="0" t="s">
        <x:v>557</x:v>
      </x:c>
      <x:c r="D13589" s="0" t="s">
        <x:v>2823</x:v>
      </x:c>
      <x:c r="E13589" s="43" t="n">
        <x:v>0.0119</x:v>
      </x:c>
      <x:c r="F13589" s="0" t="s">
        <x:v>707</x:v>
      </x:c>
      <x:c r="G13589" s="0" t="s">
        <x:v>708</x:v>
      </x:c>
      <x:c r="H13589" s="44" t="n">
        <x:v>5.9</x:v>
      </x:c>
      <x:c r="I13589" s="0" t="s">
        <x:v>709</x:v>
      </x:c>
      <x:c r="J13589" s="45">
        <x:f>ROUND(E13589/I13583* H13589,5)</x:f>
      </x:c>
      <x:c r="K13589" s="46" t="s"/>
    </x:row>
    <x:row r="13590" spans="1:27">
      <x:c r="D13590" s="47" t="s">
        <x:v>737</x:v>
      </x:c>
      <x:c r="E13590" s="46" t="s"/>
      <x:c r="H13590" s="46" t="s"/>
      <x:c r="K13590" s="44">
        <x:f>SUM(J13589:J13589)</x:f>
      </x:c>
    </x:row>
    <x:row r="13591" spans="1:27">
      <x:c r="B13591" s="14" t="s">
        <x:v>760</x:v>
      </x:c>
      <x:c r="E13591" s="46" t="s"/>
      <x:c r="H13591" s="46" t="s"/>
      <x:c r="K13591" s="46" t="s"/>
    </x:row>
    <x:row r="13592" spans="1:27">
      <x:c r="B13592" s="0" t="s">
        <x:v>4545</x:v>
      </x:c>
      <x:c r="C13592" s="0" t="s">
        <x:v>19</x:v>
      </x:c>
      <x:c r="D13592" s="0" t="s">
        <x:v>4546</x:v>
      </x:c>
      <x:c r="E13592" s="43" t="n">
        <x:v>1</x:v>
      </x:c>
      <x:c r="G13592" s="0" t="s">
        <x:v>708</x:v>
      </x:c>
      <x:c r="H13592" s="44" t="n">
        <x:v>0.23</x:v>
      </x:c>
      <x:c r="I13592" s="0" t="s">
        <x:v>709</x:v>
      </x:c>
      <x:c r="J13592" s="45">
        <x:f>ROUND(E13592* H13592,5)</x:f>
      </x:c>
      <x:c r="K13592" s="46" t="s"/>
    </x:row>
    <x:row r="13593" spans="1:27">
      <x:c r="D13593" s="47" t="s">
        <x:v>763</x:v>
      </x:c>
      <x:c r="E13593" s="46" t="s"/>
      <x:c r="H13593" s="46" t="s"/>
      <x:c r="K13593" s="44">
        <x:f>SUM(J13592:J13592)</x:f>
      </x:c>
    </x:row>
    <x:row r="13594" spans="1:27">
      <x:c r="B13594" s="14" t="s">
        <x:v>779</x:v>
      </x:c>
      <x:c r="E13594" s="46" t="s"/>
      <x:c r="H13594" s="46" t="s"/>
      <x:c r="K13594" s="46" t="s"/>
    </x:row>
    <x:row r="13595" spans="1:27">
      <x:c r="B13595" s="0" t="s">
        <x:v>780</x:v>
      </x:c>
      <x:c r="C13595" s="0" t="s">
        <x:v>712</x:v>
      </x:c>
      <x:c r="D13595" s="0" t="s">
        <x:v>781</x:v>
      </x:c>
      <x:c r="E13595" s="43" t="n">
        <x:v>0.1</x:v>
      </x:c>
      <x:c r="G13595" s="0" t="s">
        <x:v>712</x:v>
      </x:c>
      <x:c r="H13595" s="44" t="n">
        <x:v>1</x:v>
      </x:c>
      <x:c r="I13595" s="0" t="s">
        <x:v>709</x:v>
      </x:c>
      <x:c r="J13595" s="45">
        <x:f>ROUND(E13595* H13595/100,5)</x:f>
      </x:c>
      <x:c r="K13595" s="46" t="s"/>
    </x:row>
    <x:row r="13596" spans="1:27">
      <x:c r="D13596" s="47" t="s">
        <x:v>782</x:v>
      </x:c>
      <x:c r="E13596" s="46" t="s"/>
      <x:c r="H13596" s="46" t="s"/>
      <x:c r="K13596" s="44">
        <x:f>SUM(J13595:J13595)</x:f>
      </x:c>
    </x:row>
    <x:row r="13597" spans="1:27">
      <x:c r="E13597" s="46" t="s"/>
      <x:c r="H13597" s="46" t="s"/>
      <x:c r="K13597" s="46" t="s"/>
    </x:row>
    <x:row r="13598" spans="1:27">
      <x:c r="D13598" s="47" t="s">
        <x:v>711</x:v>
      </x:c>
      <x:c r="E13598" s="46" t="s"/>
      <x:c r="H13598" s="46" t="n">
        <x:v>1.5</x:v>
      </x:c>
      <x:c r="I13598" s="0" t="s">
        <x:v>712</x:v>
      </x:c>
      <x:c r="J13598" s="0">
        <x:f>ROUND(H13598/100*K13587,5)</x:f>
      </x:c>
      <x:c r="K13598" s="46" t="s"/>
    </x:row>
    <x:row r="13599" spans="1:27">
      <x:c r="D13599" s="47" t="s">
        <x:v>713</x:v>
      </x:c>
      <x:c r="E13599" s="46" t="s"/>
      <x:c r="H13599" s="46" t="s"/>
      <x:c r="K13599" s="48">
        <x:f>SUM(J13584:J13598)</x:f>
      </x:c>
    </x:row>
    <x:row r="13600" spans="1:27">
      <x:c r="D13600" s="47" t="s">
        <x:v>714</x:v>
      </x:c>
      <x:c r="E13600" s="46" t="s"/>
      <x:c r="H13600" s="46" t="n">
        <x:v>12.5</x:v>
      </x:c>
      <x:c r="I13600" s="0" t="s">
        <x:v>712</x:v>
      </x:c>
      <x:c r="K13600" s="44">
        <x:f>ROUND(H13600/100*K13599,5)</x:f>
      </x:c>
    </x:row>
    <x:row r="13601" spans="1:27">
      <x:c r="D13601" s="47" t="s">
        <x:v>715</x:v>
      </x:c>
      <x:c r="E13601" s="46" t="s"/>
      <x:c r="H13601" s="46" t="s"/>
      <x:c r="K13601" s="48">
        <x:f>SUM(K13599:K13600)</x:f>
      </x:c>
    </x:row>
    <x:row r="13603" spans="1:27" customFormat="1" ht="45" customHeight="1">
      <x:c r="A13603" s="36" t="s">
        <x:v>4547</x:v>
      </x:c>
      <x:c r="B13603" s="36" t="s">
        <x:v>33</x:v>
      </x:c>
      <x:c r="C13603" s="37" t="s">
        <x:v>19</x:v>
      </x:c>
      <x:c r="D13603" s="38" t="s">
        <x:v>34</x:v>
      </x:c>
      <x:c r="E13603" s="37" t="s"/>
      <x:c r="F13603" s="37" t="s"/>
      <x:c r="G13603" s="37" t="s"/>
      <x:c r="H13603" s="39" t="s">
        <x:v>702</x:v>
      </x:c>
      <x:c r="I13603" s="40" t="n">
        <x:v>1</x:v>
      </x:c>
      <x:c r="J13603" s="41" t="s"/>
      <x:c r="K13603" s="42">
        <x:f>ROUND(K13621,2)</x:f>
      </x:c>
      <x:c r="L13603" s="38" t="s">
        <x:v>4548</x:v>
      </x:c>
      <x:c r="M13603" s="37" t="s"/>
      <x:c r="N13603" s="37" t="s"/>
      <x:c r="O13603" s="37" t="s"/>
      <x:c r="P13603" s="37" t="s"/>
      <x:c r="Q13603" s="37" t="s"/>
      <x:c r="R13603" s="37" t="s"/>
      <x:c r="S13603" s="37" t="s"/>
      <x:c r="T13603" s="37" t="s"/>
      <x:c r="U13603" s="37" t="s"/>
      <x:c r="V13603" s="37" t="s"/>
      <x:c r="W13603" s="37" t="s"/>
      <x:c r="X13603" s="37" t="s"/>
      <x:c r="Y13603" s="37" t="s"/>
      <x:c r="Z13603" s="37" t="s"/>
      <x:c r="AA13603" s="37" t="s"/>
    </x:row>
    <x:row r="13604" spans="1:27">
      <x:c r="B13604" s="14" t="s">
        <x:v>704</x:v>
      </x:c>
    </x:row>
    <x:row r="13605" spans="1:27">
      <x:c r="B13605" s="0" t="s">
        <x:v>2820</x:v>
      </x:c>
      <x:c r="C13605" s="0" t="s">
        <x:v>557</x:v>
      </x:c>
      <x:c r="D13605" s="0" t="s">
        <x:v>2821</x:v>
      </x:c>
      <x:c r="E13605" s="43" t="n">
        <x:v>0.0189</x:v>
      </x:c>
      <x:c r="F13605" s="0" t="s">
        <x:v>707</x:v>
      </x:c>
      <x:c r="G13605" s="0" t="s">
        <x:v>708</x:v>
      </x:c>
      <x:c r="H13605" s="44" t="n">
        <x:v>30.16</x:v>
      </x:c>
      <x:c r="I13605" s="0" t="s">
        <x:v>709</x:v>
      </x:c>
      <x:c r="J13605" s="45">
        <x:f>ROUND(E13605/I13603* H13605,5)</x:f>
      </x:c>
      <x:c r="K13605" s="46" t="s"/>
    </x:row>
    <x:row r="13606" spans="1:27">
      <x:c r="B13606" s="0" t="s">
        <x:v>2818</x:v>
      </x:c>
      <x:c r="C13606" s="0" t="s">
        <x:v>557</x:v>
      </x:c>
      <x:c r="D13606" s="0" t="s">
        <x:v>2819</x:v>
      </x:c>
      <x:c r="E13606" s="43" t="n">
        <x:v>0.0189</x:v>
      </x:c>
      <x:c r="F13606" s="0" t="s">
        <x:v>707</x:v>
      </x:c>
      <x:c r="G13606" s="0" t="s">
        <x:v>708</x:v>
      </x:c>
      <x:c r="H13606" s="44" t="n">
        <x:v>28.44</x:v>
      </x:c>
      <x:c r="I13606" s="0" t="s">
        <x:v>709</x:v>
      </x:c>
      <x:c r="J13606" s="45">
        <x:f>ROUND(E13606/I13603* H13606,5)</x:f>
      </x:c>
      <x:c r="K13606" s="46" t="s"/>
    </x:row>
    <x:row r="13607" spans="1:27">
      <x:c r="D13607" s="47" t="s">
        <x:v>710</x:v>
      </x:c>
      <x:c r="E13607" s="46" t="s"/>
      <x:c r="H13607" s="46" t="s"/>
      <x:c r="K13607" s="44">
        <x:f>SUM(J13605:J13606)</x:f>
      </x:c>
    </x:row>
    <x:row r="13608" spans="1:27">
      <x:c r="B13608" s="14" t="s">
        <x:v>732</x:v>
      </x:c>
      <x:c r="E13608" s="46" t="s"/>
      <x:c r="H13608" s="46" t="s"/>
      <x:c r="K13608" s="46" t="s"/>
    </x:row>
    <x:row r="13609" spans="1:27">
      <x:c r="B13609" s="0" t="s">
        <x:v>2822</x:v>
      </x:c>
      <x:c r="C13609" s="0" t="s">
        <x:v>557</x:v>
      </x:c>
      <x:c r="D13609" s="0" t="s">
        <x:v>2823</x:v>
      </x:c>
      <x:c r="E13609" s="43" t="n">
        <x:v>0.0189</x:v>
      </x:c>
      <x:c r="F13609" s="0" t="s">
        <x:v>707</x:v>
      </x:c>
      <x:c r="G13609" s="0" t="s">
        <x:v>708</x:v>
      </x:c>
      <x:c r="H13609" s="44" t="n">
        <x:v>5.9</x:v>
      </x:c>
      <x:c r="I13609" s="0" t="s">
        <x:v>709</x:v>
      </x:c>
      <x:c r="J13609" s="45">
        <x:f>ROUND(E13609/I13603* H13609,5)</x:f>
      </x:c>
      <x:c r="K13609" s="46" t="s"/>
    </x:row>
    <x:row r="13610" spans="1:27">
      <x:c r="D13610" s="47" t="s">
        <x:v>737</x:v>
      </x:c>
      <x:c r="E13610" s="46" t="s"/>
      <x:c r="H13610" s="46" t="s"/>
      <x:c r="K13610" s="44">
        <x:f>SUM(J13609:J13609)</x:f>
      </x:c>
    </x:row>
    <x:row r="13611" spans="1:27">
      <x:c r="B13611" s="14" t="s">
        <x:v>760</x:v>
      </x:c>
      <x:c r="E13611" s="46" t="s"/>
      <x:c r="H13611" s="46" t="s"/>
      <x:c r="K13611" s="46" t="s"/>
    </x:row>
    <x:row r="13612" spans="1:27">
      <x:c r="B13612" s="0" t="s">
        <x:v>4549</x:v>
      </x:c>
      <x:c r="C13612" s="0" t="s">
        <x:v>19</x:v>
      </x:c>
      <x:c r="D13612" s="0" t="s">
        <x:v>4546</x:v>
      </x:c>
      <x:c r="E13612" s="43" t="n">
        <x:v>1</x:v>
      </x:c>
      <x:c r="G13612" s="0" t="s">
        <x:v>708</x:v>
      </x:c>
      <x:c r="H13612" s="44" t="n">
        <x:v>0.3</x:v>
      </x:c>
      <x:c r="I13612" s="0" t="s">
        <x:v>709</x:v>
      </x:c>
      <x:c r="J13612" s="45">
        <x:f>ROUND(E13612* H13612,5)</x:f>
      </x:c>
      <x:c r="K13612" s="46" t="s"/>
    </x:row>
    <x:row r="13613" spans="1:27">
      <x:c r="D13613" s="47" t="s">
        <x:v>763</x:v>
      </x:c>
      <x:c r="E13613" s="46" t="s"/>
      <x:c r="H13613" s="46" t="s"/>
      <x:c r="K13613" s="44">
        <x:f>SUM(J13612:J13612)</x:f>
      </x:c>
    </x:row>
    <x:row r="13614" spans="1:27">
      <x:c r="B13614" s="14" t="s">
        <x:v>779</x:v>
      </x:c>
      <x:c r="E13614" s="46" t="s"/>
      <x:c r="H13614" s="46" t="s"/>
      <x:c r="K13614" s="46" t="s"/>
    </x:row>
    <x:row r="13615" spans="1:27">
      <x:c r="B13615" s="0" t="s">
        <x:v>780</x:v>
      </x:c>
      <x:c r="C13615" s="0" t="s">
        <x:v>712</x:v>
      </x:c>
      <x:c r="D13615" s="0" t="s">
        <x:v>781</x:v>
      </x:c>
      <x:c r="E13615" s="43" t="n">
        <x:v>0.1</x:v>
      </x:c>
      <x:c r="G13615" s="0" t="s">
        <x:v>712</x:v>
      </x:c>
      <x:c r="H13615" s="44" t="n">
        <x:v>1.52</x:v>
      </x:c>
      <x:c r="I13615" s="0" t="s">
        <x:v>709</x:v>
      </x:c>
      <x:c r="J13615" s="45">
        <x:f>ROUND(E13615* H13615/100,5)</x:f>
      </x:c>
      <x:c r="K13615" s="46" t="s"/>
    </x:row>
    <x:row r="13616" spans="1:27">
      <x:c r="D13616" s="47" t="s">
        <x:v>782</x:v>
      </x:c>
      <x:c r="E13616" s="46" t="s"/>
      <x:c r="H13616" s="46" t="s"/>
      <x:c r="K13616" s="44">
        <x:f>SUM(J13615:J13615)</x:f>
      </x:c>
    </x:row>
    <x:row r="13617" spans="1:27">
      <x:c r="E13617" s="46" t="s"/>
      <x:c r="H13617" s="46" t="s"/>
      <x:c r="K13617" s="46" t="s"/>
    </x:row>
    <x:row r="13618" spans="1:27">
      <x:c r="D13618" s="47" t="s">
        <x:v>711</x:v>
      </x:c>
      <x:c r="E13618" s="46" t="s"/>
      <x:c r="H13618" s="46" t="n">
        <x:v>1.5</x:v>
      </x:c>
      <x:c r="I13618" s="0" t="s">
        <x:v>712</x:v>
      </x:c>
      <x:c r="J13618" s="0">
        <x:f>ROUND(H13618/100*K13607,5)</x:f>
      </x:c>
      <x:c r="K13618" s="46" t="s"/>
    </x:row>
    <x:row r="13619" spans="1:27">
      <x:c r="D13619" s="47" t="s">
        <x:v>713</x:v>
      </x:c>
      <x:c r="E13619" s="46" t="s"/>
      <x:c r="H13619" s="46" t="s"/>
      <x:c r="K13619" s="48">
        <x:f>SUM(J13604:J13618)</x:f>
      </x:c>
    </x:row>
    <x:row r="13620" spans="1:27">
      <x:c r="D13620" s="47" t="s">
        <x:v>714</x:v>
      </x:c>
      <x:c r="E13620" s="46" t="s"/>
      <x:c r="H13620" s="46" t="n">
        <x:v>12.5</x:v>
      </x:c>
      <x:c r="I13620" s="0" t="s">
        <x:v>712</x:v>
      </x:c>
      <x:c r="K13620" s="44">
        <x:f>ROUND(H13620/100*K13619,5)</x:f>
      </x:c>
    </x:row>
    <x:row r="13621" spans="1:27">
      <x:c r="D13621" s="47" t="s">
        <x:v>715</x:v>
      </x:c>
      <x:c r="E13621" s="46" t="s"/>
      <x:c r="H13621" s="46" t="s"/>
      <x:c r="K13621" s="48">
        <x:f>SUM(K13619:K13620)</x:f>
      </x:c>
    </x:row>
    <x:row r="13623" spans="1:27" customFormat="1" ht="45" customHeight="1">
      <x:c r="A13623" s="36" t="s">
        <x:v>4550</x:v>
      </x:c>
      <x:c r="B13623" s="36" t="s">
        <x:v>35</x:v>
      </x:c>
      <x:c r="C13623" s="37" t="s">
        <x:v>19</x:v>
      </x:c>
      <x:c r="D13623" s="38" t="s">
        <x:v>36</x:v>
      </x:c>
      <x:c r="E13623" s="37" t="s"/>
      <x:c r="F13623" s="37" t="s"/>
      <x:c r="G13623" s="37" t="s"/>
      <x:c r="H13623" s="39" t="s">
        <x:v>702</x:v>
      </x:c>
      <x:c r="I13623" s="40" t="n">
        <x:v>1</x:v>
      </x:c>
      <x:c r="J13623" s="41" t="s"/>
      <x:c r="K13623" s="42">
        <x:f>ROUND(K13641,2)</x:f>
      </x:c>
      <x:c r="L13623" s="38" t="s">
        <x:v>4551</x:v>
      </x:c>
      <x:c r="M13623" s="37" t="s"/>
      <x:c r="N13623" s="37" t="s"/>
      <x:c r="O13623" s="37" t="s"/>
      <x:c r="P13623" s="37" t="s"/>
      <x:c r="Q13623" s="37" t="s"/>
      <x:c r="R13623" s="37" t="s"/>
      <x:c r="S13623" s="37" t="s"/>
      <x:c r="T13623" s="37" t="s"/>
      <x:c r="U13623" s="37" t="s"/>
      <x:c r="V13623" s="37" t="s"/>
      <x:c r="W13623" s="37" t="s"/>
      <x:c r="X13623" s="37" t="s"/>
      <x:c r="Y13623" s="37" t="s"/>
      <x:c r="Z13623" s="37" t="s"/>
      <x:c r="AA13623" s="37" t="s"/>
    </x:row>
    <x:row r="13624" spans="1:27">
      <x:c r="B13624" s="14" t="s">
        <x:v>704</x:v>
      </x:c>
    </x:row>
    <x:row r="13625" spans="1:27">
      <x:c r="B13625" s="0" t="s">
        <x:v>2818</x:v>
      </x:c>
      <x:c r="C13625" s="0" t="s">
        <x:v>557</x:v>
      </x:c>
      <x:c r="D13625" s="0" t="s">
        <x:v>2819</x:v>
      </x:c>
      <x:c r="E13625" s="43" t="n">
        <x:v>0.0284</x:v>
      </x:c>
      <x:c r="F13625" s="0" t="s">
        <x:v>707</x:v>
      </x:c>
      <x:c r="G13625" s="0" t="s">
        <x:v>708</x:v>
      </x:c>
      <x:c r="H13625" s="44" t="n">
        <x:v>28.44</x:v>
      </x:c>
      <x:c r="I13625" s="0" t="s">
        <x:v>709</x:v>
      </x:c>
      <x:c r="J13625" s="45">
        <x:f>ROUND(E13625/I13623* H13625,5)</x:f>
      </x:c>
      <x:c r="K13625" s="46" t="s"/>
    </x:row>
    <x:row r="13626" spans="1:27">
      <x:c r="B13626" s="0" t="s">
        <x:v>2820</x:v>
      </x:c>
      <x:c r="C13626" s="0" t="s">
        <x:v>557</x:v>
      </x:c>
      <x:c r="D13626" s="0" t="s">
        <x:v>2821</x:v>
      </x:c>
      <x:c r="E13626" s="43" t="n">
        <x:v>0.0284</x:v>
      </x:c>
      <x:c r="F13626" s="0" t="s">
        <x:v>707</x:v>
      </x:c>
      <x:c r="G13626" s="0" t="s">
        <x:v>708</x:v>
      </x:c>
      <x:c r="H13626" s="44" t="n">
        <x:v>30.16</x:v>
      </x:c>
      <x:c r="I13626" s="0" t="s">
        <x:v>709</x:v>
      </x:c>
      <x:c r="J13626" s="45">
        <x:f>ROUND(E13626/I13623* H13626,5)</x:f>
      </x:c>
      <x:c r="K13626" s="46" t="s"/>
    </x:row>
    <x:row r="13627" spans="1:27">
      <x:c r="D13627" s="47" t="s">
        <x:v>710</x:v>
      </x:c>
      <x:c r="E13627" s="46" t="s"/>
      <x:c r="H13627" s="46" t="s"/>
      <x:c r="K13627" s="44">
        <x:f>SUM(J13625:J13626)</x:f>
      </x:c>
    </x:row>
    <x:row r="13628" spans="1:27">
      <x:c r="B13628" s="14" t="s">
        <x:v>732</x:v>
      </x:c>
      <x:c r="E13628" s="46" t="s"/>
      <x:c r="H13628" s="46" t="s"/>
      <x:c r="K13628" s="46" t="s"/>
    </x:row>
    <x:row r="13629" spans="1:27">
      <x:c r="B13629" s="0" t="s">
        <x:v>2822</x:v>
      </x:c>
      <x:c r="C13629" s="0" t="s">
        <x:v>557</x:v>
      </x:c>
      <x:c r="D13629" s="0" t="s">
        <x:v>2823</x:v>
      </x:c>
      <x:c r="E13629" s="43" t="n">
        <x:v>0.0284</x:v>
      </x:c>
      <x:c r="F13629" s="0" t="s">
        <x:v>707</x:v>
      </x:c>
      <x:c r="G13629" s="0" t="s">
        <x:v>708</x:v>
      </x:c>
      <x:c r="H13629" s="44" t="n">
        <x:v>5.9</x:v>
      </x:c>
      <x:c r="I13629" s="0" t="s">
        <x:v>709</x:v>
      </x:c>
      <x:c r="J13629" s="45">
        <x:f>ROUND(E13629/I13623* H13629,5)</x:f>
      </x:c>
      <x:c r="K13629" s="46" t="s"/>
    </x:row>
    <x:row r="13630" spans="1:27">
      <x:c r="D13630" s="47" t="s">
        <x:v>737</x:v>
      </x:c>
      <x:c r="E13630" s="46" t="s"/>
      <x:c r="H13630" s="46" t="s"/>
      <x:c r="K13630" s="44">
        <x:f>SUM(J13629:J13629)</x:f>
      </x:c>
    </x:row>
    <x:row r="13631" spans="1:27">
      <x:c r="B13631" s="14" t="s">
        <x:v>760</x:v>
      </x:c>
      <x:c r="E13631" s="46" t="s"/>
      <x:c r="H13631" s="46" t="s"/>
      <x:c r="K13631" s="46" t="s"/>
    </x:row>
    <x:row r="13632" spans="1:27">
      <x:c r="B13632" s="0" t="s">
        <x:v>4552</x:v>
      </x:c>
      <x:c r="C13632" s="0" t="s">
        <x:v>19</x:v>
      </x:c>
      <x:c r="D13632" s="0" t="s">
        <x:v>4553</x:v>
      </x:c>
      <x:c r="E13632" s="43" t="n">
        <x:v>1</x:v>
      </x:c>
      <x:c r="G13632" s="0" t="s">
        <x:v>708</x:v>
      </x:c>
      <x:c r="H13632" s="44" t="n">
        <x:v>0.45</x:v>
      </x:c>
      <x:c r="I13632" s="0" t="s">
        <x:v>709</x:v>
      </x:c>
      <x:c r="J13632" s="45">
        <x:f>ROUND(E13632* H13632,5)</x:f>
      </x:c>
      <x:c r="K13632" s="46" t="s"/>
    </x:row>
    <x:row r="13633" spans="1:27">
      <x:c r="D13633" s="47" t="s">
        <x:v>763</x:v>
      </x:c>
      <x:c r="E13633" s="46" t="s"/>
      <x:c r="H13633" s="46" t="s"/>
      <x:c r="K13633" s="44">
        <x:f>SUM(J13632:J13632)</x:f>
      </x:c>
    </x:row>
    <x:row r="13634" spans="1:27">
      <x:c r="B13634" s="14" t="s">
        <x:v>779</x:v>
      </x:c>
      <x:c r="E13634" s="46" t="s"/>
      <x:c r="H13634" s="46" t="s"/>
      <x:c r="K13634" s="46" t="s"/>
    </x:row>
    <x:row r="13635" spans="1:27">
      <x:c r="B13635" s="0" t="s">
        <x:v>780</x:v>
      </x:c>
      <x:c r="C13635" s="0" t="s">
        <x:v>712</x:v>
      </x:c>
      <x:c r="D13635" s="0" t="s">
        <x:v>781</x:v>
      </x:c>
      <x:c r="E13635" s="43" t="n">
        <x:v>0.1</x:v>
      </x:c>
      <x:c r="G13635" s="0" t="s">
        <x:v>712</x:v>
      </x:c>
      <x:c r="H13635" s="44" t="n">
        <x:v>2.28</x:v>
      </x:c>
      <x:c r="I13635" s="0" t="s">
        <x:v>709</x:v>
      </x:c>
      <x:c r="J13635" s="45">
        <x:f>ROUND(E13635* H13635/100,5)</x:f>
      </x:c>
      <x:c r="K13635" s="46" t="s"/>
    </x:row>
    <x:row r="13636" spans="1:27">
      <x:c r="D13636" s="47" t="s">
        <x:v>782</x:v>
      </x:c>
      <x:c r="E13636" s="46" t="s"/>
      <x:c r="H13636" s="46" t="s"/>
      <x:c r="K13636" s="44">
        <x:f>SUM(J13635:J13635)</x:f>
      </x:c>
    </x:row>
    <x:row r="13637" spans="1:27">
      <x:c r="E13637" s="46" t="s"/>
      <x:c r="H13637" s="46" t="s"/>
      <x:c r="K13637" s="46" t="s"/>
    </x:row>
    <x:row r="13638" spans="1:27">
      <x:c r="D13638" s="47" t="s">
        <x:v>711</x:v>
      </x:c>
      <x:c r="E13638" s="46" t="s"/>
      <x:c r="H13638" s="46" t="n">
        <x:v>1.5</x:v>
      </x:c>
      <x:c r="I13638" s="0" t="s">
        <x:v>712</x:v>
      </x:c>
      <x:c r="J13638" s="0">
        <x:f>ROUND(H13638/100*K13627,5)</x:f>
      </x:c>
      <x:c r="K13638" s="46" t="s"/>
    </x:row>
    <x:row r="13639" spans="1:27">
      <x:c r="D13639" s="47" t="s">
        <x:v>713</x:v>
      </x:c>
      <x:c r="E13639" s="46" t="s"/>
      <x:c r="H13639" s="46" t="s"/>
      <x:c r="K13639" s="48">
        <x:f>SUM(J13624:J13638)</x:f>
      </x:c>
    </x:row>
    <x:row r="13640" spans="1:27">
      <x:c r="D13640" s="47" t="s">
        <x:v>714</x:v>
      </x:c>
      <x:c r="E13640" s="46" t="s"/>
      <x:c r="H13640" s="46" t="n">
        <x:v>12.5</x:v>
      </x:c>
      <x:c r="I13640" s="0" t="s">
        <x:v>712</x:v>
      </x:c>
      <x:c r="K13640" s="44">
        <x:f>ROUND(H13640/100*K13639,5)</x:f>
      </x:c>
    </x:row>
    <x:row r="13641" spans="1:27">
      <x:c r="D13641" s="47" t="s">
        <x:v>715</x:v>
      </x:c>
      <x:c r="E13641" s="46" t="s"/>
      <x:c r="H13641" s="46" t="s"/>
      <x:c r="K13641" s="48">
        <x:f>SUM(K13639:K13640)</x:f>
      </x:c>
    </x:row>
    <x:row r="13643" spans="1:27" customFormat="1" ht="45" customHeight="1">
      <x:c r="A13643" s="36" t="s">
        <x:v>4554</x:v>
      </x:c>
      <x:c r="B13643" s="36" t="s">
        <x:v>37</x:v>
      </x:c>
      <x:c r="C13643" s="37" t="s">
        <x:v>19</x:v>
      </x:c>
      <x:c r="D13643" s="38" t="s">
        <x:v>38</x:v>
      </x:c>
      <x:c r="E13643" s="37" t="s"/>
      <x:c r="F13643" s="37" t="s"/>
      <x:c r="G13643" s="37" t="s"/>
      <x:c r="H13643" s="39" t="s">
        <x:v>702</x:v>
      </x:c>
      <x:c r="I13643" s="40" t="n">
        <x:v>1</x:v>
      </x:c>
      <x:c r="J13643" s="41" t="s"/>
      <x:c r="K13643" s="42">
        <x:f>ROUND(K13661,2)</x:f>
      </x:c>
      <x:c r="L13643" s="38" t="s">
        <x:v>4555</x:v>
      </x:c>
      <x:c r="M13643" s="37" t="s"/>
      <x:c r="N13643" s="37" t="s"/>
      <x:c r="O13643" s="37" t="s"/>
      <x:c r="P13643" s="37" t="s"/>
      <x:c r="Q13643" s="37" t="s"/>
      <x:c r="R13643" s="37" t="s"/>
      <x:c r="S13643" s="37" t="s"/>
      <x:c r="T13643" s="37" t="s"/>
      <x:c r="U13643" s="37" t="s"/>
      <x:c r="V13643" s="37" t="s"/>
      <x:c r="W13643" s="37" t="s"/>
      <x:c r="X13643" s="37" t="s"/>
      <x:c r="Y13643" s="37" t="s"/>
      <x:c r="Z13643" s="37" t="s"/>
      <x:c r="AA13643" s="37" t="s"/>
    </x:row>
    <x:row r="13644" spans="1:27">
      <x:c r="B13644" s="14" t="s">
        <x:v>704</x:v>
      </x:c>
    </x:row>
    <x:row r="13645" spans="1:27">
      <x:c r="B13645" s="0" t="s">
        <x:v>2818</x:v>
      </x:c>
      <x:c r="C13645" s="0" t="s">
        <x:v>557</x:v>
      </x:c>
      <x:c r="D13645" s="0" t="s">
        <x:v>2819</x:v>
      </x:c>
      <x:c r="E13645" s="43" t="n">
        <x:v>0.0095</x:v>
      </x:c>
      <x:c r="F13645" s="0" t="s">
        <x:v>707</x:v>
      </x:c>
      <x:c r="G13645" s="0" t="s">
        <x:v>708</x:v>
      </x:c>
      <x:c r="H13645" s="44" t="n">
        <x:v>28.44</x:v>
      </x:c>
      <x:c r="I13645" s="0" t="s">
        <x:v>709</x:v>
      </x:c>
      <x:c r="J13645" s="45">
        <x:f>ROUND(E13645/I13643* H13645,5)</x:f>
      </x:c>
      <x:c r="K13645" s="46" t="s"/>
    </x:row>
    <x:row r="13646" spans="1:27">
      <x:c r="B13646" s="0" t="s">
        <x:v>2820</x:v>
      </x:c>
      <x:c r="C13646" s="0" t="s">
        <x:v>557</x:v>
      </x:c>
      <x:c r="D13646" s="0" t="s">
        <x:v>2821</x:v>
      </x:c>
      <x:c r="E13646" s="43" t="n">
        <x:v>0.0095</x:v>
      </x:c>
      <x:c r="F13646" s="0" t="s">
        <x:v>707</x:v>
      </x:c>
      <x:c r="G13646" s="0" t="s">
        <x:v>708</x:v>
      </x:c>
      <x:c r="H13646" s="44" t="n">
        <x:v>30.16</x:v>
      </x:c>
      <x:c r="I13646" s="0" t="s">
        <x:v>709</x:v>
      </x:c>
      <x:c r="J13646" s="45">
        <x:f>ROUND(E13646/I13643* H13646,5)</x:f>
      </x:c>
      <x:c r="K13646" s="46" t="s"/>
    </x:row>
    <x:row r="13647" spans="1:27">
      <x:c r="D13647" s="47" t="s">
        <x:v>710</x:v>
      </x:c>
      <x:c r="E13647" s="46" t="s"/>
      <x:c r="H13647" s="46" t="s"/>
      <x:c r="K13647" s="44">
        <x:f>SUM(J13645:J13646)</x:f>
      </x:c>
    </x:row>
    <x:row r="13648" spans="1:27">
      <x:c r="B13648" s="14" t="s">
        <x:v>732</x:v>
      </x:c>
      <x:c r="E13648" s="46" t="s"/>
      <x:c r="H13648" s="46" t="s"/>
      <x:c r="K13648" s="46" t="s"/>
    </x:row>
    <x:row r="13649" spans="1:27">
      <x:c r="B13649" s="0" t="s">
        <x:v>2822</x:v>
      </x:c>
      <x:c r="C13649" s="0" t="s">
        <x:v>557</x:v>
      </x:c>
      <x:c r="D13649" s="0" t="s">
        <x:v>2823</x:v>
      </x:c>
      <x:c r="E13649" s="43" t="n">
        <x:v>0.0095</x:v>
      </x:c>
      <x:c r="F13649" s="0" t="s">
        <x:v>707</x:v>
      </x:c>
      <x:c r="G13649" s="0" t="s">
        <x:v>708</x:v>
      </x:c>
      <x:c r="H13649" s="44" t="n">
        <x:v>5.9</x:v>
      </x:c>
      <x:c r="I13649" s="0" t="s">
        <x:v>709</x:v>
      </x:c>
      <x:c r="J13649" s="45">
        <x:f>ROUND(E13649/I13643* H13649,5)</x:f>
      </x:c>
      <x:c r="K13649" s="46" t="s"/>
    </x:row>
    <x:row r="13650" spans="1:27">
      <x:c r="D13650" s="47" t="s">
        <x:v>737</x:v>
      </x:c>
      <x:c r="E13650" s="46" t="s"/>
      <x:c r="H13650" s="46" t="s"/>
      <x:c r="K13650" s="44">
        <x:f>SUM(J13649:J13649)</x:f>
      </x:c>
    </x:row>
    <x:row r="13651" spans="1:27">
      <x:c r="B13651" s="14" t="s">
        <x:v>760</x:v>
      </x:c>
      <x:c r="E13651" s="46" t="s"/>
      <x:c r="H13651" s="46" t="s"/>
      <x:c r="K13651" s="46" t="s"/>
    </x:row>
    <x:row r="13652" spans="1:27">
      <x:c r="B13652" s="0" t="s">
        <x:v>4556</x:v>
      </x:c>
      <x:c r="C13652" s="0" t="s">
        <x:v>19</x:v>
      </x:c>
      <x:c r="D13652" s="0" t="s">
        <x:v>4557</x:v>
      </x:c>
      <x:c r="E13652" s="43" t="n">
        <x:v>1</x:v>
      </x:c>
      <x:c r="G13652" s="0" t="s">
        <x:v>708</x:v>
      </x:c>
      <x:c r="H13652" s="44" t="n">
        <x:v>0.15</x:v>
      </x:c>
      <x:c r="I13652" s="0" t="s">
        <x:v>709</x:v>
      </x:c>
      <x:c r="J13652" s="45">
        <x:f>ROUND(E13652* H13652,5)</x:f>
      </x:c>
      <x:c r="K13652" s="46" t="s"/>
    </x:row>
    <x:row r="13653" spans="1:27">
      <x:c r="D13653" s="47" t="s">
        <x:v>763</x:v>
      </x:c>
      <x:c r="E13653" s="46" t="s"/>
      <x:c r="H13653" s="46" t="s"/>
      <x:c r="K13653" s="44">
        <x:f>SUM(J13652:J13652)</x:f>
      </x:c>
    </x:row>
    <x:row r="13654" spans="1:27">
      <x:c r="B13654" s="14" t="s">
        <x:v>779</x:v>
      </x:c>
      <x:c r="E13654" s="46" t="s"/>
      <x:c r="H13654" s="46" t="s"/>
      <x:c r="K13654" s="46" t="s"/>
    </x:row>
    <x:row r="13655" spans="1:27">
      <x:c r="B13655" s="0" t="s">
        <x:v>780</x:v>
      </x:c>
      <x:c r="C13655" s="0" t="s">
        <x:v>712</x:v>
      </x:c>
      <x:c r="D13655" s="0" t="s">
        <x:v>781</x:v>
      </x:c>
      <x:c r="E13655" s="43" t="n">
        <x:v>0.1</x:v>
      </x:c>
      <x:c r="G13655" s="0" t="s">
        <x:v>712</x:v>
      </x:c>
      <x:c r="H13655" s="44" t="n">
        <x:v>0.76</x:v>
      </x:c>
      <x:c r="I13655" s="0" t="s">
        <x:v>709</x:v>
      </x:c>
      <x:c r="J13655" s="45">
        <x:f>ROUND(E13655* H13655/100,5)</x:f>
      </x:c>
      <x:c r="K13655" s="46" t="s"/>
    </x:row>
    <x:row r="13656" spans="1:27">
      <x:c r="D13656" s="47" t="s">
        <x:v>782</x:v>
      </x:c>
      <x:c r="E13656" s="46" t="s"/>
      <x:c r="H13656" s="46" t="s"/>
      <x:c r="K13656" s="44">
        <x:f>SUM(J13655:J13655)</x:f>
      </x:c>
    </x:row>
    <x:row r="13657" spans="1:27">
      <x:c r="E13657" s="46" t="s"/>
      <x:c r="H13657" s="46" t="s"/>
      <x:c r="K13657" s="46" t="s"/>
    </x:row>
    <x:row r="13658" spans="1:27">
      <x:c r="D13658" s="47" t="s">
        <x:v>711</x:v>
      </x:c>
      <x:c r="E13658" s="46" t="s"/>
      <x:c r="H13658" s="46" t="n">
        <x:v>1.5</x:v>
      </x:c>
      <x:c r="I13658" s="0" t="s">
        <x:v>712</x:v>
      </x:c>
      <x:c r="J13658" s="0">
        <x:f>ROUND(H13658/100*K13647,5)</x:f>
      </x:c>
      <x:c r="K13658" s="46" t="s"/>
    </x:row>
    <x:row r="13659" spans="1:27">
      <x:c r="D13659" s="47" t="s">
        <x:v>713</x:v>
      </x:c>
      <x:c r="E13659" s="46" t="s"/>
      <x:c r="H13659" s="46" t="s"/>
      <x:c r="K13659" s="48">
        <x:f>SUM(J13644:J13658)</x:f>
      </x:c>
    </x:row>
    <x:row r="13660" spans="1:27">
      <x:c r="D13660" s="47" t="s">
        <x:v>714</x:v>
      </x:c>
      <x:c r="E13660" s="46" t="s"/>
      <x:c r="H13660" s="46" t="n">
        <x:v>12.5</x:v>
      </x:c>
      <x:c r="I13660" s="0" t="s">
        <x:v>712</x:v>
      </x:c>
      <x:c r="K13660" s="44">
        <x:f>ROUND(H13660/100*K13659,5)</x:f>
      </x:c>
    </x:row>
    <x:row r="13661" spans="1:27">
      <x:c r="D13661" s="47" t="s">
        <x:v>715</x:v>
      </x:c>
      <x:c r="E13661" s="46" t="s"/>
      <x:c r="H13661" s="46" t="s"/>
      <x:c r="K13661" s="48">
        <x:f>SUM(K13659:K13660)</x:f>
      </x:c>
    </x:row>
    <x:row r="13663" spans="1:27" customFormat="1" ht="45" customHeight="1">
      <x:c r="A13663" s="36" t="s">
        <x:v>4558</x:v>
      </x:c>
      <x:c r="B13663" s="36" t="s">
        <x:v>39</x:v>
      </x:c>
      <x:c r="C13663" s="37" t="s">
        <x:v>19</x:v>
      </x:c>
      <x:c r="D13663" s="38" t="s">
        <x:v>40</x:v>
      </x:c>
      <x:c r="E13663" s="37" t="s"/>
      <x:c r="F13663" s="37" t="s"/>
      <x:c r="G13663" s="37" t="s"/>
      <x:c r="H13663" s="39" t="s">
        <x:v>702</x:v>
      </x:c>
      <x:c r="I13663" s="40" t="n">
        <x:v>1</x:v>
      </x:c>
      <x:c r="J13663" s="41" t="s"/>
      <x:c r="K13663" s="42">
        <x:f>ROUND(K13681,2)</x:f>
      </x:c>
      <x:c r="L13663" s="38" t="s">
        <x:v>4559</x:v>
      </x:c>
      <x:c r="M13663" s="37" t="s"/>
      <x:c r="N13663" s="37" t="s"/>
      <x:c r="O13663" s="37" t="s"/>
      <x:c r="P13663" s="37" t="s"/>
      <x:c r="Q13663" s="37" t="s"/>
      <x:c r="R13663" s="37" t="s"/>
      <x:c r="S13663" s="37" t="s"/>
      <x:c r="T13663" s="37" t="s"/>
      <x:c r="U13663" s="37" t="s"/>
      <x:c r="V13663" s="37" t="s"/>
      <x:c r="W13663" s="37" t="s"/>
      <x:c r="X13663" s="37" t="s"/>
      <x:c r="Y13663" s="37" t="s"/>
      <x:c r="Z13663" s="37" t="s"/>
      <x:c r="AA13663" s="37" t="s"/>
    </x:row>
    <x:row r="13664" spans="1:27">
      <x:c r="B13664" s="14" t="s">
        <x:v>704</x:v>
      </x:c>
    </x:row>
    <x:row r="13665" spans="1:27">
      <x:c r="B13665" s="0" t="s">
        <x:v>2818</x:v>
      </x:c>
      <x:c r="C13665" s="0" t="s">
        <x:v>557</x:v>
      </x:c>
      <x:c r="D13665" s="0" t="s">
        <x:v>2819</x:v>
      </x:c>
      <x:c r="E13665" s="43" t="n">
        <x:v>0.022</x:v>
      </x:c>
      <x:c r="F13665" s="0" t="s">
        <x:v>707</x:v>
      </x:c>
      <x:c r="G13665" s="0" t="s">
        <x:v>708</x:v>
      </x:c>
      <x:c r="H13665" s="44" t="n">
        <x:v>28.44</x:v>
      </x:c>
      <x:c r="I13665" s="0" t="s">
        <x:v>709</x:v>
      </x:c>
      <x:c r="J13665" s="45">
        <x:f>ROUND(E13665/I13663* H13665,5)</x:f>
      </x:c>
      <x:c r="K13665" s="46" t="s"/>
    </x:row>
    <x:row r="13666" spans="1:27">
      <x:c r="B13666" s="0" t="s">
        <x:v>2820</x:v>
      </x:c>
      <x:c r="C13666" s="0" t="s">
        <x:v>557</x:v>
      </x:c>
      <x:c r="D13666" s="0" t="s">
        <x:v>2821</x:v>
      </x:c>
      <x:c r="E13666" s="43" t="n">
        <x:v>0.022</x:v>
      </x:c>
      <x:c r="F13666" s="0" t="s">
        <x:v>707</x:v>
      </x:c>
      <x:c r="G13666" s="0" t="s">
        <x:v>708</x:v>
      </x:c>
      <x:c r="H13666" s="44" t="n">
        <x:v>30.16</x:v>
      </x:c>
      <x:c r="I13666" s="0" t="s">
        <x:v>709</x:v>
      </x:c>
      <x:c r="J13666" s="45">
        <x:f>ROUND(E13666/I13663* H13666,5)</x:f>
      </x:c>
      <x:c r="K13666" s="46" t="s"/>
    </x:row>
    <x:row r="13667" spans="1:27">
      <x:c r="D13667" s="47" t="s">
        <x:v>710</x:v>
      </x:c>
      <x:c r="E13667" s="46" t="s"/>
      <x:c r="H13667" s="46" t="s"/>
      <x:c r="K13667" s="44">
        <x:f>SUM(J13665:J13666)</x:f>
      </x:c>
    </x:row>
    <x:row r="13668" spans="1:27">
      <x:c r="B13668" s="14" t="s">
        <x:v>732</x:v>
      </x:c>
      <x:c r="E13668" s="46" t="s"/>
      <x:c r="H13668" s="46" t="s"/>
      <x:c r="K13668" s="46" t="s"/>
    </x:row>
    <x:row r="13669" spans="1:27">
      <x:c r="B13669" s="0" t="s">
        <x:v>2822</x:v>
      </x:c>
      <x:c r="C13669" s="0" t="s">
        <x:v>557</x:v>
      </x:c>
      <x:c r="D13669" s="0" t="s">
        <x:v>2823</x:v>
      </x:c>
      <x:c r="E13669" s="43" t="n">
        <x:v>0.022</x:v>
      </x:c>
      <x:c r="F13669" s="0" t="s">
        <x:v>707</x:v>
      </x:c>
      <x:c r="G13669" s="0" t="s">
        <x:v>708</x:v>
      </x:c>
      <x:c r="H13669" s="44" t="n">
        <x:v>5.9</x:v>
      </x:c>
      <x:c r="I13669" s="0" t="s">
        <x:v>709</x:v>
      </x:c>
      <x:c r="J13669" s="45">
        <x:f>ROUND(E13669/I13663* H13669,5)</x:f>
      </x:c>
      <x:c r="K13669" s="46" t="s"/>
    </x:row>
    <x:row r="13670" spans="1:27">
      <x:c r="D13670" s="47" t="s">
        <x:v>737</x:v>
      </x:c>
      <x:c r="E13670" s="46" t="s"/>
      <x:c r="H13670" s="46" t="s"/>
      <x:c r="K13670" s="44">
        <x:f>SUM(J13669:J13669)</x:f>
      </x:c>
    </x:row>
    <x:row r="13671" spans="1:27">
      <x:c r="B13671" s="14" t="s">
        <x:v>760</x:v>
      </x:c>
      <x:c r="E13671" s="46" t="s"/>
      <x:c r="H13671" s="46" t="s"/>
      <x:c r="K13671" s="46" t="s"/>
    </x:row>
    <x:row r="13672" spans="1:27">
      <x:c r="B13672" s="0" t="s">
        <x:v>4560</x:v>
      </x:c>
      <x:c r="C13672" s="0" t="s">
        <x:v>19</x:v>
      </x:c>
      <x:c r="D13672" s="0" t="s">
        <x:v>4561</x:v>
      </x:c>
      <x:c r="E13672" s="43" t="n">
        <x:v>1</x:v>
      </x:c>
      <x:c r="G13672" s="0" t="s">
        <x:v>708</x:v>
      </x:c>
      <x:c r="H13672" s="44" t="n">
        <x:v>0.35</x:v>
      </x:c>
      <x:c r="I13672" s="0" t="s">
        <x:v>709</x:v>
      </x:c>
      <x:c r="J13672" s="45">
        <x:f>ROUND(E13672* H13672,5)</x:f>
      </x:c>
      <x:c r="K13672" s="46" t="s"/>
    </x:row>
    <x:row r="13673" spans="1:27">
      <x:c r="D13673" s="47" t="s">
        <x:v>763</x:v>
      </x:c>
      <x:c r="E13673" s="46" t="s"/>
      <x:c r="H13673" s="46" t="s"/>
      <x:c r="K13673" s="44">
        <x:f>SUM(J13672:J13672)</x:f>
      </x:c>
    </x:row>
    <x:row r="13674" spans="1:27">
      <x:c r="B13674" s="14" t="s">
        <x:v>779</x:v>
      </x:c>
      <x:c r="E13674" s="46" t="s"/>
      <x:c r="H13674" s="46" t="s"/>
      <x:c r="K13674" s="46" t="s"/>
    </x:row>
    <x:row r="13675" spans="1:27">
      <x:c r="B13675" s="0" t="s">
        <x:v>780</x:v>
      </x:c>
      <x:c r="C13675" s="0" t="s">
        <x:v>712</x:v>
      </x:c>
      <x:c r="D13675" s="0" t="s">
        <x:v>781</x:v>
      </x:c>
      <x:c r="E13675" s="43" t="n">
        <x:v>0.1</x:v>
      </x:c>
      <x:c r="G13675" s="0" t="s">
        <x:v>712</x:v>
      </x:c>
      <x:c r="H13675" s="44" t="n">
        <x:v>1.77</x:v>
      </x:c>
      <x:c r="I13675" s="0" t="s">
        <x:v>709</x:v>
      </x:c>
      <x:c r="J13675" s="45">
        <x:f>ROUND(E13675* H13675/100,5)</x:f>
      </x:c>
      <x:c r="K13675" s="46" t="s"/>
    </x:row>
    <x:row r="13676" spans="1:27">
      <x:c r="D13676" s="47" t="s">
        <x:v>782</x:v>
      </x:c>
      <x:c r="E13676" s="46" t="s"/>
      <x:c r="H13676" s="46" t="s"/>
      <x:c r="K13676" s="44">
        <x:f>SUM(J13675:J13675)</x:f>
      </x:c>
    </x:row>
    <x:row r="13677" spans="1:27">
      <x:c r="E13677" s="46" t="s"/>
      <x:c r="H13677" s="46" t="s"/>
      <x:c r="K13677" s="46" t="s"/>
    </x:row>
    <x:row r="13678" spans="1:27">
      <x:c r="D13678" s="47" t="s">
        <x:v>711</x:v>
      </x:c>
      <x:c r="E13678" s="46" t="s"/>
      <x:c r="H13678" s="46" t="n">
        <x:v>1.5</x:v>
      </x:c>
      <x:c r="I13678" s="0" t="s">
        <x:v>712</x:v>
      </x:c>
      <x:c r="J13678" s="0">
        <x:f>ROUND(H13678/100*K13667,5)</x:f>
      </x:c>
      <x:c r="K13678" s="46" t="s"/>
    </x:row>
    <x:row r="13679" spans="1:27">
      <x:c r="D13679" s="47" t="s">
        <x:v>713</x:v>
      </x:c>
      <x:c r="E13679" s="46" t="s"/>
      <x:c r="H13679" s="46" t="s"/>
      <x:c r="K13679" s="48">
        <x:f>SUM(J13664:J13678)</x:f>
      </x:c>
    </x:row>
    <x:row r="13680" spans="1:27">
      <x:c r="D13680" s="47" t="s">
        <x:v>714</x:v>
      </x:c>
      <x:c r="E13680" s="46" t="s"/>
      <x:c r="H13680" s="46" t="n">
        <x:v>12.5</x:v>
      </x:c>
      <x:c r="I13680" s="0" t="s">
        <x:v>712</x:v>
      </x:c>
      <x:c r="K13680" s="44">
        <x:f>ROUND(H13680/100*K13679,5)</x:f>
      </x:c>
    </x:row>
    <x:row r="13681" spans="1:27">
      <x:c r="D13681" s="47" t="s">
        <x:v>715</x:v>
      </x:c>
      <x:c r="E13681" s="46" t="s"/>
      <x:c r="H13681" s="46" t="s"/>
      <x:c r="K13681" s="48">
        <x:f>SUM(K13679:K13680)</x:f>
      </x:c>
    </x:row>
    <x:row r="13683" spans="1:27" customFormat="1" ht="45" customHeight="1">
      <x:c r="A13683" s="36" t="s">
        <x:v>4562</x:v>
      </x:c>
      <x:c r="B13683" s="36" t="s">
        <x:v>41</x:v>
      </x:c>
      <x:c r="C13683" s="37" t="s">
        <x:v>19</x:v>
      </x:c>
      <x:c r="D13683" s="38" t="s">
        <x:v>42</x:v>
      </x:c>
      <x:c r="E13683" s="37" t="s"/>
      <x:c r="F13683" s="37" t="s"/>
      <x:c r="G13683" s="37" t="s"/>
      <x:c r="H13683" s="39" t="s">
        <x:v>702</x:v>
      </x:c>
      <x:c r="I13683" s="40" t="n">
        <x:v>1</x:v>
      </x:c>
      <x:c r="J13683" s="41" t="s"/>
      <x:c r="K13683" s="42">
        <x:f>ROUND(K13701,2)</x:f>
      </x:c>
      <x:c r="L13683" s="38" t="s">
        <x:v>4563</x:v>
      </x:c>
      <x:c r="M13683" s="37" t="s"/>
      <x:c r="N13683" s="37" t="s"/>
      <x:c r="O13683" s="37" t="s"/>
      <x:c r="P13683" s="37" t="s"/>
      <x:c r="Q13683" s="37" t="s"/>
      <x:c r="R13683" s="37" t="s"/>
      <x:c r="S13683" s="37" t="s"/>
      <x:c r="T13683" s="37" t="s"/>
      <x:c r="U13683" s="37" t="s"/>
      <x:c r="V13683" s="37" t="s"/>
      <x:c r="W13683" s="37" t="s"/>
      <x:c r="X13683" s="37" t="s"/>
      <x:c r="Y13683" s="37" t="s"/>
      <x:c r="Z13683" s="37" t="s"/>
      <x:c r="AA13683" s="37" t="s"/>
    </x:row>
    <x:row r="13684" spans="1:27">
      <x:c r="B13684" s="14" t="s">
        <x:v>704</x:v>
      </x:c>
    </x:row>
    <x:row r="13685" spans="1:27">
      <x:c r="B13685" s="0" t="s">
        <x:v>2820</x:v>
      </x:c>
      <x:c r="C13685" s="0" t="s">
        <x:v>557</x:v>
      </x:c>
      <x:c r="D13685" s="0" t="s">
        <x:v>2821</x:v>
      </x:c>
      <x:c r="E13685" s="43" t="n">
        <x:v>0.0317</x:v>
      </x:c>
      <x:c r="F13685" s="0" t="s">
        <x:v>707</x:v>
      </x:c>
      <x:c r="G13685" s="0" t="s">
        <x:v>708</x:v>
      </x:c>
      <x:c r="H13685" s="44" t="n">
        <x:v>30.16</x:v>
      </x:c>
      <x:c r="I13685" s="0" t="s">
        <x:v>709</x:v>
      </x:c>
      <x:c r="J13685" s="45">
        <x:f>ROUND(E13685/I13683* H13685,5)</x:f>
      </x:c>
      <x:c r="K13685" s="46" t="s"/>
    </x:row>
    <x:row r="13686" spans="1:27">
      <x:c r="B13686" s="0" t="s">
        <x:v>2818</x:v>
      </x:c>
      <x:c r="C13686" s="0" t="s">
        <x:v>557</x:v>
      </x:c>
      <x:c r="D13686" s="0" t="s">
        <x:v>2819</x:v>
      </x:c>
      <x:c r="E13686" s="43" t="n">
        <x:v>0.0317</x:v>
      </x:c>
      <x:c r="F13686" s="0" t="s">
        <x:v>707</x:v>
      </x:c>
      <x:c r="G13686" s="0" t="s">
        <x:v>708</x:v>
      </x:c>
      <x:c r="H13686" s="44" t="n">
        <x:v>28.44</x:v>
      </x:c>
      <x:c r="I13686" s="0" t="s">
        <x:v>709</x:v>
      </x:c>
      <x:c r="J13686" s="45">
        <x:f>ROUND(E13686/I13683* H13686,5)</x:f>
      </x:c>
      <x:c r="K13686" s="46" t="s"/>
    </x:row>
    <x:row r="13687" spans="1:27">
      <x:c r="D13687" s="47" t="s">
        <x:v>710</x:v>
      </x:c>
      <x:c r="E13687" s="46" t="s"/>
      <x:c r="H13687" s="46" t="s"/>
      <x:c r="K13687" s="44">
        <x:f>SUM(J13685:J13686)</x:f>
      </x:c>
    </x:row>
    <x:row r="13688" spans="1:27">
      <x:c r="B13688" s="14" t="s">
        <x:v>732</x:v>
      </x:c>
      <x:c r="E13688" s="46" t="s"/>
      <x:c r="H13688" s="46" t="s"/>
      <x:c r="K13688" s="46" t="s"/>
    </x:row>
    <x:row r="13689" spans="1:27">
      <x:c r="B13689" s="0" t="s">
        <x:v>2822</x:v>
      </x:c>
      <x:c r="C13689" s="0" t="s">
        <x:v>557</x:v>
      </x:c>
      <x:c r="D13689" s="0" t="s">
        <x:v>2823</x:v>
      </x:c>
      <x:c r="E13689" s="43" t="n">
        <x:v>0.0317</x:v>
      </x:c>
      <x:c r="F13689" s="0" t="s">
        <x:v>707</x:v>
      </x:c>
      <x:c r="G13689" s="0" t="s">
        <x:v>708</x:v>
      </x:c>
      <x:c r="H13689" s="44" t="n">
        <x:v>5.9</x:v>
      </x:c>
      <x:c r="I13689" s="0" t="s">
        <x:v>709</x:v>
      </x:c>
      <x:c r="J13689" s="45">
        <x:f>ROUND(E13689/I13683* H13689,5)</x:f>
      </x:c>
      <x:c r="K13689" s="46" t="s"/>
    </x:row>
    <x:row r="13690" spans="1:27">
      <x:c r="D13690" s="47" t="s">
        <x:v>737</x:v>
      </x:c>
      <x:c r="E13690" s="46" t="s"/>
      <x:c r="H13690" s="46" t="s"/>
      <x:c r="K13690" s="44">
        <x:f>SUM(J13689:J13689)</x:f>
      </x:c>
    </x:row>
    <x:row r="13691" spans="1:27">
      <x:c r="B13691" s="14" t="s">
        <x:v>760</x:v>
      </x:c>
      <x:c r="E13691" s="46" t="s"/>
      <x:c r="H13691" s="46" t="s"/>
      <x:c r="K13691" s="46" t="s"/>
    </x:row>
    <x:row r="13692" spans="1:27">
      <x:c r="B13692" s="0" t="s">
        <x:v>4564</x:v>
      </x:c>
      <x:c r="C13692" s="0" t="s">
        <x:v>19</x:v>
      </x:c>
      <x:c r="D13692" s="0" t="s">
        <x:v>4565</x:v>
      </x:c>
      <x:c r="E13692" s="43" t="n">
        <x:v>1</x:v>
      </x:c>
      <x:c r="G13692" s="0" t="s">
        <x:v>708</x:v>
      </x:c>
      <x:c r="H13692" s="44" t="n">
        <x:v>0.5</x:v>
      </x:c>
      <x:c r="I13692" s="0" t="s">
        <x:v>709</x:v>
      </x:c>
      <x:c r="J13692" s="45">
        <x:f>ROUND(E13692* H13692,5)</x:f>
      </x:c>
      <x:c r="K13692" s="46" t="s"/>
    </x:row>
    <x:row r="13693" spans="1:27">
      <x:c r="D13693" s="47" t="s">
        <x:v>763</x:v>
      </x:c>
      <x:c r="E13693" s="46" t="s"/>
      <x:c r="H13693" s="46" t="s"/>
      <x:c r="K13693" s="44">
        <x:f>SUM(J13692:J13692)</x:f>
      </x:c>
    </x:row>
    <x:row r="13694" spans="1:27">
      <x:c r="B13694" s="14" t="s">
        <x:v>779</x:v>
      </x:c>
      <x:c r="E13694" s="46" t="s"/>
      <x:c r="H13694" s="46" t="s"/>
      <x:c r="K13694" s="46" t="s"/>
    </x:row>
    <x:row r="13695" spans="1:27">
      <x:c r="B13695" s="0" t="s">
        <x:v>780</x:v>
      </x:c>
      <x:c r="C13695" s="0" t="s">
        <x:v>712</x:v>
      </x:c>
      <x:c r="D13695" s="0" t="s">
        <x:v>781</x:v>
      </x:c>
      <x:c r="E13695" s="43" t="n">
        <x:v>0.1</x:v>
      </x:c>
      <x:c r="G13695" s="0" t="s">
        <x:v>712</x:v>
      </x:c>
      <x:c r="H13695" s="44" t="n">
        <x:v>2.54</x:v>
      </x:c>
      <x:c r="I13695" s="0" t="s">
        <x:v>709</x:v>
      </x:c>
      <x:c r="J13695" s="45">
        <x:f>ROUND(E13695* H13695/100,5)</x:f>
      </x:c>
      <x:c r="K13695" s="46" t="s"/>
    </x:row>
    <x:row r="13696" spans="1:27">
      <x:c r="D13696" s="47" t="s">
        <x:v>782</x:v>
      </x:c>
      <x:c r="E13696" s="46" t="s"/>
      <x:c r="H13696" s="46" t="s"/>
      <x:c r="K13696" s="44">
        <x:f>SUM(J13695:J13695)</x:f>
      </x:c>
    </x:row>
    <x:row r="13697" spans="1:27">
      <x:c r="E13697" s="46" t="s"/>
      <x:c r="H13697" s="46" t="s"/>
      <x:c r="K13697" s="46" t="s"/>
    </x:row>
    <x:row r="13698" spans="1:27">
      <x:c r="D13698" s="47" t="s">
        <x:v>711</x:v>
      </x:c>
      <x:c r="E13698" s="46" t="s"/>
      <x:c r="H13698" s="46" t="n">
        <x:v>1.5</x:v>
      </x:c>
      <x:c r="I13698" s="0" t="s">
        <x:v>712</x:v>
      </x:c>
      <x:c r="J13698" s="0">
        <x:f>ROUND(H13698/100*K13687,5)</x:f>
      </x:c>
      <x:c r="K13698" s="46" t="s"/>
    </x:row>
    <x:row r="13699" spans="1:27">
      <x:c r="D13699" s="47" t="s">
        <x:v>713</x:v>
      </x:c>
      <x:c r="E13699" s="46" t="s"/>
      <x:c r="H13699" s="46" t="s"/>
      <x:c r="K13699" s="48">
        <x:f>SUM(J13684:J13698)</x:f>
      </x:c>
    </x:row>
    <x:row r="13700" spans="1:27">
      <x:c r="D13700" s="47" t="s">
        <x:v>714</x:v>
      </x:c>
      <x:c r="E13700" s="46" t="s"/>
      <x:c r="H13700" s="46" t="n">
        <x:v>12.5</x:v>
      </x:c>
      <x:c r="I13700" s="0" t="s">
        <x:v>712</x:v>
      </x:c>
      <x:c r="K13700" s="44">
        <x:f>ROUND(H13700/100*K13699,5)</x:f>
      </x:c>
    </x:row>
    <x:row r="13701" spans="1:27">
      <x:c r="D13701" s="47" t="s">
        <x:v>715</x:v>
      </x:c>
      <x:c r="E13701" s="46" t="s"/>
      <x:c r="H13701" s="46" t="s"/>
      <x:c r="K13701" s="48">
        <x:f>SUM(K13699:K13700)</x:f>
      </x:c>
    </x:row>
    <x:row r="13703" spans="1:27" customFormat="1" ht="45" customHeight="1">
      <x:c r="A13703" s="36" t="s">
        <x:v>4566</x:v>
      </x:c>
      <x:c r="B13703" s="36" t="s">
        <x:v>43</x:v>
      </x:c>
      <x:c r="C13703" s="37" t="s">
        <x:v>19</x:v>
      </x:c>
      <x:c r="D13703" s="38" t="s">
        <x:v>44</x:v>
      </x:c>
      <x:c r="E13703" s="37" t="s"/>
      <x:c r="F13703" s="37" t="s"/>
      <x:c r="G13703" s="37" t="s"/>
      <x:c r="H13703" s="39" t="s">
        <x:v>702</x:v>
      </x:c>
      <x:c r="I13703" s="40" t="n">
        <x:v>1</x:v>
      </x:c>
      <x:c r="J13703" s="41" t="s"/>
      <x:c r="K13703" s="42">
        <x:f>ROUND(K13721,2)</x:f>
      </x:c>
      <x:c r="L13703" s="38" t="s">
        <x:v>4567</x:v>
      </x:c>
      <x:c r="M13703" s="37" t="s"/>
      <x:c r="N13703" s="37" t="s"/>
      <x:c r="O13703" s="37" t="s"/>
      <x:c r="P13703" s="37" t="s"/>
      <x:c r="Q13703" s="37" t="s"/>
      <x:c r="R13703" s="37" t="s"/>
      <x:c r="S13703" s="37" t="s"/>
      <x:c r="T13703" s="37" t="s"/>
      <x:c r="U13703" s="37" t="s"/>
      <x:c r="V13703" s="37" t="s"/>
      <x:c r="W13703" s="37" t="s"/>
      <x:c r="X13703" s="37" t="s"/>
      <x:c r="Y13703" s="37" t="s"/>
      <x:c r="Z13703" s="37" t="s"/>
      <x:c r="AA13703" s="37" t="s"/>
    </x:row>
    <x:row r="13704" spans="1:27">
      <x:c r="B13704" s="14" t="s">
        <x:v>704</x:v>
      </x:c>
    </x:row>
    <x:row r="13705" spans="1:27">
      <x:c r="B13705" s="0" t="s">
        <x:v>2820</x:v>
      </x:c>
      <x:c r="C13705" s="0" t="s">
        <x:v>557</x:v>
      </x:c>
      <x:c r="D13705" s="0" t="s">
        <x:v>2821</x:v>
      </x:c>
      <x:c r="E13705" s="43" t="n">
        <x:v>0.006</x:v>
      </x:c>
      <x:c r="F13705" s="0" t="s">
        <x:v>707</x:v>
      </x:c>
      <x:c r="G13705" s="0" t="s">
        <x:v>708</x:v>
      </x:c>
      <x:c r="H13705" s="44" t="n">
        <x:v>30.16</x:v>
      </x:c>
      <x:c r="I13705" s="0" t="s">
        <x:v>709</x:v>
      </x:c>
      <x:c r="J13705" s="45">
        <x:f>ROUND(E13705/I13703* H13705,5)</x:f>
      </x:c>
      <x:c r="K13705" s="46" t="s"/>
    </x:row>
    <x:row r="13706" spans="1:27">
      <x:c r="B13706" s="0" t="s">
        <x:v>2818</x:v>
      </x:c>
      <x:c r="C13706" s="0" t="s">
        <x:v>557</x:v>
      </x:c>
      <x:c r="D13706" s="0" t="s">
        <x:v>2819</x:v>
      </x:c>
      <x:c r="E13706" s="43" t="n">
        <x:v>0.006</x:v>
      </x:c>
      <x:c r="F13706" s="0" t="s">
        <x:v>707</x:v>
      </x:c>
      <x:c r="G13706" s="0" t="s">
        <x:v>708</x:v>
      </x:c>
      <x:c r="H13706" s="44" t="n">
        <x:v>28.44</x:v>
      </x:c>
      <x:c r="I13706" s="0" t="s">
        <x:v>709</x:v>
      </x:c>
      <x:c r="J13706" s="45">
        <x:f>ROUND(E13706/I13703* H13706,5)</x:f>
      </x:c>
      <x:c r="K13706" s="46" t="s"/>
    </x:row>
    <x:row r="13707" spans="1:27">
      <x:c r="D13707" s="47" t="s">
        <x:v>710</x:v>
      </x:c>
      <x:c r="E13707" s="46" t="s"/>
      <x:c r="H13707" s="46" t="s"/>
      <x:c r="K13707" s="44">
        <x:f>SUM(J13705:J13706)</x:f>
      </x:c>
    </x:row>
    <x:row r="13708" spans="1:27">
      <x:c r="B13708" s="14" t="s">
        <x:v>732</x:v>
      </x:c>
      <x:c r="E13708" s="46" t="s"/>
      <x:c r="H13708" s="46" t="s"/>
      <x:c r="K13708" s="46" t="s"/>
    </x:row>
    <x:row r="13709" spans="1:27">
      <x:c r="B13709" s="0" t="s">
        <x:v>2822</x:v>
      </x:c>
      <x:c r="C13709" s="0" t="s">
        <x:v>557</x:v>
      </x:c>
      <x:c r="D13709" s="0" t="s">
        <x:v>2823</x:v>
      </x:c>
      <x:c r="E13709" s="43" t="n">
        <x:v>0.006</x:v>
      </x:c>
      <x:c r="F13709" s="0" t="s">
        <x:v>707</x:v>
      </x:c>
      <x:c r="G13709" s="0" t="s">
        <x:v>708</x:v>
      </x:c>
      <x:c r="H13709" s="44" t="n">
        <x:v>5.9</x:v>
      </x:c>
      <x:c r="I13709" s="0" t="s">
        <x:v>709</x:v>
      </x:c>
      <x:c r="J13709" s="45">
        <x:f>ROUND(E13709/I13703* H13709,5)</x:f>
      </x:c>
      <x:c r="K13709" s="46" t="s"/>
    </x:row>
    <x:row r="13710" spans="1:27">
      <x:c r="D13710" s="47" t="s">
        <x:v>737</x:v>
      </x:c>
      <x:c r="E13710" s="46" t="s"/>
      <x:c r="H13710" s="46" t="s"/>
      <x:c r="K13710" s="44">
        <x:f>SUM(J13709:J13709)</x:f>
      </x:c>
    </x:row>
    <x:row r="13711" spans="1:27">
      <x:c r="B13711" s="14" t="s">
        <x:v>760</x:v>
      </x:c>
      <x:c r="E13711" s="46" t="s"/>
      <x:c r="H13711" s="46" t="s"/>
      <x:c r="K13711" s="46" t="s"/>
    </x:row>
    <x:row r="13712" spans="1:27">
      <x:c r="B13712" s="0" t="s">
        <x:v>4568</x:v>
      </x:c>
      <x:c r="C13712" s="0" t="s">
        <x:v>19</x:v>
      </x:c>
      <x:c r="D13712" s="0" t="s">
        <x:v>4569</x:v>
      </x:c>
      <x:c r="E13712" s="43" t="n">
        <x:v>1</x:v>
      </x:c>
      <x:c r="G13712" s="0" t="s">
        <x:v>708</x:v>
      </x:c>
      <x:c r="H13712" s="44" t="n">
        <x:v>0.12</x:v>
      </x:c>
      <x:c r="I13712" s="0" t="s">
        <x:v>709</x:v>
      </x:c>
      <x:c r="J13712" s="45">
        <x:f>ROUND(E13712* H13712,5)</x:f>
      </x:c>
      <x:c r="K13712" s="46" t="s"/>
    </x:row>
    <x:row r="13713" spans="1:27">
      <x:c r="D13713" s="47" t="s">
        <x:v>763</x:v>
      </x:c>
      <x:c r="E13713" s="46" t="s"/>
      <x:c r="H13713" s="46" t="s"/>
      <x:c r="K13713" s="44">
        <x:f>SUM(J13712:J13712)</x:f>
      </x:c>
    </x:row>
    <x:row r="13714" spans="1:27">
      <x:c r="B13714" s="14" t="s">
        <x:v>779</x:v>
      </x:c>
      <x:c r="E13714" s="46" t="s"/>
      <x:c r="H13714" s="46" t="s"/>
      <x:c r="K13714" s="46" t="s"/>
    </x:row>
    <x:row r="13715" spans="1:27">
      <x:c r="B13715" s="0" t="s">
        <x:v>780</x:v>
      </x:c>
      <x:c r="C13715" s="0" t="s">
        <x:v>712</x:v>
      </x:c>
      <x:c r="D13715" s="0" t="s">
        <x:v>781</x:v>
      </x:c>
      <x:c r="E13715" s="43" t="n">
        <x:v>0.1</x:v>
      </x:c>
      <x:c r="G13715" s="0" t="s">
        <x:v>712</x:v>
      </x:c>
      <x:c r="H13715" s="44" t="n">
        <x:v>0.51</x:v>
      </x:c>
      <x:c r="I13715" s="0" t="s">
        <x:v>709</x:v>
      </x:c>
      <x:c r="J13715" s="45">
        <x:f>ROUND(E13715* H13715/100,5)</x:f>
      </x:c>
      <x:c r="K13715" s="46" t="s"/>
    </x:row>
    <x:row r="13716" spans="1:27">
      <x:c r="D13716" s="47" t="s">
        <x:v>782</x:v>
      </x:c>
      <x:c r="E13716" s="46" t="s"/>
      <x:c r="H13716" s="46" t="s"/>
      <x:c r="K13716" s="44">
        <x:f>SUM(J13715:J13715)</x:f>
      </x:c>
    </x:row>
    <x:row r="13717" spans="1:27">
      <x:c r="E13717" s="46" t="s"/>
      <x:c r="H13717" s="46" t="s"/>
      <x:c r="K13717" s="46" t="s"/>
    </x:row>
    <x:row r="13718" spans="1:27">
      <x:c r="D13718" s="47" t="s">
        <x:v>711</x:v>
      </x:c>
      <x:c r="E13718" s="46" t="s"/>
      <x:c r="H13718" s="46" t="n">
        <x:v>1.5</x:v>
      </x:c>
      <x:c r="I13718" s="0" t="s">
        <x:v>712</x:v>
      </x:c>
      <x:c r="J13718" s="0">
        <x:f>ROUND(H13718/100*K13707,5)</x:f>
      </x:c>
      <x:c r="K13718" s="46" t="s"/>
    </x:row>
    <x:row r="13719" spans="1:27">
      <x:c r="D13719" s="47" t="s">
        <x:v>713</x:v>
      </x:c>
      <x:c r="E13719" s="46" t="s"/>
      <x:c r="H13719" s="46" t="s"/>
      <x:c r="K13719" s="48">
        <x:f>SUM(J13704:J13718)</x:f>
      </x:c>
    </x:row>
    <x:row r="13720" spans="1:27">
      <x:c r="D13720" s="47" t="s">
        <x:v>714</x:v>
      </x:c>
      <x:c r="E13720" s="46" t="s"/>
      <x:c r="H13720" s="46" t="n">
        <x:v>12.5</x:v>
      </x:c>
      <x:c r="I13720" s="0" t="s">
        <x:v>712</x:v>
      </x:c>
      <x:c r="K13720" s="44">
        <x:f>ROUND(H13720/100*K13719,5)</x:f>
      </x:c>
    </x:row>
    <x:row r="13721" spans="1:27">
      <x:c r="D13721" s="47" t="s">
        <x:v>715</x:v>
      </x:c>
      <x:c r="E13721" s="46" t="s"/>
      <x:c r="H13721" s="46" t="s"/>
      <x:c r="K13721" s="48">
        <x:f>SUM(K13719:K13720)</x:f>
      </x:c>
    </x:row>
    <x:row r="13723" spans="1:27" customFormat="1" ht="45" customHeight="1">
      <x:c r="A13723" s="36" t="s">
        <x:v>4570</x:v>
      </x:c>
      <x:c r="B13723" s="36" t="s">
        <x:v>45</x:v>
      </x:c>
      <x:c r="C13723" s="37" t="s">
        <x:v>19</x:v>
      </x:c>
      <x:c r="D13723" s="38" t="s">
        <x:v>46</x:v>
      </x:c>
      <x:c r="E13723" s="37" t="s"/>
      <x:c r="F13723" s="37" t="s"/>
      <x:c r="G13723" s="37" t="s"/>
      <x:c r="H13723" s="39" t="s">
        <x:v>702</x:v>
      </x:c>
      <x:c r="I13723" s="40" t="n">
        <x:v>1</x:v>
      </x:c>
      <x:c r="J13723" s="41" t="s"/>
      <x:c r="K13723" s="42">
        <x:f>ROUND(K13741,2)</x:f>
      </x:c>
      <x:c r="L13723" s="38" t="s">
        <x:v>4571</x:v>
      </x:c>
      <x:c r="M13723" s="37" t="s"/>
      <x:c r="N13723" s="37" t="s"/>
      <x:c r="O13723" s="37" t="s"/>
      <x:c r="P13723" s="37" t="s"/>
      <x:c r="Q13723" s="37" t="s"/>
      <x:c r="R13723" s="37" t="s"/>
      <x:c r="S13723" s="37" t="s"/>
      <x:c r="T13723" s="37" t="s"/>
      <x:c r="U13723" s="37" t="s"/>
      <x:c r="V13723" s="37" t="s"/>
      <x:c r="W13723" s="37" t="s"/>
      <x:c r="X13723" s="37" t="s"/>
      <x:c r="Y13723" s="37" t="s"/>
      <x:c r="Z13723" s="37" t="s"/>
      <x:c r="AA13723" s="37" t="s"/>
    </x:row>
    <x:row r="13724" spans="1:27">
      <x:c r="B13724" s="14" t="s">
        <x:v>704</x:v>
      </x:c>
    </x:row>
    <x:row r="13725" spans="1:27">
      <x:c r="B13725" s="0" t="s">
        <x:v>2818</x:v>
      </x:c>
      <x:c r="C13725" s="0" t="s">
        <x:v>557</x:v>
      </x:c>
      <x:c r="D13725" s="0" t="s">
        <x:v>2819</x:v>
      </x:c>
      <x:c r="E13725" s="43" t="n">
        <x:v>0.0095</x:v>
      </x:c>
      <x:c r="F13725" s="0" t="s">
        <x:v>707</x:v>
      </x:c>
      <x:c r="G13725" s="0" t="s">
        <x:v>708</x:v>
      </x:c>
      <x:c r="H13725" s="44" t="n">
        <x:v>28.44</x:v>
      </x:c>
      <x:c r="I13725" s="0" t="s">
        <x:v>709</x:v>
      </x:c>
      <x:c r="J13725" s="45">
        <x:f>ROUND(E13725/I13723* H13725,5)</x:f>
      </x:c>
      <x:c r="K13725" s="46" t="s"/>
    </x:row>
    <x:row r="13726" spans="1:27">
      <x:c r="B13726" s="0" t="s">
        <x:v>2820</x:v>
      </x:c>
      <x:c r="C13726" s="0" t="s">
        <x:v>557</x:v>
      </x:c>
      <x:c r="D13726" s="0" t="s">
        <x:v>2821</x:v>
      </x:c>
      <x:c r="E13726" s="43" t="n">
        <x:v>0.0095</x:v>
      </x:c>
      <x:c r="F13726" s="0" t="s">
        <x:v>707</x:v>
      </x:c>
      <x:c r="G13726" s="0" t="s">
        <x:v>708</x:v>
      </x:c>
      <x:c r="H13726" s="44" t="n">
        <x:v>30.16</x:v>
      </x:c>
      <x:c r="I13726" s="0" t="s">
        <x:v>709</x:v>
      </x:c>
      <x:c r="J13726" s="45">
        <x:f>ROUND(E13726/I13723* H13726,5)</x:f>
      </x:c>
      <x:c r="K13726" s="46" t="s"/>
    </x:row>
    <x:row r="13727" spans="1:27">
      <x:c r="D13727" s="47" t="s">
        <x:v>710</x:v>
      </x:c>
      <x:c r="E13727" s="46" t="s"/>
      <x:c r="H13727" s="46" t="s"/>
      <x:c r="K13727" s="44">
        <x:f>SUM(J13725:J13726)</x:f>
      </x:c>
    </x:row>
    <x:row r="13728" spans="1:27">
      <x:c r="B13728" s="14" t="s">
        <x:v>732</x:v>
      </x:c>
      <x:c r="E13728" s="46" t="s"/>
      <x:c r="H13728" s="46" t="s"/>
      <x:c r="K13728" s="46" t="s"/>
    </x:row>
    <x:row r="13729" spans="1:27">
      <x:c r="B13729" s="0" t="s">
        <x:v>2822</x:v>
      </x:c>
      <x:c r="C13729" s="0" t="s">
        <x:v>557</x:v>
      </x:c>
      <x:c r="D13729" s="0" t="s">
        <x:v>2823</x:v>
      </x:c>
      <x:c r="E13729" s="43" t="n">
        <x:v>0.0095</x:v>
      </x:c>
      <x:c r="F13729" s="0" t="s">
        <x:v>707</x:v>
      </x:c>
      <x:c r="G13729" s="0" t="s">
        <x:v>708</x:v>
      </x:c>
      <x:c r="H13729" s="44" t="n">
        <x:v>5.9</x:v>
      </x:c>
      <x:c r="I13729" s="0" t="s">
        <x:v>709</x:v>
      </x:c>
      <x:c r="J13729" s="45">
        <x:f>ROUND(E13729/I13723* H13729,5)</x:f>
      </x:c>
      <x:c r="K13729" s="46" t="s"/>
    </x:row>
    <x:row r="13730" spans="1:27">
      <x:c r="D13730" s="47" t="s">
        <x:v>737</x:v>
      </x:c>
      <x:c r="E13730" s="46" t="s"/>
      <x:c r="H13730" s="46" t="s"/>
      <x:c r="K13730" s="44">
        <x:f>SUM(J13729:J13729)</x:f>
      </x:c>
    </x:row>
    <x:row r="13731" spans="1:27">
      <x:c r="B13731" s="14" t="s">
        <x:v>760</x:v>
      </x:c>
      <x:c r="E13731" s="46" t="s"/>
      <x:c r="H13731" s="46" t="s"/>
      <x:c r="K13731" s="46" t="s"/>
    </x:row>
    <x:row r="13732" spans="1:27">
      <x:c r="B13732" s="0" t="s">
        <x:v>4572</x:v>
      </x:c>
      <x:c r="C13732" s="0" t="s">
        <x:v>19</x:v>
      </x:c>
      <x:c r="D13732" s="0" t="s">
        <x:v>4569</x:v>
      </x:c>
      <x:c r="E13732" s="43" t="n">
        <x:v>1</x:v>
      </x:c>
      <x:c r="G13732" s="0" t="s">
        <x:v>708</x:v>
      </x:c>
      <x:c r="H13732" s="44" t="n">
        <x:v>0.15</x:v>
      </x:c>
      <x:c r="I13732" s="0" t="s">
        <x:v>709</x:v>
      </x:c>
      <x:c r="J13732" s="45">
        <x:f>ROUND(E13732* H13732,5)</x:f>
      </x:c>
      <x:c r="K13732" s="46" t="s"/>
    </x:row>
    <x:row r="13733" spans="1:27">
      <x:c r="D13733" s="47" t="s">
        <x:v>763</x:v>
      </x:c>
      <x:c r="E13733" s="46" t="s"/>
      <x:c r="H13733" s="46" t="s"/>
      <x:c r="K13733" s="44">
        <x:f>SUM(J13732:J13732)</x:f>
      </x:c>
    </x:row>
    <x:row r="13734" spans="1:27">
      <x:c r="B13734" s="14" t="s">
        <x:v>779</x:v>
      </x:c>
      <x:c r="E13734" s="46" t="s"/>
      <x:c r="H13734" s="46" t="s"/>
      <x:c r="K13734" s="46" t="s"/>
    </x:row>
    <x:row r="13735" spans="1:27">
      <x:c r="B13735" s="0" t="s">
        <x:v>780</x:v>
      </x:c>
      <x:c r="C13735" s="0" t="s">
        <x:v>712</x:v>
      </x:c>
      <x:c r="D13735" s="0" t="s">
        <x:v>781</x:v>
      </x:c>
      <x:c r="E13735" s="43" t="n">
        <x:v>0.1</x:v>
      </x:c>
      <x:c r="G13735" s="0" t="s">
        <x:v>712</x:v>
      </x:c>
      <x:c r="H13735" s="44" t="n">
        <x:v>0.76</x:v>
      </x:c>
      <x:c r="I13735" s="0" t="s">
        <x:v>709</x:v>
      </x:c>
      <x:c r="J13735" s="45">
        <x:f>ROUND(E13735* H13735/100,5)</x:f>
      </x:c>
      <x:c r="K13735" s="46" t="s"/>
    </x:row>
    <x:row r="13736" spans="1:27">
      <x:c r="D13736" s="47" t="s">
        <x:v>782</x:v>
      </x:c>
      <x:c r="E13736" s="46" t="s"/>
      <x:c r="H13736" s="46" t="s"/>
      <x:c r="K13736" s="44">
        <x:f>SUM(J13735:J13735)</x:f>
      </x:c>
    </x:row>
    <x:row r="13737" spans="1:27">
      <x:c r="E13737" s="46" t="s"/>
      <x:c r="H13737" s="46" t="s"/>
      <x:c r="K13737" s="46" t="s"/>
    </x:row>
    <x:row r="13738" spans="1:27">
      <x:c r="D13738" s="47" t="s">
        <x:v>711</x:v>
      </x:c>
      <x:c r="E13738" s="46" t="s"/>
      <x:c r="H13738" s="46" t="n">
        <x:v>1.5</x:v>
      </x:c>
      <x:c r="I13738" s="0" t="s">
        <x:v>712</x:v>
      </x:c>
      <x:c r="J13738" s="0">
        <x:f>ROUND(H13738/100*K13727,5)</x:f>
      </x:c>
      <x:c r="K13738" s="46" t="s"/>
    </x:row>
    <x:row r="13739" spans="1:27">
      <x:c r="D13739" s="47" t="s">
        <x:v>713</x:v>
      </x:c>
      <x:c r="E13739" s="46" t="s"/>
      <x:c r="H13739" s="46" t="s"/>
      <x:c r="K13739" s="48">
        <x:f>SUM(J13724:J13738)</x:f>
      </x:c>
    </x:row>
    <x:row r="13740" spans="1:27">
      <x:c r="D13740" s="47" t="s">
        <x:v>714</x:v>
      </x:c>
      <x:c r="E13740" s="46" t="s"/>
      <x:c r="H13740" s="46" t="n">
        <x:v>12.5</x:v>
      </x:c>
      <x:c r="I13740" s="0" t="s">
        <x:v>712</x:v>
      </x:c>
      <x:c r="K13740" s="44">
        <x:f>ROUND(H13740/100*K13739,5)</x:f>
      </x:c>
    </x:row>
    <x:row r="13741" spans="1:27">
      <x:c r="D13741" s="47" t="s">
        <x:v>715</x:v>
      </x:c>
      <x:c r="E13741" s="46" t="s"/>
      <x:c r="H13741" s="46" t="s"/>
      <x:c r="K13741" s="48">
        <x:f>SUM(K13739:K13740)</x:f>
      </x:c>
    </x:row>
    <x:row r="13743" spans="1:27" customFormat="1" ht="45" customHeight="1">
      <x:c r="A13743" s="36" t="s">
        <x:v>4573</x:v>
      </x:c>
      <x:c r="B13743" s="36" t="s">
        <x:v>47</x:v>
      </x:c>
      <x:c r="C13743" s="37" t="s">
        <x:v>19</x:v>
      </x:c>
      <x:c r="D13743" s="38" t="s">
        <x:v>48</x:v>
      </x:c>
      <x:c r="E13743" s="37" t="s"/>
      <x:c r="F13743" s="37" t="s"/>
      <x:c r="G13743" s="37" t="s"/>
      <x:c r="H13743" s="39" t="s">
        <x:v>702</x:v>
      </x:c>
      <x:c r="I13743" s="40" t="n">
        <x:v>1</x:v>
      </x:c>
      <x:c r="J13743" s="41" t="s"/>
      <x:c r="K13743" s="42">
        <x:f>ROUND(K13761,2)</x:f>
      </x:c>
      <x:c r="L13743" s="38" t="s">
        <x:v>4574</x:v>
      </x:c>
      <x:c r="M13743" s="37" t="s"/>
      <x:c r="N13743" s="37" t="s"/>
      <x:c r="O13743" s="37" t="s"/>
      <x:c r="P13743" s="37" t="s"/>
      <x:c r="Q13743" s="37" t="s"/>
      <x:c r="R13743" s="37" t="s"/>
      <x:c r="S13743" s="37" t="s"/>
      <x:c r="T13743" s="37" t="s"/>
      <x:c r="U13743" s="37" t="s"/>
      <x:c r="V13743" s="37" t="s"/>
      <x:c r="W13743" s="37" t="s"/>
      <x:c r="X13743" s="37" t="s"/>
      <x:c r="Y13743" s="37" t="s"/>
      <x:c r="Z13743" s="37" t="s"/>
      <x:c r="AA13743" s="37" t="s"/>
    </x:row>
    <x:row r="13744" spans="1:27">
      <x:c r="B13744" s="14" t="s">
        <x:v>704</x:v>
      </x:c>
    </x:row>
    <x:row r="13745" spans="1:27">
      <x:c r="B13745" s="0" t="s">
        <x:v>2820</x:v>
      </x:c>
      <x:c r="C13745" s="0" t="s">
        <x:v>557</x:v>
      </x:c>
      <x:c r="D13745" s="0" t="s">
        <x:v>2821</x:v>
      </x:c>
      <x:c r="E13745" s="43" t="n">
        <x:v>0.0158</x:v>
      </x:c>
      <x:c r="F13745" s="0" t="s">
        <x:v>707</x:v>
      </x:c>
      <x:c r="G13745" s="0" t="s">
        <x:v>708</x:v>
      </x:c>
      <x:c r="H13745" s="44" t="n">
        <x:v>30.16</x:v>
      </x:c>
      <x:c r="I13745" s="0" t="s">
        <x:v>709</x:v>
      </x:c>
      <x:c r="J13745" s="45">
        <x:f>ROUND(E13745/I13743* H13745,5)</x:f>
      </x:c>
      <x:c r="K13745" s="46" t="s"/>
    </x:row>
    <x:row r="13746" spans="1:27">
      <x:c r="B13746" s="0" t="s">
        <x:v>2818</x:v>
      </x:c>
      <x:c r="C13746" s="0" t="s">
        <x:v>557</x:v>
      </x:c>
      <x:c r="D13746" s="0" t="s">
        <x:v>2819</x:v>
      </x:c>
      <x:c r="E13746" s="43" t="n">
        <x:v>0.0158</x:v>
      </x:c>
      <x:c r="F13746" s="0" t="s">
        <x:v>707</x:v>
      </x:c>
      <x:c r="G13746" s="0" t="s">
        <x:v>708</x:v>
      </x:c>
      <x:c r="H13746" s="44" t="n">
        <x:v>28.44</x:v>
      </x:c>
      <x:c r="I13746" s="0" t="s">
        <x:v>709</x:v>
      </x:c>
      <x:c r="J13746" s="45">
        <x:f>ROUND(E13746/I13743* H13746,5)</x:f>
      </x:c>
      <x:c r="K13746" s="46" t="s"/>
    </x:row>
    <x:row r="13747" spans="1:27">
      <x:c r="D13747" s="47" t="s">
        <x:v>710</x:v>
      </x:c>
      <x:c r="E13747" s="46" t="s"/>
      <x:c r="H13747" s="46" t="s"/>
      <x:c r="K13747" s="44">
        <x:f>SUM(J13745:J13746)</x:f>
      </x:c>
    </x:row>
    <x:row r="13748" spans="1:27">
      <x:c r="B13748" s="14" t="s">
        <x:v>732</x:v>
      </x:c>
      <x:c r="E13748" s="46" t="s"/>
      <x:c r="H13748" s="46" t="s"/>
      <x:c r="K13748" s="46" t="s"/>
    </x:row>
    <x:row r="13749" spans="1:27">
      <x:c r="B13749" s="0" t="s">
        <x:v>2822</x:v>
      </x:c>
      <x:c r="C13749" s="0" t="s">
        <x:v>557</x:v>
      </x:c>
      <x:c r="D13749" s="0" t="s">
        <x:v>2823</x:v>
      </x:c>
      <x:c r="E13749" s="43" t="n">
        <x:v>0.0158</x:v>
      </x:c>
      <x:c r="F13749" s="0" t="s">
        <x:v>707</x:v>
      </x:c>
      <x:c r="G13749" s="0" t="s">
        <x:v>708</x:v>
      </x:c>
      <x:c r="H13749" s="44" t="n">
        <x:v>5.9</x:v>
      </x:c>
      <x:c r="I13749" s="0" t="s">
        <x:v>709</x:v>
      </x:c>
      <x:c r="J13749" s="45">
        <x:f>ROUND(E13749/I13743* H13749,5)</x:f>
      </x:c>
      <x:c r="K13749" s="46" t="s"/>
    </x:row>
    <x:row r="13750" spans="1:27">
      <x:c r="D13750" s="47" t="s">
        <x:v>737</x:v>
      </x:c>
      <x:c r="E13750" s="46" t="s"/>
      <x:c r="H13750" s="46" t="s"/>
      <x:c r="K13750" s="44">
        <x:f>SUM(J13749:J13749)</x:f>
      </x:c>
    </x:row>
    <x:row r="13751" spans="1:27">
      <x:c r="B13751" s="14" t="s">
        <x:v>760</x:v>
      </x:c>
      <x:c r="E13751" s="46" t="s"/>
      <x:c r="H13751" s="46" t="s"/>
      <x:c r="K13751" s="46" t="s"/>
    </x:row>
    <x:row r="13752" spans="1:27">
      <x:c r="B13752" s="0" t="s">
        <x:v>4575</x:v>
      </x:c>
      <x:c r="C13752" s="0" t="s">
        <x:v>19</x:v>
      </x:c>
      <x:c r="D13752" s="0" t="s">
        <x:v>4576</x:v>
      </x:c>
      <x:c r="E13752" s="43" t="n">
        <x:v>1</x:v>
      </x:c>
      <x:c r="G13752" s="0" t="s">
        <x:v>708</x:v>
      </x:c>
      <x:c r="H13752" s="44" t="n">
        <x:v>0.25</x:v>
      </x:c>
      <x:c r="I13752" s="0" t="s">
        <x:v>709</x:v>
      </x:c>
      <x:c r="J13752" s="45">
        <x:f>ROUND(E13752* H13752,5)</x:f>
      </x:c>
      <x:c r="K13752" s="46" t="s"/>
    </x:row>
    <x:row r="13753" spans="1:27">
      <x:c r="D13753" s="47" t="s">
        <x:v>763</x:v>
      </x:c>
      <x:c r="E13753" s="46" t="s"/>
      <x:c r="H13753" s="46" t="s"/>
      <x:c r="K13753" s="44">
        <x:f>SUM(J13752:J13752)</x:f>
      </x:c>
    </x:row>
    <x:row r="13754" spans="1:27">
      <x:c r="B13754" s="14" t="s">
        <x:v>779</x:v>
      </x:c>
      <x:c r="E13754" s="46" t="s"/>
      <x:c r="H13754" s="46" t="s"/>
      <x:c r="K13754" s="46" t="s"/>
    </x:row>
    <x:row r="13755" spans="1:27">
      <x:c r="B13755" s="0" t="s">
        <x:v>780</x:v>
      </x:c>
      <x:c r="C13755" s="0" t="s">
        <x:v>712</x:v>
      </x:c>
      <x:c r="D13755" s="0" t="s">
        <x:v>781</x:v>
      </x:c>
      <x:c r="E13755" s="43" t="n">
        <x:v>0.1</x:v>
      </x:c>
      <x:c r="G13755" s="0" t="s">
        <x:v>712</x:v>
      </x:c>
      <x:c r="H13755" s="44" t="n">
        <x:v>1.27</x:v>
      </x:c>
      <x:c r="I13755" s="0" t="s">
        <x:v>709</x:v>
      </x:c>
      <x:c r="J13755" s="45">
        <x:f>ROUND(E13755* H13755/100,5)</x:f>
      </x:c>
      <x:c r="K13755" s="46" t="s"/>
    </x:row>
    <x:row r="13756" spans="1:27">
      <x:c r="D13756" s="47" t="s">
        <x:v>782</x:v>
      </x:c>
      <x:c r="E13756" s="46" t="s"/>
      <x:c r="H13756" s="46" t="s"/>
      <x:c r="K13756" s="44">
        <x:f>SUM(J13755:J13755)</x:f>
      </x:c>
    </x:row>
    <x:row r="13757" spans="1:27">
      <x:c r="E13757" s="46" t="s"/>
      <x:c r="H13757" s="46" t="s"/>
      <x:c r="K13757" s="46" t="s"/>
    </x:row>
    <x:row r="13758" spans="1:27">
      <x:c r="D13758" s="47" t="s">
        <x:v>711</x:v>
      </x:c>
      <x:c r="E13758" s="46" t="s"/>
      <x:c r="H13758" s="46" t="n">
        <x:v>1.5</x:v>
      </x:c>
      <x:c r="I13758" s="0" t="s">
        <x:v>712</x:v>
      </x:c>
      <x:c r="J13758" s="0">
        <x:f>ROUND(H13758/100*K13747,5)</x:f>
      </x:c>
      <x:c r="K13758" s="46" t="s"/>
    </x:row>
    <x:row r="13759" spans="1:27">
      <x:c r="D13759" s="47" t="s">
        <x:v>713</x:v>
      </x:c>
      <x:c r="E13759" s="46" t="s"/>
      <x:c r="H13759" s="46" t="s"/>
      <x:c r="K13759" s="48">
        <x:f>SUM(J13744:J13758)</x:f>
      </x:c>
    </x:row>
    <x:row r="13760" spans="1:27">
      <x:c r="D13760" s="47" t="s">
        <x:v>714</x:v>
      </x:c>
      <x:c r="E13760" s="46" t="s"/>
      <x:c r="H13760" s="46" t="n">
        <x:v>12.5</x:v>
      </x:c>
      <x:c r="I13760" s="0" t="s">
        <x:v>712</x:v>
      </x:c>
      <x:c r="K13760" s="44">
        <x:f>ROUND(H13760/100*K13759,5)</x:f>
      </x:c>
    </x:row>
    <x:row r="13761" spans="1:27">
      <x:c r="D13761" s="47" t="s">
        <x:v>715</x:v>
      </x:c>
      <x:c r="E13761" s="46" t="s"/>
      <x:c r="H13761" s="46" t="s"/>
      <x:c r="K13761" s="48">
        <x:f>SUM(K13759:K13760)</x:f>
      </x:c>
    </x:row>
    <x:row r="13763" spans="1:27" customFormat="1" ht="45" customHeight="1">
      <x:c r="A13763" s="36" t="s">
        <x:v>4577</x:v>
      </x:c>
      <x:c r="B13763" s="36" t="s">
        <x:v>49</x:v>
      </x:c>
      <x:c r="C13763" s="37" t="s">
        <x:v>19</x:v>
      </x:c>
      <x:c r="D13763" s="38" t="s">
        <x:v>50</x:v>
      </x:c>
      <x:c r="E13763" s="37" t="s"/>
      <x:c r="F13763" s="37" t="s"/>
      <x:c r="G13763" s="37" t="s"/>
      <x:c r="H13763" s="39" t="s">
        <x:v>702</x:v>
      </x:c>
      <x:c r="I13763" s="40" t="n">
        <x:v>1</x:v>
      </x:c>
      <x:c r="J13763" s="41" t="s"/>
      <x:c r="K13763" s="42">
        <x:f>ROUND(K13781,2)</x:f>
      </x:c>
      <x:c r="L13763" s="38" t="s">
        <x:v>4578</x:v>
      </x:c>
      <x:c r="M13763" s="37" t="s"/>
      <x:c r="N13763" s="37" t="s"/>
      <x:c r="O13763" s="37" t="s"/>
      <x:c r="P13763" s="37" t="s"/>
      <x:c r="Q13763" s="37" t="s"/>
      <x:c r="R13763" s="37" t="s"/>
      <x:c r="S13763" s="37" t="s"/>
      <x:c r="T13763" s="37" t="s"/>
      <x:c r="U13763" s="37" t="s"/>
      <x:c r="V13763" s="37" t="s"/>
      <x:c r="W13763" s="37" t="s"/>
      <x:c r="X13763" s="37" t="s"/>
      <x:c r="Y13763" s="37" t="s"/>
      <x:c r="Z13763" s="37" t="s"/>
      <x:c r="AA13763" s="37" t="s"/>
    </x:row>
    <x:row r="13764" spans="1:27">
      <x:c r="B13764" s="14" t="s">
        <x:v>704</x:v>
      </x:c>
    </x:row>
    <x:row r="13765" spans="1:27">
      <x:c r="B13765" s="0" t="s">
        <x:v>2818</x:v>
      </x:c>
      <x:c r="C13765" s="0" t="s">
        <x:v>557</x:v>
      </x:c>
      <x:c r="D13765" s="0" t="s">
        <x:v>2819</x:v>
      </x:c>
      <x:c r="E13765" s="43" t="n">
        <x:v>0.0063</x:v>
      </x:c>
      <x:c r="F13765" s="0" t="s">
        <x:v>707</x:v>
      </x:c>
      <x:c r="G13765" s="0" t="s">
        <x:v>708</x:v>
      </x:c>
      <x:c r="H13765" s="44" t="n">
        <x:v>28.44</x:v>
      </x:c>
      <x:c r="I13765" s="0" t="s">
        <x:v>709</x:v>
      </x:c>
      <x:c r="J13765" s="45">
        <x:f>ROUND(E13765/I13763* H13765,5)</x:f>
      </x:c>
      <x:c r="K13765" s="46" t="s"/>
    </x:row>
    <x:row r="13766" spans="1:27">
      <x:c r="B13766" s="0" t="s">
        <x:v>2820</x:v>
      </x:c>
      <x:c r="C13766" s="0" t="s">
        <x:v>557</x:v>
      </x:c>
      <x:c r="D13766" s="0" t="s">
        <x:v>2821</x:v>
      </x:c>
      <x:c r="E13766" s="43" t="n">
        <x:v>0.0063</x:v>
      </x:c>
      <x:c r="F13766" s="0" t="s">
        <x:v>707</x:v>
      </x:c>
      <x:c r="G13766" s="0" t="s">
        <x:v>708</x:v>
      </x:c>
      <x:c r="H13766" s="44" t="n">
        <x:v>30.16</x:v>
      </x:c>
      <x:c r="I13766" s="0" t="s">
        <x:v>709</x:v>
      </x:c>
      <x:c r="J13766" s="45">
        <x:f>ROUND(E13766/I13763* H13766,5)</x:f>
      </x:c>
      <x:c r="K13766" s="46" t="s"/>
    </x:row>
    <x:row r="13767" spans="1:27">
      <x:c r="D13767" s="47" t="s">
        <x:v>710</x:v>
      </x:c>
      <x:c r="E13767" s="46" t="s"/>
      <x:c r="H13767" s="46" t="s"/>
      <x:c r="K13767" s="44">
        <x:f>SUM(J13765:J13766)</x:f>
      </x:c>
    </x:row>
    <x:row r="13768" spans="1:27">
      <x:c r="B13768" s="14" t="s">
        <x:v>732</x:v>
      </x:c>
      <x:c r="E13768" s="46" t="s"/>
      <x:c r="H13768" s="46" t="s"/>
      <x:c r="K13768" s="46" t="s"/>
    </x:row>
    <x:row r="13769" spans="1:27">
      <x:c r="B13769" s="0" t="s">
        <x:v>2822</x:v>
      </x:c>
      <x:c r="C13769" s="0" t="s">
        <x:v>557</x:v>
      </x:c>
      <x:c r="D13769" s="0" t="s">
        <x:v>2823</x:v>
      </x:c>
      <x:c r="E13769" s="43" t="n">
        <x:v>0.0063</x:v>
      </x:c>
      <x:c r="F13769" s="0" t="s">
        <x:v>707</x:v>
      </x:c>
      <x:c r="G13769" s="0" t="s">
        <x:v>708</x:v>
      </x:c>
      <x:c r="H13769" s="44" t="n">
        <x:v>5.9</x:v>
      </x:c>
      <x:c r="I13769" s="0" t="s">
        <x:v>709</x:v>
      </x:c>
      <x:c r="J13769" s="45">
        <x:f>ROUND(E13769/I13763* H13769,5)</x:f>
      </x:c>
      <x:c r="K13769" s="46" t="s"/>
    </x:row>
    <x:row r="13770" spans="1:27">
      <x:c r="D13770" s="47" t="s">
        <x:v>737</x:v>
      </x:c>
      <x:c r="E13770" s="46" t="s"/>
      <x:c r="H13770" s="46" t="s"/>
      <x:c r="K13770" s="44">
        <x:f>SUM(J13769:J13769)</x:f>
      </x:c>
    </x:row>
    <x:row r="13771" spans="1:27">
      <x:c r="B13771" s="14" t="s">
        <x:v>760</x:v>
      </x:c>
      <x:c r="E13771" s="46" t="s"/>
      <x:c r="H13771" s="46" t="s"/>
      <x:c r="K13771" s="46" t="s"/>
    </x:row>
    <x:row r="13772" spans="1:27">
      <x:c r="B13772" s="0" t="s">
        <x:v>4579</x:v>
      </x:c>
      <x:c r="C13772" s="0" t="s">
        <x:v>19</x:v>
      </x:c>
      <x:c r="D13772" s="0" t="s">
        <x:v>4580</x:v>
      </x:c>
      <x:c r="E13772" s="43" t="n">
        <x:v>1</x:v>
      </x:c>
      <x:c r="G13772" s="0" t="s">
        <x:v>708</x:v>
      </x:c>
      <x:c r="H13772" s="44" t="n">
        <x:v>0.1</x:v>
      </x:c>
      <x:c r="I13772" s="0" t="s">
        <x:v>709</x:v>
      </x:c>
      <x:c r="J13772" s="45">
        <x:f>ROUND(E13772* H13772,5)</x:f>
      </x:c>
      <x:c r="K13772" s="46" t="s"/>
    </x:row>
    <x:row r="13773" spans="1:27">
      <x:c r="D13773" s="47" t="s">
        <x:v>763</x:v>
      </x:c>
      <x:c r="E13773" s="46" t="s"/>
      <x:c r="H13773" s="46" t="s"/>
      <x:c r="K13773" s="44">
        <x:f>SUM(J13772:J13772)</x:f>
      </x:c>
    </x:row>
    <x:row r="13774" spans="1:27">
      <x:c r="B13774" s="14" t="s">
        <x:v>779</x:v>
      </x:c>
      <x:c r="E13774" s="46" t="s"/>
      <x:c r="H13774" s="46" t="s"/>
      <x:c r="K13774" s="46" t="s"/>
    </x:row>
    <x:row r="13775" spans="1:27">
      <x:c r="B13775" s="0" t="s">
        <x:v>780</x:v>
      </x:c>
      <x:c r="C13775" s="0" t="s">
        <x:v>712</x:v>
      </x:c>
      <x:c r="D13775" s="0" t="s">
        <x:v>781</x:v>
      </x:c>
      <x:c r="E13775" s="43" t="n">
        <x:v>0.1</x:v>
      </x:c>
      <x:c r="G13775" s="0" t="s">
        <x:v>712</x:v>
      </x:c>
      <x:c r="H13775" s="44" t="n">
        <x:v>0.51</x:v>
      </x:c>
      <x:c r="I13775" s="0" t="s">
        <x:v>709</x:v>
      </x:c>
      <x:c r="J13775" s="45">
        <x:f>ROUND(E13775* H13775/100,5)</x:f>
      </x:c>
      <x:c r="K13775" s="46" t="s"/>
    </x:row>
    <x:row r="13776" spans="1:27">
      <x:c r="D13776" s="47" t="s">
        <x:v>782</x:v>
      </x:c>
      <x:c r="E13776" s="46" t="s"/>
      <x:c r="H13776" s="46" t="s"/>
      <x:c r="K13776" s="44">
        <x:f>SUM(J13775:J13775)</x:f>
      </x:c>
    </x:row>
    <x:row r="13777" spans="1:27">
      <x:c r="E13777" s="46" t="s"/>
      <x:c r="H13777" s="46" t="s"/>
      <x:c r="K13777" s="46" t="s"/>
    </x:row>
    <x:row r="13778" spans="1:27">
      <x:c r="D13778" s="47" t="s">
        <x:v>711</x:v>
      </x:c>
      <x:c r="E13778" s="46" t="s"/>
      <x:c r="H13778" s="46" t="n">
        <x:v>1.5</x:v>
      </x:c>
      <x:c r="I13778" s="0" t="s">
        <x:v>712</x:v>
      </x:c>
      <x:c r="J13778" s="0">
        <x:f>ROUND(H13778/100*K13767,5)</x:f>
      </x:c>
      <x:c r="K13778" s="46" t="s"/>
    </x:row>
    <x:row r="13779" spans="1:27">
      <x:c r="D13779" s="47" t="s">
        <x:v>713</x:v>
      </x:c>
      <x:c r="E13779" s="46" t="s"/>
      <x:c r="H13779" s="46" t="s"/>
      <x:c r="K13779" s="48">
        <x:f>SUM(J13764:J13778)</x:f>
      </x:c>
    </x:row>
    <x:row r="13780" spans="1:27">
      <x:c r="D13780" s="47" t="s">
        <x:v>714</x:v>
      </x:c>
      <x:c r="E13780" s="46" t="s"/>
      <x:c r="H13780" s="46" t="n">
        <x:v>12.5</x:v>
      </x:c>
      <x:c r="I13780" s="0" t="s">
        <x:v>712</x:v>
      </x:c>
      <x:c r="K13780" s="44">
        <x:f>ROUND(H13780/100*K13779,5)</x:f>
      </x:c>
    </x:row>
    <x:row r="13781" spans="1:27">
      <x:c r="D13781" s="47" t="s">
        <x:v>715</x:v>
      </x:c>
      <x:c r="E13781" s="46" t="s"/>
      <x:c r="H13781" s="46" t="s"/>
      <x:c r="K13781" s="48">
        <x:f>SUM(K13779:K13780)</x:f>
      </x:c>
    </x:row>
    <x:row r="13783" spans="1:27" customFormat="1" ht="45" customHeight="1">
      <x:c r="A13783" s="36" t="s">
        <x:v>4581</x:v>
      </x:c>
      <x:c r="B13783" s="36" t="s">
        <x:v>59</x:v>
      </x:c>
      <x:c r="C13783" s="37" t="s">
        <x:v>19</x:v>
      </x:c>
      <x:c r="D13783" s="38" t="s">
        <x:v>60</x:v>
      </x:c>
      <x:c r="E13783" s="37" t="s"/>
      <x:c r="F13783" s="37" t="s"/>
      <x:c r="G13783" s="37" t="s"/>
      <x:c r="H13783" s="39" t="s">
        <x:v>702</x:v>
      </x:c>
      <x:c r="I13783" s="40" t="n">
        <x:v>1</x:v>
      </x:c>
      <x:c r="J13783" s="41" t="s"/>
      <x:c r="K13783" s="42">
        <x:f>ROUND(K13801,2)</x:f>
      </x:c>
      <x:c r="L13783" s="38" t="s">
        <x:v>4582</x:v>
      </x:c>
      <x:c r="M13783" s="37" t="s"/>
      <x:c r="N13783" s="37" t="s"/>
      <x:c r="O13783" s="37" t="s"/>
      <x:c r="P13783" s="37" t="s"/>
      <x:c r="Q13783" s="37" t="s"/>
      <x:c r="R13783" s="37" t="s"/>
      <x:c r="S13783" s="37" t="s"/>
      <x:c r="T13783" s="37" t="s"/>
      <x:c r="U13783" s="37" t="s"/>
      <x:c r="V13783" s="37" t="s"/>
      <x:c r="W13783" s="37" t="s"/>
      <x:c r="X13783" s="37" t="s"/>
      <x:c r="Y13783" s="37" t="s"/>
      <x:c r="Z13783" s="37" t="s"/>
      <x:c r="AA13783" s="37" t="s"/>
    </x:row>
    <x:row r="13784" spans="1:27">
      <x:c r="B13784" s="14" t="s">
        <x:v>704</x:v>
      </x:c>
    </x:row>
    <x:row r="13785" spans="1:27">
      <x:c r="B13785" s="0" t="s">
        <x:v>2818</x:v>
      </x:c>
      <x:c r="C13785" s="0" t="s">
        <x:v>557</x:v>
      </x:c>
      <x:c r="D13785" s="0" t="s">
        <x:v>2819</x:v>
      </x:c>
      <x:c r="E13785" s="43" t="n">
        <x:v>0.0105</x:v>
      </x:c>
      <x:c r="F13785" s="0" t="s">
        <x:v>707</x:v>
      </x:c>
      <x:c r="G13785" s="0" t="s">
        <x:v>708</x:v>
      </x:c>
      <x:c r="H13785" s="44" t="n">
        <x:v>28.44</x:v>
      </x:c>
      <x:c r="I13785" s="0" t="s">
        <x:v>709</x:v>
      </x:c>
      <x:c r="J13785" s="45">
        <x:f>ROUND(E13785/I13783* H13785,5)</x:f>
      </x:c>
      <x:c r="K13785" s="46" t="s"/>
    </x:row>
    <x:row r="13786" spans="1:27">
      <x:c r="B13786" s="0" t="s">
        <x:v>2820</x:v>
      </x:c>
      <x:c r="C13786" s="0" t="s">
        <x:v>557</x:v>
      </x:c>
      <x:c r="D13786" s="0" t="s">
        <x:v>2821</x:v>
      </x:c>
      <x:c r="E13786" s="43" t="n">
        <x:v>0.0105</x:v>
      </x:c>
      <x:c r="F13786" s="0" t="s">
        <x:v>707</x:v>
      </x:c>
      <x:c r="G13786" s="0" t="s">
        <x:v>708</x:v>
      </x:c>
      <x:c r="H13786" s="44" t="n">
        <x:v>30.16</x:v>
      </x:c>
      <x:c r="I13786" s="0" t="s">
        <x:v>709</x:v>
      </x:c>
      <x:c r="J13786" s="45">
        <x:f>ROUND(E13786/I13783* H13786,5)</x:f>
      </x:c>
      <x:c r="K13786" s="46" t="s"/>
    </x:row>
    <x:row r="13787" spans="1:27">
      <x:c r="D13787" s="47" t="s">
        <x:v>710</x:v>
      </x:c>
      <x:c r="E13787" s="46" t="s"/>
      <x:c r="H13787" s="46" t="s"/>
      <x:c r="K13787" s="44">
        <x:f>SUM(J13785:J13786)</x:f>
      </x:c>
    </x:row>
    <x:row r="13788" spans="1:27">
      <x:c r="B13788" s="14" t="s">
        <x:v>732</x:v>
      </x:c>
      <x:c r="E13788" s="46" t="s"/>
      <x:c r="H13788" s="46" t="s"/>
      <x:c r="K13788" s="46" t="s"/>
    </x:row>
    <x:row r="13789" spans="1:27">
      <x:c r="B13789" s="0" t="s">
        <x:v>2822</x:v>
      </x:c>
      <x:c r="C13789" s="0" t="s">
        <x:v>557</x:v>
      </x:c>
      <x:c r="D13789" s="0" t="s">
        <x:v>2823</x:v>
      </x:c>
      <x:c r="E13789" s="43" t="n">
        <x:v>0.0105</x:v>
      </x:c>
      <x:c r="F13789" s="0" t="s">
        <x:v>707</x:v>
      </x:c>
      <x:c r="G13789" s="0" t="s">
        <x:v>708</x:v>
      </x:c>
      <x:c r="H13789" s="44" t="n">
        <x:v>5.9</x:v>
      </x:c>
      <x:c r="I13789" s="0" t="s">
        <x:v>709</x:v>
      </x:c>
      <x:c r="J13789" s="45">
        <x:f>ROUND(E13789/I13783* H13789,5)</x:f>
      </x:c>
      <x:c r="K13789" s="46" t="s"/>
    </x:row>
    <x:row r="13790" spans="1:27">
      <x:c r="D13790" s="47" t="s">
        <x:v>737</x:v>
      </x:c>
      <x:c r="E13790" s="46" t="s"/>
      <x:c r="H13790" s="46" t="s"/>
      <x:c r="K13790" s="44">
        <x:f>SUM(J13789:J13789)</x:f>
      </x:c>
    </x:row>
    <x:row r="13791" spans="1:27">
      <x:c r="B13791" s="14" t="s">
        <x:v>760</x:v>
      </x:c>
      <x:c r="E13791" s="46" t="s"/>
      <x:c r="H13791" s="46" t="s"/>
      <x:c r="K13791" s="46" t="s"/>
    </x:row>
    <x:row r="13792" spans="1:27">
      <x:c r="B13792" s="0" t="s">
        <x:v>4583</x:v>
      </x:c>
      <x:c r="C13792" s="0" t="s">
        <x:v>19</x:v>
      </x:c>
      <x:c r="D13792" s="0" t="s">
        <x:v>4584</x:v>
      </x:c>
      <x:c r="E13792" s="43" t="n">
        <x:v>1</x:v>
      </x:c>
      <x:c r="G13792" s="0" t="s">
        <x:v>708</x:v>
      </x:c>
      <x:c r="H13792" s="44" t="n">
        <x:v>0.17</x:v>
      </x:c>
      <x:c r="I13792" s="0" t="s">
        <x:v>709</x:v>
      </x:c>
      <x:c r="J13792" s="45">
        <x:f>ROUND(E13792* H13792,5)</x:f>
      </x:c>
      <x:c r="K13792" s="46" t="s"/>
    </x:row>
    <x:row r="13793" spans="1:27">
      <x:c r="D13793" s="47" t="s">
        <x:v>763</x:v>
      </x:c>
      <x:c r="E13793" s="46" t="s"/>
      <x:c r="H13793" s="46" t="s"/>
      <x:c r="K13793" s="44">
        <x:f>SUM(J13792:J13792)</x:f>
      </x:c>
    </x:row>
    <x:row r="13794" spans="1:27">
      <x:c r="B13794" s="14" t="s">
        <x:v>779</x:v>
      </x:c>
      <x:c r="E13794" s="46" t="s"/>
      <x:c r="H13794" s="46" t="s"/>
      <x:c r="K13794" s="46" t="s"/>
    </x:row>
    <x:row r="13795" spans="1:27">
      <x:c r="B13795" s="0" t="s">
        <x:v>780</x:v>
      </x:c>
      <x:c r="C13795" s="0" t="s">
        <x:v>712</x:v>
      </x:c>
      <x:c r="D13795" s="0" t="s">
        <x:v>781</x:v>
      </x:c>
      <x:c r="E13795" s="43" t="n">
        <x:v>0.1</x:v>
      </x:c>
      <x:c r="G13795" s="0" t="s">
        <x:v>712</x:v>
      </x:c>
      <x:c r="H13795" s="44" t="n">
        <x:v>0.85</x:v>
      </x:c>
      <x:c r="I13795" s="0" t="s">
        <x:v>709</x:v>
      </x:c>
      <x:c r="J13795" s="45">
        <x:f>ROUND(E13795* H13795/100,5)</x:f>
      </x:c>
      <x:c r="K13795" s="46" t="s"/>
    </x:row>
    <x:row r="13796" spans="1:27">
      <x:c r="D13796" s="47" t="s">
        <x:v>782</x:v>
      </x:c>
      <x:c r="E13796" s="46" t="s"/>
      <x:c r="H13796" s="46" t="s"/>
      <x:c r="K13796" s="44">
        <x:f>SUM(J13795:J13795)</x:f>
      </x:c>
    </x:row>
    <x:row r="13797" spans="1:27">
      <x:c r="E13797" s="46" t="s"/>
      <x:c r="H13797" s="46" t="s"/>
      <x:c r="K13797" s="46" t="s"/>
    </x:row>
    <x:row r="13798" spans="1:27">
      <x:c r="D13798" s="47" t="s">
        <x:v>711</x:v>
      </x:c>
      <x:c r="E13798" s="46" t="s"/>
      <x:c r="H13798" s="46" t="n">
        <x:v>1.5</x:v>
      </x:c>
      <x:c r="I13798" s="0" t="s">
        <x:v>712</x:v>
      </x:c>
      <x:c r="J13798" s="0">
        <x:f>ROUND(H13798/100*K13787,5)</x:f>
      </x:c>
      <x:c r="K13798" s="46" t="s"/>
    </x:row>
    <x:row r="13799" spans="1:27">
      <x:c r="D13799" s="47" t="s">
        <x:v>713</x:v>
      </x:c>
      <x:c r="E13799" s="46" t="s"/>
      <x:c r="H13799" s="46" t="s"/>
      <x:c r="K13799" s="48">
        <x:f>SUM(J13784:J13798)</x:f>
      </x:c>
    </x:row>
    <x:row r="13800" spans="1:27">
      <x:c r="D13800" s="47" t="s">
        <x:v>714</x:v>
      </x:c>
      <x:c r="E13800" s="46" t="s"/>
      <x:c r="H13800" s="46" t="n">
        <x:v>12.5</x:v>
      </x:c>
      <x:c r="I13800" s="0" t="s">
        <x:v>712</x:v>
      </x:c>
      <x:c r="K13800" s="44">
        <x:f>ROUND(H13800/100*K13799,5)</x:f>
      </x:c>
    </x:row>
    <x:row r="13801" spans="1:27">
      <x:c r="D13801" s="47" t="s">
        <x:v>715</x:v>
      </x:c>
      <x:c r="E13801" s="46" t="s"/>
      <x:c r="H13801" s="46" t="s"/>
      <x:c r="K13801" s="48">
        <x:f>SUM(K13799:K13800)</x:f>
      </x:c>
    </x:row>
    <x:row r="13803" spans="1:27" customFormat="1" ht="45" customHeight="1">
      <x:c r="A13803" s="36" t="s">
        <x:v>4585</x:v>
      </x:c>
      <x:c r="B13803" s="36" t="s">
        <x:v>51</x:v>
      </x:c>
      <x:c r="C13803" s="37" t="s">
        <x:v>19</x:v>
      </x:c>
      <x:c r="D13803" s="38" t="s">
        <x:v>52</x:v>
      </x:c>
      <x:c r="E13803" s="37" t="s"/>
      <x:c r="F13803" s="37" t="s"/>
      <x:c r="G13803" s="37" t="s"/>
      <x:c r="H13803" s="39" t="s">
        <x:v>702</x:v>
      </x:c>
      <x:c r="I13803" s="40" t="n">
        <x:v>1</x:v>
      </x:c>
      <x:c r="J13803" s="41" t="s"/>
      <x:c r="K13803" s="42">
        <x:f>ROUND(K13821,2)</x:f>
      </x:c>
      <x:c r="L13803" s="38" t="s">
        <x:v>4586</x:v>
      </x:c>
      <x:c r="M13803" s="37" t="s"/>
      <x:c r="N13803" s="37" t="s"/>
      <x:c r="O13803" s="37" t="s"/>
      <x:c r="P13803" s="37" t="s"/>
      <x:c r="Q13803" s="37" t="s"/>
      <x:c r="R13803" s="37" t="s"/>
      <x:c r="S13803" s="37" t="s"/>
      <x:c r="T13803" s="37" t="s"/>
      <x:c r="U13803" s="37" t="s"/>
      <x:c r="V13803" s="37" t="s"/>
      <x:c r="W13803" s="37" t="s"/>
      <x:c r="X13803" s="37" t="s"/>
      <x:c r="Y13803" s="37" t="s"/>
      <x:c r="Z13803" s="37" t="s"/>
      <x:c r="AA13803" s="37" t="s"/>
    </x:row>
    <x:row r="13804" spans="1:27">
      <x:c r="B13804" s="14" t="s">
        <x:v>704</x:v>
      </x:c>
    </x:row>
    <x:row r="13805" spans="1:27">
      <x:c r="B13805" s="0" t="s">
        <x:v>2818</x:v>
      </x:c>
      <x:c r="C13805" s="0" t="s">
        <x:v>557</x:v>
      </x:c>
      <x:c r="D13805" s="0" t="s">
        <x:v>2819</x:v>
      </x:c>
      <x:c r="E13805" s="43" t="n">
        <x:v>0.0105</x:v>
      </x:c>
      <x:c r="F13805" s="0" t="s">
        <x:v>707</x:v>
      </x:c>
      <x:c r="G13805" s="0" t="s">
        <x:v>708</x:v>
      </x:c>
      <x:c r="H13805" s="44" t="n">
        <x:v>28.44</x:v>
      </x:c>
      <x:c r="I13805" s="0" t="s">
        <x:v>709</x:v>
      </x:c>
      <x:c r="J13805" s="45">
        <x:f>ROUND(E13805/I13803* H13805,5)</x:f>
      </x:c>
      <x:c r="K13805" s="46" t="s"/>
    </x:row>
    <x:row r="13806" spans="1:27">
      <x:c r="B13806" s="0" t="s">
        <x:v>2820</x:v>
      </x:c>
      <x:c r="C13806" s="0" t="s">
        <x:v>557</x:v>
      </x:c>
      <x:c r="D13806" s="0" t="s">
        <x:v>2821</x:v>
      </x:c>
      <x:c r="E13806" s="43" t="n">
        <x:v>0.0105</x:v>
      </x:c>
      <x:c r="F13806" s="0" t="s">
        <x:v>707</x:v>
      </x:c>
      <x:c r="G13806" s="0" t="s">
        <x:v>708</x:v>
      </x:c>
      <x:c r="H13806" s="44" t="n">
        <x:v>30.16</x:v>
      </x:c>
      <x:c r="I13806" s="0" t="s">
        <x:v>709</x:v>
      </x:c>
      <x:c r="J13806" s="45">
        <x:f>ROUND(E13806/I13803* H13806,5)</x:f>
      </x:c>
      <x:c r="K13806" s="46" t="s"/>
    </x:row>
    <x:row r="13807" spans="1:27">
      <x:c r="D13807" s="47" t="s">
        <x:v>710</x:v>
      </x:c>
      <x:c r="E13807" s="46" t="s"/>
      <x:c r="H13807" s="46" t="s"/>
      <x:c r="K13807" s="44">
        <x:f>SUM(J13805:J13806)</x:f>
      </x:c>
    </x:row>
    <x:row r="13808" spans="1:27">
      <x:c r="B13808" s="14" t="s">
        <x:v>732</x:v>
      </x:c>
      <x:c r="E13808" s="46" t="s"/>
      <x:c r="H13808" s="46" t="s"/>
      <x:c r="K13808" s="46" t="s"/>
    </x:row>
    <x:row r="13809" spans="1:27">
      <x:c r="B13809" s="0" t="s">
        <x:v>2822</x:v>
      </x:c>
      <x:c r="C13809" s="0" t="s">
        <x:v>557</x:v>
      </x:c>
      <x:c r="D13809" s="0" t="s">
        <x:v>2823</x:v>
      </x:c>
      <x:c r="E13809" s="43" t="n">
        <x:v>0.0105</x:v>
      </x:c>
      <x:c r="F13809" s="0" t="s">
        <x:v>707</x:v>
      </x:c>
      <x:c r="G13809" s="0" t="s">
        <x:v>708</x:v>
      </x:c>
      <x:c r="H13809" s="44" t="n">
        <x:v>5.9</x:v>
      </x:c>
      <x:c r="I13809" s="0" t="s">
        <x:v>709</x:v>
      </x:c>
      <x:c r="J13809" s="45">
        <x:f>ROUND(E13809/I13803* H13809,5)</x:f>
      </x:c>
      <x:c r="K13809" s="46" t="s"/>
    </x:row>
    <x:row r="13810" spans="1:27">
      <x:c r="D13810" s="47" t="s">
        <x:v>737</x:v>
      </x:c>
      <x:c r="E13810" s="46" t="s"/>
      <x:c r="H13810" s="46" t="s"/>
      <x:c r="K13810" s="44">
        <x:f>SUM(J13809:J13809)</x:f>
      </x:c>
    </x:row>
    <x:row r="13811" spans="1:27">
      <x:c r="B13811" s="14" t="s">
        <x:v>760</x:v>
      </x:c>
      <x:c r="E13811" s="46" t="s"/>
      <x:c r="H13811" s="46" t="s"/>
      <x:c r="K13811" s="46" t="s"/>
    </x:row>
    <x:row r="13812" spans="1:27">
      <x:c r="B13812" s="0" t="s">
        <x:v>4587</x:v>
      </x:c>
      <x:c r="C13812" s="0" t="s">
        <x:v>19</x:v>
      </x:c>
      <x:c r="D13812" s="0" t="s">
        <x:v>4588</x:v>
      </x:c>
      <x:c r="E13812" s="43" t="n">
        <x:v>1</x:v>
      </x:c>
      <x:c r="G13812" s="0" t="s">
        <x:v>708</x:v>
      </x:c>
      <x:c r="H13812" s="44" t="n">
        <x:v>0.17</x:v>
      </x:c>
      <x:c r="I13812" s="0" t="s">
        <x:v>709</x:v>
      </x:c>
      <x:c r="J13812" s="45">
        <x:f>ROUND(E13812* H13812,5)</x:f>
      </x:c>
      <x:c r="K13812" s="46" t="s"/>
    </x:row>
    <x:row r="13813" spans="1:27">
      <x:c r="D13813" s="47" t="s">
        <x:v>763</x:v>
      </x:c>
      <x:c r="E13813" s="46" t="s"/>
      <x:c r="H13813" s="46" t="s"/>
      <x:c r="K13813" s="44">
        <x:f>SUM(J13812:J13812)</x:f>
      </x:c>
    </x:row>
    <x:row r="13814" spans="1:27">
      <x:c r="B13814" s="14" t="s">
        <x:v>779</x:v>
      </x:c>
      <x:c r="E13814" s="46" t="s"/>
      <x:c r="H13814" s="46" t="s"/>
      <x:c r="K13814" s="46" t="s"/>
    </x:row>
    <x:row r="13815" spans="1:27">
      <x:c r="B13815" s="0" t="s">
        <x:v>780</x:v>
      </x:c>
      <x:c r="C13815" s="0" t="s">
        <x:v>712</x:v>
      </x:c>
      <x:c r="D13815" s="0" t="s">
        <x:v>781</x:v>
      </x:c>
      <x:c r="E13815" s="43" t="n">
        <x:v>0.1</x:v>
      </x:c>
      <x:c r="G13815" s="0" t="s">
        <x:v>712</x:v>
      </x:c>
      <x:c r="H13815" s="44" t="n">
        <x:v>0.85</x:v>
      </x:c>
      <x:c r="I13815" s="0" t="s">
        <x:v>709</x:v>
      </x:c>
      <x:c r="J13815" s="45">
        <x:f>ROUND(E13815* H13815/100,5)</x:f>
      </x:c>
      <x:c r="K13815" s="46" t="s"/>
    </x:row>
    <x:row r="13816" spans="1:27">
      <x:c r="D13816" s="47" t="s">
        <x:v>782</x:v>
      </x:c>
      <x:c r="E13816" s="46" t="s"/>
      <x:c r="H13816" s="46" t="s"/>
      <x:c r="K13816" s="44">
        <x:f>SUM(J13815:J13815)</x:f>
      </x:c>
    </x:row>
    <x:row r="13817" spans="1:27">
      <x:c r="E13817" s="46" t="s"/>
      <x:c r="H13817" s="46" t="s"/>
      <x:c r="K13817" s="46" t="s"/>
    </x:row>
    <x:row r="13818" spans="1:27">
      <x:c r="D13818" s="47" t="s">
        <x:v>711</x:v>
      </x:c>
      <x:c r="E13818" s="46" t="s"/>
      <x:c r="H13818" s="46" t="n">
        <x:v>1.5</x:v>
      </x:c>
      <x:c r="I13818" s="0" t="s">
        <x:v>712</x:v>
      </x:c>
      <x:c r="J13818" s="0">
        <x:f>ROUND(H13818/100*K13807,5)</x:f>
      </x:c>
      <x:c r="K13818" s="46" t="s"/>
    </x:row>
    <x:row r="13819" spans="1:27">
      <x:c r="D13819" s="47" t="s">
        <x:v>713</x:v>
      </x:c>
      <x:c r="E13819" s="46" t="s"/>
      <x:c r="H13819" s="46" t="s"/>
      <x:c r="K13819" s="48">
        <x:f>SUM(J13804:J13818)</x:f>
      </x:c>
    </x:row>
    <x:row r="13820" spans="1:27">
      <x:c r="D13820" s="47" t="s">
        <x:v>714</x:v>
      </x:c>
      <x:c r="E13820" s="46" t="s"/>
      <x:c r="H13820" s="46" t="n">
        <x:v>12.5</x:v>
      </x:c>
      <x:c r="I13820" s="0" t="s">
        <x:v>712</x:v>
      </x:c>
      <x:c r="K13820" s="44">
        <x:f>ROUND(H13820/100*K13819,5)</x:f>
      </x:c>
    </x:row>
    <x:row r="13821" spans="1:27">
      <x:c r="D13821" s="47" t="s">
        <x:v>715</x:v>
      </x:c>
      <x:c r="E13821" s="46" t="s"/>
      <x:c r="H13821" s="46" t="s"/>
      <x:c r="K13821" s="48">
        <x:f>SUM(K13819:K13820)</x:f>
      </x:c>
    </x:row>
    <x:row r="13823" spans="1:27" customFormat="1" ht="45" customHeight="1">
      <x:c r="A13823" s="36" t="s">
        <x:v>4589</x:v>
      </x:c>
      <x:c r="B13823" s="36" t="s">
        <x:v>53</x:v>
      </x:c>
      <x:c r="C13823" s="37" t="s">
        <x:v>19</x:v>
      </x:c>
      <x:c r="D13823" s="38" t="s">
        <x:v>54</x:v>
      </x:c>
      <x:c r="E13823" s="37" t="s"/>
      <x:c r="F13823" s="37" t="s"/>
      <x:c r="G13823" s="37" t="s"/>
      <x:c r="H13823" s="39" t="s">
        <x:v>702</x:v>
      </x:c>
      <x:c r="I13823" s="40" t="n">
        <x:v>1</x:v>
      </x:c>
      <x:c r="J13823" s="41" t="s"/>
      <x:c r="K13823" s="42">
        <x:f>ROUND(K13841,2)</x:f>
      </x:c>
      <x:c r="L13823" s="38" t="s">
        <x:v>4590</x:v>
      </x:c>
      <x:c r="M13823" s="37" t="s"/>
      <x:c r="N13823" s="37" t="s"/>
      <x:c r="O13823" s="37" t="s"/>
      <x:c r="P13823" s="37" t="s"/>
      <x:c r="Q13823" s="37" t="s"/>
      <x:c r="R13823" s="37" t="s"/>
      <x:c r="S13823" s="37" t="s"/>
      <x:c r="T13823" s="37" t="s"/>
      <x:c r="U13823" s="37" t="s"/>
      <x:c r="V13823" s="37" t="s"/>
      <x:c r="W13823" s="37" t="s"/>
      <x:c r="X13823" s="37" t="s"/>
      <x:c r="Y13823" s="37" t="s"/>
      <x:c r="Z13823" s="37" t="s"/>
      <x:c r="AA13823" s="37" t="s"/>
    </x:row>
    <x:row r="13824" spans="1:27">
      <x:c r="B13824" s="14" t="s">
        <x:v>704</x:v>
      </x:c>
    </x:row>
    <x:row r="13825" spans="1:27">
      <x:c r="B13825" s="0" t="s">
        <x:v>2818</x:v>
      </x:c>
      <x:c r="C13825" s="0" t="s">
        <x:v>557</x:v>
      </x:c>
      <x:c r="D13825" s="0" t="s">
        <x:v>2819</x:v>
      </x:c>
      <x:c r="E13825" s="43" t="n">
        <x:v>0.0158</x:v>
      </x:c>
      <x:c r="F13825" s="0" t="s">
        <x:v>707</x:v>
      </x:c>
      <x:c r="G13825" s="0" t="s">
        <x:v>708</x:v>
      </x:c>
      <x:c r="H13825" s="44" t="n">
        <x:v>28.44</x:v>
      </x:c>
      <x:c r="I13825" s="0" t="s">
        <x:v>709</x:v>
      </x:c>
      <x:c r="J13825" s="45">
        <x:f>ROUND(E13825/I13823* H13825,5)</x:f>
      </x:c>
      <x:c r="K13825" s="46" t="s"/>
    </x:row>
    <x:row r="13826" spans="1:27">
      <x:c r="B13826" s="0" t="s">
        <x:v>2820</x:v>
      </x:c>
      <x:c r="C13826" s="0" t="s">
        <x:v>557</x:v>
      </x:c>
      <x:c r="D13826" s="0" t="s">
        <x:v>2821</x:v>
      </x:c>
      <x:c r="E13826" s="43" t="n">
        <x:v>0.0158</x:v>
      </x:c>
      <x:c r="F13826" s="0" t="s">
        <x:v>707</x:v>
      </x:c>
      <x:c r="G13826" s="0" t="s">
        <x:v>708</x:v>
      </x:c>
      <x:c r="H13826" s="44" t="n">
        <x:v>30.16</x:v>
      </x:c>
      <x:c r="I13826" s="0" t="s">
        <x:v>709</x:v>
      </x:c>
      <x:c r="J13826" s="45">
        <x:f>ROUND(E13826/I13823* H13826,5)</x:f>
      </x:c>
      <x:c r="K13826" s="46" t="s"/>
    </x:row>
    <x:row r="13827" spans="1:27">
      <x:c r="D13827" s="47" t="s">
        <x:v>710</x:v>
      </x:c>
      <x:c r="E13827" s="46" t="s"/>
      <x:c r="H13827" s="46" t="s"/>
      <x:c r="K13827" s="44">
        <x:f>SUM(J13825:J13826)</x:f>
      </x:c>
    </x:row>
    <x:row r="13828" spans="1:27">
      <x:c r="B13828" s="14" t="s">
        <x:v>732</x:v>
      </x:c>
      <x:c r="E13828" s="46" t="s"/>
      <x:c r="H13828" s="46" t="s"/>
      <x:c r="K13828" s="46" t="s"/>
    </x:row>
    <x:row r="13829" spans="1:27">
      <x:c r="B13829" s="0" t="s">
        <x:v>2822</x:v>
      </x:c>
      <x:c r="C13829" s="0" t="s">
        <x:v>557</x:v>
      </x:c>
      <x:c r="D13829" s="0" t="s">
        <x:v>2823</x:v>
      </x:c>
      <x:c r="E13829" s="43" t="n">
        <x:v>0.0158</x:v>
      </x:c>
      <x:c r="F13829" s="0" t="s">
        <x:v>707</x:v>
      </x:c>
      <x:c r="G13829" s="0" t="s">
        <x:v>708</x:v>
      </x:c>
      <x:c r="H13829" s="44" t="n">
        <x:v>5.9</x:v>
      </x:c>
      <x:c r="I13829" s="0" t="s">
        <x:v>709</x:v>
      </x:c>
      <x:c r="J13829" s="45">
        <x:f>ROUND(E13829/I13823* H13829,5)</x:f>
      </x:c>
      <x:c r="K13829" s="46" t="s"/>
    </x:row>
    <x:row r="13830" spans="1:27">
      <x:c r="D13830" s="47" t="s">
        <x:v>737</x:v>
      </x:c>
      <x:c r="E13830" s="46" t="s"/>
      <x:c r="H13830" s="46" t="s"/>
      <x:c r="K13830" s="44">
        <x:f>SUM(J13829:J13829)</x:f>
      </x:c>
    </x:row>
    <x:row r="13831" spans="1:27">
      <x:c r="B13831" s="14" t="s">
        <x:v>760</x:v>
      </x:c>
      <x:c r="E13831" s="46" t="s"/>
      <x:c r="H13831" s="46" t="s"/>
      <x:c r="K13831" s="46" t="s"/>
    </x:row>
    <x:row r="13832" spans="1:27">
      <x:c r="B13832" s="0" t="s">
        <x:v>4591</x:v>
      </x:c>
      <x:c r="C13832" s="0" t="s">
        <x:v>19</x:v>
      </x:c>
      <x:c r="D13832" s="0" t="s">
        <x:v>4592</x:v>
      </x:c>
      <x:c r="E13832" s="43" t="n">
        <x:v>1</x:v>
      </x:c>
      <x:c r="G13832" s="0" t="s">
        <x:v>708</x:v>
      </x:c>
      <x:c r="H13832" s="44" t="n">
        <x:v>0.25</x:v>
      </x:c>
      <x:c r="I13832" s="0" t="s">
        <x:v>709</x:v>
      </x:c>
      <x:c r="J13832" s="45">
        <x:f>ROUND(E13832* H13832,5)</x:f>
      </x:c>
      <x:c r="K13832" s="46" t="s"/>
    </x:row>
    <x:row r="13833" spans="1:27">
      <x:c r="D13833" s="47" t="s">
        <x:v>763</x:v>
      </x:c>
      <x:c r="E13833" s="46" t="s"/>
      <x:c r="H13833" s="46" t="s"/>
      <x:c r="K13833" s="44">
        <x:f>SUM(J13832:J13832)</x:f>
      </x:c>
    </x:row>
    <x:row r="13834" spans="1:27">
      <x:c r="B13834" s="14" t="s">
        <x:v>779</x:v>
      </x:c>
      <x:c r="E13834" s="46" t="s"/>
      <x:c r="H13834" s="46" t="s"/>
      <x:c r="K13834" s="46" t="s"/>
    </x:row>
    <x:row r="13835" spans="1:27">
      <x:c r="B13835" s="0" t="s">
        <x:v>780</x:v>
      </x:c>
      <x:c r="C13835" s="0" t="s">
        <x:v>712</x:v>
      </x:c>
      <x:c r="D13835" s="0" t="s">
        <x:v>781</x:v>
      </x:c>
      <x:c r="E13835" s="43" t="n">
        <x:v>0.1</x:v>
      </x:c>
      <x:c r="G13835" s="0" t="s">
        <x:v>712</x:v>
      </x:c>
      <x:c r="H13835" s="44" t="n">
        <x:v>1.27</x:v>
      </x:c>
      <x:c r="I13835" s="0" t="s">
        <x:v>709</x:v>
      </x:c>
      <x:c r="J13835" s="45">
        <x:f>ROUND(E13835* H13835/100,5)</x:f>
      </x:c>
      <x:c r="K13835" s="46" t="s"/>
    </x:row>
    <x:row r="13836" spans="1:27">
      <x:c r="D13836" s="47" t="s">
        <x:v>782</x:v>
      </x:c>
      <x:c r="E13836" s="46" t="s"/>
      <x:c r="H13836" s="46" t="s"/>
      <x:c r="K13836" s="44">
        <x:f>SUM(J13835:J13835)</x:f>
      </x:c>
    </x:row>
    <x:row r="13837" spans="1:27">
      <x:c r="E13837" s="46" t="s"/>
      <x:c r="H13837" s="46" t="s"/>
      <x:c r="K13837" s="46" t="s"/>
    </x:row>
    <x:row r="13838" spans="1:27">
      <x:c r="D13838" s="47" t="s">
        <x:v>711</x:v>
      </x:c>
      <x:c r="E13838" s="46" t="s"/>
      <x:c r="H13838" s="46" t="n">
        <x:v>1.5</x:v>
      </x:c>
      <x:c r="I13838" s="0" t="s">
        <x:v>712</x:v>
      </x:c>
      <x:c r="J13838" s="0">
        <x:f>ROUND(H13838/100*K13827,5)</x:f>
      </x:c>
      <x:c r="K13838" s="46" t="s"/>
    </x:row>
    <x:row r="13839" spans="1:27">
      <x:c r="D13839" s="47" t="s">
        <x:v>713</x:v>
      </x:c>
      <x:c r="E13839" s="46" t="s"/>
      <x:c r="H13839" s="46" t="s"/>
      <x:c r="K13839" s="48">
        <x:f>SUM(J13824:J13838)</x:f>
      </x:c>
    </x:row>
    <x:row r="13840" spans="1:27">
      <x:c r="D13840" s="47" t="s">
        <x:v>714</x:v>
      </x:c>
      <x:c r="E13840" s="46" t="s"/>
      <x:c r="H13840" s="46" t="n">
        <x:v>12.5</x:v>
      </x:c>
      <x:c r="I13840" s="0" t="s">
        <x:v>712</x:v>
      </x:c>
      <x:c r="K13840" s="44">
        <x:f>ROUND(H13840/100*K13839,5)</x:f>
      </x:c>
    </x:row>
    <x:row r="13841" spans="1:27">
      <x:c r="D13841" s="47" t="s">
        <x:v>715</x:v>
      </x:c>
      <x:c r="E13841" s="46" t="s"/>
      <x:c r="H13841" s="46" t="s"/>
      <x:c r="K13841" s="48">
        <x:f>SUM(K13839:K13840)</x:f>
      </x:c>
    </x:row>
    <x:row r="13843" spans="1:27" customFormat="1" ht="45" customHeight="1">
      <x:c r="A13843" s="36" t="s">
        <x:v>4593</x:v>
      </x:c>
      <x:c r="B13843" s="36" t="s">
        <x:v>55</x:v>
      </x:c>
      <x:c r="C13843" s="37" t="s">
        <x:v>19</x:v>
      </x:c>
      <x:c r="D13843" s="38" t="s">
        <x:v>56</x:v>
      </x:c>
      <x:c r="E13843" s="37" t="s"/>
      <x:c r="F13843" s="37" t="s"/>
      <x:c r="G13843" s="37" t="s"/>
      <x:c r="H13843" s="39" t="s">
        <x:v>702</x:v>
      </x:c>
      <x:c r="I13843" s="40" t="n">
        <x:v>1</x:v>
      </x:c>
      <x:c r="J13843" s="41" t="s"/>
      <x:c r="K13843" s="42">
        <x:f>ROUND(K13861,2)</x:f>
      </x:c>
      <x:c r="L13843" s="38" t="s">
        <x:v>4594</x:v>
      </x:c>
      <x:c r="M13843" s="37" t="s"/>
      <x:c r="N13843" s="37" t="s"/>
      <x:c r="O13843" s="37" t="s"/>
      <x:c r="P13843" s="37" t="s"/>
      <x:c r="Q13843" s="37" t="s"/>
      <x:c r="R13843" s="37" t="s"/>
      <x:c r="S13843" s="37" t="s"/>
      <x:c r="T13843" s="37" t="s"/>
      <x:c r="U13843" s="37" t="s"/>
      <x:c r="V13843" s="37" t="s"/>
      <x:c r="W13843" s="37" t="s"/>
      <x:c r="X13843" s="37" t="s"/>
      <x:c r="Y13843" s="37" t="s"/>
      <x:c r="Z13843" s="37" t="s"/>
      <x:c r="AA13843" s="37" t="s"/>
    </x:row>
    <x:row r="13844" spans="1:27">
      <x:c r="B13844" s="14" t="s">
        <x:v>704</x:v>
      </x:c>
    </x:row>
    <x:row r="13845" spans="1:27">
      <x:c r="B13845" s="0" t="s">
        <x:v>2818</x:v>
      </x:c>
      <x:c r="C13845" s="0" t="s">
        <x:v>557</x:v>
      </x:c>
      <x:c r="D13845" s="0" t="s">
        <x:v>2819</x:v>
      </x:c>
      <x:c r="E13845" s="43" t="n">
        <x:v>0.0189</x:v>
      </x:c>
      <x:c r="F13845" s="0" t="s">
        <x:v>707</x:v>
      </x:c>
      <x:c r="G13845" s="0" t="s">
        <x:v>708</x:v>
      </x:c>
      <x:c r="H13845" s="44" t="n">
        <x:v>28.44</x:v>
      </x:c>
      <x:c r="I13845" s="0" t="s">
        <x:v>709</x:v>
      </x:c>
      <x:c r="J13845" s="45">
        <x:f>ROUND(E13845/I13843* H13845,5)</x:f>
      </x:c>
      <x:c r="K13845" s="46" t="s"/>
    </x:row>
    <x:row r="13846" spans="1:27">
      <x:c r="B13846" s="0" t="s">
        <x:v>2820</x:v>
      </x:c>
      <x:c r="C13846" s="0" t="s">
        <x:v>557</x:v>
      </x:c>
      <x:c r="D13846" s="0" t="s">
        <x:v>2821</x:v>
      </x:c>
      <x:c r="E13846" s="43" t="n">
        <x:v>0.0189</x:v>
      </x:c>
      <x:c r="F13846" s="0" t="s">
        <x:v>707</x:v>
      </x:c>
      <x:c r="G13846" s="0" t="s">
        <x:v>708</x:v>
      </x:c>
      <x:c r="H13846" s="44" t="n">
        <x:v>30.16</x:v>
      </x:c>
      <x:c r="I13846" s="0" t="s">
        <x:v>709</x:v>
      </x:c>
      <x:c r="J13846" s="45">
        <x:f>ROUND(E13846/I13843* H13846,5)</x:f>
      </x:c>
      <x:c r="K13846" s="46" t="s"/>
    </x:row>
    <x:row r="13847" spans="1:27">
      <x:c r="D13847" s="47" t="s">
        <x:v>710</x:v>
      </x:c>
      <x:c r="E13847" s="46" t="s"/>
      <x:c r="H13847" s="46" t="s"/>
      <x:c r="K13847" s="44">
        <x:f>SUM(J13845:J13846)</x:f>
      </x:c>
    </x:row>
    <x:row r="13848" spans="1:27">
      <x:c r="B13848" s="14" t="s">
        <x:v>732</x:v>
      </x:c>
      <x:c r="E13848" s="46" t="s"/>
      <x:c r="H13848" s="46" t="s"/>
      <x:c r="K13848" s="46" t="s"/>
    </x:row>
    <x:row r="13849" spans="1:27">
      <x:c r="B13849" s="0" t="s">
        <x:v>2822</x:v>
      </x:c>
      <x:c r="C13849" s="0" t="s">
        <x:v>557</x:v>
      </x:c>
      <x:c r="D13849" s="0" t="s">
        <x:v>2823</x:v>
      </x:c>
      <x:c r="E13849" s="43" t="n">
        <x:v>0.0189</x:v>
      </x:c>
      <x:c r="F13849" s="0" t="s">
        <x:v>707</x:v>
      </x:c>
      <x:c r="G13849" s="0" t="s">
        <x:v>708</x:v>
      </x:c>
      <x:c r="H13849" s="44" t="n">
        <x:v>5.9</x:v>
      </x:c>
      <x:c r="I13849" s="0" t="s">
        <x:v>709</x:v>
      </x:c>
      <x:c r="J13849" s="45">
        <x:f>ROUND(E13849/I13843* H13849,5)</x:f>
      </x:c>
      <x:c r="K13849" s="46" t="s"/>
    </x:row>
    <x:row r="13850" spans="1:27">
      <x:c r="D13850" s="47" t="s">
        <x:v>737</x:v>
      </x:c>
      <x:c r="E13850" s="46" t="s"/>
      <x:c r="H13850" s="46" t="s"/>
      <x:c r="K13850" s="44">
        <x:f>SUM(J13849:J13849)</x:f>
      </x:c>
    </x:row>
    <x:row r="13851" spans="1:27">
      <x:c r="B13851" s="14" t="s">
        <x:v>760</x:v>
      </x:c>
      <x:c r="E13851" s="46" t="s"/>
      <x:c r="H13851" s="46" t="s"/>
      <x:c r="K13851" s="46" t="s"/>
    </x:row>
    <x:row r="13852" spans="1:27">
      <x:c r="B13852" s="0" t="s">
        <x:v>4595</x:v>
      </x:c>
      <x:c r="C13852" s="0" t="s">
        <x:v>19</x:v>
      </x:c>
      <x:c r="D13852" s="0" t="s">
        <x:v>4596</x:v>
      </x:c>
      <x:c r="E13852" s="43" t="n">
        <x:v>1</x:v>
      </x:c>
      <x:c r="G13852" s="0" t="s">
        <x:v>708</x:v>
      </x:c>
      <x:c r="H13852" s="44" t="n">
        <x:v>0.3</x:v>
      </x:c>
      <x:c r="I13852" s="0" t="s">
        <x:v>709</x:v>
      </x:c>
      <x:c r="J13852" s="45">
        <x:f>ROUND(E13852* H13852,5)</x:f>
      </x:c>
      <x:c r="K13852" s="46" t="s"/>
    </x:row>
    <x:row r="13853" spans="1:27">
      <x:c r="D13853" s="47" t="s">
        <x:v>763</x:v>
      </x:c>
      <x:c r="E13853" s="46" t="s"/>
      <x:c r="H13853" s="46" t="s"/>
      <x:c r="K13853" s="44">
        <x:f>SUM(J13852:J13852)</x:f>
      </x:c>
    </x:row>
    <x:row r="13854" spans="1:27">
      <x:c r="B13854" s="14" t="s">
        <x:v>779</x:v>
      </x:c>
      <x:c r="E13854" s="46" t="s"/>
      <x:c r="H13854" s="46" t="s"/>
      <x:c r="K13854" s="46" t="s"/>
    </x:row>
    <x:row r="13855" spans="1:27">
      <x:c r="B13855" s="0" t="s">
        <x:v>780</x:v>
      </x:c>
      <x:c r="C13855" s="0" t="s">
        <x:v>712</x:v>
      </x:c>
      <x:c r="D13855" s="0" t="s">
        <x:v>781</x:v>
      </x:c>
      <x:c r="E13855" s="43" t="n">
        <x:v>0.1</x:v>
      </x:c>
      <x:c r="G13855" s="0" t="s">
        <x:v>712</x:v>
      </x:c>
      <x:c r="H13855" s="44" t="n">
        <x:v>1.52</x:v>
      </x:c>
      <x:c r="I13855" s="0" t="s">
        <x:v>709</x:v>
      </x:c>
      <x:c r="J13855" s="45">
        <x:f>ROUND(E13855* H13855/100,5)</x:f>
      </x:c>
      <x:c r="K13855" s="46" t="s"/>
    </x:row>
    <x:row r="13856" spans="1:27">
      <x:c r="D13856" s="47" t="s">
        <x:v>782</x:v>
      </x:c>
      <x:c r="E13856" s="46" t="s"/>
      <x:c r="H13856" s="46" t="s"/>
      <x:c r="K13856" s="44">
        <x:f>SUM(J13855:J13855)</x:f>
      </x:c>
    </x:row>
    <x:row r="13857" spans="1:27">
      <x:c r="E13857" s="46" t="s"/>
      <x:c r="H13857" s="46" t="s"/>
      <x:c r="K13857" s="46" t="s"/>
    </x:row>
    <x:row r="13858" spans="1:27">
      <x:c r="D13858" s="47" t="s">
        <x:v>711</x:v>
      </x:c>
      <x:c r="E13858" s="46" t="s"/>
      <x:c r="H13858" s="46" t="n">
        <x:v>1.5</x:v>
      </x:c>
      <x:c r="I13858" s="0" t="s">
        <x:v>712</x:v>
      </x:c>
      <x:c r="J13858" s="0">
        <x:f>ROUND(H13858/100*K13847,5)</x:f>
      </x:c>
      <x:c r="K13858" s="46" t="s"/>
    </x:row>
    <x:row r="13859" spans="1:27">
      <x:c r="D13859" s="47" t="s">
        <x:v>713</x:v>
      </x:c>
      <x:c r="E13859" s="46" t="s"/>
      <x:c r="H13859" s="46" t="s"/>
      <x:c r="K13859" s="48">
        <x:f>SUM(J13844:J13858)</x:f>
      </x:c>
    </x:row>
    <x:row r="13860" spans="1:27">
      <x:c r="D13860" s="47" t="s">
        <x:v>714</x:v>
      </x:c>
      <x:c r="E13860" s="46" t="s"/>
      <x:c r="H13860" s="46" t="n">
        <x:v>12.5</x:v>
      </x:c>
      <x:c r="I13860" s="0" t="s">
        <x:v>712</x:v>
      </x:c>
      <x:c r="K13860" s="44">
        <x:f>ROUND(H13860/100*K13859,5)</x:f>
      </x:c>
    </x:row>
    <x:row r="13861" spans="1:27">
      <x:c r="D13861" s="47" t="s">
        <x:v>715</x:v>
      </x:c>
      <x:c r="E13861" s="46" t="s"/>
      <x:c r="H13861" s="46" t="s"/>
      <x:c r="K13861" s="48">
        <x:f>SUM(K13859:K13860)</x:f>
      </x:c>
    </x:row>
    <x:row r="13863" spans="1:27" customFormat="1" ht="45" customHeight="1">
      <x:c r="A13863" s="36" t="s">
        <x:v>4597</x:v>
      </x:c>
      <x:c r="B13863" s="36" t="s">
        <x:v>57</x:v>
      </x:c>
      <x:c r="C13863" s="37" t="s">
        <x:v>19</x:v>
      </x:c>
      <x:c r="D13863" s="38" t="s">
        <x:v>58</x:v>
      </x:c>
      <x:c r="E13863" s="37" t="s"/>
      <x:c r="F13863" s="37" t="s"/>
      <x:c r="G13863" s="37" t="s"/>
      <x:c r="H13863" s="39" t="s">
        <x:v>702</x:v>
      </x:c>
      <x:c r="I13863" s="40" t="n">
        <x:v>1</x:v>
      </x:c>
      <x:c r="J13863" s="41" t="s"/>
      <x:c r="K13863" s="42">
        <x:f>ROUND(K13881,2)</x:f>
      </x:c>
      <x:c r="L13863" s="38" t="s">
        <x:v>4598</x:v>
      </x:c>
      <x:c r="M13863" s="37" t="s"/>
      <x:c r="N13863" s="37" t="s"/>
      <x:c r="O13863" s="37" t="s"/>
      <x:c r="P13863" s="37" t="s"/>
      <x:c r="Q13863" s="37" t="s"/>
      <x:c r="R13863" s="37" t="s"/>
      <x:c r="S13863" s="37" t="s"/>
      <x:c r="T13863" s="37" t="s"/>
      <x:c r="U13863" s="37" t="s"/>
      <x:c r="V13863" s="37" t="s"/>
      <x:c r="W13863" s="37" t="s"/>
      <x:c r="X13863" s="37" t="s"/>
      <x:c r="Y13863" s="37" t="s"/>
      <x:c r="Z13863" s="37" t="s"/>
      <x:c r="AA13863" s="37" t="s"/>
    </x:row>
    <x:row r="13864" spans="1:27">
      <x:c r="B13864" s="14" t="s">
        <x:v>704</x:v>
      </x:c>
    </x:row>
    <x:row r="13865" spans="1:27">
      <x:c r="B13865" s="0" t="s">
        <x:v>2818</x:v>
      </x:c>
      <x:c r="C13865" s="0" t="s">
        <x:v>557</x:v>
      </x:c>
      <x:c r="D13865" s="0" t="s">
        <x:v>2819</x:v>
      </x:c>
      <x:c r="E13865" s="43" t="n">
        <x:v>0.0189</x:v>
      </x:c>
      <x:c r="F13865" s="0" t="s">
        <x:v>707</x:v>
      </x:c>
      <x:c r="G13865" s="0" t="s">
        <x:v>708</x:v>
      </x:c>
      <x:c r="H13865" s="44" t="n">
        <x:v>28.44</x:v>
      </x:c>
      <x:c r="I13865" s="0" t="s">
        <x:v>709</x:v>
      </x:c>
      <x:c r="J13865" s="45">
        <x:f>ROUND(E13865/I13863* H13865,5)</x:f>
      </x:c>
      <x:c r="K13865" s="46" t="s"/>
    </x:row>
    <x:row r="13866" spans="1:27">
      <x:c r="B13866" s="0" t="s">
        <x:v>2820</x:v>
      </x:c>
      <x:c r="C13866" s="0" t="s">
        <x:v>557</x:v>
      </x:c>
      <x:c r="D13866" s="0" t="s">
        <x:v>2821</x:v>
      </x:c>
      <x:c r="E13866" s="43" t="n">
        <x:v>0.0189</x:v>
      </x:c>
      <x:c r="F13866" s="0" t="s">
        <x:v>707</x:v>
      </x:c>
      <x:c r="G13866" s="0" t="s">
        <x:v>708</x:v>
      </x:c>
      <x:c r="H13866" s="44" t="n">
        <x:v>30.16</x:v>
      </x:c>
      <x:c r="I13866" s="0" t="s">
        <x:v>709</x:v>
      </x:c>
      <x:c r="J13866" s="45">
        <x:f>ROUND(E13866/I13863* H13866,5)</x:f>
      </x:c>
      <x:c r="K13866" s="46" t="s"/>
    </x:row>
    <x:row r="13867" spans="1:27">
      <x:c r="D13867" s="47" t="s">
        <x:v>710</x:v>
      </x:c>
      <x:c r="E13867" s="46" t="s"/>
      <x:c r="H13867" s="46" t="s"/>
      <x:c r="K13867" s="44">
        <x:f>SUM(J13865:J13866)</x:f>
      </x:c>
    </x:row>
    <x:row r="13868" spans="1:27">
      <x:c r="B13868" s="14" t="s">
        <x:v>732</x:v>
      </x:c>
      <x:c r="E13868" s="46" t="s"/>
      <x:c r="H13868" s="46" t="s"/>
      <x:c r="K13868" s="46" t="s"/>
    </x:row>
    <x:row r="13869" spans="1:27">
      <x:c r="B13869" s="0" t="s">
        <x:v>2822</x:v>
      </x:c>
      <x:c r="C13869" s="0" t="s">
        <x:v>557</x:v>
      </x:c>
      <x:c r="D13869" s="0" t="s">
        <x:v>2823</x:v>
      </x:c>
      <x:c r="E13869" s="43" t="n">
        <x:v>0.0189</x:v>
      </x:c>
      <x:c r="F13869" s="0" t="s">
        <x:v>707</x:v>
      </x:c>
      <x:c r="G13869" s="0" t="s">
        <x:v>708</x:v>
      </x:c>
      <x:c r="H13869" s="44" t="n">
        <x:v>5.9</x:v>
      </x:c>
      <x:c r="I13869" s="0" t="s">
        <x:v>709</x:v>
      </x:c>
      <x:c r="J13869" s="45">
        <x:f>ROUND(E13869/I13863* H13869,5)</x:f>
      </x:c>
      <x:c r="K13869" s="46" t="s"/>
    </x:row>
    <x:row r="13870" spans="1:27">
      <x:c r="D13870" s="47" t="s">
        <x:v>737</x:v>
      </x:c>
      <x:c r="E13870" s="46" t="s"/>
      <x:c r="H13870" s="46" t="s"/>
      <x:c r="K13870" s="44">
        <x:f>SUM(J13869:J13869)</x:f>
      </x:c>
    </x:row>
    <x:row r="13871" spans="1:27">
      <x:c r="B13871" s="14" t="s">
        <x:v>760</x:v>
      </x:c>
      <x:c r="E13871" s="46" t="s"/>
      <x:c r="H13871" s="46" t="s"/>
      <x:c r="K13871" s="46" t="s"/>
    </x:row>
    <x:row r="13872" spans="1:27">
      <x:c r="B13872" s="0" t="s">
        <x:v>4599</x:v>
      </x:c>
      <x:c r="C13872" s="0" t="s">
        <x:v>19</x:v>
      </x:c>
      <x:c r="D13872" s="0" t="s">
        <x:v>4600</x:v>
      </x:c>
      <x:c r="E13872" s="43" t="n">
        <x:v>1</x:v>
      </x:c>
      <x:c r="G13872" s="0" t="s">
        <x:v>708</x:v>
      </x:c>
      <x:c r="H13872" s="44" t="n">
        <x:v>0.3</x:v>
      </x:c>
      <x:c r="I13872" s="0" t="s">
        <x:v>709</x:v>
      </x:c>
      <x:c r="J13872" s="45">
        <x:f>ROUND(E13872* H13872,5)</x:f>
      </x:c>
      <x:c r="K13872" s="46" t="s"/>
    </x:row>
    <x:row r="13873" spans="1:27">
      <x:c r="D13873" s="47" t="s">
        <x:v>763</x:v>
      </x:c>
      <x:c r="E13873" s="46" t="s"/>
      <x:c r="H13873" s="46" t="s"/>
      <x:c r="K13873" s="44">
        <x:f>SUM(J13872:J13872)</x:f>
      </x:c>
    </x:row>
    <x:row r="13874" spans="1:27">
      <x:c r="B13874" s="14" t="s">
        <x:v>779</x:v>
      </x:c>
      <x:c r="E13874" s="46" t="s"/>
      <x:c r="H13874" s="46" t="s"/>
      <x:c r="K13874" s="46" t="s"/>
    </x:row>
    <x:row r="13875" spans="1:27">
      <x:c r="B13875" s="0" t="s">
        <x:v>780</x:v>
      </x:c>
      <x:c r="C13875" s="0" t="s">
        <x:v>712</x:v>
      </x:c>
      <x:c r="D13875" s="0" t="s">
        <x:v>781</x:v>
      </x:c>
      <x:c r="E13875" s="43" t="n">
        <x:v>0.1</x:v>
      </x:c>
      <x:c r="G13875" s="0" t="s">
        <x:v>712</x:v>
      </x:c>
      <x:c r="H13875" s="44" t="n">
        <x:v>1.52</x:v>
      </x:c>
      <x:c r="I13875" s="0" t="s">
        <x:v>709</x:v>
      </x:c>
      <x:c r="J13875" s="45">
        <x:f>ROUND(E13875* H13875/100,5)</x:f>
      </x:c>
      <x:c r="K13875" s="46" t="s"/>
    </x:row>
    <x:row r="13876" spans="1:27">
      <x:c r="D13876" s="47" t="s">
        <x:v>782</x:v>
      </x:c>
      <x:c r="E13876" s="46" t="s"/>
      <x:c r="H13876" s="46" t="s"/>
      <x:c r="K13876" s="44">
        <x:f>SUM(J13875:J13875)</x:f>
      </x:c>
    </x:row>
    <x:row r="13877" spans="1:27">
      <x:c r="E13877" s="46" t="s"/>
      <x:c r="H13877" s="46" t="s"/>
      <x:c r="K13877" s="46" t="s"/>
    </x:row>
    <x:row r="13878" spans="1:27">
      <x:c r="D13878" s="47" t="s">
        <x:v>711</x:v>
      </x:c>
      <x:c r="E13878" s="46" t="s"/>
      <x:c r="H13878" s="46" t="n">
        <x:v>1.5</x:v>
      </x:c>
      <x:c r="I13878" s="0" t="s">
        <x:v>712</x:v>
      </x:c>
      <x:c r="J13878" s="0">
        <x:f>ROUND(H13878/100*K13867,5)</x:f>
      </x:c>
      <x:c r="K13878" s="46" t="s"/>
    </x:row>
    <x:row r="13879" spans="1:27">
      <x:c r="D13879" s="47" t="s">
        <x:v>713</x:v>
      </x:c>
      <x:c r="E13879" s="46" t="s"/>
      <x:c r="H13879" s="46" t="s"/>
      <x:c r="K13879" s="48">
        <x:f>SUM(J13864:J13878)</x:f>
      </x:c>
    </x:row>
    <x:row r="13880" spans="1:27">
      <x:c r="D13880" s="47" t="s">
        <x:v>714</x:v>
      </x:c>
      <x:c r="E13880" s="46" t="s"/>
      <x:c r="H13880" s="46" t="n">
        <x:v>12.5</x:v>
      </x:c>
      <x:c r="I13880" s="0" t="s">
        <x:v>712</x:v>
      </x:c>
      <x:c r="K13880" s="44">
        <x:f>ROUND(H13880/100*K13879,5)</x:f>
      </x:c>
    </x:row>
    <x:row r="13881" spans="1:27">
      <x:c r="D13881" s="47" t="s">
        <x:v>715</x:v>
      </x:c>
      <x:c r="E13881" s="46" t="s"/>
      <x:c r="H13881" s="46" t="s"/>
      <x:c r="K13881" s="48">
        <x:f>SUM(K13879:K13880)</x:f>
      </x:c>
    </x:row>
    <x:row r="13883" spans="1:27" customFormat="1" ht="45" customHeight="1">
      <x:c r="A13883" s="36" t="s">
        <x:v>4601</x:v>
      </x:c>
      <x:c r="B13883" s="36" t="s">
        <x:v>61</x:v>
      </x:c>
      <x:c r="C13883" s="37" t="s">
        <x:v>19</x:v>
      </x:c>
      <x:c r="D13883" s="38" t="s">
        <x:v>62</x:v>
      </x:c>
      <x:c r="E13883" s="37" t="s"/>
      <x:c r="F13883" s="37" t="s"/>
      <x:c r="G13883" s="37" t="s"/>
      <x:c r="H13883" s="39" t="s">
        <x:v>702</x:v>
      </x:c>
      <x:c r="I13883" s="40" t="n">
        <x:v>1</x:v>
      </x:c>
      <x:c r="J13883" s="41" t="s"/>
      <x:c r="K13883" s="42">
        <x:f>ROUND(K13898,2)</x:f>
      </x:c>
      <x:c r="L13883" s="38" t="s">
        <x:v>4602</x:v>
      </x:c>
      <x:c r="M13883" s="37" t="s"/>
      <x:c r="N13883" s="37" t="s"/>
      <x:c r="O13883" s="37" t="s"/>
      <x:c r="P13883" s="37" t="s"/>
      <x:c r="Q13883" s="37" t="s"/>
      <x:c r="R13883" s="37" t="s"/>
      <x:c r="S13883" s="37" t="s"/>
      <x:c r="T13883" s="37" t="s"/>
      <x:c r="U13883" s="37" t="s"/>
      <x:c r="V13883" s="37" t="s"/>
      <x:c r="W13883" s="37" t="s"/>
      <x:c r="X13883" s="37" t="s"/>
      <x:c r="Y13883" s="37" t="s"/>
      <x:c r="Z13883" s="37" t="s"/>
      <x:c r="AA13883" s="37" t="s"/>
    </x:row>
    <x:row r="13884" spans="1:27">
      <x:c r="B13884" s="14" t="s">
        <x:v>704</x:v>
      </x:c>
    </x:row>
    <x:row r="13885" spans="1:27">
      <x:c r="B13885" s="0" t="s">
        <x:v>2818</x:v>
      </x:c>
      <x:c r="C13885" s="0" t="s">
        <x:v>557</x:v>
      </x:c>
      <x:c r="D13885" s="0" t="s">
        <x:v>2819</x:v>
      </x:c>
      <x:c r="E13885" s="43" t="n">
        <x:v>0.0032</x:v>
      </x:c>
      <x:c r="F13885" s="0" t="s">
        <x:v>707</x:v>
      </x:c>
      <x:c r="G13885" s="0" t="s">
        <x:v>708</x:v>
      </x:c>
      <x:c r="H13885" s="44" t="n">
        <x:v>28.44</x:v>
      </x:c>
      <x:c r="I13885" s="0" t="s">
        <x:v>709</x:v>
      </x:c>
      <x:c r="J13885" s="45">
        <x:f>ROUND(E13885/I13883* H13885,5)</x:f>
      </x:c>
      <x:c r="K13885" s="46" t="s"/>
    </x:row>
    <x:row r="13886" spans="1:27">
      <x:c r="B13886" s="0" t="s">
        <x:v>2820</x:v>
      </x:c>
      <x:c r="C13886" s="0" t="s">
        <x:v>557</x:v>
      </x:c>
      <x:c r="D13886" s="0" t="s">
        <x:v>2821</x:v>
      </x:c>
      <x:c r="E13886" s="43" t="n">
        <x:v>0.0032</x:v>
      </x:c>
      <x:c r="F13886" s="0" t="s">
        <x:v>707</x:v>
      </x:c>
      <x:c r="G13886" s="0" t="s">
        <x:v>708</x:v>
      </x:c>
      <x:c r="H13886" s="44" t="n">
        <x:v>30.16</x:v>
      </x:c>
      <x:c r="I13886" s="0" t="s">
        <x:v>709</x:v>
      </x:c>
      <x:c r="J13886" s="45">
        <x:f>ROUND(E13886/I13883* H13886,5)</x:f>
      </x:c>
      <x:c r="K13886" s="46" t="s"/>
    </x:row>
    <x:row r="13887" spans="1:27">
      <x:c r="D13887" s="47" t="s">
        <x:v>710</x:v>
      </x:c>
      <x:c r="E13887" s="46" t="s"/>
      <x:c r="H13887" s="46" t="s"/>
      <x:c r="K13887" s="44">
        <x:f>SUM(J13885:J13886)</x:f>
      </x:c>
    </x:row>
    <x:row r="13888" spans="1:27">
      <x:c r="B13888" s="14" t="s">
        <x:v>732</x:v>
      </x:c>
      <x:c r="E13888" s="46" t="s"/>
      <x:c r="H13888" s="46" t="s"/>
      <x:c r="K13888" s="46" t="s"/>
    </x:row>
    <x:row r="13889" spans="1:27">
      <x:c r="B13889" s="0" t="s">
        <x:v>2872</x:v>
      </x:c>
      <x:c r="C13889" s="0" t="s">
        <x:v>557</x:v>
      </x:c>
      <x:c r="D13889" s="0" t="s">
        <x:v>2873</x:v>
      </x:c>
      <x:c r="E13889" s="43" t="n">
        <x:v>0.0032</x:v>
      </x:c>
      <x:c r="F13889" s="0" t="s">
        <x:v>707</x:v>
      </x:c>
      <x:c r="G13889" s="0" t="s">
        <x:v>708</x:v>
      </x:c>
      <x:c r="H13889" s="44" t="n">
        <x:v>48.26</x:v>
      </x:c>
      <x:c r="I13889" s="0" t="s">
        <x:v>709</x:v>
      </x:c>
      <x:c r="J13889" s="45">
        <x:f>ROUND(E13889/I13883* H13889,5)</x:f>
      </x:c>
      <x:c r="K13889" s="46" t="s"/>
    </x:row>
    <x:row r="13890" spans="1:27">
      <x:c r="D13890" s="47" t="s">
        <x:v>737</x:v>
      </x:c>
      <x:c r="E13890" s="46" t="s"/>
      <x:c r="H13890" s="46" t="s"/>
      <x:c r="K13890" s="44">
        <x:f>SUM(J13889:J13889)</x:f>
      </x:c>
    </x:row>
    <x:row r="13891" spans="1:27">
      <x:c r="B13891" s="14" t="s">
        <x:v>779</x:v>
      </x:c>
      <x:c r="E13891" s="46" t="s"/>
      <x:c r="H13891" s="46" t="s"/>
      <x:c r="K13891" s="46" t="s"/>
    </x:row>
    <x:row r="13892" spans="1:27">
      <x:c r="B13892" s="0" t="s">
        <x:v>780</x:v>
      </x:c>
      <x:c r="C13892" s="0" t="s">
        <x:v>712</x:v>
      </x:c>
      <x:c r="D13892" s="0" t="s">
        <x:v>781</x:v>
      </x:c>
      <x:c r="E13892" s="43" t="n">
        <x:v>0.1</x:v>
      </x:c>
      <x:c r="G13892" s="0" t="s">
        <x:v>712</x:v>
      </x:c>
      <x:c r="H13892" s="44" t="n">
        <x:v>0.34</x:v>
      </x:c>
      <x:c r="I13892" s="0" t="s">
        <x:v>709</x:v>
      </x:c>
      <x:c r="J13892" s="45">
        <x:f>ROUND(E13892* H13892/100,5)</x:f>
      </x:c>
      <x:c r="K13892" s="46" t="s"/>
    </x:row>
    <x:row r="13893" spans="1:27">
      <x:c r="D13893" s="47" t="s">
        <x:v>782</x:v>
      </x:c>
      <x:c r="E13893" s="46" t="s"/>
      <x:c r="H13893" s="46" t="s"/>
      <x:c r="K13893" s="44">
        <x:f>SUM(J13892:J13892)</x:f>
      </x:c>
    </x:row>
    <x:row r="13894" spans="1:27">
      <x:c r="E13894" s="46" t="s"/>
      <x:c r="H13894" s="46" t="s"/>
      <x:c r="K13894" s="46" t="s"/>
    </x:row>
    <x:row r="13895" spans="1:27">
      <x:c r="D13895" s="47" t="s">
        <x:v>711</x:v>
      </x:c>
      <x:c r="E13895" s="46" t="s"/>
      <x:c r="H13895" s="46" t="n">
        <x:v>1.5</x:v>
      </x:c>
      <x:c r="I13895" s="0" t="s">
        <x:v>712</x:v>
      </x:c>
      <x:c r="J13895" s="0">
        <x:f>ROUND(H13895/100*K13887,5)</x:f>
      </x:c>
      <x:c r="K13895" s="46" t="s"/>
    </x:row>
    <x:row r="13896" spans="1:27">
      <x:c r="D13896" s="47" t="s">
        <x:v>713</x:v>
      </x:c>
      <x:c r="E13896" s="46" t="s"/>
      <x:c r="H13896" s="46" t="s"/>
      <x:c r="K13896" s="48">
        <x:f>SUM(J13884:J13895)</x:f>
      </x:c>
    </x:row>
    <x:row r="13897" spans="1:27">
      <x:c r="D13897" s="47" t="s">
        <x:v>714</x:v>
      </x:c>
      <x:c r="E13897" s="46" t="s"/>
      <x:c r="H13897" s="46" t="n">
        <x:v>12.5</x:v>
      </x:c>
      <x:c r="I13897" s="0" t="s">
        <x:v>712</x:v>
      </x:c>
      <x:c r="K13897" s="44">
        <x:f>ROUND(H13897/100*K13896,5)</x:f>
      </x:c>
    </x:row>
    <x:row r="13898" spans="1:27">
      <x:c r="D13898" s="47" t="s">
        <x:v>715</x:v>
      </x:c>
      <x:c r="E13898" s="46" t="s"/>
      <x:c r="H13898" s="46" t="s"/>
      <x:c r="K13898" s="48">
        <x:f>SUM(K13896:K13897)</x:f>
      </x:c>
    </x:row>
    <x:row r="13900" spans="1:27" customFormat="1" ht="45" customHeight="1">
      <x:c r="A13900" s="36" t="s">
        <x:v>4603</x:v>
      </x:c>
      <x:c r="B13900" s="36" t="s">
        <x:v>63</x:v>
      </x:c>
      <x:c r="C13900" s="37" t="s">
        <x:v>19</x:v>
      </x:c>
      <x:c r="D13900" s="38" t="s">
        <x:v>64</x:v>
      </x:c>
      <x:c r="E13900" s="37" t="s"/>
      <x:c r="F13900" s="37" t="s"/>
      <x:c r="G13900" s="37" t="s"/>
      <x:c r="H13900" s="39" t="s">
        <x:v>702</x:v>
      </x:c>
      <x:c r="I13900" s="40" t="n">
        <x:v>1</x:v>
      </x:c>
      <x:c r="J13900" s="41" t="s"/>
      <x:c r="K13900" s="42">
        <x:f>ROUND(K13918,2)</x:f>
      </x:c>
      <x:c r="L13900" s="38" t="s">
        <x:v>4604</x:v>
      </x:c>
      <x:c r="M13900" s="37" t="s"/>
      <x:c r="N13900" s="37" t="s"/>
      <x:c r="O13900" s="37" t="s"/>
      <x:c r="P13900" s="37" t="s"/>
      <x:c r="Q13900" s="37" t="s"/>
      <x:c r="R13900" s="37" t="s"/>
      <x:c r="S13900" s="37" t="s"/>
      <x:c r="T13900" s="37" t="s"/>
      <x:c r="U13900" s="37" t="s"/>
      <x:c r="V13900" s="37" t="s"/>
      <x:c r="W13900" s="37" t="s"/>
      <x:c r="X13900" s="37" t="s"/>
      <x:c r="Y13900" s="37" t="s"/>
      <x:c r="Z13900" s="37" t="s"/>
      <x:c r="AA13900" s="37" t="s"/>
    </x:row>
    <x:row r="13901" spans="1:27">
      <x:c r="B13901" s="14" t="s">
        <x:v>704</x:v>
      </x:c>
    </x:row>
    <x:row r="13902" spans="1:27">
      <x:c r="B13902" s="0" t="s">
        <x:v>2818</x:v>
      </x:c>
      <x:c r="C13902" s="0" t="s">
        <x:v>557</x:v>
      </x:c>
      <x:c r="D13902" s="0" t="s">
        <x:v>2819</x:v>
      </x:c>
      <x:c r="E13902" s="43" t="n">
        <x:v>0.0095</x:v>
      </x:c>
      <x:c r="F13902" s="0" t="s">
        <x:v>707</x:v>
      </x:c>
      <x:c r="G13902" s="0" t="s">
        <x:v>708</x:v>
      </x:c>
      <x:c r="H13902" s="44" t="n">
        <x:v>28.44</x:v>
      </x:c>
      <x:c r="I13902" s="0" t="s">
        <x:v>709</x:v>
      </x:c>
      <x:c r="J13902" s="45">
        <x:f>ROUND(E13902/I13900* H13902,5)</x:f>
      </x:c>
      <x:c r="K13902" s="46" t="s"/>
    </x:row>
    <x:row r="13903" spans="1:27">
      <x:c r="B13903" s="0" t="s">
        <x:v>2820</x:v>
      </x:c>
      <x:c r="C13903" s="0" t="s">
        <x:v>557</x:v>
      </x:c>
      <x:c r="D13903" s="0" t="s">
        <x:v>2821</x:v>
      </x:c>
      <x:c r="E13903" s="43" t="n">
        <x:v>0.0095</x:v>
      </x:c>
      <x:c r="F13903" s="0" t="s">
        <x:v>707</x:v>
      </x:c>
      <x:c r="G13903" s="0" t="s">
        <x:v>708</x:v>
      </x:c>
      <x:c r="H13903" s="44" t="n">
        <x:v>30.16</x:v>
      </x:c>
      <x:c r="I13903" s="0" t="s">
        <x:v>709</x:v>
      </x:c>
      <x:c r="J13903" s="45">
        <x:f>ROUND(E13903/I13900* H13903,5)</x:f>
      </x:c>
      <x:c r="K13903" s="46" t="s"/>
    </x:row>
    <x:row r="13904" spans="1:27">
      <x:c r="D13904" s="47" t="s">
        <x:v>710</x:v>
      </x:c>
      <x:c r="E13904" s="46" t="s"/>
      <x:c r="H13904" s="46" t="s"/>
      <x:c r="K13904" s="44">
        <x:f>SUM(J13902:J13903)</x:f>
      </x:c>
    </x:row>
    <x:row r="13905" spans="1:27">
      <x:c r="B13905" s="14" t="s">
        <x:v>732</x:v>
      </x:c>
      <x:c r="E13905" s="46" t="s"/>
      <x:c r="H13905" s="46" t="s"/>
      <x:c r="K13905" s="46" t="s"/>
    </x:row>
    <x:row r="13906" spans="1:27">
      <x:c r="B13906" s="0" t="s">
        <x:v>2822</x:v>
      </x:c>
      <x:c r="C13906" s="0" t="s">
        <x:v>557</x:v>
      </x:c>
      <x:c r="D13906" s="0" t="s">
        <x:v>2823</x:v>
      </x:c>
      <x:c r="E13906" s="43" t="n">
        <x:v>0.0095</x:v>
      </x:c>
      <x:c r="F13906" s="0" t="s">
        <x:v>707</x:v>
      </x:c>
      <x:c r="G13906" s="0" t="s">
        <x:v>708</x:v>
      </x:c>
      <x:c r="H13906" s="44" t="n">
        <x:v>5.9</x:v>
      </x:c>
      <x:c r="I13906" s="0" t="s">
        <x:v>709</x:v>
      </x:c>
      <x:c r="J13906" s="45">
        <x:f>ROUND(E13906/I13900* H13906,5)</x:f>
      </x:c>
      <x:c r="K13906" s="46" t="s"/>
    </x:row>
    <x:row r="13907" spans="1:27">
      <x:c r="D13907" s="47" t="s">
        <x:v>737</x:v>
      </x:c>
      <x:c r="E13907" s="46" t="s"/>
      <x:c r="H13907" s="46" t="s"/>
      <x:c r="K13907" s="44">
        <x:f>SUM(J13906:J13906)</x:f>
      </x:c>
    </x:row>
    <x:row r="13908" spans="1:27">
      <x:c r="B13908" s="14" t="s">
        <x:v>760</x:v>
      </x:c>
      <x:c r="E13908" s="46" t="s"/>
      <x:c r="H13908" s="46" t="s"/>
      <x:c r="K13908" s="46" t="s"/>
    </x:row>
    <x:row r="13909" spans="1:27">
      <x:c r="B13909" s="0" t="s">
        <x:v>4605</x:v>
      </x:c>
      <x:c r="C13909" s="0" t="s">
        <x:v>19</x:v>
      </x:c>
      <x:c r="D13909" s="0" t="s">
        <x:v>4606</x:v>
      </x:c>
      <x:c r="E13909" s="43" t="n">
        <x:v>1</x:v>
      </x:c>
      <x:c r="G13909" s="0" t="s">
        <x:v>708</x:v>
      </x:c>
      <x:c r="H13909" s="44" t="n">
        <x:v>0.15</x:v>
      </x:c>
      <x:c r="I13909" s="0" t="s">
        <x:v>709</x:v>
      </x:c>
      <x:c r="J13909" s="45">
        <x:f>ROUND(E13909* H13909,5)</x:f>
      </x:c>
      <x:c r="K13909" s="46" t="s"/>
    </x:row>
    <x:row r="13910" spans="1:27">
      <x:c r="D13910" s="47" t="s">
        <x:v>763</x:v>
      </x:c>
      <x:c r="E13910" s="46" t="s"/>
      <x:c r="H13910" s="46" t="s"/>
      <x:c r="K13910" s="44">
        <x:f>SUM(J13909:J13909)</x:f>
      </x:c>
    </x:row>
    <x:row r="13911" spans="1:27">
      <x:c r="B13911" s="14" t="s">
        <x:v>779</x:v>
      </x:c>
      <x:c r="E13911" s="46" t="s"/>
      <x:c r="H13911" s="46" t="s"/>
      <x:c r="K13911" s="46" t="s"/>
    </x:row>
    <x:row r="13912" spans="1:27">
      <x:c r="B13912" s="0" t="s">
        <x:v>780</x:v>
      </x:c>
      <x:c r="C13912" s="0" t="s">
        <x:v>712</x:v>
      </x:c>
      <x:c r="D13912" s="0" t="s">
        <x:v>781</x:v>
      </x:c>
      <x:c r="E13912" s="43" t="n">
        <x:v>0.1</x:v>
      </x:c>
      <x:c r="G13912" s="0" t="s">
        <x:v>712</x:v>
      </x:c>
      <x:c r="H13912" s="44" t="n">
        <x:v>0.76</x:v>
      </x:c>
      <x:c r="I13912" s="0" t="s">
        <x:v>709</x:v>
      </x:c>
      <x:c r="J13912" s="45">
        <x:f>ROUND(E13912* H13912/100,5)</x:f>
      </x:c>
      <x:c r="K13912" s="46" t="s"/>
    </x:row>
    <x:row r="13913" spans="1:27">
      <x:c r="D13913" s="47" t="s">
        <x:v>782</x:v>
      </x:c>
      <x:c r="E13913" s="46" t="s"/>
      <x:c r="H13913" s="46" t="s"/>
      <x:c r="K13913" s="44">
        <x:f>SUM(J13912:J13912)</x:f>
      </x:c>
    </x:row>
    <x:row r="13914" spans="1:27">
      <x:c r="E13914" s="46" t="s"/>
      <x:c r="H13914" s="46" t="s"/>
      <x:c r="K13914" s="46" t="s"/>
    </x:row>
    <x:row r="13915" spans="1:27">
      <x:c r="D13915" s="47" t="s">
        <x:v>711</x:v>
      </x:c>
      <x:c r="E13915" s="46" t="s"/>
      <x:c r="H13915" s="46" t="n">
        <x:v>1.5</x:v>
      </x:c>
      <x:c r="I13915" s="0" t="s">
        <x:v>712</x:v>
      </x:c>
      <x:c r="J13915" s="0">
        <x:f>ROUND(H13915/100*K13904,5)</x:f>
      </x:c>
      <x:c r="K13915" s="46" t="s"/>
    </x:row>
    <x:row r="13916" spans="1:27">
      <x:c r="D13916" s="47" t="s">
        <x:v>713</x:v>
      </x:c>
      <x:c r="E13916" s="46" t="s"/>
      <x:c r="H13916" s="46" t="s"/>
      <x:c r="K13916" s="48">
        <x:f>SUM(J13901:J13915)</x:f>
      </x:c>
    </x:row>
    <x:row r="13917" spans="1:27">
      <x:c r="D13917" s="47" t="s">
        <x:v>714</x:v>
      </x:c>
      <x:c r="E13917" s="46" t="s"/>
      <x:c r="H13917" s="46" t="n">
        <x:v>12.5</x:v>
      </x:c>
      <x:c r="I13917" s="0" t="s">
        <x:v>712</x:v>
      </x:c>
      <x:c r="K13917" s="44">
        <x:f>ROUND(H13917/100*K13916,5)</x:f>
      </x:c>
    </x:row>
    <x:row r="13918" spans="1:27">
      <x:c r="D13918" s="47" t="s">
        <x:v>715</x:v>
      </x:c>
      <x:c r="E13918" s="46" t="s"/>
      <x:c r="H13918" s="46" t="s"/>
      <x:c r="K13918" s="48">
        <x:f>SUM(K13916:K13917)</x:f>
      </x:c>
    </x:row>
    <x:row r="13920" spans="1:27" customFormat="1" ht="45" customHeight="1">
      <x:c r="A13920" s="36" t="s">
        <x:v>4607</x:v>
      </x:c>
      <x:c r="B13920" s="36" t="s">
        <x:v>69</x:v>
      </x:c>
      <x:c r="C13920" s="37" t="s">
        <x:v>19</x:v>
      </x:c>
      <x:c r="D13920" s="38" t="s">
        <x:v>70</x:v>
      </x:c>
      <x:c r="E13920" s="37" t="s"/>
      <x:c r="F13920" s="37" t="s"/>
      <x:c r="G13920" s="37" t="s"/>
      <x:c r="H13920" s="39" t="s">
        <x:v>702</x:v>
      </x:c>
      <x:c r="I13920" s="40" t="n">
        <x:v>1</x:v>
      </x:c>
      <x:c r="J13920" s="41" t="s"/>
      <x:c r="K13920" s="42">
        <x:f>ROUND(K13938,2)</x:f>
      </x:c>
      <x:c r="L13920" s="38" t="s">
        <x:v>4608</x:v>
      </x:c>
      <x:c r="M13920" s="37" t="s"/>
      <x:c r="N13920" s="37" t="s"/>
      <x:c r="O13920" s="37" t="s"/>
      <x:c r="P13920" s="37" t="s"/>
      <x:c r="Q13920" s="37" t="s"/>
      <x:c r="R13920" s="37" t="s"/>
      <x:c r="S13920" s="37" t="s"/>
      <x:c r="T13920" s="37" t="s"/>
      <x:c r="U13920" s="37" t="s"/>
      <x:c r="V13920" s="37" t="s"/>
      <x:c r="W13920" s="37" t="s"/>
      <x:c r="X13920" s="37" t="s"/>
      <x:c r="Y13920" s="37" t="s"/>
      <x:c r="Z13920" s="37" t="s"/>
      <x:c r="AA13920" s="37" t="s"/>
    </x:row>
    <x:row r="13921" spans="1:27">
      <x:c r="B13921" s="14" t="s">
        <x:v>704</x:v>
      </x:c>
    </x:row>
    <x:row r="13922" spans="1:27">
      <x:c r="B13922" s="0" t="s">
        <x:v>2818</x:v>
      </x:c>
      <x:c r="C13922" s="0" t="s">
        <x:v>557</x:v>
      </x:c>
      <x:c r="D13922" s="0" t="s">
        <x:v>2819</x:v>
      </x:c>
      <x:c r="E13922" s="43" t="n">
        <x:v>0.0158</x:v>
      </x:c>
      <x:c r="F13922" s="0" t="s">
        <x:v>707</x:v>
      </x:c>
      <x:c r="G13922" s="0" t="s">
        <x:v>708</x:v>
      </x:c>
      <x:c r="H13922" s="44" t="n">
        <x:v>28.44</x:v>
      </x:c>
      <x:c r="I13922" s="0" t="s">
        <x:v>709</x:v>
      </x:c>
      <x:c r="J13922" s="45">
        <x:f>ROUND(E13922/I13920* H13922,5)</x:f>
      </x:c>
      <x:c r="K13922" s="46" t="s"/>
    </x:row>
    <x:row r="13923" spans="1:27">
      <x:c r="B13923" s="0" t="s">
        <x:v>2820</x:v>
      </x:c>
      <x:c r="C13923" s="0" t="s">
        <x:v>557</x:v>
      </x:c>
      <x:c r="D13923" s="0" t="s">
        <x:v>2821</x:v>
      </x:c>
      <x:c r="E13923" s="43" t="n">
        <x:v>0.0158</x:v>
      </x:c>
      <x:c r="F13923" s="0" t="s">
        <x:v>707</x:v>
      </x:c>
      <x:c r="G13923" s="0" t="s">
        <x:v>708</x:v>
      </x:c>
      <x:c r="H13923" s="44" t="n">
        <x:v>30.16</x:v>
      </x:c>
      <x:c r="I13923" s="0" t="s">
        <x:v>709</x:v>
      </x:c>
      <x:c r="J13923" s="45">
        <x:f>ROUND(E13923/I13920* H13923,5)</x:f>
      </x:c>
      <x:c r="K13923" s="46" t="s"/>
    </x:row>
    <x:row r="13924" spans="1:27">
      <x:c r="D13924" s="47" t="s">
        <x:v>710</x:v>
      </x:c>
      <x:c r="E13924" s="46" t="s"/>
      <x:c r="H13924" s="46" t="s"/>
      <x:c r="K13924" s="44">
        <x:f>SUM(J13922:J13923)</x:f>
      </x:c>
    </x:row>
    <x:row r="13925" spans="1:27">
      <x:c r="B13925" s="14" t="s">
        <x:v>732</x:v>
      </x:c>
      <x:c r="E13925" s="46" t="s"/>
      <x:c r="H13925" s="46" t="s"/>
      <x:c r="K13925" s="46" t="s"/>
    </x:row>
    <x:row r="13926" spans="1:27">
      <x:c r="B13926" s="0" t="s">
        <x:v>2822</x:v>
      </x:c>
      <x:c r="C13926" s="0" t="s">
        <x:v>557</x:v>
      </x:c>
      <x:c r="D13926" s="0" t="s">
        <x:v>2823</x:v>
      </x:c>
      <x:c r="E13926" s="43" t="n">
        <x:v>0.0158</x:v>
      </x:c>
      <x:c r="F13926" s="0" t="s">
        <x:v>707</x:v>
      </x:c>
      <x:c r="G13926" s="0" t="s">
        <x:v>708</x:v>
      </x:c>
      <x:c r="H13926" s="44" t="n">
        <x:v>5.9</x:v>
      </x:c>
      <x:c r="I13926" s="0" t="s">
        <x:v>709</x:v>
      </x:c>
      <x:c r="J13926" s="45">
        <x:f>ROUND(E13926/I13920* H13926,5)</x:f>
      </x:c>
      <x:c r="K13926" s="46" t="s"/>
    </x:row>
    <x:row r="13927" spans="1:27">
      <x:c r="D13927" s="47" t="s">
        <x:v>737</x:v>
      </x:c>
      <x:c r="E13927" s="46" t="s"/>
      <x:c r="H13927" s="46" t="s"/>
      <x:c r="K13927" s="44">
        <x:f>SUM(J13926:J13926)</x:f>
      </x:c>
    </x:row>
    <x:row r="13928" spans="1:27">
      <x:c r="B13928" s="14" t="s">
        <x:v>760</x:v>
      </x:c>
      <x:c r="E13928" s="46" t="s"/>
      <x:c r="H13928" s="46" t="s"/>
      <x:c r="K13928" s="46" t="s"/>
    </x:row>
    <x:row r="13929" spans="1:27">
      <x:c r="B13929" s="0" t="s">
        <x:v>4609</x:v>
      </x:c>
      <x:c r="C13929" s="0" t="s">
        <x:v>19</x:v>
      </x:c>
      <x:c r="D13929" s="0" t="s">
        <x:v>4610</x:v>
      </x:c>
      <x:c r="E13929" s="43" t="n">
        <x:v>1</x:v>
      </x:c>
      <x:c r="G13929" s="0" t="s">
        <x:v>708</x:v>
      </x:c>
      <x:c r="H13929" s="44" t="n">
        <x:v>0.28</x:v>
      </x:c>
      <x:c r="I13929" s="0" t="s">
        <x:v>709</x:v>
      </x:c>
      <x:c r="J13929" s="45">
        <x:f>ROUND(E13929* H13929,5)</x:f>
      </x:c>
      <x:c r="K13929" s="46" t="s"/>
    </x:row>
    <x:row r="13930" spans="1:27">
      <x:c r="D13930" s="47" t="s">
        <x:v>763</x:v>
      </x:c>
      <x:c r="E13930" s="46" t="s"/>
      <x:c r="H13930" s="46" t="s"/>
      <x:c r="K13930" s="44">
        <x:f>SUM(J13929:J13929)</x:f>
      </x:c>
    </x:row>
    <x:row r="13931" spans="1:27">
      <x:c r="B13931" s="14" t="s">
        <x:v>779</x:v>
      </x:c>
      <x:c r="E13931" s="46" t="s"/>
      <x:c r="H13931" s="46" t="s"/>
      <x:c r="K13931" s="46" t="s"/>
    </x:row>
    <x:row r="13932" spans="1:27">
      <x:c r="B13932" s="0" t="s">
        <x:v>780</x:v>
      </x:c>
      <x:c r="C13932" s="0" t="s">
        <x:v>712</x:v>
      </x:c>
      <x:c r="D13932" s="0" t="s">
        <x:v>781</x:v>
      </x:c>
      <x:c r="E13932" s="43" t="n">
        <x:v>0.1</x:v>
      </x:c>
      <x:c r="G13932" s="0" t="s">
        <x:v>712</x:v>
      </x:c>
      <x:c r="H13932" s="44" t="n">
        <x:v>1.3</x:v>
      </x:c>
      <x:c r="I13932" s="0" t="s">
        <x:v>709</x:v>
      </x:c>
      <x:c r="J13932" s="45">
        <x:f>ROUND(E13932* H13932/100,5)</x:f>
      </x:c>
      <x:c r="K13932" s="46" t="s"/>
    </x:row>
    <x:row r="13933" spans="1:27">
      <x:c r="D13933" s="47" t="s">
        <x:v>782</x:v>
      </x:c>
      <x:c r="E13933" s="46" t="s"/>
      <x:c r="H13933" s="46" t="s"/>
      <x:c r="K13933" s="44">
        <x:f>SUM(J13932:J13932)</x:f>
      </x:c>
    </x:row>
    <x:row r="13934" spans="1:27">
      <x:c r="E13934" s="46" t="s"/>
      <x:c r="H13934" s="46" t="s"/>
      <x:c r="K13934" s="46" t="s"/>
    </x:row>
    <x:row r="13935" spans="1:27">
      <x:c r="D13935" s="47" t="s">
        <x:v>711</x:v>
      </x:c>
      <x:c r="E13935" s="46" t="s"/>
      <x:c r="H13935" s="46" t="n">
        <x:v>1.5</x:v>
      </x:c>
      <x:c r="I13935" s="0" t="s">
        <x:v>712</x:v>
      </x:c>
      <x:c r="J13935" s="0">
        <x:f>ROUND(H13935/100*K13924,5)</x:f>
      </x:c>
      <x:c r="K13935" s="46" t="s"/>
    </x:row>
    <x:row r="13936" spans="1:27">
      <x:c r="D13936" s="47" t="s">
        <x:v>713</x:v>
      </x:c>
      <x:c r="E13936" s="46" t="s"/>
      <x:c r="H13936" s="46" t="s"/>
      <x:c r="K13936" s="48">
        <x:f>SUM(J13921:J13935)</x:f>
      </x:c>
    </x:row>
    <x:row r="13937" spans="1:27">
      <x:c r="D13937" s="47" t="s">
        <x:v>714</x:v>
      </x:c>
      <x:c r="E13937" s="46" t="s"/>
      <x:c r="H13937" s="46" t="n">
        <x:v>12.5</x:v>
      </x:c>
      <x:c r="I13937" s="0" t="s">
        <x:v>712</x:v>
      </x:c>
      <x:c r="K13937" s="44">
        <x:f>ROUND(H13937/100*K13936,5)</x:f>
      </x:c>
    </x:row>
    <x:row r="13938" spans="1:27">
      <x:c r="D13938" s="47" t="s">
        <x:v>715</x:v>
      </x:c>
      <x:c r="E13938" s="46" t="s"/>
      <x:c r="H13938" s="46" t="s"/>
      <x:c r="K13938" s="48">
        <x:f>SUM(K13936:K13937)</x:f>
      </x:c>
    </x:row>
    <x:row r="13940" spans="1:27" customFormat="1" ht="45" customHeight="1">
      <x:c r="A13940" s="36" t="s">
        <x:v>4611</x:v>
      </x:c>
      <x:c r="B13940" s="36" t="s">
        <x:v>71</x:v>
      </x:c>
      <x:c r="C13940" s="37" t="s">
        <x:v>19</x:v>
      </x:c>
      <x:c r="D13940" s="38" t="s">
        <x:v>72</x:v>
      </x:c>
      <x:c r="E13940" s="37" t="s"/>
      <x:c r="F13940" s="37" t="s"/>
      <x:c r="G13940" s="37" t="s"/>
      <x:c r="H13940" s="39" t="s">
        <x:v>702</x:v>
      </x:c>
      <x:c r="I13940" s="40" t="n">
        <x:v>1</x:v>
      </x:c>
      <x:c r="J13940" s="41" t="s"/>
      <x:c r="K13940" s="42">
        <x:f>ROUND(K13958,2)</x:f>
      </x:c>
      <x:c r="L13940" s="38" t="s">
        <x:v>4612</x:v>
      </x:c>
      <x:c r="M13940" s="37" t="s"/>
      <x:c r="N13940" s="37" t="s"/>
      <x:c r="O13940" s="37" t="s"/>
      <x:c r="P13940" s="37" t="s"/>
      <x:c r="Q13940" s="37" t="s"/>
      <x:c r="R13940" s="37" t="s"/>
      <x:c r="S13940" s="37" t="s"/>
      <x:c r="T13940" s="37" t="s"/>
      <x:c r="U13940" s="37" t="s"/>
      <x:c r="V13940" s="37" t="s"/>
      <x:c r="W13940" s="37" t="s"/>
      <x:c r="X13940" s="37" t="s"/>
      <x:c r="Y13940" s="37" t="s"/>
      <x:c r="Z13940" s="37" t="s"/>
      <x:c r="AA13940" s="37" t="s"/>
    </x:row>
    <x:row r="13941" spans="1:27">
      <x:c r="B13941" s="14" t="s">
        <x:v>704</x:v>
      </x:c>
    </x:row>
    <x:row r="13942" spans="1:27">
      <x:c r="B13942" s="0" t="s">
        <x:v>2820</x:v>
      </x:c>
      <x:c r="C13942" s="0" t="s">
        <x:v>557</x:v>
      </x:c>
      <x:c r="D13942" s="0" t="s">
        <x:v>2821</x:v>
      </x:c>
      <x:c r="E13942" s="43" t="n">
        <x:v>0.0347</x:v>
      </x:c>
      <x:c r="F13942" s="0" t="s">
        <x:v>707</x:v>
      </x:c>
      <x:c r="G13942" s="0" t="s">
        <x:v>708</x:v>
      </x:c>
      <x:c r="H13942" s="44" t="n">
        <x:v>30.16</x:v>
      </x:c>
      <x:c r="I13942" s="0" t="s">
        <x:v>709</x:v>
      </x:c>
      <x:c r="J13942" s="45">
        <x:f>ROUND(E13942/I13940* H13942,5)</x:f>
      </x:c>
      <x:c r="K13942" s="46" t="s"/>
    </x:row>
    <x:row r="13943" spans="1:27">
      <x:c r="B13943" s="0" t="s">
        <x:v>2818</x:v>
      </x:c>
      <x:c r="C13943" s="0" t="s">
        <x:v>557</x:v>
      </x:c>
      <x:c r="D13943" s="0" t="s">
        <x:v>2819</x:v>
      </x:c>
      <x:c r="E13943" s="43" t="n">
        <x:v>0.0347</x:v>
      </x:c>
      <x:c r="F13943" s="0" t="s">
        <x:v>707</x:v>
      </x:c>
      <x:c r="G13943" s="0" t="s">
        <x:v>708</x:v>
      </x:c>
      <x:c r="H13943" s="44" t="n">
        <x:v>28.44</x:v>
      </x:c>
      <x:c r="I13943" s="0" t="s">
        <x:v>709</x:v>
      </x:c>
      <x:c r="J13943" s="45">
        <x:f>ROUND(E13943/I13940* H13943,5)</x:f>
      </x:c>
      <x:c r="K13943" s="46" t="s"/>
    </x:row>
    <x:row r="13944" spans="1:27">
      <x:c r="D13944" s="47" t="s">
        <x:v>710</x:v>
      </x:c>
      <x:c r="E13944" s="46" t="s"/>
      <x:c r="H13944" s="46" t="s"/>
      <x:c r="K13944" s="44">
        <x:f>SUM(J13942:J13943)</x:f>
      </x:c>
    </x:row>
    <x:row r="13945" spans="1:27">
      <x:c r="B13945" s="14" t="s">
        <x:v>732</x:v>
      </x:c>
      <x:c r="E13945" s="46" t="s"/>
      <x:c r="H13945" s="46" t="s"/>
      <x:c r="K13945" s="46" t="s"/>
    </x:row>
    <x:row r="13946" spans="1:27">
      <x:c r="B13946" s="0" t="s">
        <x:v>2822</x:v>
      </x:c>
      <x:c r="C13946" s="0" t="s">
        <x:v>557</x:v>
      </x:c>
      <x:c r="D13946" s="0" t="s">
        <x:v>2823</x:v>
      </x:c>
      <x:c r="E13946" s="43" t="n">
        <x:v>0.0347</x:v>
      </x:c>
      <x:c r="F13946" s="0" t="s">
        <x:v>707</x:v>
      </x:c>
      <x:c r="G13946" s="0" t="s">
        <x:v>708</x:v>
      </x:c>
      <x:c r="H13946" s="44" t="n">
        <x:v>5.9</x:v>
      </x:c>
      <x:c r="I13946" s="0" t="s">
        <x:v>709</x:v>
      </x:c>
      <x:c r="J13946" s="45">
        <x:f>ROUND(E13946/I13940* H13946,5)</x:f>
      </x:c>
      <x:c r="K13946" s="46" t="s"/>
    </x:row>
    <x:row r="13947" spans="1:27">
      <x:c r="D13947" s="47" t="s">
        <x:v>737</x:v>
      </x:c>
      <x:c r="E13947" s="46" t="s"/>
      <x:c r="H13947" s="46" t="s"/>
      <x:c r="K13947" s="44">
        <x:f>SUM(J13946:J13946)</x:f>
      </x:c>
    </x:row>
    <x:row r="13948" spans="1:27">
      <x:c r="B13948" s="14" t="s">
        <x:v>760</x:v>
      </x:c>
      <x:c r="E13948" s="46" t="s"/>
      <x:c r="H13948" s="46" t="s"/>
      <x:c r="K13948" s="46" t="s"/>
    </x:row>
    <x:row r="13949" spans="1:27">
      <x:c r="B13949" s="0" t="s">
        <x:v>4613</x:v>
      </x:c>
      <x:c r="C13949" s="0" t="s">
        <x:v>19</x:v>
      </x:c>
      <x:c r="D13949" s="0" t="s">
        <x:v>4614</x:v>
      </x:c>
      <x:c r="E13949" s="43" t="n">
        <x:v>1</x:v>
      </x:c>
      <x:c r="G13949" s="0" t="s">
        <x:v>708</x:v>
      </x:c>
      <x:c r="H13949" s="44" t="n">
        <x:v>0.51</x:v>
      </x:c>
      <x:c r="I13949" s="0" t="s">
        <x:v>709</x:v>
      </x:c>
      <x:c r="J13949" s="45">
        <x:f>ROUND(E13949* H13949,5)</x:f>
      </x:c>
      <x:c r="K13949" s="46" t="s"/>
    </x:row>
    <x:row r="13950" spans="1:27">
      <x:c r="D13950" s="47" t="s">
        <x:v>763</x:v>
      </x:c>
      <x:c r="E13950" s="46" t="s"/>
      <x:c r="H13950" s="46" t="s"/>
      <x:c r="K13950" s="44">
        <x:f>SUM(J13949:J13949)</x:f>
      </x:c>
    </x:row>
    <x:row r="13951" spans="1:27">
      <x:c r="B13951" s="14" t="s">
        <x:v>779</x:v>
      </x:c>
      <x:c r="E13951" s="46" t="s"/>
      <x:c r="H13951" s="46" t="s"/>
      <x:c r="K13951" s="46" t="s"/>
    </x:row>
    <x:row r="13952" spans="1:27">
      <x:c r="B13952" s="0" t="s">
        <x:v>780</x:v>
      </x:c>
      <x:c r="C13952" s="0" t="s">
        <x:v>712</x:v>
      </x:c>
      <x:c r="D13952" s="0" t="s">
        <x:v>781</x:v>
      </x:c>
      <x:c r="E13952" s="43" t="n">
        <x:v>0.1</x:v>
      </x:c>
      <x:c r="G13952" s="0" t="s">
        <x:v>712</x:v>
      </x:c>
      <x:c r="H13952" s="44" t="n">
        <x:v>2.75</x:v>
      </x:c>
      <x:c r="I13952" s="0" t="s">
        <x:v>709</x:v>
      </x:c>
      <x:c r="J13952" s="45">
        <x:f>ROUND(E13952* H13952/100,5)</x:f>
      </x:c>
      <x:c r="K13952" s="46" t="s"/>
    </x:row>
    <x:row r="13953" spans="1:27">
      <x:c r="D13953" s="47" t="s">
        <x:v>782</x:v>
      </x:c>
      <x:c r="E13953" s="46" t="s"/>
      <x:c r="H13953" s="46" t="s"/>
      <x:c r="K13953" s="44">
        <x:f>SUM(J13952:J13952)</x:f>
      </x:c>
    </x:row>
    <x:row r="13954" spans="1:27">
      <x:c r="E13954" s="46" t="s"/>
      <x:c r="H13954" s="46" t="s"/>
      <x:c r="K13954" s="46" t="s"/>
    </x:row>
    <x:row r="13955" spans="1:27">
      <x:c r="D13955" s="47" t="s">
        <x:v>711</x:v>
      </x:c>
      <x:c r="E13955" s="46" t="s"/>
      <x:c r="H13955" s="46" t="n">
        <x:v>1.5</x:v>
      </x:c>
      <x:c r="I13955" s="0" t="s">
        <x:v>712</x:v>
      </x:c>
      <x:c r="J13955" s="0">
        <x:f>ROUND(H13955/100*K13944,5)</x:f>
      </x:c>
      <x:c r="K13955" s="46" t="s"/>
    </x:row>
    <x:row r="13956" spans="1:27">
      <x:c r="D13956" s="47" t="s">
        <x:v>713</x:v>
      </x:c>
      <x:c r="E13956" s="46" t="s"/>
      <x:c r="H13956" s="46" t="s"/>
      <x:c r="K13956" s="48">
        <x:f>SUM(J13941:J13955)</x:f>
      </x:c>
    </x:row>
    <x:row r="13957" spans="1:27">
      <x:c r="D13957" s="47" t="s">
        <x:v>714</x:v>
      </x:c>
      <x:c r="E13957" s="46" t="s"/>
      <x:c r="H13957" s="46" t="n">
        <x:v>12.5</x:v>
      </x:c>
      <x:c r="I13957" s="0" t="s">
        <x:v>712</x:v>
      </x:c>
      <x:c r="K13957" s="44">
        <x:f>ROUND(H13957/100*K13956,5)</x:f>
      </x:c>
    </x:row>
    <x:row r="13958" spans="1:27">
      <x:c r="D13958" s="47" t="s">
        <x:v>715</x:v>
      </x:c>
      <x:c r="E13958" s="46" t="s"/>
      <x:c r="H13958" s="46" t="s"/>
      <x:c r="K13958" s="48">
        <x:f>SUM(K13956:K13957)</x:f>
      </x:c>
    </x:row>
    <x:row r="13960" spans="1:27" customFormat="1" ht="45" customHeight="1">
      <x:c r="A13960" s="36" t="s">
        <x:v>4615</x:v>
      </x:c>
      <x:c r="B13960" s="36" t="s">
        <x:v>73</x:v>
      </x:c>
      <x:c r="C13960" s="37" t="s">
        <x:v>19</x:v>
      </x:c>
      <x:c r="D13960" s="38" t="s">
        <x:v>74</x:v>
      </x:c>
      <x:c r="E13960" s="37" t="s"/>
      <x:c r="F13960" s="37" t="s"/>
      <x:c r="G13960" s="37" t="s"/>
      <x:c r="H13960" s="39" t="s">
        <x:v>702</x:v>
      </x:c>
      <x:c r="I13960" s="40" t="n">
        <x:v>1</x:v>
      </x:c>
      <x:c r="J13960" s="41" t="s"/>
      <x:c r="K13960" s="42">
        <x:f>ROUND(K13978,2)</x:f>
      </x:c>
      <x:c r="L13960" s="38" t="s">
        <x:v>4616</x:v>
      </x:c>
      <x:c r="M13960" s="37" t="s"/>
      <x:c r="N13960" s="37" t="s"/>
      <x:c r="O13960" s="37" t="s"/>
      <x:c r="P13960" s="37" t="s"/>
      <x:c r="Q13960" s="37" t="s"/>
      <x:c r="R13960" s="37" t="s"/>
      <x:c r="S13960" s="37" t="s"/>
      <x:c r="T13960" s="37" t="s"/>
      <x:c r="U13960" s="37" t="s"/>
      <x:c r="V13960" s="37" t="s"/>
      <x:c r="W13960" s="37" t="s"/>
      <x:c r="X13960" s="37" t="s"/>
      <x:c r="Y13960" s="37" t="s"/>
      <x:c r="Z13960" s="37" t="s"/>
      <x:c r="AA13960" s="37" t="s"/>
    </x:row>
    <x:row r="13961" spans="1:27">
      <x:c r="B13961" s="14" t="s">
        <x:v>704</x:v>
      </x:c>
    </x:row>
    <x:row r="13962" spans="1:27">
      <x:c r="B13962" s="0" t="s">
        <x:v>2818</x:v>
      </x:c>
      <x:c r="C13962" s="0" t="s">
        <x:v>557</x:v>
      </x:c>
      <x:c r="D13962" s="0" t="s">
        <x:v>2819</x:v>
      </x:c>
      <x:c r="E13962" s="43" t="n">
        <x:v>0.148</x:v>
      </x:c>
      <x:c r="F13962" s="0" t="s">
        <x:v>707</x:v>
      </x:c>
      <x:c r="G13962" s="0" t="s">
        <x:v>708</x:v>
      </x:c>
      <x:c r="H13962" s="44" t="n">
        <x:v>28.44</x:v>
      </x:c>
      <x:c r="I13962" s="0" t="s">
        <x:v>709</x:v>
      </x:c>
      <x:c r="J13962" s="45">
        <x:f>ROUND(E13962/I13960* H13962,5)</x:f>
      </x:c>
      <x:c r="K13962" s="46" t="s"/>
    </x:row>
    <x:row r="13963" spans="1:27">
      <x:c r="B13963" s="0" t="s">
        <x:v>2820</x:v>
      </x:c>
      <x:c r="C13963" s="0" t="s">
        <x:v>557</x:v>
      </x:c>
      <x:c r="D13963" s="0" t="s">
        <x:v>2821</x:v>
      </x:c>
      <x:c r="E13963" s="43" t="n">
        <x:v>0.148</x:v>
      </x:c>
      <x:c r="F13963" s="0" t="s">
        <x:v>707</x:v>
      </x:c>
      <x:c r="G13963" s="0" t="s">
        <x:v>708</x:v>
      </x:c>
      <x:c r="H13963" s="44" t="n">
        <x:v>30.16</x:v>
      </x:c>
      <x:c r="I13963" s="0" t="s">
        <x:v>709</x:v>
      </x:c>
      <x:c r="J13963" s="45">
        <x:f>ROUND(E13963/I13960* H13963,5)</x:f>
      </x:c>
      <x:c r="K13963" s="46" t="s"/>
    </x:row>
    <x:row r="13964" spans="1:27">
      <x:c r="D13964" s="47" t="s">
        <x:v>710</x:v>
      </x:c>
      <x:c r="E13964" s="46" t="s"/>
      <x:c r="H13964" s="46" t="s"/>
      <x:c r="K13964" s="44">
        <x:f>SUM(J13962:J13963)</x:f>
      </x:c>
    </x:row>
    <x:row r="13965" spans="1:27">
      <x:c r="B13965" s="14" t="s">
        <x:v>732</x:v>
      </x:c>
      <x:c r="E13965" s="46" t="s"/>
      <x:c r="H13965" s="46" t="s"/>
      <x:c r="K13965" s="46" t="s"/>
    </x:row>
    <x:row r="13966" spans="1:27">
      <x:c r="B13966" s="0" t="s">
        <x:v>2822</x:v>
      </x:c>
      <x:c r="C13966" s="0" t="s">
        <x:v>557</x:v>
      </x:c>
      <x:c r="D13966" s="0" t="s">
        <x:v>2823</x:v>
      </x:c>
      <x:c r="E13966" s="43" t="n">
        <x:v>0.148</x:v>
      </x:c>
      <x:c r="F13966" s="0" t="s">
        <x:v>707</x:v>
      </x:c>
      <x:c r="G13966" s="0" t="s">
        <x:v>708</x:v>
      </x:c>
      <x:c r="H13966" s="44" t="n">
        <x:v>5.9</x:v>
      </x:c>
      <x:c r="I13966" s="0" t="s">
        <x:v>709</x:v>
      </x:c>
      <x:c r="J13966" s="45">
        <x:f>ROUND(E13966/I13960* H13966,5)</x:f>
      </x:c>
      <x:c r="K13966" s="46" t="s"/>
    </x:row>
    <x:row r="13967" spans="1:27">
      <x:c r="D13967" s="47" t="s">
        <x:v>737</x:v>
      </x:c>
      <x:c r="E13967" s="46" t="s"/>
      <x:c r="H13967" s="46" t="s"/>
      <x:c r="K13967" s="44">
        <x:f>SUM(J13966:J13966)</x:f>
      </x:c>
    </x:row>
    <x:row r="13968" spans="1:27">
      <x:c r="B13968" s="14" t="s">
        <x:v>760</x:v>
      </x:c>
      <x:c r="E13968" s="46" t="s"/>
      <x:c r="H13968" s="46" t="s"/>
      <x:c r="K13968" s="46" t="s"/>
    </x:row>
    <x:row r="13969" spans="1:27">
      <x:c r="B13969" s="0" t="s">
        <x:v>4617</x:v>
      </x:c>
      <x:c r="C13969" s="0" t="s">
        <x:v>19</x:v>
      </x:c>
      <x:c r="D13969" s="0" t="s">
        <x:v>4618</x:v>
      </x:c>
      <x:c r="E13969" s="43" t="n">
        <x:v>1</x:v>
      </x:c>
      <x:c r="G13969" s="0" t="s">
        <x:v>708</x:v>
      </x:c>
      <x:c r="H13969" s="44" t="n">
        <x:v>2.18</x:v>
      </x:c>
      <x:c r="I13969" s="0" t="s">
        <x:v>709</x:v>
      </x:c>
      <x:c r="J13969" s="45">
        <x:f>ROUND(E13969* H13969,5)</x:f>
      </x:c>
      <x:c r="K13969" s="46" t="s"/>
    </x:row>
    <x:row r="13970" spans="1:27">
      <x:c r="D13970" s="47" t="s">
        <x:v>763</x:v>
      </x:c>
      <x:c r="E13970" s="46" t="s"/>
      <x:c r="H13970" s="46" t="s"/>
      <x:c r="K13970" s="44">
        <x:f>SUM(J13969:J13969)</x:f>
      </x:c>
    </x:row>
    <x:row r="13971" spans="1:27">
      <x:c r="B13971" s="14" t="s">
        <x:v>779</x:v>
      </x:c>
      <x:c r="E13971" s="46" t="s"/>
      <x:c r="H13971" s="46" t="s"/>
      <x:c r="K13971" s="46" t="s"/>
    </x:row>
    <x:row r="13972" spans="1:27">
      <x:c r="B13972" s="0" t="s">
        <x:v>780</x:v>
      </x:c>
      <x:c r="C13972" s="0" t="s">
        <x:v>712</x:v>
      </x:c>
      <x:c r="D13972" s="0" t="s">
        <x:v>781</x:v>
      </x:c>
      <x:c r="E13972" s="43" t="n">
        <x:v>0.1</x:v>
      </x:c>
      <x:c r="G13972" s="0" t="s">
        <x:v>712</x:v>
      </x:c>
      <x:c r="H13972" s="44" t="n">
        <x:v>11.73</x:v>
      </x:c>
      <x:c r="I13972" s="0" t="s">
        <x:v>709</x:v>
      </x:c>
      <x:c r="J13972" s="45">
        <x:f>ROUND(E13972* H13972/100,5)</x:f>
      </x:c>
      <x:c r="K13972" s="46" t="s"/>
    </x:row>
    <x:row r="13973" spans="1:27">
      <x:c r="D13973" s="47" t="s">
        <x:v>782</x:v>
      </x:c>
      <x:c r="E13973" s="46" t="s"/>
      <x:c r="H13973" s="46" t="s"/>
      <x:c r="K13973" s="44">
        <x:f>SUM(J13972:J13972)</x:f>
      </x:c>
    </x:row>
    <x:row r="13974" spans="1:27">
      <x:c r="E13974" s="46" t="s"/>
      <x:c r="H13974" s="46" t="s"/>
      <x:c r="K13974" s="46" t="s"/>
    </x:row>
    <x:row r="13975" spans="1:27">
      <x:c r="D13975" s="47" t="s">
        <x:v>711</x:v>
      </x:c>
      <x:c r="E13975" s="46" t="s"/>
      <x:c r="H13975" s="46" t="n">
        <x:v>1.5</x:v>
      </x:c>
      <x:c r="I13975" s="0" t="s">
        <x:v>712</x:v>
      </x:c>
      <x:c r="J13975" s="0">
        <x:f>ROUND(H13975/100*K13964,5)</x:f>
      </x:c>
      <x:c r="K13975" s="46" t="s"/>
    </x:row>
    <x:row r="13976" spans="1:27">
      <x:c r="D13976" s="47" t="s">
        <x:v>713</x:v>
      </x:c>
      <x:c r="E13976" s="46" t="s"/>
      <x:c r="H13976" s="46" t="s"/>
      <x:c r="K13976" s="48">
        <x:f>SUM(J13961:J13975)</x:f>
      </x:c>
    </x:row>
    <x:row r="13977" spans="1:27">
      <x:c r="D13977" s="47" t="s">
        <x:v>714</x:v>
      </x:c>
      <x:c r="E13977" s="46" t="s"/>
      <x:c r="H13977" s="46" t="n">
        <x:v>12.5</x:v>
      </x:c>
      <x:c r="I13977" s="0" t="s">
        <x:v>712</x:v>
      </x:c>
      <x:c r="K13977" s="44">
        <x:f>ROUND(H13977/100*K13976,5)</x:f>
      </x:c>
    </x:row>
    <x:row r="13978" spans="1:27">
      <x:c r="D13978" s="47" t="s">
        <x:v>715</x:v>
      </x:c>
      <x:c r="E13978" s="46" t="s"/>
      <x:c r="H13978" s="46" t="s"/>
      <x:c r="K13978" s="48">
        <x:f>SUM(K13976:K13977)</x:f>
      </x:c>
    </x:row>
    <x:row r="13980" spans="1:27" customFormat="1" ht="45" customHeight="1">
      <x:c r="A13980" s="36" t="s">
        <x:v>4619</x:v>
      </x:c>
      <x:c r="B13980" s="36" t="s">
        <x:v>75</x:v>
      </x:c>
      <x:c r="C13980" s="37" t="s">
        <x:v>19</x:v>
      </x:c>
      <x:c r="D13980" s="38" t="s">
        <x:v>76</x:v>
      </x:c>
      <x:c r="E13980" s="37" t="s"/>
      <x:c r="F13980" s="37" t="s"/>
      <x:c r="G13980" s="37" t="s"/>
      <x:c r="H13980" s="39" t="s">
        <x:v>702</x:v>
      </x:c>
      <x:c r="I13980" s="40" t="n">
        <x:v>1</x:v>
      </x:c>
      <x:c r="J13980" s="41" t="s"/>
      <x:c r="K13980" s="42">
        <x:f>ROUND(K13998,2)</x:f>
      </x:c>
      <x:c r="L13980" s="38" t="s">
        <x:v>4620</x:v>
      </x:c>
      <x:c r="M13980" s="37" t="s"/>
      <x:c r="N13980" s="37" t="s"/>
      <x:c r="O13980" s="37" t="s"/>
      <x:c r="P13980" s="37" t="s"/>
      <x:c r="Q13980" s="37" t="s"/>
      <x:c r="R13980" s="37" t="s"/>
      <x:c r="S13980" s="37" t="s"/>
      <x:c r="T13980" s="37" t="s"/>
      <x:c r="U13980" s="37" t="s"/>
      <x:c r="V13980" s="37" t="s"/>
      <x:c r="W13980" s="37" t="s"/>
      <x:c r="X13980" s="37" t="s"/>
      <x:c r="Y13980" s="37" t="s"/>
      <x:c r="Z13980" s="37" t="s"/>
      <x:c r="AA13980" s="37" t="s"/>
    </x:row>
    <x:row r="13981" spans="1:27">
      <x:c r="B13981" s="14" t="s">
        <x:v>704</x:v>
      </x:c>
    </x:row>
    <x:row r="13982" spans="1:27">
      <x:c r="B13982" s="0" t="s">
        <x:v>2818</x:v>
      </x:c>
      <x:c r="C13982" s="0" t="s">
        <x:v>557</x:v>
      </x:c>
      <x:c r="D13982" s="0" t="s">
        <x:v>2819</x:v>
      </x:c>
      <x:c r="E13982" s="43" t="n">
        <x:v>0.0725</x:v>
      </x:c>
      <x:c r="F13982" s="0" t="s">
        <x:v>707</x:v>
      </x:c>
      <x:c r="G13982" s="0" t="s">
        <x:v>708</x:v>
      </x:c>
      <x:c r="H13982" s="44" t="n">
        <x:v>28.44</x:v>
      </x:c>
      <x:c r="I13982" s="0" t="s">
        <x:v>709</x:v>
      </x:c>
      <x:c r="J13982" s="45">
        <x:f>ROUND(E13982/I13980* H13982,5)</x:f>
      </x:c>
      <x:c r="K13982" s="46" t="s"/>
    </x:row>
    <x:row r="13983" spans="1:27">
      <x:c r="B13983" s="0" t="s">
        <x:v>2820</x:v>
      </x:c>
      <x:c r="C13983" s="0" t="s">
        <x:v>557</x:v>
      </x:c>
      <x:c r="D13983" s="0" t="s">
        <x:v>2821</x:v>
      </x:c>
      <x:c r="E13983" s="43" t="n">
        <x:v>0.0725</x:v>
      </x:c>
      <x:c r="F13983" s="0" t="s">
        <x:v>707</x:v>
      </x:c>
      <x:c r="G13983" s="0" t="s">
        <x:v>708</x:v>
      </x:c>
      <x:c r="H13983" s="44" t="n">
        <x:v>30.16</x:v>
      </x:c>
      <x:c r="I13983" s="0" t="s">
        <x:v>709</x:v>
      </x:c>
      <x:c r="J13983" s="45">
        <x:f>ROUND(E13983/I13980* H13983,5)</x:f>
      </x:c>
      <x:c r="K13983" s="46" t="s"/>
    </x:row>
    <x:row r="13984" spans="1:27">
      <x:c r="D13984" s="47" t="s">
        <x:v>710</x:v>
      </x:c>
      <x:c r="E13984" s="46" t="s"/>
      <x:c r="H13984" s="46" t="s"/>
      <x:c r="K13984" s="44">
        <x:f>SUM(J13982:J13983)</x:f>
      </x:c>
    </x:row>
    <x:row r="13985" spans="1:27">
      <x:c r="B13985" s="14" t="s">
        <x:v>732</x:v>
      </x:c>
      <x:c r="E13985" s="46" t="s"/>
      <x:c r="H13985" s="46" t="s"/>
      <x:c r="K13985" s="46" t="s"/>
    </x:row>
    <x:row r="13986" spans="1:27">
      <x:c r="B13986" s="0" t="s">
        <x:v>2822</x:v>
      </x:c>
      <x:c r="C13986" s="0" t="s">
        <x:v>557</x:v>
      </x:c>
      <x:c r="D13986" s="0" t="s">
        <x:v>2823</x:v>
      </x:c>
      <x:c r="E13986" s="43" t="n">
        <x:v>0.0725</x:v>
      </x:c>
      <x:c r="F13986" s="0" t="s">
        <x:v>707</x:v>
      </x:c>
      <x:c r="G13986" s="0" t="s">
        <x:v>708</x:v>
      </x:c>
      <x:c r="H13986" s="44" t="n">
        <x:v>5.9</x:v>
      </x:c>
      <x:c r="I13986" s="0" t="s">
        <x:v>709</x:v>
      </x:c>
      <x:c r="J13986" s="45">
        <x:f>ROUND(E13986/I13980* H13986,5)</x:f>
      </x:c>
      <x:c r="K13986" s="46" t="s"/>
    </x:row>
    <x:row r="13987" spans="1:27">
      <x:c r="D13987" s="47" t="s">
        <x:v>737</x:v>
      </x:c>
      <x:c r="E13987" s="46" t="s"/>
      <x:c r="H13987" s="46" t="s"/>
      <x:c r="K13987" s="44">
        <x:f>SUM(J13986:J13986)</x:f>
      </x:c>
    </x:row>
    <x:row r="13988" spans="1:27">
      <x:c r="B13988" s="14" t="s">
        <x:v>760</x:v>
      </x:c>
      <x:c r="E13988" s="46" t="s"/>
      <x:c r="H13988" s="46" t="s"/>
      <x:c r="K13988" s="46" t="s"/>
    </x:row>
    <x:row r="13989" spans="1:27">
      <x:c r="B13989" s="0" t="s">
        <x:v>4621</x:v>
      </x:c>
      <x:c r="C13989" s="0" t="s">
        <x:v>19</x:v>
      </x:c>
      <x:c r="D13989" s="0" t="s">
        <x:v>4622</x:v>
      </x:c>
      <x:c r="E13989" s="43" t="n">
        <x:v>1</x:v>
      </x:c>
      <x:c r="G13989" s="0" t="s">
        <x:v>708</x:v>
      </x:c>
      <x:c r="H13989" s="44" t="n">
        <x:v>1.11</x:v>
      </x:c>
      <x:c r="I13989" s="0" t="s">
        <x:v>709</x:v>
      </x:c>
      <x:c r="J13989" s="45">
        <x:f>ROUND(E13989* H13989,5)</x:f>
      </x:c>
      <x:c r="K13989" s="46" t="s"/>
    </x:row>
    <x:row r="13990" spans="1:27">
      <x:c r="D13990" s="47" t="s">
        <x:v>763</x:v>
      </x:c>
      <x:c r="E13990" s="46" t="s"/>
      <x:c r="H13990" s="46" t="s"/>
      <x:c r="K13990" s="44">
        <x:f>SUM(J13989:J13989)</x:f>
      </x:c>
    </x:row>
    <x:row r="13991" spans="1:27">
      <x:c r="B13991" s="14" t="s">
        <x:v>779</x:v>
      </x:c>
      <x:c r="E13991" s="46" t="s"/>
      <x:c r="H13991" s="46" t="s"/>
      <x:c r="K13991" s="46" t="s"/>
    </x:row>
    <x:row r="13992" spans="1:27">
      <x:c r="B13992" s="0" t="s">
        <x:v>780</x:v>
      </x:c>
      <x:c r="C13992" s="0" t="s">
        <x:v>712</x:v>
      </x:c>
      <x:c r="D13992" s="0" t="s">
        <x:v>781</x:v>
      </x:c>
      <x:c r="E13992" s="43" t="n">
        <x:v>0.1</x:v>
      </x:c>
      <x:c r="G13992" s="0" t="s">
        <x:v>712</x:v>
      </x:c>
      <x:c r="H13992" s="44" t="n">
        <x:v>5.79</x:v>
      </x:c>
      <x:c r="I13992" s="0" t="s">
        <x:v>709</x:v>
      </x:c>
      <x:c r="J13992" s="45">
        <x:f>ROUND(E13992* H13992/100,5)</x:f>
      </x:c>
      <x:c r="K13992" s="46" t="s"/>
    </x:row>
    <x:row r="13993" spans="1:27">
      <x:c r="D13993" s="47" t="s">
        <x:v>782</x:v>
      </x:c>
      <x:c r="E13993" s="46" t="s"/>
      <x:c r="H13993" s="46" t="s"/>
      <x:c r="K13993" s="44">
        <x:f>SUM(J13992:J13992)</x:f>
      </x:c>
    </x:row>
    <x:row r="13994" spans="1:27">
      <x:c r="E13994" s="46" t="s"/>
      <x:c r="H13994" s="46" t="s"/>
      <x:c r="K13994" s="46" t="s"/>
    </x:row>
    <x:row r="13995" spans="1:27">
      <x:c r="D13995" s="47" t="s">
        <x:v>711</x:v>
      </x:c>
      <x:c r="E13995" s="46" t="s"/>
      <x:c r="H13995" s="46" t="n">
        <x:v>1.5</x:v>
      </x:c>
      <x:c r="I13995" s="0" t="s">
        <x:v>712</x:v>
      </x:c>
      <x:c r="J13995" s="0">
        <x:f>ROUND(H13995/100*K13984,5)</x:f>
      </x:c>
      <x:c r="K13995" s="46" t="s"/>
    </x:row>
    <x:row r="13996" spans="1:27">
      <x:c r="D13996" s="47" t="s">
        <x:v>713</x:v>
      </x:c>
      <x:c r="E13996" s="46" t="s"/>
      <x:c r="H13996" s="46" t="s"/>
      <x:c r="K13996" s="48">
        <x:f>SUM(J13981:J13995)</x:f>
      </x:c>
    </x:row>
    <x:row r="13997" spans="1:27">
      <x:c r="D13997" s="47" t="s">
        <x:v>714</x:v>
      </x:c>
      <x:c r="E13997" s="46" t="s"/>
      <x:c r="H13997" s="46" t="n">
        <x:v>12.5</x:v>
      </x:c>
      <x:c r="I13997" s="0" t="s">
        <x:v>712</x:v>
      </x:c>
      <x:c r="K13997" s="44">
        <x:f>ROUND(H13997/100*K13996,5)</x:f>
      </x:c>
    </x:row>
    <x:row r="13998" spans="1:27">
      <x:c r="D13998" s="47" t="s">
        <x:v>715</x:v>
      </x:c>
      <x:c r="E13998" s="46" t="s"/>
      <x:c r="H13998" s="46" t="s"/>
      <x:c r="K13998" s="48">
        <x:f>SUM(K13996:K13997)</x:f>
      </x:c>
    </x:row>
    <x:row r="14000" spans="1:27" customFormat="1" ht="45" customHeight="1">
      <x:c r="A14000" s="36" t="s">
        <x:v>4623</x:v>
      </x:c>
      <x:c r="B14000" s="36" t="s">
        <x:v>77</x:v>
      </x:c>
      <x:c r="C14000" s="37" t="s">
        <x:v>19</x:v>
      </x:c>
      <x:c r="D14000" s="38" t="s">
        <x:v>78</x:v>
      </x:c>
      <x:c r="E14000" s="37" t="s"/>
      <x:c r="F14000" s="37" t="s"/>
      <x:c r="G14000" s="37" t="s"/>
      <x:c r="H14000" s="39" t="s">
        <x:v>702</x:v>
      </x:c>
      <x:c r="I14000" s="40" t="n">
        <x:v>1</x:v>
      </x:c>
      <x:c r="J14000" s="41" t="s"/>
      <x:c r="K14000" s="42">
        <x:f>ROUND(K14018,2)</x:f>
      </x:c>
      <x:c r="L14000" s="38" t="s">
        <x:v>4624</x:v>
      </x:c>
      <x:c r="M14000" s="37" t="s"/>
      <x:c r="N14000" s="37" t="s"/>
      <x:c r="O14000" s="37" t="s"/>
      <x:c r="P14000" s="37" t="s"/>
      <x:c r="Q14000" s="37" t="s"/>
      <x:c r="R14000" s="37" t="s"/>
      <x:c r="S14000" s="37" t="s"/>
      <x:c r="T14000" s="37" t="s"/>
      <x:c r="U14000" s="37" t="s"/>
      <x:c r="V14000" s="37" t="s"/>
      <x:c r="W14000" s="37" t="s"/>
      <x:c r="X14000" s="37" t="s"/>
      <x:c r="Y14000" s="37" t="s"/>
      <x:c r="Z14000" s="37" t="s"/>
      <x:c r="AA14000" s="37" t="s"/>
    </x:row>
    <x:row r="14001" spans="1:27">
      <x:c r="B14001" s="14" t="s">
        <x:v>704</x:v>
      </x:c>
    </x:row>
    <x:row r="14002" spans="1:27">
      <x:c r="B14002" s="0" t="s">
        <x:v>2820</x:v>
      </x:c>
      <x:c r="C14002" s="0" t="s">
        <x:v>557</x:v>
      </x:c>
      <x:c r="D14002" s="0" t="s">
        <x:v>2821</x:v>
      </x:c>
      <x:c r="E14002" s="43" t="n">
        <x:v>0.6775</x:v>
      </x:c>
      <x:c r="F14002" s="0" t="s">
        <x:v>707</x:v>
      </x:c>
      <x:c r="G14002" s="0" t="s">
        <x:v>708</x:v>
      </x:c>
      <x:c r="H14002" s="44" t="n">
        <x:v>30.16</x:v>
      </x:c>
      <x:c r="I14002" s="0" t="s">
        <x:v>709</x:v>
      </x:c>
      <x:c r="J14002" s="45">
        <x:f>ROUND(E14002/I14000* H14002,5)</x:f>
      </x:c>
      <x:c r="K14002" s="46" t="s"/>
    </x:row>
    <x:row r="14003" spans="1:27">
      <x:c r="B14003" s="0" t="s">
        <x:v>2818</x:v>
      </x:c>
      <x:c r="C14003" s="0" t="s">
        <x:v>557</x:v>
      </x:c>
      <x:c r="D14003" s="0" t="s">
        <x:v>2819</x:v>
      </x:c>
      <x:c r="E14003" s="43" t="n">
        <x:v>0.6775</x:v>
      </x:c>
      <x:c r="F14003" s="0" t="s">
        <x:v>707</x:v>
      </x:c>
      <x:c r="G14003" s="0" t="s">
        <x:v>708</x:v>
      </x:c>
      <x:c r="H14003" s="44" t="n">
        <x:v>28.44</x:v>
      </x:c>
      <x:c r="I14003" s="0" t="s">
        <x:v>709</x:v>
      </x:c>
      <x:c r="J14003" s="45">
        <x:f>ROUND(E14003/I14000* H14003,5)</x:f>
      </x:c>
      <x:c r="K14003" s="46" t="s"/>
    </x:row>
    <x:row r="14004" spans="1:27">
      <x:c r="D14004" s="47" t="s">
        <x:v>710</x:v>
      </x:c>
      <x:c r="E14004" s="46" t="s"/>
      <x:c r="H14004" s="46" t="s"/>
      <x:c r="K14004" s="44">
        <x:f>SUM(J14002:J14003)</x:f>
      </x:c>
    </x:row>
    <x:row r="14005" spans="1:27">
      <x:c r="B14005" s="14" t="s">
        <x:v>732</x:v>
      </x:c>
      <x:c r="E14005" s="46" t="s"/>
      <x:c r="H14005" s="46" t="s"/>
      <x:c r="K14005" s="46" t="s"/>
    </x:row>
    <x:row r="14006" spans="1:27">
      <x:c r="B14006" s="0" t="s">
        <x:v>2822</x:v>
      </x:c>
      <x:c r="C14006" s="0" t="s">
        <x:v>557</x:v>
      </x:c>
      <x:c r="D14006" s="0" t="s">
        <x:v>2823</x:v>
      </x:c>
      <x:c r="E14006" s="43" t="n">
        <x:v>0.6775</x:v>
      </x:c>
      <x:c r="F14006" s="0" t="s">
        <x:v>707</x:v>
      </x:c>
      <x:c r="G14006" s="0" t="s">
        <x:v>708</x:v>
      </x:c>
      <x:c r="H14006" s="44" t="n">
        <x:v>5.9</x:v>
      </x:c>
      <x:c r="I14006" s="0" t="s">
        <x:v>709</x:v>
      </x:c>
      <x:c r="J14006" s="45">
        <x:f>ROUND(E14006/I14000* H14006,5)</x:f>
      </x:c>
      <x:c r="K14006" s="46" t="s"/>
    </x:row>
    <x:row r="14007" spans="1:27">
      <x:c r="D14007" s="47" t="s">
        <x:v>737</x:v>
      </x:c>
      <x:c r="E14007" s="46" t="s"/>
      <x:c r="H14007" s="46" t="s"/>
      <x:c r="K14007" s="44">
        <x:f>SUM(J14006:J14006)</x:f>
      </x:c>
    </x:row>
    <x:row r="14008" spans="1:27">
      <x:c r="B14008" s="14" t="s">
        <x:v>760</x:v>
      </x:c>
      <x:c r="E14008" s="46" t="s"/>
      <x:c r="H14008" s="46" t="s"/>
      <x:c r="K14008" s="46" t="s"/>
    </x:row>
    <x:row r="14009" spans="1:27">
      <x:c r="B14009" s="0" t="s">
        <x:v>4625</x:v>
      </x:c>
      <x:c r="C14009" s="0" t="s">
        <x:v>19</x:v>
      </x:c>
      <x:c r="D14009" s="0" t="s">
        <x:v>4626</x:v>
      </x:c>
      <x:c r="E14009" s="43" t="n">
        <x:v>1</x:v>
      </x:c>
      <x:c r="G14009" s="0" t="s">
        <x:v>708</x:v>
      </x:c>
      <x:c r="H14009" s="44" t="n">
        <x:v>9.91</x:v>
      </x:c>
      <x:c r="I14009" s="0" t="s">
        <x:v>709</x:v>
      </x:c>
      <x:c r="J14009" s="45">
        <x:f>ROUND(E14009* H14009,5)</x:f>
      </x:c>
      <x:c r="K14009" s="46" t="s"/>
    </x:row>
    <x:row r="14010" spans="1:27">
      <x:c r="D14010" s="47" t="s">
        <x:v>763</x:v>
      </x:c>
      <x:c r="E14010" s="46" t="s"/>
      <x:c r="H14010" s="46" t="s"/>
      <x:c r="K14010" s="44">
        <x:f>SUM(J14009:J14009)</x:f>
      </x:c>
    </x:row>
    <x:row r="14011" spans="1:27">
      <x:c r="B14011" s="14" t="s">
        <x:v>779</x:v>
      </x:c>
      <x:c r="E14011" s="46" t="s"/>
      <x:c r="H14011" s="46" t="s"/>
      <x:c r="K14011" s="46" t="s"/>
    </x:row>
    <x:row r="14012" spans="1:27">
      <x:c r="B14012" s="0" t="s">
        <x:v>780</x:v>
      </x:c>
      <x:c r="C14012" s="0" t="s">
        <x:v>712</x:v>
      </x:c>
      <x:c r="D14012" s="0" t="s">
        <x:v>781</x:v>
      </x:c>
      <x:c r="E14012" s="43" t="n">
        <x:v>0.1</x:v>
      </x:c>
      <x:c r="G14012" s="0" t="s">
        <x:v>712</x:v>
      </x:c>
      <x:c r="H14012" s="44" t="n">
        <x:v>53.61</x:v>
      </x:c>
      <x:c r="I14012" s="0" t="s">
        <x:v>709</x:v>
      </x:c>
      <x:c r="J14012" s="45">
        <x:f>ROUND(E14012* H14012/100,5)</x:f>
      </x:c>
      <x:c r="K14012" s="46" t="s"/>
    </x:row>
    <x:row r="14013" spans="1:27">
      <x:c r="D14013" s="47" t="s">
        <x:v>782</x:v>
      </x:c>
      <x:c r="E14013" s="46" t="s"/>
      <x:c r="H14013" s="46" t="s"/>
      <x:c r="K14013" s="44">
        <x:f>SUM(J14012:J14012)</x:f>
      </x:c>
    </x:row>
    <x:row r="14014" spans="1:27">
      <x:c r="E14014" s="46" t="s"/>
      <x:c r="H14014" s="46" t="s"/>
      <x:c r="K14014" s="46" t="s"/>
    </x:row>
    <x:row r="14015" spans="1:27">
      <x:c r="D14015" s="47" t="s">
        <x:v>711</x:v>
      </x:c>
      <x:c r="E14015" s="46" t="s"/>
      <x:c r="H14015" s="46" t="n">
        <x:v>1.5</x:v>
      </x:c>
      <x:c r="I14015" s="0" t="s">
        <x:v>712</x:v>
      </x:c>
      <x:c r="J14015" s="0">
        <x:f>ROUND(H14015/100*K14004,5)</x:f>
      </x:c>
      <x:c r="K14015" s="46" t="s"/>
    </x:row>
    <x:row r="14016" spans="1:27">
      <x:c r="D14016" s="47" t="s">
        <x:v>713</x:v>
      </x:c>
      <x:c r="E14016" s="46" t="s"/>
      <x:c r="H14016" s="46" t="s"/>
      <x:c r="K14016" s="48">
        <x:f>SUM(J14001:J14015)</x:f>
      </x:c>
    </x:row>
    <x:row r="14017" spans="1:27">
      <x:c r="D14017" s="47" t="s">
        <x:v>714</x:v>
      </x:c>
      <x:c r="E14017" s="46" t="s"/>
      <x:c r="H14017" s="46" t="n">
        <x:v>12.5</x:v>
      </x:c>
      <x:c r="I14017" s="0" t="s">
        <x:v>712</x:v>
      </x:c>
      <x:c r="K14017" s="44">
        <x:f>ROUND(H14017/100*K14016,5)</x:f>
      </x:c>
    </x:row>
    <x:row r="14018" spans="1:27">
      <x:c r="D14018" s="47" t="s">
        <x:v>715</x:v>
      </x:c>
      <x:c r="E14018" s="46" t="s"/>
      <x:c r="H14018" s="46" t="s"/>
      <x:c r="K14018" s="48">
        <x:f>SUM(K14016:K14017)</x:f>
      </x:c>
    </x:row>
    <x:row r="14020" spans="1:27" customFormat="1" ht="45" customHeight="1">
      <x:c r="A14020" s="36" t="s">
        <x:v>4627</x:v>
      </x:c>
      <x:c r="B14020" s="36" t="s">
        <x:v>79</x:v>
      </x:c>
      <x:c r="C14020" s="37" t="s">
        <x:v>19</x:v>
      </x:c>
      <x:c r="D14020" s="38" t="s">
        <x:v>80</x:v>
      </x:c>
      <x:c r="E14020" s="37" t="s"/>
      <x:c r="F14020" s="37" t="s"/>
      <x:c r="G14020" s="37" t="s"/>
      <x:c r="H14020" s="39" t="s">
        <x:v>702</x:v>
      </x:c>
      <x:c r="I14020" s="40" t="n">
        <x:v>1</x:v>
      </x:c>
      <x:c r="J14020" s="41" t="s"/>
      <x:c r="K14020" s="42">
        <x:f>ROUND(K14038,2)</x:f>
      </x:c>
      <x:c r="L14020" s="38" t="s">
        <x:v>4628</x:v>
      </x:c>
      <x:c r="M14020" s="37" t="s"/>
      <x:c r="N14020" s="37" t="s"/>
      <x:c r="O14020" s="37" t="s"/>
      <x:c r="P14020" s="37" t="s"/>
      <x:c r="Q14020" s="37" t="s"/>
      <x:c r="R14020" s="37" t="s"/>
      <x:c r="S14020" s="37" t="s"/>
      <x:c r="T14020" s="37" t="s"/>
      <x:c r="U14020" s="37" t="s"/>
      <x:c r="V14020" s="37" t="s"/>
      <x:c r="W14020" s="37" t="s"/>
      <x:c r="X14020" s="37" t="s"/>
      <x:c r="Y14020" s="37" t="s"/>
      <x:c r="Z14020" s="37" t="s"/>
      <x:c r="AA14020" s="37" t="s"/>
    </x:row>
    <x:row r="14021" spans="1:27">
      <x:c r="B14021" s="14" t="s">
        <x:v>704</x:v>
      </x:c>
    </x:row>
    <x:row r="14022" spans="1:27">
      <x:c r="B14022" s="0" t="s">
        <x:v>2818</x:v>
      </x:c>
      <x:c r="C14022" s="0" t="s">
        <x:v>557</x:v>
      </x:c>
      <x:c r="D14022" s="0" t="s">
        <x:v>2819</x:v>
      </x:c>
      <x:c r="E14022" s="43" t="n">
        <x:v>0.2332</x:v>
      </x:c>
      <x:c r="F14022" s="0" t="s">
        <x:v>707</x:v>
      </x:c>
      <x:c r="G14022" s="0" t="s">
        <x:v>708</x:v>
      </x:c>
      <x:c r="H14022" s="44" t="n">
        <x:v>28.44</x:v>
      </x:c>
      <x:c r="I14022" s="0" t="s">
        <x:v>709</x:v>
      </x:c>
      <x:c r="J14022" s="45">
        <x:f>ROUND(E14022/I14020* H14022,5)</x:f>
      </x:c>
      <x:c r="K14022" s="46" t="s"/>
    </x:row>
    <x:row r="14023" spans="1:27">
      <x:c r="B14023" s="0" t="s">
        <x:v>2820</x:v>
      </x:c>
      <x:c r="C14023" s="0" t="s">
        <x:v>557</x:v>
      </x:c>
      <x:c r="D14023" s="0" t="s">
        <x:v>2821</x:v>
      </x:c>
      <x:c r="E14023" s="43" t="n">
        <x:v>0.2332</x:v>
      </x:c>
      <x:c r="F14023" s="0" t="s">
        <x:v>707</x:v>
      </x:c>
      <x:c r="G14023" s="0" t="s">
        <x:v>708</x:v>
      </x:c>
      <x:c r="H14023" s="44" t="n">
        <x:v>30.16</x:v>
      </x:c>
      <x:c r="I14023" s="0" t="s">
        <x:v>709</x:v>
      </x:c>
      <x:c r="J14023" s="45">
        <x:f>ROUND(E14023/I14020* H14023,5)</x:f>
      </x:c>
      <x:c r="K14023" s="46" t="s"/>
    </x:row>
    <x:row r="14024" spans="1:27">
      <x:c r="D14024" s="47" t="s">
        <x:v>710</x:v>
      </x:c>
      <x:c r="E14024" s="46" t="s"/>
      <x:c r="H14024" s="46" t="s"/>
      <x:c r="K14024" s="44">
        <x:f>SUM(J14022:J14023)</x:f>
      </x:c>
    </x:row>
    <x:row r="14025" spans="1:27">
      <x:c r="B14025" s="14" t="s">
        <x:v>732</x:v>
      </x:c>
      <x:c r="E14025" s="46" t="s"/>
      <x:c r="H14025" s="46" t="s"/>
      <x:c r="K14025" s="46" t="s"/>
    </x:row>
    <x:row r="14026" spans="1:27">
      <x:c r="B14026" s="0" t="s">
        <x:v>2822</x:v>
      </x:c>
      <x:c r="C14026" s="0" t="s">
        <x:v>557</x:v>
      </x:c>
      <x:c r="D14026" s="0" t="s">
        <x:v>2823</x:v>
      </x:c>
      <x:c r="E14026" s="43" t="n">
        <x:v>0.2332</x:v>
      </x:c>
      <x:c r="F14026" s="0" t="s">
        <x:v>707</x:v>
      </x:c>
      <x:c r="G14026" s="0" t="s">
        <x:v>708</x:v>
      </x:c>
      <x:c r="H14026" s="44" t="n">
        <x:v>5.9</x:v>
      </x:c>
      <x:c r="I14026" s="0" t="s">
        <x:v>709</x:v>
      </x:c>
      <x:c r="J14026" s="45">
        <x:f>ROUND(E14026/I14020* H14026,5)</x:f>
      </x:c>
      <x:c r="K14026" s="46" t="s"/>
    </x:row>
    <x:row r="14027" spans="1:27">
      <x:c r="D14027" s="47" t="s">
        <x:v>737</x:v>
      </x:c>
      <x:c r="E14027" s="46" t="s"/>
      <x:c r="H14027" s="46" t="s"/>
      <x:c r="K14027" s="44">
        <x:f>SUM(J14026:J14026)</x:f>
      </x:c>
    </x:row>
    <x:row r="14028" spans="1:27">
      <x:c r="B14028" s="14" t="s">
        <x:v>760</x:v>
      </x:c>
      <x:c r="E14028" s="46" t="s"/>
      <x:c r="H14028" s="46" t="s"/>
      <x:c r="K14028" s="46" t="s"/>
    </x:row>
    <x:row r="14029" spans="1:27">
      <x:c r="B14029" s="0" t="s">
        <x:v>4629</x:v>
      </x:c>
      <x:c r="C14029" s="0" t="s">
        <x:v>19</x:v>
      </x:c>
      <x:c r="D14029" s="0" t="s">
        <x:v>4630</x:v>
      </x:c>
      <x:c r="E14029" s="43" t="n">
        <x:v>1</x:v>
      </x:c>
      <x:c r="G14029" s="0" t="s">
        <x:v>708</x:v>
      </x:c>
      <x:c r="H14029" s="44" t="n">
        <x:v>3.42</x:v>
      </x:c>
      <x:c r="I14029" s="0" t="s">
        <x:v>709</x:v>
      </x:c>
      <x:c r="J14029" s="45">
        <x:f>ROUND(E14029* H14029,5)</x:f>
      </x:c>
      <x:c r="K14029" s="46" t="s"/>
    </x:row>
    <x:row r="14030" spans="1:27">
      <x:c r="D14030" s="47" t="s">
        <x:v>763</x:v>
      </x:c>
      <x:c r="E14030" s="46" t="s"/>
      <x:c r="H14030" s="46" t="s"/>
      <x:c r="K14030" s="44">
        <x:f>SUM(J14029:J14029)</x:f>
      </x:c>
    </x:row>
    <x:row r="14031" spans="1:27">
      <x:c r="B14031" s="14" t="s">
        <x:v>779</x:v>
      </x:c>
      <x:c r="E14031" s="46" t="s"/>
      <x:c r="H14031" s="46" t="s"/>
      <x:c r="K14031" s="46" t="s"/>
    </x:row>
    <x:row r="14032" spans="1:27">
      <x:c r="B14032" s="0" t="s">
        <x:v>780</x:v>
      </x:c>
      <x:c r="C14032" s="0" t="s">
        <x:v>712</x:v>
      </x:c>
      <x:c r="D14032" s="0" t="s">
        <x:v>781</x:v>
      </x:c>
      <x:c r="E14032" s="43" t="n">
        <x:v>0.1</x:v>
      </x:c>
      <x:c r="G14032" s="0" t="s">
        <x:v>712</x:v>
      </x:c>
      <x:c r="H14032" s="44" t="n">
        <x:v>18.46</x:v>
      </x:c>
      <x:c r="I14032" s="0" t="s">
        <x:v>709</x:v>
      </x:c>
      <x:c r="J14032" s="45">
        <x:f>ROUND(E14032* H14032/100,5)</x:f>
      </x:c>
      <x:c r="K14032" s="46" t="s"/>
    </x:row>
    <x:row r="14033" spans="1:27">
      <x:c r="D14033" s="47" t="s">
        <x:v>782</x:v>
      </x:c>
      <x:c r="E14033" s="46" t="s"/>
      <x:c r="H14033" s="46" t="s"/>
      <x:c r="K14033" s="44">
        <x:f>SUM(J14032:J14032)</x:f>
      </x:c>
    </x:row>
    <x:row r="14034" spans="1:27">
      <x:c r="E14034" s="46" t="s"/>
      <x:c r="H14034" s="46" t="s"/>
      <x:c r="K14034" s="46" t="s"/>
    </x:row>
    <x:row r="14035" spans="1:27">
      <x:c r="D14035" s="47" t="s">
        <x:v>711</x:v>
      </x:c>
      <x:c r="E14035" s="46" t="s"/>
      <x:c r="H14035" s="46" t="n">
        <x:v>1.5</x:v>
      </x:c>
      <x:c r="I14035" s="0" t="s">
        <x:v>712</x:v>
      </x:c>
      <x:c r="J14035" s="0">
        <x:f>ROUND(H14035/100*K14024,5)</x:f>
      </x:c>
      <x:c r="K14035" s="46" t="s"/>
    </x:row>
    <x:row r="14036" spans="1:27">
      <x:c r="D14036" s="47" t="s">
        <x:v>713</x:v>
      </x:c>
      <x:c r="E14036" s="46" t="s"/>
      <x:c r="H14036" s="46" t="s"/>
      <x:c r="K14036" s="48">
        <x:f>SUM(J14021:J14035)</x:f>
      </x:c>
    </x:row>
    <x:row r="14037" spans="1:27">
      <x:c r="D14037" s="47" t="s">
        <x:v>714</x:v>
      </x:c>
      <x:c r="E14037" s="46" t="s"/>
      <x:c r="H14037" s="46" t="n">
        <x:v>12.5</x:v>
      </x:c>
      <x:c r="I14037" s="0" t="s">
        <x:v>712</x:v>
      </x:c>
      <x:c r="K14037" s="44">
        <x:f>ROUND(H14037/100*K14036,5)</x:f>
      </x:c>
    </x:row>
    <x:row r="14038" spans="1:27">
      <x:c r="D14038" s="47" t="s">
        <x:v>715</x:v>
      </x:c>
      <x:c r="E14038" s="46" t="s"/>
      <x:c r="H14038" s="46" t="s"/>
      <x:c r="K14038" s="48">
        <x:f>SUM(K14036:K14037)</x:f>
      </x:c>
    </x:row>
    <x:row r="14040" spans="1:27" customFormat="1" ht="45" customHeight="1">
      <x:c r="A14040" s="36" t="s">
        <x:v>4631</x:v>
      </x:c>
      <x:c r="B14040" s="36" t="s">
        <x:v>81</x:v>
      </x:c>
      <x:c r="C14040" s="37" t="s">
        <x:v>19</x:v>
      </x:c>
      <x:c r="D14040" s="38" t="s">
        <x:v>82</x:v>
      </x:c>
      <x:c r="E14040" s="37" t="s"/>
      <x:c r="F14040" s="37" t="s"/>
      <x:c r="G14040" s="37" t="s"/>
      <x:c r="H14040" s="39" t="s">
        <x:v>702</x:v>
      </x:c>
      <x:c r="I14040" s="40" t="n">
        <x:v>1</x:v>
      </x:c>
      <x:c r="J14040" s="41" t="s"/>
      <x:c r="K14040" s="42">
        <x:f>ROUND(K14058,2)</x:f>
      </x:c>
      <x:c r="L14040" s="38" t="s">
        <x:v>4632</x:v>
      </x:c>
      <x:c r="M14040" s="37" t="s"/>
      <x:c r="N14040" s="37" t="s"/>
      <x:c r="O14040" s="37" t="s"/>
      <x:c r="P14040" s="37" t="s"/>
      <x:c r="Q14040" s="37" t="s"/>
      <x:c r="R14040" s="37" t="s"/>
      <x:c r="S14040" s="37" t="s"/>
      <x:c r="T14040" s="37" t="s"/>
      <x:c r="U14040" s="37" t="s"/>
      <x:c r="V14040" s="37" t="s"/>
      <x:c r="W14040" s="37" t="s"/>
      <x:c r="X14040" s="37" t="s"/>
      <x:c r="Y14040" s="37" t="s"/>
      <x:c r="Z14040" s="37" t="s"/>
      <x:c r="AA14040" s="37" t="s"/>
    </x:row>
    <x:row r="14041" spans="1:27">
      <x:c r="B14041" s="14" t="s">
        <x:v>704</x:v>
      </x:c>
    </x:row>
    <x:row r="14042" spans="1:27">
      <x:c r="B14042" s="0" t="s">
        <x:v>2818</x:v>
      </x:c>
      <x:c r="C14042" s="0" t="s">
        <x:v>557</x:v>
      </x:c>
      <x:c r="D14042" s="0" t="s">
        <x:v>2819</x:v>
      </x:c>
      <x:c r="E14042" s="43" t="n">
        <x:v>0.2269</x:v>
      </x:c>
      <x:c r="F14042" s="0" t="s">
        <x:v>707</x:v>
      </x:c>
      <x:c r="G14042" s="0" t="s">
        <x:v>708</x:v>
      </x:c>
      <x:c r="H14042" s="44" t="n">
        <x:v>28.44</x:v>
      </x:c>
      <x:c r="I14042" s="0" t="s">
        <x:v>709</x:v>
      </x:c>
      <x:c r="J14042" s="45">
        <x:f>ROUND(E14042/I14040* H14042,5)</x:f>
      </x:c>
      <x:c r="K14042" s="46" t="s"/>
    </x:row>
    <x:row r="14043" spans="1:27">
      <x:c r="B14043" s="0" t="s">
        <x:v>2820</x:v>
      </x:c>
      <x:c r="C14043" s="0" t="s">
        <x:v>557</x:v>
      </x:c>
      <x:c r="D14043" s="0" t="s">
        <x:v>2821</x:v>
      </x:c>
      <x:c r="E14043" s="43" t="n">
        <x:v>0.2269</x:v>
      </x:c>
      <x:c r="F14043" s="0" t="s">
        <x:v>707</x:v>
      </x:c>
      <x:c r="G14043" s="0" t="s">
        <x:v>708</x:v>
      </x:c>
      <x:c r="H14043" s="44" t="n">
        <x:v>30.16</x:v>
      </x:c>
      <x:c r="I14043" s="0" t="s">
        <x:v>709</x:v>
      </x:c>
      <x:c r="J14043" s="45">
        <x:f>ROUND(E14043/I14040* H14043,5)</x:f>
      </x:c>
      <x:c r="K14043" s="46" t="s"/>
    </x:row>
    <x:row r="14044" spans="1:27">
      <x:c r="D14044" s="47" t="s">
        <x:v>710</x:v>
      </x:c>
      <x:c r="E14044" s="46" t="s"/>
      <x:c r="H14044" s="46" t="s"/>
      <x:c r="K14044" s="44">
        <x:f>SUM(J14042:J14043)</x:f>
      </x:c>
    </x:row>
    <x:row r="14045" spans="1:27">
      <x:c r="B14045" s="14" t="s">
        <x:v>732</x:v>
      </x:c>
      <x:c r="E14045" s="46" t="s"/>
      <x:c r="H14045" s="46" t="s"/>
      <x:c r="K14045" s="46" t="s"/>
    </x:row>
    <x:row r="14046" spans="1:27">
      <x:c r="B14046" s="0" t="s">
        <x:v>2822</x:v>
      </x:c>
      <x:c r="C14046" s="0" t="s">
        <x:v>557</x:v>
      </x:c>
      <x:c r="D14046" s="0" t="s">
        <x:v>2823</x:v>
      </x:c>
      <x:c r="E14046" s="43" t="n">
        <x:v>0.2269</x:v>
      </x:c>
      <x:c r="F14046" s="0" t="s">
        <x:v>707</x:v>
      </x:c>
      <x:c r="G14046" s="0" t="s">
        <x:v>708</x:v>
      </x:c>
      <x:c r="H14046" s="44" t="n">
        <x:v>5.9</x:v>
      </x:c>
      <x:c r="I14046" s="0" t="s">
        <x:v>709</x:v>
      </x:c>
      <x:c r="J14046" s="45">
        <x:f>ROUND(E14046/I14040* H14046,5)</x:f>
      </x:c>
      <x:c r="K14046" s="46" t="s"/>
    </x:row>
    <x:row r="14047" spans="1:27">
      <x:c r="D14047" s="47" t="s">
        <x:v>737</x:v>
      </x:c>
      <x:c r="E14047" s="46" t="s"/>
      <x:c r="H14047" s="46" t="s"/>
      <x:c r="K14047" s="44">
        <x:f>SUM(J14046:J14046)</x:f>
      </x:c>
    </x:row>
    <x:row r="14048" spans="1:27">
      <x:c r="B14048" s="14" t="s">
        <x:v>760</x:v>
      </x:c>
      <x:c r="E14048" s="46" t="s"/>
      <x:c r="H14048" s="46" t="s"/>
      <x:c r="K14048" s="46" t="s"/>
    </x:row>
    <x:row r="14049" spans="1:27">
      <x:c r="B14049" s="0" t="s">
        <x:v>4633</x:v>
      </x:c>
      <x:c r="C14049" s="0" t="s">
        <x:v>19</x:v>
      </x:c>
      <x:c r="D14049" s="0" t="s">
        <x:v>4634</x:v>
      </x:c>
      <x:c r="E14049" s="43" t="n">
        <x:v>1</x:v>
      </x:c>
      <x:c r="G14049" s="0" t="s">
        <x:v>708</x:v>
      </x:c>
      <x:c r="H14049" s="44" t="n">
        <x:v>3.33</x:v>
      </x:c>
      <x:c r="I14049" s="0" t="s">
        <x:v>709</x:v>
      </x:c>
      <x:c r="J14049" s="45">
        <x:f>ROUND(E14049* H14049,5)</x:f>
      </x:c>
      <x:c r="K14049" s="46" t="s"/>
    </x:row>
    <x:row r="14050" spans="1:27">
      <x:c r="D14050" s="47" t="s">
        <x:v>763</x:v>
      </x:c>
      <x:c r="E14050" s="46" t="s"/>
      <x:c r="H14050" s="46" t="s"/>
      <x:c r="K14050" s="44">
        <x:f>SUM(J14049:J14049)</x:f>
      </x:c>
    </x:row>
    <x:row r="14051" spans="1:27">
      <x:c r="B14051" s="14" t="s">
        <x:v>779</x:v>
      </x:c>
      <x:c r="E14051" s="46" t="s"/>
      <x:c r="H14051" s="46" t="s"/>
      <x:c r="K14051" s="46" t="s"/>
    </x:row>
    <x:row r="14052" spans="1:27">
      <x:c r="B14052" s="0" t="s">
        <x:v>780</x:v>
      </x:c>
      <x:c r="C14052" s="0" t="s">
        <x:v>712</x:v>
      </x:c>
      <x:c r="D14052" s="0" t="s">
        <x:v>781</x:v>
      </x:c>
      <x:c r="E14052" s="43" t="n">
        <x:v>0.1</x:v>
      </x:c>
      <x:c r="G14052" s="0" t="s">
        <x:v>712</x:v>
      </x:c>
      <x:c r="H14052" s="44" t="n">
        <x:v>17.97</x:v>
      </x:c>
      <x:c r="I14052" s="0" t="s">
        <x:v>709</x:v>
      </x:c>
      <x:c r="J14052" s="45">
        <x:f>ROUND(E14052* H14052/100,5)</x:f>
      </x:c>
      <x:c r="K14052" s="46" t="s"/>
    </x:row>
    <x:row r="14053" spans="1:27">
      <x:c r="D14053" s="47" t="s">
        <x:v>782</x:v>
      </x:c>
      <x:c r="E14053" s="46" t="s"/>
      <x:c r="H14053" s="46" t="s"/>
      <x:c r="K14053" s="44">
        <x:f>SUM(J14052:J14052)</x:f>
      </x:c>
    </x:row>
    <x:row r="14054" spans="1:27">
      <x:c r="E14054" s="46" t="s"/>
      <x:c r="H14054" s="46" t="s"/>
      <x:c r="K14054" s="46" t="s"/>
    </x:row>
    <x:row r="14055" spans="1:27">
      <x:c r="D14055" s="47" t="s">
        <x:v>711</x:v>
      </x:c>
      <x:c r="E14055" s="46" t="s"/>
      <x:c r="H14055" s="46" t="n">
        <x:v>1.5</x:v>
      </x:c>
      <x:c r="I14055" s="0" t="s">
        <x:v>712</x:v>
      </x:c>
      <x:c r="J14055" s="0">
        <x:f>ROUND(H14055/100*K14044,5)</x:f>
      </x:c>
      <x:c r="K14055" s="46" t="s"/>
    </x:row>
    <x:row r="14056" spans="1:27">
      <x:c r="D14056" s="47" t="s">
        <x:v>713</x:v>
      </x:c>
      <x:c r="E14056" s="46" t="s"/>
      <x:c r="H14056" s="46" t="s"/>
      <x:c r="K14056" s="48">
        <x:f>SUM(J14041:J14055)</x:f>
      </x:c>
    </x:row>
    <x:row r="14057" spans="1:27">
      <x:c r="D14057" s="47" t="s">
        <x:v>714</x:v>
      </x:c>
      <x:c r="E14057" s="46" t="s"/>
      <x:c r="H14057" s="46" t="n">
        <x:v>12.5</x:v>
      </x:c>
      <x:c r="I14057" s="0" t="s">
        <x:v>712</x:v>
      </x:c>
      <x:c r="K14057" s="44">
        <x:f>ROUND(H14057/100*K14056,5)</x:f>
      </x:c>
    </x:row>
    <x:row r="14058" spans="1:27">
      <x:c r="D14058" s="47" t="s">
        <x:v>715</x:v>
      </x:c>
      <x:c r="E14058" s="46" t="s"/>
      <x:c r="H14058" s="46" t="s"/>
      <x:c r="K14058" s="48">
        <x:f>SUM(K14056:K14057)</x:f>
      </x:c>
    </x:row>
    <x:row r="14060" spans="1:27" customFormat="1" ht="45" customHeight="1">
      <x:c r="A14060" s="36" t="s">
        <x:v>4635</x:v>
      </x:c>
      <x:c r="B14060" s="36" t="s">
        <x:v>86</x:v>
      </x:c>
      <x:c r="C14060" s="37" t="s">
        <x:v>19</x:v>
      </x:c>
      <x:c r="D14060" s="38" t="s">
        <x:v>87</x:v>
      </x:c>
      <x:c r="E14060" s="37" t="s"/>
      <x:c r="F14060" s="37" t="s"/>
      <x:c r="G14060" s="37" t="s"/>
      <x:c r="H14060" s="39" t="s">
        <x:v>702</x:v>
      </x:c>
      <x:c r="I14060" s="40" t="n">
        <x:v>1</x:v>
      </x:c>
      <x:c r="J14060" s="41" t="s"/>
      <x:c r="K14060" s="42">
        <x:f>ROUND(K14078,2)</x:f>
      </x:c>
      <x:c r="L14060" s="38" t="s">
        <x:v>4636</x:v>
      </x:c>
      <x:c r="M14060" s="37" t="s"/>
      <x:c r="N14060" s="37" t="s"/>
      <x:c r="O14060" s="37" t="s"/>
      <x:c r="P14060" s="37" t="s"/>
      <x:c r="Q14060" s="37" t="s"/>
      <x:c r="R14060" s="37" t="s"/>
      <x:c r="S14060" s="37" t="s"/>
      <x:c r="T14060" s="37" t="s"/>
      <x:c r="U14060" s="37" t="s"/>
      <x:c r="V14060" s="37" t="s"/>
      <x:c r="W14060" s="37" t="s"/>
      <x:c r="X14060" s="37" t="s"/>
      <x:c r="Y14060" s="37" t="s"/>
      <x:c r="Z14060" s="37" t="s"/>
      <x:c r="AA14060" s="37" t="s"/>
    </x:row>
    <x:row r="14061" spans="1:27">
      <x:c r="B14061" s="14" t="s">
        <x:v>704</x:v>
      </x:c>
    </x:row>
    <x:row r="14062" spans="1:27">
      <x:c r="B14062" s="0" t="s">
        <x:v>2818</x:v>
      </x:c>
      <x:c r="C14062" s="0" t="s">
        <x:v>557</x:v>
      </x:c>
      <x:c r="D14062" s="0" t="s">
        <x:v>2819</x:v>
      </x:c>
      <x:c r="E14062" s="43" t="n">
        <x:v>0.1035</x:v>
      </x:c>
      <x:c r="F14062" s="0" t="s">
        <x:v>707</x:v>
      </x:c>
      <x:c r="G14062" s="0" t="s">
        <x:v>708</x:v>
      </x:c>
      <x:c r="H14062" s="44" t="n">
        <x:v>28.44</x:v>
      </x:c>
      <x:c r="I14062" s="0" t="s">
        <x:v>709</x:v>
      </x:c>
      <x:c r="J14062" s="45">
        <x:f>ROUND(E14062/I14060* H14062,5)</x:f>
      </x:c>
      <x:c r="K14062" s="46" t="s"/>
    </x:row>
    <x:row r="14063" spans="1:27">
      <x:c r="B14063" s="0" t="s">
        <x:v>2820</x:v>
      </x:c>
      <x:c r="C14063" s="0" t="s">
        <x:v>557</x:v>
      </x:c>
      <x:c r="D14063" s="0" t="s">
        <x:v>2821</x:v>
      </x:c>
      <x:c r="E14063" s="43" t="n">
        <x:v>0.1035</x:v>
      </x:c>
      <x:c r="F14063" s="0" t="s">
        <x:v>707</x:v>
      </x:c>
      <x:c r="G14063" s="0" t="s">
        <x:v>708</x:v>
      </x:c>
      <x:c r="H14063" s="44" t="n">
        <x:v>30.16</x:v>
      </x:c>
      <x:c r="I14063" s="0" t="s">
        <x:v>709</x:v>
      </x:c>
      <x:c r="J14063" s="45">
        <x:f>ROUND(E14063/I14060* H14063,5)</x:f>
      </x:c>
      <x:c r="K14063" s="46" t="s"/>
    </x:row>
    <x:row r="14064" spans="1:27">
      <x:c r="D14064" s="47" t="s">
        <x:v>710</x:v>
      </x:c>
      <x:c r="E14064" s="46" t="s"/>
      <x:c r="H14064" s="46" t="s"/>
      <x:c r="K14064" s="44">
        <x:f>SUM(J14062:J14063)</x:f>
      </x:c>
    </x:row>
    <x:row r="14065" spans="1:27">
      <x:c r="B14065" s="14" t="s">
        <x:v>732</x:v>
      </x:c>
      <x:c r="E14065" s="46" t="s"/>
      <x:c r="H14065" s="46" t="s"/>
      <x:c r="K14065" s="46" t="s"/>
    </x:row>
    <x:row r="14066" spans="1:27">
      <x:c r="B14066" s="0" t="s">
        <x:v>2872</x:v>
      </x:c>
      <x:c r="C14066" s="0" t="s">
        <x:v>557</x:v>
      </x:c>
      <x:c r="D14066" s="0" t="s">
        <x:v>2873</x:v>
      </x:c>
      <x:c r="E14066" s="43" t="n">
        <x:v>0.1035</x:v>
      </x:c>
      <x:c r="F14066" s="0" t="s">
        <x:v>707</x:v>
      </x:c>
      <x:c r="G14066" s="0" t="s">
        <x:v>708</x:v>
      </x:c>
      <x:c r="H14066" s="44" t="n">
        <x:v>48.26</x:v>
      </x:c>
      <x:c r="I14066" s="0" t="s">
        <x:v>709</x:v>
      </x:c>
      <x:c r="J14066" s="45">
        <x:f>ROUND(E14066/I14060* H14066,5)</x:f>
      </x:c>
      <x:c r="K14066" s="46" t="s"/>
    </x:row>
    <x:row r="14067" spans="1:27">
      <x:c r="D14067" s="47" t="s">
        <x:v>737</x:v>
      </x:c>
      <x:c r="E14067" s="46" t="s"/>
      <x:c r="H14067" s="46" t="s"/>
      <x:c r="K14067" s="44">
        <x:f>SUM(J14066:J14066)</x:f>
      </x:c>
    </x:row>
    <x:row r="14068" spans="1:27">
      <x:c r="B14068" s="14" t="s">
        <x:v>760</x:v>
      </x:c>
      <x:c r="E14068" s="46" t="s"/>
      <x:c r="H14068" s="46" t="s"/>
      <x:c r="K14068" s="46" t="s"/>
    </x:row>
    <x:row r="14069" spans="1:27">
      <x:c r="B14069" s="0" t="s">
        <x:v>4637</x:v>
      </x:c>
      <x:c r="C14069" s="0" t="s">
        <x:v>19</x:v>
      </x:c>
      <x:c r="D14069" s="0" t="s">
        <x:v>4638</x:v>
      </x:c>
      <x:c r="E14069" s="43" t="n">
        <x:v>1</x:v>
      </x:c>
      <x:c r="G14069" s="0" t="s">
        <x:v>708</x:v>
      </x:c>
      <x:c r="H14069" s="44" t="n">
        <x:v>2.01</x:v>
      </x:c>
      <x:c r="I14069" s="0" t="s">
        <x:v>709</x:v>
      </x:c>
      <x:c r="J14069" s="45">
        <x:f>ROUND(E14069* H14069,5)</x:f>
      </x:c>
      <x:c r="K14069" s="46" t="s"/>
    </x:row>
    <x:row r="14070" spans="1:27">
      <x:c r="D14070" s="47" t="s">
        <x:v>763</x:v>
      </x:c>
      <x:c r="E14070" s="46" t="s"/>
      <x:c r="H14070" s="46" t="s"/>
      <x:c r="K14070" s="44">
        <x:f>SUM(J14069:J14069)</x:f>
      </x:c>
    </x:row>
    <x:row r="14071" spans="1:27">
      <x:c r="B14071" s="14" t="s">
        <x:v>779</x:v>
      </x:c>
      <x:c r="E14071" s="46" t="s"/>
      <x:c r="H14071" s="46" t="s"/>
      <x:c r="K14071" s="46" t="s"/>
    </x:row>
    <x:row r="14072" spans="1:27">
      <x:c r="B14072" s="0" t="s">
        <x:v>780</x:v>
      </x:c>
      <x:c r="C14072" s="0" t="s">
        <x:v>712</x:v>
      </x:c>
      <x:c r="D14072" s="0" t="s">
        <x:v>781</x:v>
      </x:c>
      <x:c r="E14072" s="43" t="n">
        <x:v>0.1</x:v>
      </x:c>
      <x:c r="G14072" s="0" t="s">
        <x:v>712</x:v>
      </x:c>
      <x:c r="H14072" s="44" t="n">
        <x:v>13.07</x:v>
      </x:c>
      <x:c r="I14072" s="0" t="s">
        <x:v>709</x:v>
      </x:c>
      <x:c r="J14072" s="45">
        <x:f>ROUND(E14072* H14072/100,5)</x:f>
      </x:c>
      <x:c r="K14072" s="46" t="s"/>
    </x:row>
    <x:row r="14073" spans="1:27">
      <x:c r="D14073" s="47" t="s">
        <x:v>782</x:v>
      </x:c>
      <x:c r="E14073" s="46" t="s"/>
      <x:c r="H14073" s="46" t="s"/>
      <x:c r="K14073" s="44">
        <x:f>SUM(J14072:J14072)</x:f>
      </x:c>
    </x:row>
    <x:row r="14074" spans="1:27">
      <x:c r="E14074" s="46" t="s"/>
      <x:c r="H14074" s="46" t="s"/>
      <x:c r="K14074" s="46" t="s"/>
    </x:row>
    <x:row r="14075" spans="1:27">
      <x:c r="D14075" s="47" t="s">
        <x:v>711</x:v>
      </x:c>
      <x:c r="E14075" s="46" t="s"/>
      <x:c r="H14075" s="46" t="n">
        <x:v>1.5</x:v>
      </x:c>
      <x:c r="I14075" s="0" t="s">
        <x:v>712</x:v>
      </x:c>
      <x:c r="J14075" s="0">
        <x:f>ROUND(H14075/100*K14064,5)</x:f>
      </x:c>
      <x:c r="K14075" s="46" t="s"/>
    </x:row>
    <x:row r="14076" spans="1:27">
      <x:c r="D14076" s="47" t="s">
        <x:v>713</x:v>
      </x:c>
      <x:c r="E14076" s="46" t="s"/>
      <x:c r="H14076" s="46" t="s"/>
      <x:c r="K14076" s="48">
        <x:f>SUM(J14061:J14075)</x:f>
      </x:c>
    </x:row>
    <x:row r="14077" spans="1:27">
      <x:c r="D14077" s="47" t="s">
        <x:v>714</x:v>
      </x:c>
      <x:c r="E14077" s="46" t="s"/>
      <x:c r="H14077" s="46" t="n">
        <x:v>12.5</x:v>
      </x:c>
      <x:c r="I14077" s="0" t="s">
        <x:v>712</x:v>
      </x:c>
      <x:c r="K14077" s="44">
        <x:f>ROUND(H14077/100*K14076,5)</x:f>
      </x:c>
    </x:row>
    <x:row r="14078" spans="1:27">
      <x:c r="D14078" s="47" t="s">
        <x:v>715</x:v>
      </x:c>
      <x:c r="E14078" s="46" t="s"/>
      <x:c r="H14078" s="46" t="s"/>
      <x:c r="K14078" s="48">
        <x:f>SUM(K14076:K14077)</x:f>
      </x:c>
    </x:row>
    <x:row r="14080" spans="1:27" customFormat="1" ht="45" customHeight="1">
      <x:c r="A14080" s="36" t="s">
        <x:v>4639</x:v>
      </x:c>
      <x:c r="B14080" s="36" t="s">
        <x:v>91</x:v>
      </x:c>
      <x:c r="C14080" s="37" t="s">
        <x:v>19</x:v>
      </x:c>
      <x:c r="D14080" s="38" t="s">
        <x:v>92</x:v>
      </x:c>
      <x:c r="E14080" s="37" t="s"/>
      <x:c r="F14080" s="37" t="s"/>
      <x:c r="G14080" s="37" t="s"/>
      <x:c r="H14080" s="39" t="s">
        <x:v>702</x:v>
      </x:c>
      <x:c r="I14080" s="40" t="n">
        <x:v>1</x:v>
      </x:c>
      <x:c r="J14080" s="41" t="s"/>
      <x:c r="K14080" s="42">
        <x:f>ROUND(K14098,2)</x:f>
      </x:c>
      <x:c r="L14080" s="38" t="s">
        <x:v>4640</x:v>
      </x:c>
      <x:c r="M14080" s="37" t="s"/>
      <x:c r="N14080" s="37" t="s"/>
      <x:c r="O14080" s="37" t="s"/>
      <x:c r="P14080" s="37" t="s"/>
      <x:c r="Q14080" s="37" t="s"/>
      <x:c r="R14080" s="37" t="s"/>
      <x:c r="S14080" s="37" t="s"/>
      <x:c r="T14080" s="37" t="s"/>
      <x:c r="U14080" s="37" t="s"/>
      <x:c r="V14080" s="37" t="s"/>
      <x:c r="W14080" s="37" t="s"/>
      <x:c r="X14080" s="37" t="s"/>
      <x:c r="Y14080" s="37" t="s"/>
      <x:c r="Z14080" s="37" t="s"/>
      <x:c r="AA14080" s="37" t="s"/>
    </x:row>
    <x:row r="14081" spans="1:27">
      <x:c r="B14081" s="14" t="s">
        <x:v>704</x:v>
      </x:c>
    </x:row>
    <x:row r="14082" spans="1:27">
      <x:c r="B14082" s="0" t="s">
        <x:v>2818</x:v>
      </x:c>
      <x:c r="C14082" s="0" t="s">
        <x:v>557</x:v>
      </x:c>
      <x:c r="D14082" s="0" t="s">
        <x:v>2819</x:v>
      </x:c>
      <x:c r="E14082" s="43" t="n">
        <x:v>0.1723</x:v>
      </x:c>
      <x:c r="F14082" s="0" t="s">
        <x:v>707</x:v>
      </x:c>
      <x:c r="G14082" s="0" t="s">
        <x:v>708</x:v>
      </x:c>
      <x:c r="H14082" s="44" t="n">
        <x:v>28.44</x:v>
      </x:c>
      <x:c r="I14082" s="0" t="s">
        <x:v>709</x:v>
      </x:c>
      <x:c r="J14082" s="45">
        <x:f>ROUND(E14082/I14080* H14082,5)</x:f>
      </x:c>
      <x:c r="K14082" s="46" t="s"/>
    </x:row>
    <x:row r="14083" spans="1:27">
      <x:c r="B14083" s="0" t="s">
        <x:v>2820</x:v>
      </x:c>
      <x:c r="C14083" s="0" t="s">
        <x:v>557</x:v>
      </x:c>
      <x:c r="D14083" s="0" t="s">
        <x:v>2821</x:v>
      </x:c>
      <x:c r="E14083" s="43" t="n">
        <x:v>0.1723</x:v>
      </x:c>
      <x:c r="F14083" s="0" t="s">
        <x:v>707</x:v>
      </x:c>
      <x:c r="G14083" s="0" t="s">
        <x:v>708</x:v>
      </x:c>
      <x:c r="H14083" s="44" t="n">
        <x:v>30.16</x:v>
      </x:c>
      <x:c r="I14083" s="0" t="s">
        <x:v>709</x:v>
      </x:c>
      <x:c r="J14083" s="45">
        <x:f>ROUND(E14083/I14080* H14083,5)</x:f>
      </x:c>
      <x:c r="K14083" s="46" t="s"/>
    </x:row>
    <x:row r="14084" spans="1:27">
      <x:c r="D14084" s="47" t="s">
        <x:v>710</x:v>
      </x:c>
      <x:c r="E14084" s="46" t="s"/>
      <x:c r="H14084" s="46" t="s"/>
      <x:c r="K14084" s="44">
        <x:f>SUM(J14082:J14083)</x:f>
      </x:c>
    </x:row>
    <x:row r="14085" spans="1:27">
      <x:c r="B14085" s="14" t="s">
        <x:v>732</x:v>
      </x:c>
      <x:c r="E14085" s="46" t="s"/>
      <x:c r="H14085" s="46" t="s"/>
      <x:c r="K14085" s="46" t="s"/>
    </x:row>
    <x:row r="14086" spans="1:27">
      <x:c r="B14086" s="0" t="s">
        <x:v>2822</x:v>
      </x:c>
      <x:c r="C14086" s="0" t="s">
        <x:v>557</x:v>
      </x:c>
      <x:c r="D14086" s="0" t="s">
        <x:v>2823</x:v>
      </x:c>
      <x:c r="E14086" s="43" t="n">
        <x:v>0.1723</x:v>
      </x:c>
      <x:c r="F14086" s="0" t="s">
        <x:v>707</x:v>
      </x:c>
      <x:c r="G14086" s="0" t="s">
        <x:v>708</x:v>
      </x:c>
      <x:c r="H14086" s="44" t="n">
        <x:v>5.9</x:v>
      </x:c>
      <x:c r="I14086" s="0" t="s">
        <x:v>709</x:v>
      </x:c>
      <x:c r="J14086" s="45">
        <x:f>ROUND(E14086/I14080* H14086,5)</x:f>
      </x:c>
      <x:c r="K14086" s="46" t="s"/>
    </x:row>
    <x:row r="14087" spans="1:27">
      <x:c r="D14087" s="47" t="s">
        <x:v>737</x:v>
      </x:c>
      <x:c r="E14087" s="46" t="s"/>
      <x:c r="H14087" s="46" t="s"/>
      <x:c r="K14087" s="44">
        <x:f>SUM(J14086:J14086)</x:f>
      </x:c>
    </x:row>
    <x:row r="14088" spans="1:27">
      <x:c r="B14088" s="14" t="s">
        <x:v>760</x:v>
      </x:c>
      <x:c r="E14088" s="46" t="s"/>
      <x:c r="H14088" s="46" t="s"/>
      <x:c r="K14088" s="46" t="s"/>
    </x:row>
    <x:row r="14089" spans="1:27">
      <x:c r="B14089" s="0" t="s">
        <x:v>4641</x:v>
      </x:c>
      <x:c r="C14089" s="0" t="s">
        <x:v>19</x:v>
      </x:c>
      <x:c r="D14089" s="0" t="s">
        <x:v>4642</x:v>
      </x:c>
      <x:c r="E14089" s="43" t="n">
        <x:v>1</x:v>
      </x:c>
      <x:c r="G14089" s="0" t="s">
        <x:v>708</x:v>
      </x:c>
      <x:c r="H14089" s="44" t="n">
        <x:v>2.63</x:v>
      </x:c>
      <x:c r="I14089" s="0" t="s">
        <x:v>709</x:v>
      </x:c>
      <x:c r="J14089" s="45">
        <x:f>ROUND(E14089* H14089,5)</x:f>
      </x:c>
      <x:c r="K14089" s="46" t="s"/>
    </x:row>
    <x:row r="14090" spans="1:27">
      <x:c r="D14090" s="47" t="s">
        <x:v>763</x:v>
      </x:c>
      <x:c r="E14090" s="46" t="s"/>
      <x:c r="H14090" s="46" t="s"/>
      <x:c r="K14090" s="44">
        <x:f>SUM(J14089:J14089)</x:f>
      </x:c>
    </x:row>
    <x:row r="14091" spans="1:27">
      <x:c r="B14091" s="14" t="s">
        <x:v>779</x:v>
      </x:c>
      <x:c r="E14091" s="46" t="s"/>
      <x:c r="H14091" s="46" t="s"/>
      <x:c r="K14091" s="46" t="s"/>
    </x:row>
    <x:row r="14092" spans="1:27">
      <x:c r="B14092" s="0" t="s">
        <x:v>780</x:v>
      </x:c>
      <x:c r="C14092" s="0" t="s">
        <x:v>712</x:v>
      </x:c>
      <x:c r="D14092" s="0" t="s">
        <x:v>781</x:v>
      </x:c>
      <x:c r="E14092" s="43" t="n">
        <x:v>0.1</x:v>
      </x:c>
      <x:c r="G14092" s="0" t="s">
        <x:v>712</x:v>
      </x:c>
      <x:c r="H14092" s="44" t="n">
        <x:v>13.74</x:v>
      </x:c>
      <x:c r="I14092" s="0" t="s">
        <x:v>709</x:v>
      </x:c>
      <x:c r="J14092" s="45">
        <x:f>ROUND(E14092* H14092/100,5)</x:f>
      </x:c>
      <x:c r="K14092" s="46" t="s"/>
    </x:row>
    <x:row r="14093" spans="1:27">
      <x:c r="D14093" s="47" t="s">
        <x:v>782</x:v>
      </x:c>
      <x:c r="E14093" s="46" t="s"/>
      <x:c r="H14093" s="46" t="s"/>
      <x:c r="K14093" s="44">
        <x:f>SUM(J14092:J14092)</x:f>
      </x:c>
    </x:row>
    <x:row r="14094" spans="1:27">
      <x:c r="E14094" s="46" t="s"/>
      <x:c r="H14094" s="46" t="s"/>
      <x:c r="K14094" s="46" t="s"/>
    </x:row>
    <x:row r="14095" spans="1:27">
      <x:c r="D14095" s="47" t="s">
        <x:v>711</x:v>
      </x:c>
      <x:c r="E14095" s="46" t="s"/>
      <x:c r="H14095" s="46" t="n">
        <x:v>1.5</x:v>
      </x:c>
      <x:c r="I14095" s="0" t="s">
        <x:v>712</x:v>
      </x:c>
      <x:c r="J14095" s="0">
        <x:f>ROUND(H14095/100*K14084,5)</x:f>
      </x:c>
      <x:c r="K14095" s="46" t="s"/>
    </x:row>
    <x:row r="14096" spans="1:27">
      <x:c r="D14096" s="47" t="s">
        <x:v>713</x:v>
      </x:c>
      <x:c r="E14096" s="46" t="s"/>
      <x:c r="H14096" s="46" t="s"/>
      <x:c r="K14096" s="48">
        <x:f>SUM(J14081:J14095)</x:f>
      </x:c>
    </x:row>
    <x:row r="14097" spans="1:27">
      <x:c r="D14097" s="47" t="s">
        <x:v>714</x:v>
      </x:c>
      <x:c r="E14097" s="46" t="s"/>
      <x:c r="H14097" s="46" t="n">
        <x:v>12.5</x:v>
      </x:c>
      <x:c r="I14097" s="0" t="s">
        <x:v>712</x:v>
      </x:c>
      <x:c r="K14097" s="44">
        <x:f>ROUND(H14097/100*K14096,5)</x:f>
      </x:c>
    </x:row>
    <x:row r="14098" spans="1:27">
      <x:c r="D14098" s="47" t="s">
        <x:v>715</x:v>
      </x:c>
      <x:c r="E14098" s="46" t="s"/>
      <x:c r="H14098" s="46" t="s"/>
      <x:c r="K14098" s="48">
        <x:f>SUM(K14096:K14097)</x:f>
      </x:c>
    </x:row>
    <x:row r="14100" spans="1:27" customFormat="1" ht="45" customHeight="1">
      <x:c r="A14100" s="36" t="s">
        <x:v>4643</x:v>
      </x:c>
      <x:c r="B14100" s="36" t="s">
        <x:v>93</x:v>
      </x:c>
      <x:c r="C14100" s="37" t="s">
        <x:v>19</x:v>
      </x:c>
      <x:c r="D14100" s="38" t="s">
        <x:v>94</x:v>
      </x:c>
      <x:c r="E14100" s="37" t="s"/>
      <x:c r="F14100" s="37" t="s"/>
      <x:c r="G14100" s="37" t="s"/>
      <x:c r="H14100" s="39" t="s">
        <x:v>702</x:v>
      </x:c>
      <x:c r="I14100" s="40" t="n">
        <x:v>1</x:v>
      </x:c>
      <x:c r="J14100" s="41" t="s"/>
      <x:c r="K14100" s="42">
        <x:f>ROUND(K14118,2)</x:f>
      </x:c>
      <x:c r="L14100" s="38" t="s">
        <x:v>4644</x:v>
      </x:c>
      <x:c r="M14100" s="37" t="s"/>
      <x:c r="N14100" s="37" t="s"/>
      <x:c r="O14100" s="37" t="s"/>
      <x:c r="P14100" s="37" t="s"/>
      <x:c r="Q14100" s="37" t="s"/>
      <x:c r="R14100" s="37" t="s"/>
      <x:c r="S14100" s="37" t="s"/>
      <x:c r="T14100" s="37" t="s"/>
      <x:c r="U14100" s="37" t="s"/>
      <x:c r="V14100" s="37" t="s"/>
      <x:c r="W14100" s="37" t="s"/>
      <x:c r="X14100" s="37" t="s"/>
      <x:c r="Y14100" s="37" t="s"/>
      <x:c r="Z14100" s="37" t="s"/>
      <x:c r="AA14100" s="37" t="s"/>
    </x:row>
    <x:row r="14101" spans="1:27">
      <x:c r="B14101" s="14" t="s">
        <x:v>704</x:v>
      </x:c>
    </x:row>
    <x:row r="14102" spans="1:27">
      <x:c r="B14102" s="0" t="s">
        <x:v>2820</x:v>
      </x:c>
      <x:c r="C14102" s="0" t="s">
        <x:v>557</x:v>
      </x:c>
      <x:c r="D14102" s="0" t="s">
        <x:v>2821</x:v>
      </x:c>
      <x:c r="E14102" s="43" t="n">
        <x:v>0.0914</x:v>
      </x:c>
      <x:c r="F14102" s="0" t="s">
        <x:v>707</x:v>
      </x:c>
      <x:c r="G14102" s="0" t="s">
        <x:v>708</x:v>
      </x:c>
      <x:c r="H14102" s="44" t="n">
        <x:v>30.16</x:v>
      </x:c>
      <x:c r="I14102" s="0" t="s">
        <x:v>709</x:v>
      </x:c>
      <x:c r="J14102" s="45">
        <x:f>ROUND(E14102/I14100* H14102,5)</x:f>
      </x:c>
      <x:c r="K14102" s="46" t="s"/>
    </x:row>
    <x:row r="14103" spans="1:27">
      <x:c r="B14103" s="0" t="s">
        <x:v>2818</x:v>
      </x:c>
      <x:c r="C14103" s="0" t="s">
        <x:v>557</x:v>
      </x:c>
      <x:c r="D14103" s="0" t="s">
        <x:v>2819</x:v>
      </x:c>
      <x:c r="E14103" s="43" t="n">
        <x:v>0.0914</x:v>
      </x:c>
      <x:c r="F14103" s="0" t="s">
        <x:v>707</x:v>
      </x:c>
      <x:c r="G14103" s="0" t="s">
        <x:v>708</x:v>
      </x:c>
      <x:c r="H14103" s="44" t="n">
        <x:v>28.44</x:v>
      </x:c>
      <x:c r="I14103" s="0" t="s">
        <x:v>709</x:v>
      </x:c>
      <x:c r="J14103" s="45">
        <x:f>ROUND(E14103/I14100* H14103,5)</x:f>
      </x:c>
      <x:c r="K14103" s="46" t="s"/>
    </x:row>
    <x:row r="14104" spans="1:27">
      <x:c r="D14104" s="47" t="s">
        <x:v>710</x:v>
      </x:c>
      <x:c r="E14104" s="46" t="s"/>
      <x:c r="H14104" s="46" t="s"/>
      <x:c r="K14104" s="44">
        <x:f>SUM(J14102:J14103)</x:f>
      </x:c>
    </x:row>
    <x:row r="14105" spans="1:27">
      <x:c r="B14105" s="14" t="s">
        <x:v>732</x:v>
      </x:c>
      <x:c r="E14105" s="46" t="s"/>
      <x:c r="H14105" s="46" t="s"/>
      <x:c r="K14105" s="46" t="s"/>
    </x:row>
    <x:row r="14106" spans="1:27">
      <x:c r="B14106" s="0" t="s">
        <x:v>2822</x:v>
      </x:c>
      <x:c r="C14106" s="0" t="s">
        <x:v>557</x:v>
      </x:c>
      <x:c r="D14106" s="0" t="s">
        <x:v>2823</x:v>
      </x:c>
      <x:c r="E14106" s="43" t="n">
        <x:v>0.0914</x:v>
      </x:c>
      <x:c r="F14106" s="0" t="s">
        <x:v>707</x:v>
      </x:c>
      <x:c r="G14106" s="0" t="s">
        <x:v>708</x:v>
      </x:c>
      <x:c r="H14106" s="44" t="n">
        <x:v>5.9</x:v>
      </x:c>
      <x:c r="I14106" s="0" t="s">
        <x:v>709</x:v>
      </x:c>
      <x:c r="J14106" s="45">
        <x:f>ROUND(E14106/I14100* H14106,5)</x:f>
      </x:c>
      <x:c r="K14106" s="46" t="s"/>
    </x:row>
    <x:row r="14107" spans="1:27">
      <x:c r="D14107" s="47" t="s">
        <x:v>737</x:v>
      </x:c>
      <x:c r="E14107" s="46" t="s"/>
      <x:c r="H14107" s="46" t="s"/>
      <x:c r="K14107" s="44">
        <x:f>SUM(J14106:J14106)</x:f>
      </x:c>
    </x:row>
    <x:row r="14108" spans="1:27">
      <x:c r="B14108" s="14" t="s">
        <x:v>760</x:v>
      </x:c>
      <x:c r="E14108" s="46" t="s"/>
      <x:c r="H14108" s="46" t="s"/>
      <x:c r="K14108" s="46" t="s"/>
    </x:row>
    <x:row r="14109" spans="1:27">
      <x:c r="B14109" s="0" t="s">
        <x:v>4645</x:v>
      </x:c>
      <x:c r="C14109" s="0" t="s">
        <x:v>19</x:v>
      </x:c>
      <x:c r="D14109" s="0" t="s">
        <x:v>4646</x:v>
      </x:c>
      <x:c r="E14109" s="43" t="n">
        <x:v>1</x:v>
      </x:c>
      <x:c r="G14109" s="0" t="s">
        <x:v>708</x:v>
      </x:c>
      <x:c r="H14109" s="44" t="n">
        <x:v>1.39</x:v>
      </x:c>
      <x:c r="I14109" s="0" t="s">
        <x:v>709</x:v>
      </x:c>
      <x:c r="J14109" s="45">
        <x:f>ROUND(E14109* H14109,5)</x:f>
      </x:c>
      <x:c r="K14109" s="46" t="s"/>
    </x:row>
    <x:row r="14110" spans="1:27">
      <x:c r="D14110" s="47" t="s">
        <x:v>763</x:v>
      </x:c>
      <x:c r="E14110" s="46" t="s"/>
      <x:c r="H14110" s="46" t="s"/>
      <x:c r="K14110" s="44">
        <x:f>SUM(J14109:J14109)</x:f>
      </x:c>
    </x:row>
    <x:row r="14111" spans="1:27">
      <x:c r="B14111" s="14" t="s">
        <x:v>779</x:v>
      </x:c>
      <x:c r="E14111" s="46" t="s"/>
      <x:c r="H14111" s="46" t="s"/>
      <x:c r="K14111" s="46" t="s"/>
    </x:row>
    <x:row r="14112" spans="1:27">
      <x:c r="B14112" s="0" t="s">
        <x:v>780</x:v>
      </x:c>
      <x:c r="C14112" s="0" t="s">
        <x:v>712</x:v>
      </x:c>
      <x:c r="D14112" s="0" t="s">
        <x:v>781</x:v>
      </x:c>
      <x:c r="E14112" s="43" t="n">
        <x:v>0.1</x:v>
      </x:c>
      <x:c r="G14112" s="0" t="s">
        <x:v>712</x:v>
      </x:c>
      <x:c r="H14112" s="44" t="n">
        <x:v>7.29</x:v>
      </x:c>
      <x:c r="I14112" s="0" t="s">
        <x:v>709</x:v>
      </x:c>
      <x:c r="J14112" s="45">
        <x:f>ROUND(E14112* H14112/100,5)</x:f>
      </x:c>
      <x:c r="K14112" s="46" t="s"/>
    </x:row>
    <x:row r="14113" spans="1:27">
      <x:c r="D14113" s="47" t="s">
        <x:v>782</x:v>
      </x:c>
      <x:c r="E14113" s="46" t="s"/>
      <x:c r="H14113" s="46" t="s"/>
      <x:c r="K14113" s="44">
        <x:f>SUM(J14112:J14112)</x:f>
      </x:c>
    </x:row>
    <x:row r="14114" spans="1:27">
      <x:c r="E14114" s="46" t="s"/>
      <x:c r="H14114" s="46" t="s"/>
      <x:c r="K14114" s="46" t="s"/>
    </x:row>
    <x:row r="14115" spans="1:27">
      <x:c r="D14115" s="47" t="s">
        <x:v>711</x:v>
      </x:c>
      <x:c r="E14115" s="46" t="s"/>
      <x:c r="H14115" s="46" t="n">
        <x:v>1.5</x:v>
      </x:c>
      <x:c r="I14115" s="0" t="s">
        <x:v>712</x:v>
      </x:c>
      <x:c r="J14115" s="0">
        <x:f>ROUND(H14115/100*K14104,5)</x:f>
      </x:c>
      <x:c r="K14115" s="46" t="s"/>
    </x:row>
    <x:row r="14116" spans="1:27">
      <x:c r="D14116" s="47" t="s">
        <x:v>713</x:v>
      </x:c>
      <x:c r="E14116" s="46" t="s"/>
      <x:c r="H14116" s="46" t="s"/>
      <x:c r="K14116" s="48">
        <x:f>SUM(J14101:J14115)</x:f>
      </x:c>
    </x:row>
    <x:row r="14117" spans="1:27">
      <x:c r="D14117" s="47" t="s">
        <x:v>714</x:v>
      </x:c>
      <x:c r="E14117" s="46" t="s"/>
      <x:c r="H14117" s="46" t="n">
        <x:v>12.5</x:v>
      </x:c>
      <x:c r="I14117" s="0" t="s">
        <x:v>712</x:v>
      </x:c>
      <x:c r="K14117" s="44">
        <x:f>ROUND(H14117/100*K14116,5)</x:f>
      </x:c>
    </x:row>
    <x:row r="14118" spans="1:27">
      <x:c r="D14118" s="47" t="s">
        <x:v>715</x:v>
      </x:c>
      <x:c r="E14118" s="46" t="s"/>
      <x:c r="H14118" s="46" t="s"/>
      <x:c r="K14118" s="48">
        <x:f>SUM(K14116:K14117)</x:f>
      </x:c>
    </x:row>
    <x:row r="14120" spans="1:27" customFormat="1" ht="45" customHeight="1">
      <x:c r="A14120" s="36" t="s">
        <x:v>4647</x:v>
      </x:c>
      <x:c r="B14120" s="36" t="s">
        <x:v>95</x:v>
      </x:c>
      <x:c r="C14120" s="37" t="s">
        <x:v>19</x:v>
      </x:c>
      <x:c r="D14120" s="38" t="s">
        <x:v>96</x:v>
      </x:c>
      <x:c r="E14120" s="37" t="s"/>
      <x:c r="F14120" s="37" t="s"/>
      <x:c r="G14120" s="37" t="s"/>
      <x:c r="H14120" s="39" t="s">
        <x:v>702</x:v>
      </x:c>
      <x:c r="I14120" s="40" t="n">
        <x:v>1</x:v>
      </x:c>
      <x:c r="J14120" s="41" t="s"/>
      <x:c r="K14120" s="42">
        <x:f>ROUND(K14138,2)</x:f>
      </x:c>
      <x:c r="L14120" s="38" t="s">
        <x:v>4648</x:v>
      </x:c>
      <x:c r="M14120" s="37" t="s"/>
      <x:c r="N14120" s="37" t="s"/>
      <x:c r="O14120" s="37" t="s"/>
      <x:c r="P14120" s="37" t="s"/>
      <x:c r="Q14120" s="37" t="s"/>
      <x:c r="R14120" s="37" t="s"/>
      <x:c r="S14120" s="37" t="s"/>
      <x:c r="T14120" s="37" t="s"/>
      <x:c r="U14120" s="37" t="s"/>
      <x:c r="V14120" s="37" t="s"/>
      <x:c r="W14120" s="37" t="s"/>
      <x:c r="X14120" s="37" t="s"/>
      <x:c r="Y14120" s="37" t="s"/>
      <x:c r="Z14120" s="37" t="s"/>
      <x:c r="AA14120" s="37" t="s"/>
    </x:row>
    <x:row r="14121" spans="1:27">
      <x:c r="B14121" s="14" t="s">
        <x:v>704</x:v>
      </x:c>
    </x:row>
    <x:row r="14122" spans="1:27">
      <x:c r="B14122" s="0" t="s">
        <x:v>2818</x:v>
      </x:c>
      <x:c r="C14122" s="0" t="s">
        <x:v>557</x:v>
      </x:c>
      <x:c r="D14122" s="0" t="s">
        <x:v>2819</x:v>
      </x:c>
      <x:c r="E14122" s="43" t="n">
        <x:v>0.0662</x:v>
      </x:c>
      <x:c r="F14122" s="0" t="s">
        <x:v>707</x:v>
      </x:c>
      <x:c r="G14122" s="0" t="s">
        <x:v>708</x:v>
      </x:c>
      <x:c r="H14122" s="44" t="n">
        <x:v>28.44</x:v>
      </x:c>
      <x:c r="I14122" s="0" t="s">
        <x:v>709</x:v>
      </x:c>
      <x:c r="J14122" s="45">
        <x:f>ROUND(E14122/I14120* H14122,5)</x:f>
      </x:c>
      <x:c r="K14122" s="46" t="s"/>
    </x:row>
    <x:row r="14123" spans="1:27">
      <x:c r="B14123" s="0" t="s">
        <x:v>2820</x:v>
      </x:c>
      <x:c r="C14123" s="0" t="s">
        <x:v>557</x:v>
      </x:c>
      <x:c r="D14123" s="0" t="s">
        <x:v>2821</x:v>
      </x:c>
      <x:c r="E14123" s="43" t="n">
        <x:v>0.0662</x:v>
      </x:c>
      <x:c r="F14123" s="0" t="s">
        <x:v>707</x:v>
      </x:c>
      <x:c r="G14123" s="0" t="s">
        <x:v>708</x:v>
      </x:c>
      <x:c r="H14123" s="44" t="n">
        <x:v>30.16</x:v>
      </x:c>
      <x:c r="I14123" s="0" t="s">
        <x:v>709</x:v>
      </x:c>
      <x:c r="J14123" s="45">
        <x:f>ROUND(E14123/I14120* H14123,5)</x:f>
      </x:c>
      <x:c r="K14123" s="46" t="s"/>
    </x:row>
    <x:row r="14124" spans="1:27">
      <x:c r="D14124" s="47" t="s">
        <x:v>710</x:v>
      </x:c>
      <x:c r="E14124" s="46" t="s"/>
      <x:c r="H14124" s="46" t="s"/>
      <x:c r="K14124" s="44">
        <x:f>SUM(J14122:J14123)</x:f>
      </x:c>
    </x:row>
    <x:row r="14125" spans="1:27">
      <x:c r="B14125" s="14" t="s">
        <x:v>732</x:v>
      </x:c>
      <x:c r="E14125" s="46" t="s"/>
      <x:c r="H14125" s="46" t="s"/>
      <x:c r="K14125" s="46" t="s"/>
    </x:row>
    <x:row r="14126" spans="1:27">
      <x:c r="B14126" s="0" t="s">
        <x:v>2822</x:v>
      </x:c>
      <x:c r="C14126" s="0" t="s">
        <x:v>557</x:v>
      </x:c>
      <x:c r="D14126" s="0" t="s">
        <x:v>2823</x:v>
      </x:c>
      <x:c r="E14126" s="43" t="n">
        <x:v>0.0662</x:v>
      </x:c>
      <x:c r="F14126" s="0" t="s">
        <x:v>707</x:v>
      </x:c>
      <x:c r="G14126" s="0" t="s">
        <x:v>708</x:v>
      </x:c>
      <x:c r="H14126" s="44" t="n">
        <x:v>5.9</x:v>
      </x:c>
      <x:c r="I14126" s="0" t="s">
        <x:v>709</x:v>
      </x:c>
      <x:c r="J14126" s="45">
        <x:f>ROUND(E14126/I14120* H14126,5)</x:f>
      </x:c>
      <x:c r="K14126" s="46" t="s"/>
    </x:row>
    <x:row r="14127" spans="1:27">
      <x:c r="D14127" s="47" t="s">
        <x:v>737</x:v>
      </x:c>
      <x:c r="E14127" s="46" t="s"/>
      <x:c r="H14127" s="46" t="s"/>
      <x:c r="K14127" s="44">
        <x:f>SUM(J14126:J14126)</x:f>
      </x:c>
    </x:row>
    <x:row r="14128" spans="1:27">
      <x:c r="B14128" s="14" t="s">
        <x:v>760</x:v>
      </x:c>
      <x:c r="E14128" s="46" t="s"/>
      <x:c r="H14128" s="46" t="s"/>
      <x:c r="K14128" s="46" t="s"/>
    </x:row>
    <x:row r="14129" spans="1:27">
      <x:c r="B14129" s="0" t="s">
        <x:v>4649</x:v>
      </x:c>
      <x:c r="C14129" s="0" t="s">
        <x:v>19</x:v>
      </x:c>
      <x:c r="D14129" s="0" t="s">
        <x:v>4650</x:v>
      </x:c>
      <x:c r="E14129" s="43" t="n">
        <x:v>1</x:v>
      </x:c>
      <x:c r="G14129" s="0" t="s">
        <x:v>708</x:v>
      </x:c>
      <x:c r="H14129" s="44" t="n">
        <x:v>1.05</x:v>
      </x:c>
      <x:c r="I14129" s="0" t="s">
        <x:v>709</x:v>
      </x:c>
      <x:c r="J14129" s="45">
        <x:f>ROUND(E14129* H14129,5)</x:f>
      </x:c>
      <x:c r="K14129" s="46" t="s"/>
    </x:row>
    <x:row r="14130" spans="1:27">
      <x:c r="D14130" s="47" t="s">
        <x:v>763</x:v>
      </x:c>
      <x:c r="E14130" s="46" t="s"/>
      <x:c r="H14130" s="46" t="s"/>
      <x:c r="K14130" s="44">
        <x:f>SUM(J14129:J14129)</x:f>
      </x:c>
    </x:row>
    <x:row r="14131" spans="1:27">
      <x:c r="B14131" s="14" t="s">
        <x:v>779</x:v>
      </x:c>
      <x:c r="E14131" s="46" t="s"/>
      <x:c r="H14131" s="46" t="s"/>
      <x:c r="K14131" s="46" t="s"/>
    </x:row>
    <x:row r="14132" spans="1:27">
      <x:c r="B14132" s="0" t="s">
        <x:v>780</x:v>
      </x:c>
      <x:c r="C14132" s="0" t="s">
        <x:v>712</x:v>
      </x:c>
      <x:c r="D14132" s="0" t="s">
        <x:v>781</x:v>
      </x:c>
      <x:c r="E14132" s="43" t="n">
        <x:v>0.1</x:v>
      </x:c>
      <x:c r="G14132" s="0" t="s">
        <x:v>712</x:v>
      </x:c>
      <x:c r="H14132" s="44" t="n">
        <x:v>5.32</x:v>
      </x:c>
      <x:c r="I14132" s="0" t="s">
        <x:v>709</x:v>
      </x:c>
      <x:c r="J14132" s="45">
        <x:f>ROUND(E14132* H14132/100,5)</x:f>
      </x:c>
      <x:c r="K14132" s="46" t="s"/>
    </x:row>
    <x:row r="14133" spans="1:27">
      <x:c r="D14133" s="47" t="s">
        <x:v>782</x:v>
      </x:c>
      <x:c r="E14133" s="46" t="s"/>
      <x:c r="H14133" s="46" t="s"/>
      <x:c r="K14133" s="44">
        <x:f>SUM(J14132:J14132)</x:f>
      </x:c>
    </x:row>
    <x:row r="14134" spans="1:27">
      <x:c r="E14134" s="46" t="s"/>
      <x:c r="H14134" s="46" t="s"/>
      <x:c r="K14134" s="46" t="s"/>
    </x:row>
    <x:row r="14135" spans="1:27">
      <x:c r="D14135" s="47" t="s">
        <x:v>711</x:v>
      </x:c>
      <x:c r="E14135" s="46" t="s"/>
      <x:c r="H14135" s="46" t="n">
        <x:v>1.5</x:v>
      </x:c>
      <x:c r="I14135" s="0" t="s">
        <x:v>712</x:v>
      </x:c>
      <x:c r="J14135" s="0">
        <x:f>ROUND(H14135/100*K14124,5)</x:f>
      </x:c>
      <x:c r="K14135" s="46" t="s"/>
    </x:row>
    <x:row r="14136" spans="1:27">
      <x:c r="D14136" s="47" t="s">
        <x:v>713</x:v>
      </x:c>
      <x:c r="E14136" s="46" t="s"/>
      <x:c r="H14136" s="46" t="s"/>
      <x:c r="K14136" s="48">
        <x:f>SUM(J14121:J14135)</x:f>
      </x:c>
    </x:row>
    <x:row r="14137" spans="1:27">
      <x:c r="D14137" s="47" t="s">
        <x:v>714</x:v>
      </x:c>
      <x:c r="E14137" s="46" t="s"/>
      <x:c r="H14137" s="46" t="n">
        <x:v>12.5</x:v>
      </x:c>
      <x:c r="I14137" s="0" t="s">
        <x:v>712</x:v>
      </x:c>
      <x:c r="K14137" s="44">
        <x:f>ROUND(H14137/100*K14136,5)</x:f>
      </x:c>
    </x:row>
    <x:row r="14138" spans="1:27">
      <x:c r="D14138" s="47" t="s">
        <x:v>715</x:v>
      </x:c>
      <x:c r="E14138" s="46" t="s"/>
      <x:c r="H14138" s="46" t="s"/>
      <x:c r="K14138" s="48">
        <x:f>SUM(K14136:K14137)</x:f>
      </x:c>
    </x:row>
    <x:row r="14140" spans="1:27" customFormat="1" ht="45" customHeight="1">
      <x:c r="A14140" s="36" t="s">
        <x:v>4651</x:v>
      </x:c>
      <x:c r="B14140" s="36" t="s">
        <x:v>97</x:v>
      </x:c>
      <x:c r="C14140" s="37" t="s">
        <x:v>19</x:v>
      </x:c>
      <x:c r="D14140" s="38" t="s">
        <x:v>98</x:v>
      </x:c>
      <x:c r="E14140" s="37" t="s"/>
      <x:c r="F14140" s="37" t="s"/>
      <x:c r="G14140" s="37" t="s"/>
      <x:c r="H14140" s="39" t="s">
        <x:v>702</x:v>
      </x:c>
      <x:c r="I14140" s="40" t="n">
        <x:v>1</x:v>
      </x:c>
      <x:c r="J14140" s="41" t="s"/>
      <x:c r="K14140" s="42">
        <x:f>ROUND(K14158,2)</x:f>
      </x:c>
      <x:c r="L14140" s="38" t="s">
        <x:v>4652</x:v>
      </x:c>
      <x:c r="M14140" s="37" t="s"/>
      <x:c r="N14140" s="37" t="s"/>
      <x:c r="O14140" s="37" t="s"/>
      <x:c r="P14140" s="37" t="s"/>
      <x:c r="Q14140" s="37" t="s"/>
      <x:c r="R14140" s="37" t="s"/>
      <x:c r="S14140" s="37" t="s"/>
      <x:c r="T14140" s="37" t="s"/>
      <x:c r="U14140" s="37" t="s"/>
      <x:c r="V14140" s="37" t="s"/>
      <x:c r="W14140" s="37" t="s"/>
      <x:c r="X14140" s="37" t="s"/>
      <x:c r="Y14140" s="37" t="s"/>
      <x:c r="Z14140" s="37" t="s"/>
      <x:c r="AA14140" s="37" t="s"/>
    </x:row>
    <x:row r="14141" spans="1:27">
      <x:c r="B14141" s="14" t="s">
        <x:v>704</x:v>
      </x:c>
    </x:row>
    <x:row r="14142" spans="1:27">
      <x:c r="B14142" s="0" t="s">
        <x:v>2818</x:v>
      </x:c>
      <x:c r="C14142" s="0" t="s">
        <x:v>557</x:v>
      </x:c>
      <x:c r="D14142" s="0" t="s">
        <x:v>2819</x:v>
      </x:c>
      <x:c r="E14142" s="43" t="n">
        <x:v>0.1723</x:v>
      </x:c>
      <x:c r="F14142" s="0" t="s">
        <x:v>707</x:v>
      </x:c>
      <x:c r="G14142" s="0" t="s">
        <x:v>708</x:v>
      </x:c>
      <x:c r="H14142" s="44" t="n">
        <x:v>28.44</x:v>
      </x:c>
      <x:c r="I14142" s="0" t="s">
        <x:v>709</x:v>
      </x:c>
      <x:c r="J14142" s="45">
        <x:f>ROUND(E14142/I14140* H14142,5)</x:f>
      </x:c>
      <x:c r="K14142" s="46" t="s"/>
    </x:row>
    <x:row r="14143" spans="1:27">
      <x:c r="B14143" s="0" t="s">
        <x:v>2820</x:v>
      </x:c>
      <x:c r="C14143" s="0" t="s">
        <x:v>557</x:v>
      </x:c>
      <x:c r="D14143" s="0" t="s">
        <x:v>2821</x:v>
      </x:c>
      <x:c r="E14143" s="43" t="n">
        <x:v>0.1723</x:v>
      </x:c>
      <x:c r="F14143" s="0" t="s">
        <x:v>707</x:v>
      </x:c>
      <x:c r="G14143" s="0" t="s">
        <x:v>708</x:v>
      </x:c>
      <x:c r="H14143" s="44" t="n">
        <x:v>30.16</x:v>
      </x:c>
      <x:c r="I14143" s="0" t="s">
        <x:v>709</x:v>
      </x:c>
      <x:c r="J14143" s="45">
        <x:f>ROUND(E14143/I14140* H14143,5)</x:f>
      </x:c>
      <x:c r="K14143" s="46" t="s"/>
    </x:row>
    <x:row r="14144" spans="1:27">
      <x:c r="D14144" s="47" t="s">
        <x:v>710</x:v>
      </x:c>
      <x:c r="E14144" s="46" t="s"/>
      <x:c r="H14144" s="46" t="s"/>
      <x:c r="K14144" s="44">
        <x:f>SUM(J14142:J14143)</x:f>
      </x:c>
    </x:row>
    <x:row r="14145" spans="1:27">
      <x:c r="B14145" s="14" t="s">
        <x:v>732</x:v>
      </x:c>
      <x:c r="E14145" s="46" t="s"/>
      <x:c r="H14145" s="46" t="s"/>
      <x:c r="K14145" s="46" t="s"/>
    </x:row>
    <x:row r="14146" spans="1:27">
      <x:c r="B14146" s="0" t="s">
        <x:v>2822</x:v>
      </x:c>
      <x:c r="C14146" s="0" t="s">
        <x:v>557</x:v>
      </x:c>
      <x:c r="D14146" s="0" t="s">
        <x:v>2823</x:v>
      </x:c>
      <x:c r="E14146" s="43" t="n">
        <x:v>0.1723</x:v>
      </x:c>
      <x:c r="F14146" s="0" t="s">
        <x:v>707</x:v>
      </x:c>
      <x:c r="G14146" s="0" t="s">
        <x:v>708</x:v>
      </x:c>
      <x:c r="H14146" s="44" t="n">
        <x:v>5.9</x:v>
      </x:c>
      <x:c r="I14146" s="0" t="s">
        <x:v>709</x:v>
      </x:c>
      <x:c r="J14146" s="45">
        <x:f>ROUND(E14146/I14140* H14146,5)</x:f>
      </x:c>
      <x:c r="K14146" s="46" t="s"/>
    </x:row>
    <x:row r="14147" spans="1:27">
      <x:c r="D14147" s="47" t="s">
        <x:v>737</x:v>
      </x:c>
      <x:c r="E14147" s="46" t="s"/>
      <x:c r="H14147" s="46" t="s"/>
      <x:c r="K14147" s="44">
        <x:f>SUM(J14146:J14146)</x:f>
      </x:c>
    </x:row>
    <x:row r="14148" spans="1:27">
      <x:c r="B14148" s="14" t="s">
        <x:v>760</x:v>
      </x:c>
      <x:c r="E14148" s="46" t="s"/>
      <x:c r="H14148" s="46" t="s"/>
      <x:c r="K14148" s="46" t="s"/>
    </x:row>
    <x:row r="14149" spans="1:27">
      <x:c r="B14149" s="0" t="s">
        <x:v>4653</x:v>
      </x:c>
      <x:c r="C14149" s="0" t="s">
        <x:v>19</x:v>
      </x:c>
      <x:c r="D14149" s="0" t="s">
        <x:v>4654</x:v>
      </x:c>
      <x:c r="E14149" s="43" t="n">
        <x:v>1</x:v>
      </x:c>
      <x:c r="G14149" s="0" t="s">
        <x:v>708</x:v>
      </x:c>
      <x:c r="H14149" s="44" t="n">
        <x:v>2.63</x:v>
      </x:c>
      <x:c r="I14149" s="0" t="s">
        <x:v>709</x:v>
      </x:c>
      <x:c r="J14149" s="45">
        <x:f>ROUND(E14149* H14149,5)</x:f>
      </x:c>
      <x:c r="K14149" s="46" t="s"/>
    </x:row>
    <x:row r="14150" spans="1:27">
      <x:c r="D14150" s="47" t="s">
        <x:v>763</x:v>
      </x:c>
      <x:c r="E14150" s="46" t="s"/>
      <x:c r="H14150" s="46" t="s"/>
      <x:c r="K14150" s="44">
        <x:f>SUM(J14149:J14149)</x:f>
      </x:c>
    </x:row>
    <x:row r="14151" spans="1:27">
      <x:c r="B14151" s="14" t="s">
        <x:v>779</x:v>
      </x:c>
      <x:c r="E14151" s="46" t="s"/>
      <x:c r="H14151" s="46" t="s"/>
      <x:c r="K14151" s="46" t="s"/>
    </x:row>
    <x:row r="14152" spans="1:27">
      <x:c r="B14152" s="0" t="s">
        <x:v>780</x:v>
      </x:c>
      <x:c r="C14152" s="0" t="s">
        <x:v>712</x:v>
      </x:c>
      <x:c r="D14152" s="0" t="s">
        <x:v>781</x:v>
      </x:c>
      <x:c r="E14152" s="43" t="n">
        <x:v>0.1</x:v>
      </x:c>
      <x:c r="G14152" s="0" t="s">
        <x:v>712</x:v>
      </x:c>
      <x:c r="H14152" s="44" t="n">
        <x:v>13.74</x:v>
      </x:c>
      <x:c r="I14152" s="0" t="s">
        <x:v>709</x:v>
      </x:c>
      <x:c r="J14152" s="45">
        <x:f>ROUND(E14152* H14152/100,5)</x:f>
      </x:c>
      <x:c r="K14152" s="46" t="s"/>
    </x:row>
    <x:row r="14153" spans="1:27">
      <x:c r="D14153" s="47" t="s">
        <x:v>782</x:v>
      </x:c>
      <x:c r="E14153" s="46" t="s"/>
      <x:c r="H14153" s="46" t="s"/>
      <x:c r="K14153" s="44">
        <x:f>SUM(J14152:J14152)</x:f>
      </x:c>
    </x:row>
    <x:row r="14154" spans="1:27">
      <x:c r="E14154" s="46" t="s"/>
      <x:c r="H14154" s="46" t="s"/>
      <x:c r="K14154" s="46" t="s"/>
    </x:row>
    <x:row r="14155" spans="1:27">
      <x:c r="D14155" s="47" t="s">
        <x:v>711</x:v>
      </x:c>
      <x:c r="E14155" s="46" t="s"/>
      <x:c r="H14155" s="46" t="n">
        <x:v>1.5</x:v>
      </x:c>
      <x:c r="I14155" s="0" t="s">
        <x:v>712</x:v>
      </x:c>
      <x:c r="J14155" s="0">
        <x:f>ROUND(H14155/100*K14144,5)</x:f>
      </x:c>
      <x:c r="K14155" s="46" t="s"/>
    </x:row>
    <x:row r="14156" spans="1:27">
      <x:c r="D14156" s="47" t="s">
        <x:v>713</x:v>
      </x:c>
      <x:c r="E14156" s="46" t="s"/>
      <x:c r="H14156" s="46" t="s"/>
      <x:c r="K14156" s="48">
        <x:f>SUM(J14141:J14155)</x:f>
      </x:c>
    </x:row>
    <x:row r="14157" spans="1:27">
      <x:c r="D14157" s="47" t="s">
        <x:v>714</x:v>
      </x:c>
      <x:c r="E14157" s="46" t="s"/>
      <x:c r="H14157" s="46" t="n">
        <x:v>12.5</x:v>
      </x:c>
      <x:c r="I14157" s="0" t="s">
        <x:v>712</x:v>
      </x:c>
      <x:c r="K14157" s="44">
        <x:f>ROUND(H14157/100*K14156,5)</x:f>
      </x:c>
    </x:row>
    <x:row r="14158" spans="1:27">
      <x:c r="D14158" s="47" t="s">
        <x:v>715</x:v>
      </x:c>
      <x:c r="E14158" s="46" t="s"/>
      <x:c r="H14158" s="46" t="s"/>
      <x:c r="K14158" s="48">
        <x:f>SUM(K14156:K14157)</x:f>
      </x:c>
    </x:row>
    <x:row r="14160" spans="1:27" customFormat="1" ht="45" customHeight="1">
      <x:c r="A14160" s="36" t="s">
        <x:v>4655</x:v>
      </x:c>
      <x:c r="B14160" s="36" t="s">
        <x:v>99</x:v>
      </x:c>
      <x:c r="C14160" s="37" t="s">
        <x:v>19</x:v>
      </x:c>
      <x:c r="D14160" s="38" t="s">
        <x:v>100</x:v>
      </x:c>
      <x:c r="E14160" s="37" t="s"/>
      <x:c r="F14160" s="37" t="s"/>
      <x:c r="G14160" s="37" t="s"/>
      <x:c r="H14160" s="39" t="s">
        <x:v>702</x:v>
      </x:c>
      <x:c r="I14160" s="40" t="n">
        <x:v>1</x:v>
      </x:c>
      <x:c r="J14160" s="41" t="s"/>
      <x:c r="K14160" s="42">
        <x:f>ROUND(K14178,2)</x:f>
      </x:c>
      <x:c r="L14160" s="38" t="s">
        <x:v>4656</x:v>
      </x:c>
      <x:c r="M14160" s="37" t="s"/>
      <x:c r="N14160" s="37" t="s"/>
      <x:c r="O14160" s="37" t="s"/>
      <x:c r="P14160" s="37" t="s"/>
      <x:c r="Q14160" s="37" t="s"/>
      <x:c r="R14160" s="37" t="s"/>
      <x:c r="S14160" s="37" t="s"/>
      <x:c r="T14160" s="37" t="s"/>
      <x:c r="U14160" s="37" t="s"/>
      <x:c r="V14160" s="37" t="s"/>
      <x:c r="W14160" s="37" t="s"/>
      <x:c r="X14160" s="37" t="s"/>
      <x:c r="Y14160" s="37" t="s"/>
      <x:c r="Z14160" s="37" t="s"/>
      <x:c r="AA14160" s="37" t="s"/>
    </x:row>
    <x:row r="14161" spans="1:27">
      <x:c r="B14161" s="14" t="s">
        <x:v>704</x:v>
      </x:c>
    </x:row>
    <x:row r="14162" spans="1:27">
      <x:c r="B14162" s="0" t="s">
        <x:v>2818</x:v>
      </x:c>
      <x:c r="C14162" s="0" t="s">
        <x:v>557</x:v>
      </x:c>
      <x:c r="D14162" s="0" t="s">
        <x:v>2819</x:v>
      </x:c>
      <x:c r="E14162" s="43" t="n">
        <x:v>0.0252</x:v>
      </x:c>
      <x:c r="F14162" s="0" t="s">
        <x:v>707</x:v>
      </x:c>
      <x:c r="G14162" s="0" t="s">
        <x:v>708</x:v>
      </x:c>
      <x:c r="H14162" s="44" t="n">
        <x:v>28.44</x:v>
      </x:c>
      <x:c r="I14162" s="0" t="s">
        <x:v>709</x:v>
      </x:c>
      <x:c r="J14162" s="45">
        <x:f>ROUND(E14162/I14160* H14162,5)</x:f>
      </x:c>
      <x:c r="K14162" s="46" t="s"/>
    </x:row>
    <x:row r="14163" spans="1:27">
      <x:c r="B14163" s="0" t="s">
        <x:v>2820</x:v>
      </x:c>
      <x:c r="C14163" s="0" t="s">
        <x:v>557</x:v>
      </x:c>
      <x:c r="D14163" s="0" t="s">
        <x:v>2821</x:v>
      </x:c>
      <x:c r="E14163" s="43" t="n">
        <x:v>0.0252</x:v>
      </x:c>
      <x:c r="F14163" s="0" t="s">
        <x:v>707</x:v>
      </x:c>
      <x:c r="G14163" s="0" t="s">
        <x:v>708</x:v>
      </x:c>
      <x:c r="H14163" s="44" t="n">
        <x:v>30.16</x:v>
      </x:c>
      <x:c r="I14163" s="0" t="s">
        <x:v>709</x:v>
      </x:c>
      <x:c r="J14163" s="45">
        <x:f>ROUND(E14163/I14160* H14163,5)</x:f>
      </x:c>
      <x:c r="K14163" s="46" t="s"/>
    </x:row>
    <x:row r="14164" spans="1:27">
      <x:c r="D14164" s="47" t="s">
        <x:v>710</x:v>
      </x:c>
      <x:c r="E14164" s="46" t="s"/>
      <x:c r="H14164" s="46" t="s"/>
      <x:c r="K14164" s="44">
        <x:f>SUM(J14162:J14163)</x:f>
      </x:c>
    </x:row>
    <x:row r="14165" spans="1:27">
      <x:c r="B14165" s="14" t="s">
        <x:v>732</x:v>
      </x:c>
      <x:c r="E14165" s="46" t="s"/>
      <x:c r="H14165" s="46" t="s"/>
      <x:c r="K14165" s="46" t="s"/>
    </x:row>
    <x:row r="14166" spans="1:27">
      <x:c r="B14166" s="0" t="s">
        <x:v>2822</x:v>
      </x:c>
      <x:c r="C14166" s="0" t="s">
        <x:v>557</x:v>
      </x:c>
      <x:c r="D14166" s="0" t="s">
        <x:v>2823</x:v>
      </x:c>
      <x:c r="E14166" s="43" t="n">
        <x:v>0.0252</x:v>
      </x:c>
      <x:c r="F14166" s="0" t="s">
        <x:v>707</x:v>
      </x:c>
      <x:c r="G14166" s="0" t="s">
        <x:v>708</x:v>
      </x:c>
      <x:c r="H14166" s="44" t="n">
        <x:v>5.9</x:v>
      </x:c>
      <x:c r="I14166" s="0" t="s">
        <x:v>709</x:v>
      </x:c>
      <x:c r="J14166" s="45">
        <x:f>ROUND(E14166/I14160* H14166,5)</x:f>
      </x:c>
      <x:c r="K14166" s="46" t="s"/>
    </x:row>
    <x:row r="14167" spans="1:27">
      <x:c r="D14167" s="47" t="s">
        <x:v>737</x:v>
      </x:c>
      <x:c r="E14167" s="46" t="s"/>
      <x:c r="H14167" s="46" t="s"/>
      <x:c r="K14167" s="44">
        <x:f>SUM(J14166:J14166)</x:f>
      </x:c>
    </x:row>
    <x:row r="14168" spans="1:27">
      <x:c r="B14168" s="14" t="s">
        <x:v>760</x:v>
      </x:c>
      <x:c r="E14168" s="46" t="s"/>
      <x:c r="H14168" s="46" t="s"/>
      <x:c r="K14168" s="46" t="s"/>
    </x:row>
    <x:row r="14169" spans="1:27">
      <x:c r="B14169" s="0" t="s">
        <x:v>4657</x:v>
      </x:c>
      <x:c r="C14169" s="0" t="s">
        <x:v>19</x:v>
      </x:c>
      <x:c r="D14169" s="0" t="s">
        <x:v>4658</x:v>
      </x:c>
      <x:c r="E14169" s="43" t="n">
        <x:v>1</x:v>
      </x:c>
      <x:c r="G14169" s="0" t="s">
        <x:v>708</x:v>
      </x:c>
      <x:c r="H14169" s="44" t="n">
        <x:v>0.38</x:v>
      </x:c>
      <x:c r="I14169" s="0" t="s">
        <x:v>709</x:v>
      </x:c>
      <x:c r="J14169" s="45">
        <x:f>ROUND(E14169* H14169,5)</x:f>
      </x:c>
      <x:c r="K14169" s="46" t="s"/>
    </x:row>
    <x:row r="14170" spans="1:27">
      <x:c r="D14170" s="47" t="s">
        <x:v>763</x:v>
      </x:c>
      <x:c r="E14170" s="46" t="s"/>
      <x:c r="H14170" s="46" t="s"/>
      <x:c r="K14170" s="44">
        <x:f>SUM(J14169:J14169)</x:f>
      </x:c>
    </x:row>
    <x:row r="14171" spans="1:27">
      <x:c r="B14171" s="14" t="s">
        <x:v>779</x:v>
      </x:c>
      <x:c r="E14171" s="46" t="s"/>
      <x:c r="H14171" s="46" t="s"/>
      <x:c r="K14171" s="46" t="s"/>
    </x:row>
    <x:row r="14172" spans="1:27">
      <x:c r="B14172" s="0" t="s">
        <x:v>780</x:v>
      </x:c>
      <x:c r="C14172" s="0" t="s">
        <x:v>712</x:v>
      </x:c>
      <x:c r="D14172" s="0" t="s">
        <x:v>781</x:v>
      </x:c>
      <x:c r="E14172" s="43" t="n">
        <x:v>0.1</x:v>
      </x:c>
      <x:c r="G14172" s="0" t="s">
        <x:v>712</x:v>
      </x:c>
      <x:c r="H14172" s="44" t="n">
        <x:v>2.01</x:v>
      </x:c>
      <x:c r="I14172" s="0" t="s">
        <x:v>709</x:v>
      </x:c>
      <x:c r="J14172" s="45">
        <x:f>ROUND(E14172* H14172/100,5)</x:f>
      </x:c>
      <x:c r="K14172" s="46" t="s"/>
    </x:row>
    <x:row r="14173" spans="1:27">
      <x:c r="D14173" s="47" t="s">
        <x:v>782</x:v>
      </x:c>
      <x:c r="E14173" s="46" t="s"/>
      <x:c r="H14173" s="46" t="s"/>
      <x:c r="K14173" s="44">
        <x:f>SUM(J14172:J14172)</x:f>
      </x:c>
    </x:row>
    <x:row r="14174" spans="1:27">
      <x:c r="E14174" s="46" t="s"/>
      <x:c r="H14174" s="46" t="s"/>
      <x:c r="K14174" s="46" t="s"/>
    </x:row>
    <x:row r="14175" spans="1:27">
      <x:c r="D14175" s="47" t="s">
        <x:v>711</x:v>
      </x:c>
      <x:c r="E14175" s="46" t="s"/>
      <x:c r="H14175" s="46" t="n">
        <x:v>1.5</x:v>
      </x:c>
      <x:c r="I14175" s="0" t="s">
        <x:v>712</x:v>
      </x:c>
      <x:c r="J14175" s="0">
        <x:f>ROUND(H14175/100*K14164,5)</x:f>
      </x:c>
      <x:c r="K14175" s="46" t="s"/>
    </x:row>
    <x:row r="14176" spans="1:27">
      <x:c r="D14176" s="47" t="s">
        <x:v>713</x:v>
      </x:c>
      <x:c r="E14176" s="46" t="s"/>
      <x:c r="H14176" s="46" t="s"/>
      <x:c r="K14176" s="48">
        <x:f>SUM(J14161:J14175)</x:f>
      </x:c>
    </x:row>
    <x:row r="14177" spans="1:27">
      <x:c r="D14177" s="47" t="s">
        <x:v>714</x:v>
      </x:c>
      <x:c r="E14177" s="46" t="s"/>
      <x:c r="H14177" s="46" t="n">
        <x:v>12.5</x:v>
      </x:c>
      <x:c r="I14177" s="0" t="s">
        <x:v>712</x:v>
      </x:c>
      <x:c r="K14177" s="44">
        <x:f>ROUND(H14177/100*K14176,5)</x:f>
      </x:c>
    </x:row>
    <x:row r="14178" spans="1:27">
      <x:c r="D14178" s="47" t="s">
        <x:v>715</x:v>
      </x:c>
      <x:c r="E14178" s="46" t="s"/>
      <x:c r="H14178" s="46" t="s"/>
      <x:c r="K14178" s="48">
        <x:f>SUM(K14176:K14177)</x:f>
      </x:c>
    </x:row>
    <x:row r="14180" spans="1:27" customFormat="1" ht="45" customHeight="1">
      <x:c r="A14180" s="36" t="s">
        <x:v>4659</x:v>
      </x:c>
      <x:c r="B14180" s="36" t="s">
        <x:v>101</x:v>
      </x:c>
      <x:c r="C14180" s="37" t="s">
        <x:v>19</x:v>
      </x:c>
      <x:c r="D14180" s="38" t="s">
        <x:v>102</x:v>
      </x:c>
      <x:c r="E14180" s="37" t="s"/>
      <x:c r="F14180" s="37" t="s"/>
      <x:c r="G14180" s="37" t="s"/>
      <x:c r="H14180" s="39" t="s">
        <x:v>702</x:v>
      </x:c>
      <x:c r="I14180" s="40" t="n">
        <x:v>1</x:v>
      </x:c>
      <x:c r="J14180" s="41" t="s"/>
      <x:c r="K14180" s="42">
        <x:f>ROUND(K14198,2)</x:f>
      </x:c>
      <x:c r="L14180" s="38" t="s">
        <x:v>4660</x:v>
      </x:c>
      <x:c r="M14180" s="37" t="s"/>
      <x:c r="N14180" s="37" t="s"/>
      <x:c r="O14180" s="37" t="s"/>
      <x:c r="P14180" s="37" t="s"/>
      <x:c r="Q14180" s="37" t="s"/>
      <x:c r="R14180" s="37" t="s"/>
      <x:c r="S14180" s="37" t="s"/>
      <x:c r="T14180" s="37" t="s"/>
      <x:c r="U14180" s="37" t="s"/>
      <x:c r="V14180" s="37" t="s"/>
      <x:c r="W14180" s="37" t="s"/>
      <x:c r="X14180" s="37" t="s"/>
      <x:c r="Y14180" s="37" t="s"/>
      <x:c r="Z14180" s="37" t="s"/>
      <x:c r="AA14180" s="37" t="s"/>
    </x:row>
    <x:row r="14181" spans="1:27">
      <x:c r="B14181" s="14" t="s">
        <x:v>704</x:v>
      </x:c>
    </x:row>
    <x:row r="14182" spans="1:27">
      <x:c r="B14182" s="0" t="s">
        <x:v>2818</x:v>
      </x:c>
      <x:c r="C14182" s="0" t="s">
        <x:v>557</x:v>
      </x:c>
      <x:c r="D14182" s="0" t="s">
        <x:v>2819</x:v>
      </x:c>
      <x:c r="E14182" s="43" t="n">
        <x:v>0.0788</x:v>
      </x:c>
      <x:c r="F14182" s="0" t="s">
        <x:v>707</x:v>
      </x:c>
      <x:c r="G14182" s="0" t="s">
        <x:v>708</x:v>
      </x:c>
      <x:c r="H14182" s="44" t="n">
        <x:v>28.44</x:v>
      </x:c>
      <x:c r="I14182" s="0" t="s">
        <x:v>709</x:v>
      </x:c>
      <x:c r="J14182" s="45">
        <x:f>ROUND(E14182/I14180* H14182,5)</x:f>
      </x:c>
      <x:c r="K14182" s="46" t="s"/>
    </x:row>
    <x:row r="14183" spans="1:27">
      <x:c r="B14183" s="0" t="s">
        <x:v>2820</x:v>
      </x:c>
      <x:c r="C14183" s="0" t="s">
        <x:v>557</x:v>
      </x:c>
      <x:c r="D14183" s="0" t="s">
        <x:v>2821</x:v>
      </x:c>
      <x:c r="E14183" s="43" t="n">
        <x:v>0.0788</x:v>
      </x:c>
      <x:c r="F14183" s="0" t="s">
        <x:v>707</x:v>
      </x:c>
      <x:c r="G14183" s="0" t="s">
        <x:v>708</x:v>
      </x:c>
      <x:c r="H14183" s="44" t="n">
        <x:v>30.16</x:v>
      </x:c>
      <x:c r="I14183" s="0" t="s">
        <x:v>709</x:v>
      </x:c>
      <x:c r="J14183" s="45">
        <x:f>ROUND(E14183/I14180* H14183,5)</x:f>
      </x:c>
      <x:c r="K14183" s="46" t="s"/>
    </x:row>
    <x:row r="14184" spans="1:27">
      <x:c r="D14184" s="47" t="s">
        <x:v>710</x:v>
      </x:c>
      <x:c r="E14184" s="46" t="s"/>
      <x:c r="H14184" s="46" t="s"/>
      <x:c r="K14184" s="44">
        <x:f>SUM(J14182:J14183)</x:f>
      </x:c>
    </x:row>
    <x:row r="14185" spans="1:27">
      <x:c r="B14185" s="14" t="s">
        <x:v>732</x:v>
      </x:c>
      <x:c r="E14185" s="46" t="s"/>
      <x:c r="H14185" s="46" t="s"/>
      <x:c r="K14185" s="46" t="s"/>
    </x:row>
    <x:row r="14186" spans="1:27">
      <x:c r="B14186" s="0" t="s">
        <x:v>2822</x:v>
      </x:c>
      <x:c r="C14186" s="0" t="s">
        <x:v>557</x:v>
      </x:c>
      <x:c r="D14186" s="0" t="s">
        <x:v>2823</x:v>
      </x:c>
      <x:c r="E14186" s="43" t="n">
        <x:v>0.0788</x:v>
      </x:c>
      <x:c r="F14186" s="0" t="s">
        <x:v>707</x:v>
      </x:c>
      <x:c r="G14186" s="0" t="s">
        <x:v>708</x:v>
      </x:c>
      <x:c r="H14186" s="44" t="n">
        <x:v>5.9</x:v>
      </x:c>
      <x:c r="I14186" s="0" t="s">
        <x:v>709</x:v>
      </x:c>
      <x:c r="J14186" s="45">
        <x:f>ROUND(E14186/I14180* H14186,5)</x:f>
      </x:c>
      <x:c r="K14186" s="46" t="s"/>
    </x:row>
    <x:row r="14187" spans="1:27">
      <x:c r="D14187" s="47" t="s">
        <x:v>737</x:v>
      </x:c>
      <x:c r="E14187" s="46" t="s"/>
      <x:c r="H14187" s="46" t="s"/>
      <x:c r="K14187" s="44">
        <x:f>SUM(J14186:J14186)</x:f>
      </x:c>
    </x:row>
    <x:row r="14188" spans="1:27">
      <x:c r="B14188" s="14" t="s">
        <x:v>760</x:v>
      </x:c>
      <x:c r="E14188" s="46" t="s"/>
      <x:c r="H14188" s="46" t="s"/>
      <x:c r="K14188" s="46" t="s"/>
    </x:row>
    <x:row r="14189" spans="1:27">
      <x:c r="B14189" s="0" t="s">
        <x:v>4661</x:v>
      </x:c>
      <x:c r="C14189" s="0" t="s">
        <x:v>19</x:v>
      </x:c>
      <x:c r="D14189" s="0" t="s">
        <x:v>4662</x:v>
      </x:c>
      <x:c r="E14189" s="43" t="n">
        <x:v>1</x:v>
      </x:c>
      <x:c r="G14189" s="0" t="s">
        <x:v>708</x:v>
      </x:c>
      <x:c r="H14189" s="44" t="n">
        <x:v>1.2</x:v>
      </x:c>
      <x:c r="I14189" s="0" t="s">
        <x:v>709</x:v>
      </x:c>
      <x:c r="J14189" s="45">
        <x:f>ROUND(E14189* H14189,5)</x:f>
      </x:c>
      <x:c r="K14189" s="46" t="s"/>
    </x:row>
    <x:row r="14190" spans="1:27">
      <x:c r="D14190" s="47" t="s">
        <x:v>763</x:v>
      </x:c>
      <x:c r="E14190" s="46" t="s"/>
      <x:c r="H14190" s="46" t="s"/>
      <x:c r="K14190" s="44">
        <x:f>SUM(J14189:J14189)</x:f>
      </x:c>
    </x:row>
    <x:row r="14191" spans="1:27">
      <x:c r="B14191" s="14" t="s">
        <x:v>779</x:v>
      </x:c>
      <x:c r="E14191" s="46" t="s"/>
      <x:c r="H14191" s="46" t="s"/>
      <x:c r="K14191" s="46" t="s"/>
    </x:row>
    <x:row r="14192" spans="1:27">
      <x:c r="B14192" s="0" t="s">
        <x:v>780</x:v>
      </x:c>
      <x:c r="C14192" s="0" t="s">
        <x:v>712</x:v>
      </x:c>
      <x:c r="D14192" s="0" t="s">
        <x:v>781</x:v>
      </x:c>
      <x:c r="E14192" s="43" t="n">
        <x:v>0.1</x:v>
      </x:c>
      <x:c r="G14192" s="0" t="s">
        <x:v>712</x:v>
      </x:c>
      <x:c r="H14192" s="44" t="n">
        <x:v>6.28</x:v>
      </x:c>
      <x:c r="I14192" s="0" t="s">
        <x:v>709</x:v>
      </x:c>
      <x:c r="J14192" s="45">
        <x:f>ROUND(E14192* H14192/100,5)</x:f>
      </x:c>
      <x:c r="K14192" s="46" t="s"/>
    </x:row>
    <x:row r="14193" spans="1:27">
      <x:c r="D14193" s="47" t="s">
        <x:v>782</x:v>
      </x:c>
      <x:c r="E14193" s="46" t="s"/>
      <x:c r="H14193" s="46" t="s"/>
      <x:c r="K14193" s="44">
        <x:f>SUM(J14192:J14192)</x:f>
      </x:c>
    </x:row>
    <x:row r="14194" spans="1:27">
      <x:c r="E14194" s="46" t="s"/>
      <x:c r="H14194" s="46" t="s"/>
      <x:c r="K14194" s="46" t="s"/>
    </x:row>
    <x:row r="14195" spans="1:27">
      <x:c r="D14195" s="47" t="s">
        <x:v>711</x:v>
      </x:c>
      <x:c r="E14195" s="46" t="s"/>
      <x:c r="H14195" s="46" t="n">
        <x:v>1.5</x:v>
      </x:c>
      <x:c r="I14195" s="0" t="s">
        <x:v>712</x:v>
      </x:c>
      <x:c r="J14195" s="0">
        <x:f>ROUND(H14195/100*K14184,5)</x:f>
      </x:c>
      <x:c r="K14195" s="46" t="s"/>
    </x:row>
    <x:row r="14196" spans="1:27">
      <x:c r="D14196" s="47" t="s">
        <x:v>713</x:v>
      </x:c>
      <x:c r="E14196" s="46" t="s"/>
      <x:c r="H14196" s="46" t="s"/>
      <x:c r="K14196" s="48">
        <x:f>SUM(J14181:J14195)</x:f>
      </x:c>
    </x:row>
    <x:row r="14197" spans="1:27">
      <x:c r="D14197" s="47" t="s">
        <x:v>714</x:v>
      </x:c>
      <x:c r="E14197" s="46" t="s"/>
      <x:c r="H14197" s="46" t="n">
        <x:v>12.5</x:v>
      </x:c>
      <x:c r="I14197" s="0" t="s">
        <x:v>712</x:v>
      </x:c>
      <x:c r="K14197" s="44">
        <x:f>ROUND(H14197/100*K14196,5)</x:f>
      </x:c>
    </x:row>
    <x:row r="14198" spans="1:27">
      <x:c r="D14198" s="47" t="s">
        <x:v>715</x:v>
      </x:c>
      <x:c r="E14198" s="46" t="s"/>
      <x:c r="H14198" s="46" t="s"/>
      <x:c r="K14198" s="48">
        <x:f>SUM(K14196:K14197)</x:f>
      </x:c>
    </x:row>
    <x:row r="14200" spans="1:27" customFormat="1" ht="45" customHeight="1">
      <x:c r="A14200" s="36" t="s">
        <x:v>4663</x:v>
      </x:c>
      <x:c r="B14200" s="36" t="s">
        <x:v>106</x:v>
      </x:c>
      <x:c r="C14200" s="37" t="s">
        <x:v>19</x:v>
      </x:c>
      <x:c r="D14200" s="38" t="s">
        <x:v>107</x:v>
      </x:c>
      <x:c r="E14200" s="37" t="s"/>
      <x:c r="F14200" s="37" t="s"/>
      <x:c r="G14200" s="37" t="s"/>
      <x:c r="H14200" s="39" t="s">
        <x:v>702</x:v>
      </x:c>
      <x:c r="I14200" s="40" t="n">
        <x:v>1</x:v>
      </x:c>
      <x:c r="J14200" s="41" t="s"/>
      <x:c r="K14200" s="42">
        <x:f>ROUND(K14218,2)</x:f>
      </x:c>
      <x:c r="L14200" s="38" t="s">
        <x:v>4664</x:v>
      </x:c>
      <x:c r="M14200" s="37" t="s"/>
      <x:c r="N14200" s="37" t="s"/>
      <x:c r="O14200" s="37" t="s"/>
      <x:c r="P14200" s="37" t="s"/>
      <x:c r="Q14200" s="37" t="s"/>
      <x:c r="R14200" s="37" t="s"/>
      <x:c r="S14200" s="37" t="s"/>
      <x:c r="T14200" s="37" t="s"/>
      <x:c r="U14200" s="37" t="s"/>
      <x:c r="V14200" s="37" t="s"/>
      <x:c r="W14200" s="37" t="s"/>
      <x:c r="X14200" s="37" t="s"/>
      <x:c r="Y14200" s="37" t="s"/>
      <x:c r="Z14200" s="37" t="s"/>
      <x:c r="AA14200" s="37" t="s"/>
    </x:row>
    <x:row r="14201" spans="1:27">
      <x:c r="B14201" s="14" t="s">
        <x:v>704</x:v>
      </x:c>
    </x:row>
    <x:row r="14202" spans="1:27">
      <x:c r="B14202" s="0" t="s">
        <x:v>2818</x:v>
      </x:c>
      <x:c r="C14202" s="0" t="s">
        <x:v>557</x:v>
      </x:c>
      <x:c r="D14202" s="0" t="s">
        <x:v>2819</x:v>
      </x:c>
      <x:c r="E14202" s="43" t="n">
        <x:v>0.2237</x:v>
      </x:c>
      <x:c r="F14202" s="0" t="s">
        <x:v>707</x:v>
      </x:c>
      <x:c r="G14202" s="0" t="s">
        <x:v>708</x:v>
      </x:c>
      <x:c r="H14202" s="44" t="n">
        <x:v>28.44</x:v>
      </x:c>
      <x:c r="I14202" s="0" t="s">
        <x:v>709</x:v>
      </x:c>
      <x:c r="J14202" s="45">
        <x:f>ROUND(E14202/I14200* H14202,5)</x:f>
      </x:c>
      <x:c r="K14202" s="46" t="s"/>
    </x:row>
    <x:row r="14203" spans="1:27">
      <x:c r="B14203" s="0" t="s">
        <x:v>2820</x:v>
      </x:c>
      <x:c r="C14203" s="0" t="s">
        <x:v>557</x:v>
      </x:c>
      <x:c r="D14203" s="0" t="s">
        <x:v>2821</x:v>
      </x:c>
      <x:c r="E14203" s="43" t="n">
        <x:v>0.2237</x:v>
      </x:c>
      <x:c r="F14203" s="0" t="s">
        <x:v>707</x:v>
      </x:c>
      <x:c r="G14203" s="0" t="s">
        <x:v>708</x:v>
      </x:c>
      <x:c r="H14203" s="44" t="n">
        <x:v>30.16</x:v>
      </x:c>
      <x:c r="I14203" s="0" t="s">
        <x:v>709</x:v>
      </x:c>
      <x:c r="J14203" s="45">
        <x:f>ROUND(E14203/I14200* H14203,5)</x:f>
      </x:c>
      <x:c r="K14203" s="46" t="s"/>
    </x:row>
    <x:row r="14204" spans="1:27">
      <x:c r="D14204" s="47" t="s">
        <x:v>710</x:v>
      </x:c>
      <x:c r="E14204" s="46" t="s"/>
      <x:c r="H14204" s="46" t="s"/>
      <x:c r="K14204" s="44">
        <x:f>SUM(J14202:J14203)</x:f>
      </x:c>
    </x:row>
    <x:row r="14205" spans="1:27">
      <x:c r="B14205" s="14" t="s">
        <x:v>732</x:v>
      </x:c>
      <x:c r="E14205" s="46" t="s"/>
      <x:c r="H14205" s="46" t="s"/>
      <x:c r="K14205" s="46" t="s"/>
    </x:row>
    <x:row r="14206" spans="1:27">
      <x:c r="B14206" s="0" t="s">
        <x:v>2822</x:v>
      </x:c>
      <x:c r="C14206" s="0" t="s">
        <x:v>557</x:v>
      </x:c>
      <x:c r="D14206" s="0" t="s">
        <x:v>2823</x:v>
      </x:c>
      <x:c r="E14206" s="43" t="n">
        <x:v>0.2237</x:v>
      </x:c>
      <x:c r="F14206" s="0" t="s">
        <x:v>707</x:v>
      </x:c>
      <x:c r="G14206" s="0" t="s">
        <x:v>708</x:v>
      </x:c>
      <x:c r="H14206" s="44" t="n">
        <x:v>5.9</x:v>
      </x:c>
      <x:c r="I14206" s="0" t="s">
        <x:v>709</x:v>
      </x:c>
      <x:c r="J14206" s="45">
        <x:f>ROUND(E14206/I14200* H14206,5)</x:f>
      </x:c>
      <x:c r="K14206" s="46" t="s"/>
    </x:row>
    <x:row r="14207" spans="1:27">
      <x:c r="D14207" s="47" t="s">
        <x:v>737</x:v>
      </x:c>
      <x:c r="E14207" s="46" t="s"/>
      <x:c r="H14207" s="46" t="s"/>
      <x:c r="K14207" s="44">
        <x:f>SUM(J14206:J14206)</x:f>
      </x:c>
    </x:row>
    <x:row r="14208" spans="1:27">
      <x:c r="B14208" s="14" t="s">
        <x:v>760</x:v>
      </x:c>
      <x:c r="E14208" s="46" t="s"/>
      <x:c r="H14208" s="46" t="s"/>
      <x:c r="K14208" s="46" t="s"/>
    </x:row>
    <x:row r="14209" spans="1:27">
      <x:c r="B14209" s="0" t="s">
        <x:v>4665</x:v>
      </x:c>
      <x:c r="C14209" s="0" t="s">
        <x:v>19</x:v>
      </x:c>
      <x:c r="D14209" s="0" t="s">
        <x:v>4666</x:v>
      </x:c>
      <x:c r="E14209" s="43" t="n">
        <x:v>1</x:v>
      </x:c>
      <x:c r="G14209" s="0" t="s">
        <x:v>708</x:v>
      </x:c>
      <x:c r="H14209" s="44" t="n">
        <x:v>3.95</x:v>
      </x:c>
      <x:c r="I14209" s="0" t="s">
        <x:v>709</x:v>
      </x:c>
      <x:c r="J14209" s="45">
        <x:f>ROUND(E14209* H14209,5)</x:f>
      </x:c>
      <x:c r="K14209" s="46" t="s"/>
    </x:row>
    <x:row r="14210" spans="1:27">
      <x:c r="D14210" s="47" t="s">
        <x:v>763</x:v>
      </x:c>
      <x:c r="E14210" s="46" t="s"/>
      <x:c r="H14210" s="46" t="s"/>
      <x:c r="K14210" s="44">
        <x:f>SUM(J14209:J14209)</x:f>
      </x:c>
    </x:row>
    <x:row r="14211" spans="1:27">
      <x:c r="B14211" s="14" t="s">
        <x:v>779</x:v>
      </x:c>
      <x:c r="E14211" s="46" t="s"/>
      <x:c r="H14211" s="46" t="s"/>
      <x:c r="K14211" s="46" t="s"/>
    </x:row>
    <x:row r="14212" spans="1:27">
      <x:c r="B14212" s="0" t="s">
        <x:v>780</x:v>
      </x:c>
      <x:c r="C14212" s="0" t="s">
        <x:v>712</x:v>
      </x:c>
      <x:c r="D14212" s="0" t="s">
        <x:v>781</x:v>
      </x:c>
      <x:c r="E14212" s="43" t="n">
        <x:v>0.1</x:v>
      </x:c>
      <x:c r="G14212" s="0" t="s">
        <x:v>712</x:v>
      </x:c>
      <x:c r="H14212" s="44" t="n">
        <x:v>18.38</x:v>
      </x:c>
      <x:c r="I14212" s="0" t="s">
        <x:v>709</x:v>
      </x:c>
      <x:c r="J14212" s="45">
        <x:f>ROUND(E14212* H14212/100,5)</x:f>
      </x:c>
      <x:c r="K14212" s="46" t="s"/>
    </x:row>
    <x:row r="14213" spans="1:27">
      <x:c r="D14213" s="47" t="s">
        <x:v>782</x:v>
      </x:c>
      <x:c r="E14213" s="46" t="s"/>
      <x:c r="H14213" s="46" t="s"/>
      <x:c r="K14213" s="44">
        <x:f>SUM(J14212:J14212)</x:f>
      </x:c>
    </x:row>
    <x:row r="14214" spans="1:27">
      <x:c r="E14214" s="46" t="s"/>
      <x:c r="H14214" s="46" t="s"/>
      <x:c r="K14214" s="46" t="s"/>
    </x:row>
    <x:row r="14215" spans="1:27">
      <x:c r="D14215" s="47" t="s">
        <x:v>711</x:v>
      </x:c>
      <x:c r="E14215" s="46" t="s"/>
      <x:c r="H14215" s="46" t="n">
        <x:v>1.5</x:v>
      </x:c>
      <x:c r="I14215" s="0" t="s">
        <x:v>712</x:v>
      </x:c>
      <x:c r="J14215" s="0">
        <x:f>ROUND(H14215/100*K14204,5)</x:f>
      </x:c>
      <x:c r="K14215" s="46" t="s"/>
    </x:row>
    <x:row r="14216" spans="1:27">
      <x:c r="D14216" s="47" t="s">
        <x:v>713</x:v>
      </x:c>
      <x:c r="E14216" s="46" t="s"/>
      <x:c r="H14216" s="46" t="s"/>
      <x:c r="K14216" s="48">
        <x:f>SUM(J14201:J14215)</x:f>
      </x:c>
    </x:row>
    <x:row r="14217" spans="1:27">
      <x:c r="D14217" s="47" t="s">
        <x:v>714</x:v>
      </x:c>
      <x:c r="E14217" s="46" t="s"/>
      <x:c r="H14217" s="46" t="n">
        <x:v>12.5</x:v>
      </x:c>
      <x:c r="I14217" s="0" t="s">
        <x:v>712</x:v>
      </x:c>
      <x:c r="K14217" s="44">
        <x:f>ROUND(H14217/100*K14216,5)</x:f>
      </x:c>
    </x:row>
    <x:row r="14218" spans="1:27">
      <x:c r="D14218" s="47" t="s">
        <x:v>715</x:v>
      </x:c>
      <x:c r="E14218" s="46" t="s"/>
      <x:c r="H14218" s="46" t="s"/>
      <x:c r="K14218" s="48">
        <x:f>SUM(K14216:K14217)</x:f>
      </x:c>
    </x:row>
    <x:row r="14220" spans="1:27" customFormat="1" ht="45" customHeight="1">
      <x:c r="A14220" s="36" t="s">
        <x:v>4667</x:v>
      </x:c>
      <x:c r="B14220" s="36" t="s">
        <x:v>108</x:v>
      </x:c>
      <x:c r="C14220" s="37" t="s">
        <x:v>19</x:v>
      </x:c>
      <x:c r="D14220" s="38" t="s">
        <x:v>109</x:v>
      </x:c>
      <x:c r="E14220" s="37" t="s"/>
      <x:c r="F14220" s="37" t="s"/>
      <x:c r="G14220" s="37" t="s"/>
      <x:c r="H14220" s="39" t="s">
        <x:v>702</x:v>
      </x:c>
      <x:c r="I14220" s="40" t="n">
        <x:v>1</x:v>
      </x:c>
      <x:c r="J14220" s="41" t="s"/>
      <x:c r="K14220" s="42">
        <x:f>ROUND(K14238,2)</x:f>
      </x:c>
      <x:c r="L14220" s="38" t="s">
        <x:v>4668</x:v>
      </x:c>
      <x:c r="M14220" s="37" t="s"/>
      <x:c r="N14220" s="37" t="s"/>
      <x:c r="O14220" s="37" t="s"/>
      <x:c r="P14220" s="37" t="s"/>
      <x:c r="Q14220" s="37" t="s"/>
      <x:c r="R14220" s="37" t="s"/>
      <x:c r="S14220" s="37" t="s"/>
      <x:c r="T14220" s="37" t="s"/>
      <x:c r="U14220" s="37" t="s"/>
      <x:c r="V14220" s="37" t="s"/>
      <x:c r="W14220" s="37" t="s"/>
      <x:c r="X14220" s="37" t="s"/>
      <x:c r="Y14220" s="37" t="s"/>
      <x:c r="Z14220" s="37" t="s"/>
      <x:c r="AA14220" s="37" t="s"/>
    </x:row>
    <x:row r="14221" spans="1:27">
      <x:c r="B14221" s="14" t="s">
        <x:v>704</x:v>
      </x:c>
    </x:row>
    <x:row r="14222" spans="1:27">
      <x:c r="B14222" s="0" t="s">
        <x:v>2818</x:v>
      </x:c>
      <x:c r="C14222" s="0" t="s">
        <x:v>557</x:v>
      </x:c>
      <x:c r="D14222" s="0" t="s">
        <x:v>2819</x:v>
      </x:c>
      <x:c r="E14222" s="43" t="n">
        <x:v>0.3788</x:v>
      </x:c>
      <x:c r="F14222" s="0" t="s">
        <x:v>707</x:v>
      </x:c>
      <x:c r="G14222" s="0" t="s">
        <x:v>708</x:v>
      </x:c>
      <x:c r="H14222" s="44" t="n">
        <x:v>28.44</x:v>
      </x:c>
      <x:c r="I14222" s="0" t="s">
        <x:v>709</x:v>
      </x:c>
      <x:c r="J14222" s="45">
        <x:f>ROUND(E14222/I14220* H14222,5)</x:f>
      </x:c>
      <x:c r="K14222" s="46" t="s"/>
    </x:row>
    <x:row r="14223" spans="1:27">
      <x:c r="B14223" s="0" t="s">
        <x:v>2820</x:v>
      </x:c>
      <x:c r="C14223" s="0" t="s">
        <x:v>557</x:v>
      </x:c>
      <x:c r="D14223" s="0" t="s">
        <x:v>2821</x:v>
      </x:c>
      <x:c r="E14223" s="43" t="n">
        <x:v>0.3788</x:v>
      </x:c>
      <x:c r="F14223" s="0" t="s">
        <x:v>707</x:v>
      </x:c>
      <x:c r="G14223" s="0" t="s">
        <x:v>708</x:v>
      </x:c>
      <x:c r="H14223" s="44" t="n">
        <x:v>30.16</x:v>
      </x:c>
      <x:c r="I14223" s="0" t="s">
        <x:v>709</x:v>
      </x:c>
      <x:c r="J14223" s="45">
        <x:f>ROUND(E14223/I14220* H14223,5)</x:f>
      </x:c>
      <x:c r="K14223" s="46" t="s"/>
    </x:row>
    <x:row r="14224" spans="1:27">
      <x:c r="D14224" s="47" t="s">
        <x:v>710</x:v>
      </x:c>
      <x:c r="E14224" s="46" t="s"/>
      <x:c r="H14224" s="46" t="s"/>
      <x:c r="K14224" s="44">
        <x:f>SUM(J14222:J14223)</x:f>
      </x:c>
    </x:row>
    <x:row r="14225" spans="1:27">
      <x:c r="B14225" s="14" t="s">
        <x:v>732</x:v>
      </x:c>
      <x:c r="E14225" s="46" t="s"/>
      <x:c r="H14225" s="46" t="s"/>
      <x:c r="K14225" s="46" t="s"/>
    </x:row>
    <x:row r="14226" spans="1:27">
      <x:c r="B14226" s="0" t="s">
        <x:v>2872</x:v>
      </x:c>
      <x:c r="C14226" s="0" t="s">
        <x:v>557</x:v>
      </x:c>
      <x:c r="D14226" s="0" t="s">
        <x:v>2873</x:v>
      </x:c>
      <x:c r="E14226" s="43" t="n">
        <x:v>0.3788</x:v>
      </x:c>
      <x:c r="F14226" s="0" t="s">
        <x:v>707</x:v>
      </x:c>
      <x:c r="G14226" s="0" t="s">
        <x:v>708</x:v>
      </x:c>
      <x:c r="H14226" s="44" t="n">
        <x:v>48.26</x:v>
      </x:c>
      <x:c r="I14226" s="0" t="s">
        <x:v>709</x:v>
      </x:c>
      <x:c r="J14226" s="45">
        <x:f>ROUND(E14226/I14220* H14226,5)</x:f>
      </x:c>
      <x:c r="K14226" s="46" t="s"/>
    </x:row>
    <x:row r="14227" spans="1:27">
      <x:c r="D14227" s="47" t="s">
        <x:v>737</x:v>
      </x:c>
      <x:c r="E14227" s="46" t="s"/>
      <x:c r="H14227" s="46" t="s"/>
      <x:c r="K14227" s="44">
        <x:f>SUM(J14226:J14226)</x:f>
      </x:c>
    </x:row>
    <x:row r="14228" spans="1:27">
      <x:c r="B14228" s="14" t="s">
        <x:v>760</x:v>
      </x:c>
      <x:c r="E14228" s="46" t="s"/>
      <x:c r="H14228" s="46" t="s"/>
      <x:c r="K14228" s="46" t="s"/>
    </x:row>
    <x:row r="14229" spans="1:27">
      <x:c r="B14229" s="0" t="s">
        <x:v>4669</x:v>
      </x:c>
      <x:c r="C14229" s="0" t="s">
        <x:v>19</x:v>
      </x:c>
      <x:c r="D14229" s="0" t="s">
        <x:v>4670</x:v>
      </x:c>
      <x:c r="E14229" s="43" t="n">
        <x:v>1</x:v>
      </x:c>
      <x:c r="G14229" s="0" t="s">
        <x:v>708</x:v>
      </x:c>
      <x:c r="H14229" s="44" t="n">
        <x:v>7.33</x:v>
      </x:c>
      <x:c r="I14229" s="0" t="s">
        <x:v>709</x:v>
      </x:c>
      <x:c r="J14229" s="45">
        <x:f>ROUND(E14229* H14229,5)</x:f>
      </x:c>
      <x:c r="K14229" s="46" t="s"/>
    </x:row>
    <x:row r="14230" spans="1:27">
      <x:c r="D14230" s="47" t="s">
        <x:v>763</x:v>
      </x:c>
      <x:c r="E14230" s="46" t="s"/>
      <x:c r="H14230" s="46" t="s"/>
      <x:c r="K14230" s="44">
        <x:f>SUM(J14229:J14229)</x:f>
      </x:c>
    </x:row>
    <x:row r="14231" spans="1:27">
      <x:c r="B14231" s="14" t="s">
        <x:v>779</x:v>
      </x:c>
      <x:c r="E14231" s="46" t="s"/>
      <x:c r="H14231" s="46" t="s"/>
      <x:c r="K14231" s="46" t="s"/>
    </x:row>
    <x:row r="14232" spans="1:27">
      <x:c r="B14232" s="0" t="s">
        <x:v>780</x:v>
      </x:c>
      <x:c r="C14232" s="0" t="s">
        <x:v>712</x:v>
      </x:c>
      <x:c r="D14232" s="0" t="s">
        <x:v>781</x:v>
      </x:c>
      <x:c r="E14232" s="43" t="n">
        <x:v>0.1</x:v>
      </x:c>
      <x:c r="G14232" s="0" t="s">
        <x:v>712</x:v>
      </x:c>
      <x:c r="H14232" s="44" t="n">
        <x:v>47.81</x:v>
      </x:c>
      <x:c r="I14232" s="0" t="s">
        <x:v>709</x:v>
      </x:c>
      <x:c r="J14232" s="45">
        <x:f>ROUND(E14232* H14232/100,5)</x:f>
      </x:c>
      <x:c r="K14232" s="46" t="s"/>
    </x:row>
    <x:row r="14233" spans="1:27">
      <x:c r="D14233" s="47" t="s">
        <x:v>782</x:v>
      </x:c>
      <x:c r="E14233" s="46" t="s"/>
      <x:c r="H14233" s="46" t="s"/>
      <x:c r="K14233" s="44">
        <x:f>SUM(J14232:J14232)</x:f>
      </x:c>
    </x:row>
    <x:row r="14234" spans="1:27">
      <x:c r="E14234" s="46" t="s"/>
      <x:c r="H14234" s="46" t="s"/>
      <x:c r="K14234" s="46" t="s"/>
    </x:row>
    <x:row r="14235" spans="1:27">
      <x:c r="D14235" s="47" t="s">
        <x:v>711</x:v>
      </x:c>
      <x:c r="E14235" s="46" t="s"/>
      <x:c r="H14235" s="46" t="n">
        <x:v>1.5</x:v>
      </x:c>
      <x:c r="I14235" s="0" t="s">
        <x:v>712</x:v>
      </x:c>
      <x:c r="J14235" s="0">
        <x:f>ROUND(H14235/100*K14224,5)</x:f>
      </x:c>
      <x:c r="K14235" s="46" t="s"/>
    </x:row>
    <x:row r="14236" spans="1:27">
      <x:c r="D14236" s="47" t="s">
        <x:v>713</x:v>
      </x:c>
      <x:c r="E14236" s="46" t="s"/>
      <x:c r="H14236" s="46" t="s"/>
      <x:c r="K14236" s="48">
        <x:f>SUM(J14221:J14235)</x:f>
      </x:c>
    </x:row>
    <x:row r="14237" spans="1:27">
      <x:c r="D14237" s="47" t="s">
        <x:v>714</x:v>
      </x:c>
      <x:c r="E14237" s="46" t="s"/>
      <x:c r="H14237" s="46" t="n">
        <x:v>12.5</x:v>
      </x:c>
      <x:c r="I14237" s="0" t="s">
        <x:v>712</x:v>
      </x:c>
      <x:c r="K14237" s="44">
        <x:f>ROUND(H14237/100*K14236,5)</x:f>
      </x:c>
    </x:row>
    <x:row r="14238" spans="1:27">
      <x:c r="D14238" s="47" t="s">
        <x:v>715</x:v>
      </x:c>
      <x:c r="E14238" s="46" t="s"/>
      <x:c r="H14238" s="46" t="s"/>
      <x:c r="K14238" s="48">
        <x:f>SUM(K14236:K14237)</x:f>
      </x:c>
    </x:row>
    <x:row r="14240" spans="1:27" customFormat="1" ht="45" customHeight="1">
      <x:c r="A14240" s="36" t="s">
        <x:v>4671</x:v>
      </x:c>
      <x:c r="B14240" s="36" t="s">
        <x:v>110</x:v>
      </x:c>
      <x:c r="C14240" s="37" t="s">
        <x:v>19</x:v>
      </x:c>
      <x:c r="D14240" s="38" t="s">
        <x:v>111</x:v>
      </x:c>
      <x:c r="E14240" s="37" t="s"/>
      <x:c r="F14240" s="37" t="s"/>
      <x:c r="G14240" s="37" t="s"/>
      <x:c r="H14240" s="39" t="s">
        <x:v>702</x:v>
      </x:c>
      <x:c r="I14240" s="40" t="n">
        <x:v>1</x:v>
      </x:c>
      <x:c r="J14240" s="41" t="s"/>
      <x:c r="K14240" s="42">
        <x:f>ROUND(K14258,2)</x:f>
      </x:c>
      <x:c r="L14240" s="38" t="s">
        <x:v>4672</x:v>
      </x:c>
      <x:c r="M14240" s="37" t="s"/>
      <x:c r="N14240" s="37" t="s"/>
      <x:c r="O14240" s="37" t="s"/>
      <x:c r="P14240" s="37" t="s"/>
      <x:c r="Q14240" s="37" t="s"/>
      <x:c r="R14240" s="37" t="s"/>
      <x:c r="S14240" s="37" t="s"/>
      <x:c r="T14240" s="37" t="s"/>
      <x:c r="U14240" s="37" t="s"/>
      <x:c r="V14240" s="37" t="s"/>
      <x:c r="W14240" s="37" t="s"/>
      <x:c r="X14240" s="37" t="s"/>
      <x:c r="Y14240" s="37" t="s"/>
      <x:c r="Z14240" s="37" t="s"/>
      <x:c r="AA14240" s="37" t="s"/>
    </x:row>
    <x:row r="14241" spans="1:27">
      <x:c r="B14241" s="14" t="s">
        <x:v>704</x:v>
      </x:c>
    </x:row>
    <x:row r="14242" spans="1:27">
      <x:c r="B14242" s="0" t="s">
        <x:v>2818</x:v>
      </x:c>
      <x:c r="C14242" s="0" t="s">
        <x:v>557</x:v>
      </x:c>
      <x:c r="D14242" s="0" t="s">
        <x:v>2819</x:v>
      </x:c>
      <x:c r="E14242" s="43" t="n">
        <x:v>0.041</x:v>
      </x:c>
      <x:c r="F14242" s="0" t="s">
        <x:v>707</x:v>
      </x:c>
      <x:c r="G14242" s="0" t="s">
        <x:v>708</x:v>
      </x:c>
      <x:c r="H14242" s="44" t="n">
        <x:v>28.44</x:v>
      </x:c>
      <x:c r="I14242" s="0" t="s">
        <x:v>709</x:v>
      </x:c>
      <x:c r="J14242" s="45">
        <x:f>ROUND(E14242/I14240* H14242,5)</x:f>
      </x:c>
      <x:c r="K14242" s="46" t="s"/>
    </x:row>
    <x:row r="14243" spans="1:27">
      <x:c r="B14243" s="0" t="s">
        <x:v>2820</x:v>
      </x:c>
      <x:c r="C14243" s="0" t="s">
        <x:v>557</x:v>
      </x:c>
      <x:c r="D14243" s="0" t="s">
        <x:v>2821</x:v>
      </x:c>
      <x:c r="E14243" s="43" t="n">
        <x:v>0.041</x:v>
      </x:c>
      <x:c r="F14243" s="0" t="s">
        <x:v>707</x:v>
      </x:c>
      <x:c r="G14243" s="0" t="s">
        <x:v>708</x:v>
      </x:c>
      <x:c r="H14243" s="44" t="n">
        <x:v>30.16</x:v>
      </x:c>
      <x:c r="I14243" s="0" t="s">
        <x:v>709</x:v>
      </x:c>
      <x:c r="J14243" s="45">
        <x:f>ROUND(E14243/I14240* H14243,5)</x:f>
      </x:c>
      <x:c r="K14243" s="46" t="s"/>
    </x:row>
    <x:row r="14244" spans="1:27">
      <x:c r="D14244" s="47" t="s">
        <x:v>710</x:v>
      </x:c>
      <x:c r="E14244" s="46" t="s"/>
      <x:c r="H14244" s="46" t="s"/>
      <x:c r="K14244" s="44">
        <x:f>SUM(J14242:J14243)</x:f>
      </x:c>
    </x:row>
    <x:row r="14245" spans="1:27">
      <x:c r="B14245" s="14" t="s">
        <x:v>732</x:v>
      </x:c>
      <x:c r="E14245" s="46" t="s"/>
      <x:c r="H14245" s="46" t="s"/>
      <x:c r="K14245" s="46" t="s"/>
    </x:row>
    <x:row r="14246" spans="1:27">
      <x:c r="B14246" s="0" t="s">
        <x:v>2822</x:v>
      </x:c>
      <x:c r="C14246" s="0" t="s">
        <x:v>557</x:v>
      </x:c>
      <x:c r="D14246" s="0" t="s">
        <x:v>2823</x:v>
      </x:c>
      <x:c r="E14246" s="43" t="n">
        <x:v>0.041</x:v>
      </x:c>
      <x:c r="F14246" s="0" t="s">
        <x:v>707</x:v>
      </x:c>
      <x:c r="G14246" s="0" t="s">
        <x:v>708</x:v>
      </x:c>
      <x:c r="H14246" s="44" t="n">
        <x:v>5.9</x:v>
      </x:c>
      <x:c r="I14246" s="0" t="s">
        <x:v>709</x:v>
      </x:c>
      <x:c r="J14246" s="45">
        <x:f>ROUND(E14246/I14240* H14246,5)</x:f>
      </x:c>
      <x:c r="K14246" s="46" t="s"/>
    </x:row>
    <x:row r="14247" spans="1:27">
      <x:c r="D14247" s="47" t="s">
        <x:v>737</x:v>
      </x:c>
      <x:c r="E14247" s="46" t="s"/>
      <x:c r="H14247" s="46" t="s"/>
      <x:c r="K14247" s="44">
        <x:f>SUM(J14246:J14246)</x:f>
      </x:c>
    </x:row>
    <x:row r="14248" spans="1:27">
      <x:c r="B14248" s="14" t="s">
        <x:v>760</x:v>
      </x:c>
      <x:c r="E14248" s="46" t="s"/>
      <x:c r="H14248" s="46" t="s"/>
      <x:c r="K14248" s="46" t="s"/>
    </x:row>
    <x:row r="14249" spans="1:27">
      <x:c r="B14249" s="0" t="s">
        <x:v>4673</x:v>
      </x:c>
      <x:c r="C14249" s="0" t="s">
        <x:v>19</x:v>
      </x:c>
      <x:c r="D14249" s="0" t="s">
        <x:v>4674</x:v>
      </x:c>
      <x:c r="E14249" s="43" t="n">
        <x:v>1</x:v>
      </x:c>
      <x:c r="G14249" s="0" t="s">
        <x:v>708</x:v>
      </x:c>
      <x:c r="H14249" s="44" t="n">
        <x:v>0.62</x:v>
      </x:c>
      <x:c r="I14249" s="0" t="s">
        <x:v>709</x:v>
      </x:c>
      <x:c r="J14249" s="45">
        <x:f>ROUND(E14249* H14249,5)</x:f>
      </x:c>
      <x:c r="K14249" s="46" t="s"/>
    </x:row>
    <x:row r="14250" spans="1:27">
      <x:c r="D14250" s="47" t="s">
        <x:v>763</x:v>
      </x:c>
      <x:c r="E14250" s="46" t="s"/>
      <x:c r="H14250" s="46" t="s"/>
      <x:c r="K14250" s="44">
        <x:f>SUM(J14249:J14249)</x:f>
      </x:c>
    </x:row>
    <x:row r="14251" spans="1:27">
      <x:c r="B14251" s="14" t="s">
        <x:v>779</x:v>
      </x:c>
      <x:c r="E14251" s="46" t="s"/>
      <x:c r="H14251" s="46" t="s"/>
      <x:c r="K14251" s="46" t="s"/>
    </x:row>
    <x:row r="14252" spans="1:27">
      <x:c r="B14252" s="0" t="s">
        <x:v>780</x:v>
      </x:c>
      <x:c r="C14252" s="0" t="s">
        <x:v>712</x:v>
      </x:c>
      <x:c r="D14252" s="0" t="s">
        <x:v>781</x:v>
      </x:c>
      <x:c r="E14252" s="43" t="n">
        <x:v>0.1</x:v>
      </x:c>
      <x:c r="G14252" s="0" t="s">
        <x:v>712</x:v>
      </x:c>
      <x:c r="H14252" s="44" t="n">
        <x:v>3.26</x:v>
      </x:c>
      <x:c r="I14252" s="0" t="s">
        <x:v>709</x:v>
      </x:c>
      <x:c r="J14252" s="45">
        <x:f>ROUND(E14252* H14252/100,5)</x:f>
      </x:c>
      <x:c r="K14252" s="46" t="s"/>
    </x:row>
    <x:row r="14253" spans="1:27">
      <x:c r="D14253" s="47" t="s">
        <x:v>782</x:v>
      </x:c>
      <x:c r="E14253" s="46" t="s"/>
      <x:c r="H14253" s="46" t="s"/>
      <x:c r="K14253" s="44">
        <x:f>SUM(J14252:J14252)</x:f>
      </x:c>
    </x:row>
    <x:row r="14254" spans="1:27">
      <x:c r="E14254" s="46" t="s"/>
      <x:c r="H14254" s="46" t="s"/>
      <x:c r="K14254" s="46" t="s"/>
    </x:row>
    <x:row r="14255" spans="1:27">
      <x:c r="D14255" s="47" t="s">
        <x:v>711</x:v>
      </x:c>
      <x:c r="E14255" s="46" t="s"/>
      <x:c r="H14255" s="46" t="n">
        <x:v>1.5</x:v>
      </x:c>
      <x:c r="I14255" s="0" t="s">
        <x:v>712</x:v>
      </x:c>
      <x:c r="J14255" s="0">
        <x:f>ROUND(H14255/100*K14244,5)</x:f>
      </x:c>
      <x:c r="K14255" s="46" t="s"/>
    </x:row>
    <x:row r="14256" spans="1:27">
      <x:c r="D14256" s="47" t="s">
        <x:v>713</x:v>
      </x:c>
      <x:c r="E14256" s="46" t="s"/>
      <x:c r="H14256" s="46" t="s"/>
      <x:c r="K14256" s="48">
        <x:f>SUM(J14241:J14255)</x:f>
      </x:c>
    </x:row>
    <x:row r="14257" spans="1:27">
      <x:c r="D14257" s="47" t="s">
        <x:v>714</x:v>
      </x:c>
      <x:c r="E14257" s="46" t="s"/>
      <x:c r="H14257" s="46" t="n">
        <x:v>12.5</x:v>
      </x:c>
      <x:c r="I14257" s="0" t="s">
        <x:v>712</x:v>
      </x:c>
      <x:c r="K14257" s="44">
        <x:f>ROUND(H14257/100*K14256,5)</x:f>
      </x:c>
    </x:row>
    <x:row r="14258" spans="1:27">
      <x:c r="D14258" s="47" t="s">
        <x:v>715</x:v>
      </x:c>
      <x:c r="E14258" s="46" t="s"/>
      <x:c r="H14258" s="46" t="s"/>
      <x:c r="K14258" s="48">
        <x:f>SUM(K14256:K14257)</x:f>
      </x:c>
    </x:row>
    <x:row r="14260" spans="1:27" customFormat="1" ht="45" customHeight="1">
      <x:c r="A14260" s="36" t="s">
        <x:v>4675</x:v>
      </x:c>
      <x:c r="B14260" s="36" t="s">
        <x:v>115</x:v>
      </x:c>
      <x:c r="C14260" s="37" t="s">
        <x:v>19</x:v>
      </x:c>
      <x:c r="D14260" s="38" t="s">
        <x:v>116</x:v>
      </x:c>
      <x:c r="E14260" s="37" t="s"/>
      <x:c r="F14260" s="37" t="s"/>
      <x:c r="G14260" s="37" t="s"/>
      <x:c r="H14260" s="39" t="s">
        <x:v>702</x:v>
      </x:c>
      <x:c r="I14260" s="40" t="n">
        <x:v>1</x:v>
      </x:c>
      <x:c r="J14260" s="41" t="s"/>
      <x:c r="K14260" s="42">
        <x:f>ROUND(K14278,2)</x:f>
      </x:c>
      <x:c r="L14260" s="38" t="s">
        <x:v>4676</x:v>
      </x:c>
      <x:c r="M14260" s="37" t="s"/>
      <x:c r="N14260" s="37" t="s"/>
      <x:c r="O14260" s="37" t="s"/>
      <x:c r="P14260" s="37" t="s"/>
      <x:c r="Q14260" s="37" t="s"/>
      <x:c r="R14260" s="37" t="s"/>
      <x:c r="S14260" s="37" t="s"/>
      <x:c r="T14260" s="37" t="s"/>
      <x:c r="U14260" s="37" t="s"/>
      <x:c r="V14260" s="37" t="s"/>
      <x:c r="W14260" s="37" t="s"/>
      <x:c r="X14260" s="37" t="s"/>
      <x:c r="Y14260" s="37" t="s"/>
      <x:c r="Z14260" s="37" t="s"/>
      <x:c r="AA14260" s="37" t="s"/>
    </x:row>
    <x:row r="14261" spans="1:27">
      <x:c r="B14261" s="14" t="s">
        <x:v>704</x:v>
      </x:c>
    </x:row>
    <x:row r="14262" spans="1:27">
      <x:c r="B14262" s="0" t="s">
        <x:v>2818</x:v>
      </x:c>
      <x:c r="C14262" s="0" t="s">
        <x:v>557</x:v>
      </x:c>
      <x:c r="D14262" s="0" t="s">
        <x:v>2819</x:v>
      </x:c>
      <x:c r="E14262" s="43" t="n">
        <x:v>2</x:v>
      </x:c>
      <x:c r="F14262" s="0" t="s">
        <x:v>707</x:v>
      </x:c>
      <x:c r="G14262" s="0" t="s">
        <x:v>708</x:v>
      </x:c>
      <x:c r="H14262" s="44" t="n">
        <x:v>28.44</x:v>
      </x:c>
      <x:c r="I14262" s="0" t="s">
        <x:v>709</x:v>
      </x:c>
      <x:c r="J14262" s="45">
        <x:f>ROUND(E14262/I14260* H14262,5)</x:f>
      </x:c>
      <x:c r="K14262" s="46" t="s"/>
    </x:row>
    <x:row r="14263" spans="1:27">
      <x:c r="B14263" s="0" t="s">
        <x:v>2820</x:v>
      </x:c>
      <x:c r="C14263" s="0" t="s">
        <x:v>557</x:v>
      </x:c>
      <x:c r="D14263" s="0" t="s">
        <x:v>2821</x:v>
      </x:c>
      <x:c r="E14263" s="43" t="n">
        <x:v>2</x:v>
      </x:c>
      <x:c r="F14263" s="0" t="s">
        <x:v>707</x:v>
      </x:c>
      <x:c r="G14263" s="0" t="s">
        <x:v>708</x:v>
      </x:c>
      <x:c r="H14263" s="44" t="n">
        <x:v>30.16</x:v>
      </x:c>
      <x:c r="I14263" s="0" t="s">
        <x:v>709</x:v>
      </x:c>
      <x:c r="J14263" s="45">
        <x:f>ROUND(E14263/I14260* H14263,5)</x:f>
      </x:c>
      <x:c r="K14263" s="46" t="s"/>
    </x:row>
    <x:row r="14264" spans="1:27">
      <x:c r="D14264" s="47" t="s">
        <x:v>710</x:v>
      </x:c>
      <x:c r="E14264" s="46" t="s"/>
      <x:c r="H14264" s="46" t="s"/>
      <x:c r="K14264" s="44">
        <x:f>SUM(J14262:J14263)</x:f>
      </x:c>
    </x:row>
    <x:row r="14265" spans="1:27">
      <x:c r="B14265" s="14" t="s">
        <x:v>732</x:v>
      </x:c>
      <x:c r="E14265" s="46" t="s"/>
      <x:c r="H14265" s="46" t="s"/>
      <x:c r="K14265" s="46" t="s"/>
    </x:row>
    <x:row r="14266" spans="1:27">
      <x:c r="B14266" s="0" t="s">
        <x:v>2822</x:v>
      </x:c>
      <x:c r="C14266" s="0" t="s">
        <x:v>557</x:v>
      </x:c>
      <x:c r="D14266" s="0" t="s">
        <x:v>2823</x:v>
      </x:c>
      <x:c r="E14266" s="43" t="n">
        <x:v>2</x:v>
      </x:c>
      <x:c r="F14266" s="0" t="s">
        <x:v>707</x:v>
      </x:c>
      <x:c r="G14266" s="0" t="s">
        <x:v>708</x:v>
      </x:c>
      <x:c r="H14266" s="44" t="n">
        <x:v>5.9</x:v>
      </x:c>
      <x:c r="I14266" s="0" t="s">
        <x:v>709</x:v>
      </x:c>
      <x:c r="J14266" s="45">
        <x:f>ROUND(E14266/I14260* H14266,5)</x:f>
      </x:c>
      <x:c r="K14266" s="46" t="s"/>
    </x:row>
    <x:row r="14267" spans="1:27">
      <x:c r="D14267" s="47" t="s">
        <x:v>737</x:v>
      </x:c>
      <x:c r="E14267" s="46" t="s"/>
      <x:c r="H14267" s="46" t="s"/>
      <x:c r="K14267" s="44">
        <x:f>SUM(J14266:J14266)</x:f>
      </x:c>
    </x:row>
    <x:row r="14268" spans="1:27">
      <x:c r="B14268" s="14" t="s">
        <x:v>760</x:v>
      </x:c>
      <x:c r="E14268" s="46" t="s"/>
      <x:c r="H14268" s="46" t="s"/>
      <x:c r="K14268" s="46" t="s"/>
    </x:row>
    <x:row r="14269" spans="1:27">
      <x:c r="B14269" s="0" t="s">
        <x:v>4677</x:v>
      </x:c>
      <x:c r="C14269" s="0" t="s">
        <x:v>19</x:v>
      </x:c>
      <x:c r="D14269" s="0" t="s">
        <x:v>4678</x:v>
      </x:c>
      <x:c r="E14269" s="43" t="n">
        <x:v>1</x:v>
      </x:c>
      <x:c r="G14269" s="0" t="s">
        <x:v>708</x:v>
      </x:c>
      <x:c r="H14269" s="44" t="n">
        <x:v>58.75</x:v>
      </x:c>
      <x:c r="I14269" s="0" t="s">
        <x:v>709</x:v>
      </x:c>
      <x:c r="J14269" s="45">
        <x:f>ROUND(E14269* H14269,5)</x:f>
      </x:c>
      <x:c r="K14269" s="46" t="s"/>
    </x:row>
    <x:row r="14270" spans="1:27">
      <x:c r="D14270" s="47" t="s">
        <x:v>763</x:v>
      </x:c>
      <x:c r="E14270" s="46" t="s"/>
      <x:c r="H14270" s="46" t="s"/>
      <x:c r="K14270" s="44">
        <x:f>SUM(J14269:J14269)</x:f>
      </x:c>
    </x:row>
    <x:row r="14271" spans="1:27">
      <x:c r="B14271" s="14" t="s">
        <x:v>779</x:v>
      </x:c>
      <x:c r="E14271" s="46" t="s"/>
      <x:c r="H14271" s="46" t="s"/>
      <x:c r="K14271" s="46" t="s"/>
    </x:row>
    <x:row r="14272" spans="1:27">
      <x:c r="B14272" s="0" t="s">
        <x:v>780</x:v>
      </x:c>
      <x:c r="C14272" s="0" t="s">
        <x:v>712</x:v>
      </x:c>
      <x:c r="D14272" s="0" t="s">
        <x:v>781</x:v>
      </x:c>
      <x:c r="E14272" s="43" t="n">
        <x:v>0.1</x:v>
      </x:c>
      <x:c r="G14272" s="0" t="s">
        <x:v>712</x:v>
      </x:c>
      <x:c r="H14272" s="44" t="n">
        <x:v>187.75</x:v>
      </x:c>
      <x:c r="I14272" s="0" t="s">
        <x:v>709</x:v>
      </x:c>
      <x:c r="J14272" s="45">
        <x:f>ROUND(E14272* H14272/100,5)</x:f>
      </x:c>
      <x:c r="K14272" s="46" t="s"/>
    </x:row>
    <x:row r="14273" spans="1:27">
      <x:c r="D14273" s="47" t="s">
        <x:v>782</x:v>
      </x:c>
      <x:c r="E14273" s="46" t="s"/>
      <x:c r="H14273" s="46" t="s"/>
      <x:c r="K14273" s="44">
        <x:f>SUM(J14272:J14272)</x:f>
      </x:c>
    </x:row>
    <x:row r="14274" spans="1:27">
      <x:c r="E14274" s="46" t="s"/>
      <x:c r="H14274" s="46" t="s"/>
      <x:c r="K14274" s="46" t="s"/>
    </x:row>
    <x:row r="14275" spans="1:27">
      <x:c r="D14275" s="47" t="s">
        <x:v>711</x:v>
      </x:c>
      <x:c r="E14275" s="46" t="s"/>
      <x:c r="H14275" s="46" t="n">
        <x:v>1.5</x:v>
      </x:c>
      <x:c r="I14275" s="0" t="s">
        <x:v>712</x:v>
      </x:c>
      <x:c r="J14275" s="0">
        <x:f>ROUND(H14275/100*K14264,5)</x:f>
      </x:c>
      <x:c r="K14275" s="46" t="s"/>
    </x:row>
    <x:row r="14276" spans="1:27">
      <x:c r="D14276" s="47" t="s">
        <x:v>713</x:v>
      </x:c>
      <x:c r="E14276" s="46" t="s"/>
      <x:c r="H14276" s="46" t="s"/>
      <x:c r="K14276" s="48">
        <x:f>SUM(J14261:J14275)</x:f>
      </x:c>
    </x:row>
    <x:row r="14277" spans="1:27">
      <x:c r="D14277" s="47" t="s">
        <x:v>714</x:v>
      </x:c>
      <x:c r="E14277" s="46" t="s"/>
      <x:c r="H14277" s="46" t="n">
        <x:v>12.5</x:v>
      </x:c>
      <x:c r="I14277" s="0" t="s">
        <x:v>712</x:v>
      </x:c>
      <x:c r="K14277" s="44">
        <x:f>ROUND(H14277/100*K14276,5)</x:f>
      </x:c>
    </x:row>
    <x:row r="14278" spans="1:27">
      <x:c r="D14278" s="47" t="s">
        <x:v>715</x:v>
      </x:c>
      <x:c r="E14278" s="46" t="s"/>
      <x:c r="H14278" s="46" t="s"/>
      <x:c r="K14278" s="48">
        <x:f>SUM(K14276:K14277)</x:f>
      </x:c>
    </x:row>
    <x:row r="14280" spans="1:27" customFormat="1" ht="45" customHeight="1">
      <x:c r="A14280" s="36" t="s">
        <x:v>4679</x:v>
      </x:c>
      <x:c r="B14280" s="36" t="s">
        <x:v>117</x:v>
      </x:c>
      <x:c r="C14280" s="37" t="s">
        <x:v>19</x:v>
      </x:c>
      <x:c r="D14280" s="38" t="s">
        <x:v>118</x:v>
      </x:c>
      <x:c r="E14280" s="37" t="s"/>
      <x:c r="F14280" s="37" t="s"/>
      <x:c r="G14280" s="37" t="s"/>
      <x:c r="H14280" s="39" t="s">
        <x:v>702</x:v>
      </x:c>
      <x:c r="I14280" s="40" t="n">
        <x:v>1</x:v>
      </x:c>
      <x:c r="J14280" s="41" t="s"/>
      <x:c r="K14280" s="42">
        <x:f>ROUND(K14298,2)</x:f>
      </x:c>
      <x:c r="L14280" s="38" t="s">
        <x:v>4680</x:v>
      </x:c>
      <x:c r="M14280" s="37" t="s"/>
      <x:c r="N14280" s="37" t="s"/>
      <x:c r="O14280" s="37" t="s"/>
      <x:c r="P14280" s="37" t="s"/>
      <x:c r="Q14280" s="37" t="s"/>
      <x:c r="R14280" s="37" t="s"/>
      <x:c r="S14280" s="37" t="s"/>
      <x:c r="T14280" s="37" t="s"/>
      <x:c r="U14280" s="37" t="s"/>
      <x:c r="V14280" s="37" t="s"/>
      <x:c r="W14280" s="37" t="s"/>
      <x:c r="X14280" s="37" t="s"/>
      <x:c r="Y14280" s="37" t="s"/>
      <x:c r="Z14280" s="37" t="s"/>
      <x:c r="AA14280" s="37" t="s"/>
    </x:row>
    <x:row r="14281" spans="1:27">
      <x:c r="B14281" s="14" t="s">
        <x:v>704</x:v>
      </x:c>
    </x:row>
    <x:row r="14282" spans="1:27">
      <x:c r="B14282" s="0" t="s">
        <x:v>2820</x:v>
      </x:c>
      <x:c r="C14282" s="0" t="s">
        <x:v>557</x:v>
      </x:c>
      <x:c r="D14282" s="0" t="s">
        <x:v>2821</x:v>
      </x:c>
      <x:c r="E14282" s="43" t="n">
        <x:v>0.2521</x:v>
      </x:c>
      <x:c r="F14282" s="0" t="s">
        <x:v>707</x:v>
      </x:c>
      <x:c r="G14282" s="0" t="s">
        <x:v>708</x:v>
      </x:c>
      <x:c r="H14282" s="44" t="n">
        <x:v>30.16</x:v>
      </x:c>
      <x:c r="I14282" s="0" t="s">
        <x:v>709</x:v>
      </x:c>
      <x:c r="J14282" s="45">
        <x:f>ROUND(E14282/I14280* H14282,5)</x:f>
      </x:c>
      <x:c r="K14282" s="46" t="s"/>
    </x:row>
    <x:row r="14283" spans="1:27">
      <x:c r="B14283" s="0" t="s">
        <x:v>2818</x:v>
      </x:c>
      <x:c r="C14283" s="0" t="s">
        <x:v>557</x:v>
      </x:c>
      <x:c r="D14283" s="0" t="s">
        <x:v>2819</x:v>
      </x:c>
      <x:c r="E14283" s="43" t="n">
        <x:v>0.2521</x:v>
      </x:c>
      <x:c r="F14283" s="0" t="s">
        <x:v>707</x:v>
      </x:c>
      <x:c r="G14283" s="0" t="s">
        <x:v>708</x:v>
      </x:c>
      <x:c r="H14283" s="44" t="n">
        <x:v>28.44</x:v>
      </x:c>
      <x:c r="I14283" s="0" t="s">
        <x:v>709</x:v>
      </x:c>
      <x:c r="J14283" s="45">
        <x:f>ROUND(E14283/I14280* H14283,5)</x:f>
      </x:c>
      <x:c r="K14283" s="46" t="s"/>
    </x:row>
    <x:row r="14284" spans="1:27">
      <x:c r="D14284" s="47" t="s">
        <x:v>710</x:v>
      </x:c>
      <x:c r="E14284" s="46" t="s"/>
      <x:c r="H14284" s="46" t="s"/>
      <x:c r="K14284" s="44">
        <x:f>SUM(J14282:J14283)</x:f>
      </x:c>
    </x:row>
    <x:row r="14285" spans="1:27">
      <x:c r="B14285" s="14" t="s">
        <x:v>732</x:v>
      </x:c>
      <x:c r="E14285" s="46" t="s"/>
      <x:c r="H14285" s="46" t="s"/>
      <x:c r="K14285" s="46" t="s"/>
    </x:row>
    <x:row r="14286" spans="1:27">
      <x:c r="B14286" s="0" t="s">
        <x:v>2822</x:v>
      </x:c>
      <x:c r="C14286" s="0" t="s">
        <x:v>557</x:v>
      </x:c>
      <x:c r="D14286" s="0" t="s">
        <x:v>2823</x:v>
      </x:c>
      <x:c r="E14286" s="43" t="n">
        <x:v>0.2521</x:v>
      </x:c>
      <x:c r="F14286" s="0" t="s">
        <x:v>707</x:v>
      </x:c>
      <x:c r="G14286" s="0" t="s">
        <x:v>708</x:v>
      </x:c>
      <x:c r="H14286" s="44" t="n">
        <x:v>5.9</x:v>
      </x:c>
      <x:c r="I14286" s="0" t="s">
        <x:v>709</x:v>
      </x:c>
      <x:c r="J14286" s="45">
        <x:f>ROUND(E14286/I14280* H14286,5)</x:f>
      </x:c>
      <x:c r="K14286" s="46" t="s"/>
    </x:row>
    <x:row r="14287" spans="1:27">
      <x:c r="D14287" s="47" t="s">
        <x:v>737</x:v>
      </x:c>
      <x:c r="E14287" s="46" t="s"/>
      <x:c r="H14287" s="46" t="s"/>
      <x:c r="K14287" s="44">
        <x:f>SUM(J14286:J14286)</x:f>
      </x:c>
    </x:row>
    <x:row r="14288" spans="1:27">
      <x:c r="B14288" s="14" t="s">
        <x:v>760</x:v>
      </x:c>
      <x:c r="E14288" s="46" t="s"/>
      <x:c r="H14288" s="46" t="s"/>
      <x:c r="K14288" s="46" t="s"/>
    </x:row>
    <x:row r="14289" spans="1:27">
      <x:c r="B14289" s="0" t="s">
        <x:v>4681</x:v>
      </x:c>
      <x:c r="C14289" s="0" t="s">
        <x:v>19</x:v>
      </x:c>
      <x:c r="D14289" s="0" t="s">
        <x:v>4682</x:v>
      </x:c>
      <x:c r="E14289" s="43" t="n">
        <x:v>1</x:v>
      </x:c>
      <x:c r="G14289" s="0" t="s">
        <x:v>708</x:v>
      </x:c>
      <x:c r="H14289" s="44" t="n">
        <x:v>3.84</x:v>
      </x:c>
      <x:c r="I14289" s="0" t="s">
        <x:v>709</x:v>
      </x:c>
      <x:c r="J14289" s="45">
        <x:f>ROUND(E14289* H14289,5)</x:f>
      </x:c>
      <x:c r="K14289" s="46" t="s"/>
    </x:row>
    <x:row r="14290" spans="1:27">
      <x:c r="D14290" s="47" t="s">
        <x:v>763</x:v>
      </x:c>
      <x:c r="E14290" s="46" t="s"/>
      <x:c r="H14290" s="46" t="s"/>
      <x:c r="K14290" s="44">
        <x:f>SUM(J14289:J14289)</x:f>
      </x:c>
    </x:row>
    <x:row r="14291" spans="1:27">
      <x:c r="B14291" s="14" t="s">
        <x:v>779</x:v>
      </x:c>
      <x:c r="E14291" s="46" t="s"/>
      <x:c r="H14291" s="46" t="s"/>
      <x:c r="K14291" s="46" t="s"/>
    </x:row>
    <x:row r="14292" spans="1:27">
      <x:c r="B14292" s="0" t="s">
        <x:v>780</x:v>
      </x:c>
      <x:c r="C14292" s="0" t="s">
        <x:v>712</x:v>
      </x:c>
      <x:c r="D14292" s="0" t="s">
        <x:v>781</x:v>
      </x:c>
      <x:c r="E14292" s="43" t="n">
        <x:v>0.1</x:v>
      </x:c>
      <x:c r="G14292" s="0" t="s">
        <x:v>712</x:v>
      </x:c>
      <x:c r="H14292" s="44" t="n">
        <x:v>20.1</x:v>
      </x:c>
      <x:c r="I14292" s="0" t="s">
        <x:v>709</x:v>
      </x:c>
      <x:c r="J14292" s="45">
        <x:f>ROUND(E14292* H14292/100,5)</x:f>
      </x:c>
      <x:c r="K14292" s="46" t="s"/>
    </x:row>
    <x:row r="14293" spans="1:27">
      <x:c r="D14293" s="47" t="s">
        <x:v>782</x:v>
      </x:c>
      <x:c r="E14293" s="46" t="s"/>
      <x:c r="H14293" s="46" t="s"/>
      <x:c r="K14293" s="44">
        <x:f>SUM(J14292:J14292)</x:f>
      </x:c>
    </x:row>
    <x:row r="14294" spans="1:27">
      <x:c r="E14294" s="46" t="s"/>
      <x:c r="H14294" s="46" t="s"/>
      <x:c r="K14294" s="46" t="s"/>
    </x:row>
    <x:row r="14295" spans="1:27">
      <x:c r="D14295" s="47" t="s">
        <x:v>711</x:v>
      </x:c>
      <x:c r="E14295" s="46" t="s"/>
      <x:c r="H14295" s="46" t="n">
        <x:v>1.5</x:v>
      </x:c>
      <x:c r="I14295" s="0" t="s">
        <x:v>712</x:v>
      </x:c>
      <x:c r="J14295" s="0">
        <x:f>ROUND(H14295/100*K14284,5)</x:f>
      </x:c>
      <x:c r="K14295" s="46" t="s"/>
    </x:row>
    <x:row r="14296" spans="1:27">
      <x:c r="D14296" s="47" t="s">
        <x:v>713</x:v>
      </x:c>
      <x:c r="E14296" s="46" t="s"/>
      <x:c r="H14296" s="46" t="s"/>
      <x:c r="K14296" s="48">
        <x:f>SUM(J14281:J14295)</x:f>
      </x:c>
    </x:row>
    <x:row r="14297" spans="1:27">
      <x:c r="D14297" s="47" t="s">
        <x:v>714</x:v>
      </x:c>
      <x:c r="E14297" s="46" t="s"/>
      <x:c r="H14297" s="46" t="n">
        <x:v>12.5</x:v>
      </x:c>
      <x:c r="I14297" s="0" t="s">
        <x:v>712</x:v>
      </x:c>
      <x:c r="K14297" s="44">
        <x:f>ROUND(H14297/100*K14296,5)</x:f>
      </x:c>
    </x:row>
    <x:row r="14298" spans="1:27">
      <x:c r="D14298" s="47" t="s">
        <x:v>715</x:v>
      </x:c>
      <x:c r="E14298" s="46" t="s"/>
      <x:c r="H14298" s="46" t="s"/>
      <x:c r="K14298" s="48">
        <x:f>SUM(K14296:K14297)</x:f>
      </x:c>
    </x:row>
    <x:row r="14300" spans="1:27" customFormat="1" ht="45" customHeight="1">
      <x:c r="A14300" s="36" t="s">
        <x:v>4683</x:v>
      </x:c>
      <x:c r="B14300" s="36" t="s">
        <x:v>119</x:v>
      </x:c>
      <x:c r="C14300" s="37" t="s">
        <x:v>19</x:v>
      </x:c>
      <x:c r="D14300" s="38" t="s">
        <x:v>120</x:v>
      </x:c>
      <x:c r="E14300" s="37" t="s"/>
      <x:c r="F14300" s="37" t="s"/>
      <x:c r="G14300" s="37" t="s"/>
      <x:c r="H14300" s="39" t="s">
        <x:v>702</x:v>
      </x:c>
      <x:c r="I14300" s="40" t="n">
        <x:v>1</x:v>
      </x:c>
      <x:c r="J14300" s="41" t="s"/>
      <x:c r="K14300" s="42">
        <x:f>ROUND(K14318,2)</x:f>
      </x:c>
      <x:c r="L14300" s="38" t="s">
        <x:v>4684</x:v>
      </x:c>
      <x:c r="M14300" s="37" t="s"/>
      <x:c r="N14300" s="37" t="s"/>
      <x:c r="O14300" s="37" t="s"/>
      <x:c r="P14300" s="37" t="s"/>
      <x:c r="Q14300" s="37" t="s"/>
      <x:c r="R14300" s="37" t="s"/>
      <x:c r="S14300" s="37" t="s"/>
      <x:c r="T14300" s="37" t="s"/>
      <x:c r="U14300" s="37" t="s"/>
      <x:c r="V14300" s="37" t="s"/>
      <x:c r="W14300" s="37" t="s"/>
      <x:c r="X14300" s="37" t="s"/>
      <x:c r="Y14300" s="37" t="s"/>
      <x:c r="Z14300" s="37" t="s"/>
      <x:c r="AA14300" s="37" t="s"/>
    </x:row>
    <x:row r="14301" spans="1:27">
      <x:c r="B14301" s="14" t="s">
        <x:v>704</x:v>
      </x:c>
    </x:row>
    <x:row r="14302" spans="1:27">
      <x:c r="B14302" s="0" t="s">
        <x:v>2818</x:v>
      </x:c>
      <x:c r="C14302" s="0" t="s">
        <x:v>557</x:v>
      </x:c>
      <x:c r="D14302" s="0" t="s">
        <x:v>2819</x:v>
      </x:c>
      <x:c r="E14302" s="43" t="n">
        <x:v>1.9123</x:v>
      </x:c>
      <x:c r="F14302" s="0" t="s">
        <x:v>707</x:v>
      </x:c>
      <x:c r="G14302" s="0" t="s">
        <x:v>708</x:v>
      </x:c>
      <x:c r="H14302" s="44" t="n">
        <x:v>28.44</x:v>
      </x:c>
      <x:c r="I14302" s="0" t="s">
        <x:v>709</x:v>
      </x:c>
      <x:c r="J14302" s="45">
        <x:f>ROUND(E14302/I14300* H14302,5)</x:f>
      </x:c>
      <x:c r="K14302" s="46" t="s"/>
    </x:row>
    <x:row r="14303" spans="1:27">
      <x:c r="B14303" s="0" t="s">
        <x:v>2820</x:v>
      </x:c>
      <x:c r="C14303" s="0" t="s">
        <x:v>557</x:v>
      </x:c>
      <x:c r="D14303" s="0" t="s">
        <x:v>2821</x:v>
      </x:c>
      <x:c r="E14303" s="43" t="n">
        <x:v>1.9123</x:v>
      </x:c>
      <x:c r="F14303" s="0" t="s">
        <x:v>707</x:v>
      </x:c>
      <x:c r="G14303" s="0" t="s">
        <x:v>708</x:v>
      </x:c>
      <x:c r="H14303" s="44" t="n">
        <x:v>30.16</x:v>
      </x:c>
      <x:c r="I14303" s="0" t="s">
        <x:v>709</x:v>
      </x:c>
      <x:c r="J14303" s="45">
        <x:f>ROUND(E14303/I14300* H14303,5)</x:f>
      </x:c>
      <x:c r="K14303" s="46" t="s"/>
    </x:row>
    <x:row r="14304" spans="1:27">
      <x:c r="D14304" s="47" t="s">
        <x:v>710</x:v>
      </x:c>
      <x:c r="E14304" s="46" t="s"/>
      <x:c r="H14304" s="46" t="s"/>
      <x:c r="K14304" s="44">
        <x:f>SUM(J14302:J14303)</x:f>
      </x:c>
    </x:row>
    <x:row r="14305" spans="1:27">
      <x:c r="B14305" s="14" t="s">
        <x:v>732</x:v>
      </x:c>
      <x:c r="E14305" s="46" t="s"/>
      <x:c r="H14305" s="46" t="s"/>
      <x:c r="K14305" s="46" t="s"/>
    </x:row>
    <x:row r="14306" spans="1:27">
      <x:c r="B14306" s="0" t="s">
        <x:v>2822</x:v>
      </x:c>
      <x:c r="C14306" s="0" t="s">
        <x:v>557</x:v>
      </x:c>
      <x:c r="D14306" s="0" t="s">
        <x:v>2823</x:v>
      </x:c>
      <x:c r="E14306" s="43" t="n">
        <x:v>1.9123</x:v>
      </x:c>
      <x:c r="F14306" s="0" t="s">
        <x:v>707</x:v>
      </x:c>
      <x:c r="G14306" s="0" t="s">
        <x:v>708</x:v>
      </x:c>
      <x:c r="H14306" s="44" t="n">
        <x:v>5.9</x:v>
      </x:c>
      <x:c r="I14306" s="0" t="s">
        <x:v>709</x:v>
      </x:c>
      <x:c r="J14306" s="45">
        <x:f>ROUND(E14306/I14300* H14306,5)</x:f>
      </x:c>
      <x:c r="K14306" s="46" t="s"/>
    </x:row>
    <x:row r="14307" spans="1:27">
      <x:c r="D14307" s="47" t="s">
        <x:v>737</x:v>
      </x:c>
      <x:c r="E14307" s="46" t="s"/>
      <x:c r="H14307" s="46" t="s"/>
      <x:c r="K14307" s="44">
        <x:f>SUM(J14306:J14306)</x:f>
      </x:c>
    </x:row>
    <x:row r="14308" spans="1:27">
      <x:c r="B14308" s="14" t="s">
        <x:v>760</x:v>
      </x:c>
      <x:c r="E14308" s="46" t="s"/>
      <x:c r="H14308" s="46" t="s"/>
      <x:c r="K14308" s="46" t="s"/>
    </x:row>
    <x:row r="14309" spans="1:27">
      <x:c r="B14309" s="0" t="s">
        <x:v>4685</x:v>
      </x:c>
      <x:c r="C14309" s="0" t="s">
        <x:v>19</x:v>
      </x:c>
      <x:c r="D14309" s="0" t="s">
        <x:v>4686</x:v>
      </x:c>
      <x:c r="E14309" s="43" t="n">
        <x:v>1</x:v>
      </x:c>
      <x:c r="G14309" s="0" t="s">
        <x:v>708</x:v>
      </x:c>
      <x:c r="H14309" s="44" t="n">
        <x:v>30.24</x:v>
      </x:c>
      <x:c r="I14309" s="0" t="s">
        <x:v>709</x:v>
      </x:c>
      <x:c r="J14309" s="45">
        <x:f>ROUND(E14309* H14309,5)</x:f>
      </x:c>
      <x:c r="K14309" s="46" t="s"/>
    </x:row>
    <x:row r="14310" spans="1:27">
      <x:c r="D14310" s="47" t="s">
        <x:v>763</x:v>
      </x:c>
      <x:c r="E14310" s="46" t="s"/>
      <x:c r="H14310" s="46" t="s"/>
      <x:c r="K14310" s="44">
        <x:f>SUM(J14309:J14309)</x:f>
      </x:c>
    </x:row>
    <x:row r="14311" spans="1:27">
      <x:c r="B14311" s="14" t="s">
        <x:v>779</x:v>
      </x:c>
      <x:c r="E14311" s="46" t="s"/>
      <x:c r="H14311" s="46" t="s"/>
      <x:c r="K14311" s="46" t="s"/>
    </x:row>
    <x:row r="14312" spans="1:27">
      <x:c r="B14312" s="0" t="s">
        <x:v>780</x:v>
      </x:c>
      <x:c r="C14312" s="0" t="s">
        <x:v>712</x:v>
      </x:c>
      <x:c r="D14312" s="0" t="s">
        <x:v>781</x:v>
      </x:c>
      <x:c r="E14312" s="43" t="n">
        <x:v>0.1</x:v>
      </x:c>
      <x:c r="G14312" s="0" t="s">
        <x:v>712</x:v>
      </x:c>
      <x:c r="H14312" s="44" t="n">
        <x:v>153.58</x:v>
      </x:c>
      <x:c r="I14312" s="0" t="s">
        <x:v>709</x:v>
      </x:c>
      <x:c r="J14312" s="45">
        <x:f>ROUND(E14312* H14312/100,5)</x:f>
      </x:c>
      <x:c r="K14312" s="46" t="s"/>
    </x:row>
    <x:row r="14313" spans="1:27">
      <x:c r="D14313" s="47" t="s">
        <x:v>782</x:v>
      </x:c>
      <x:c r="E14313" s="46" t="s"/>
      <x:c r="H14313" s="46" t="s"/>
      <x:c r="K14313" s="44">
        <x:f>SUM(J14312:J14312)</x:f>
      </x:c>
    </x:row>
    <x:row r="14314" spans="1:27">
      <x:c r="E14314" s="46" t="s"/>
      <x:c r="H14314" s="46" t="s"/>
      <x:c r="K14314" s="46" t="s"/>
    </x:row>
    <x:row r="14315" spans="1:27">
      <x:c r="D14315" s="47" t="s">
        <x:v>711</x:v>
      </x:c>
      <x:c r="E14315" s="46" t="s"/>
      <x:c r="H14315" s="46" t="n">
        <x:v>1.5</x:v>
      </x:c>
      <x:c r="I14315" s="0" t="s">
        <x:v>712</x:v>
      </x:c>
      <x:c r="J14315" s="0">
        <x:f>ROUND(H14315/100*K14304,5)</x:f>
      </x:c>
      <x:c r="K14315" s="46" t="s"/>
    </x:row>
    <x:row r="14316" spans="1:27">
      <x:c r="D14316" s="47" t="s">
        <x:v>713</x:v>
      </x:c>
      <x:c r="E14316" s="46" t="s"/>
      <x:c r="H14316" s="46" t="s"/>
      <x:c r="K14316" s="48">
        <x:f>SUM(J14301:J14315)</x:f>
      </x:c>
    </x:row>
    <x:row r="14317" spans="1:27">
      <x:c r="D14317" s="47" t="s">
        <x:v>714</x:v>
      </x:c>
      <x:c r="E14317" s="46" t="s"/>
      <x:c r="H14317" s="46" t="n">
        <x:v>12.5</x:v>
      </x:c>
      <x:c r="I14317" s="0" t="s">
        <x:v>712</x:v>
      </x:c>
      <x:c r="K14317" s="44">
        <x:f>ROUND(H14317/100*K14316,5)</x:f>
      </x:c>
    </x:row>
    <x:row r="14318" spans="1:27">
      <x:c r="D14318" s="47" t="s">
        <x:v>715</x:v>
      </x:c>
      <x:c r="E14318" s="46" t="s"/>
      <x:c r="H14318" s="46" t="s"/>
      <x:c r="K14318" s="48">
        <x:f>SUM(K14316:K14317)</x:f>
      </x:c>
    </x:row>
    <x:row r="14320" spans="1:27" customFormat="1" ht="45" customHeight="1">
      <x:c r="A14320" s="36" t="s">
        <x:v>4687</x:v>
      </x:c>
      <x:c r="B14320" s="36" t="s">
        <x:v>121</x:v>
      </x:c>
      <x:c r="C14320" s="37" t="s">
        <x:v>19</x:v>
      </x:c>
      <x:c r="D14320" s="38" t="s">
        <x:v>122</x:v>
      </x:c>
      <x:c r="E14320" s="37" t="s"/>
      <x:c r="F14320" s="37" t="s"/>
      <x:c r="G14320" s="37" t="s"/>
      <x:c r="H14320" s="39" t="s">
        <x:v>702</x:v>
      </x:c>
      <x:c r="I14320" s="40" t="n">
        <x:v>1</x:v>
      </x:c>
      <x:c r="J14320" s="41" t="s"/>
      <x:c r="K14320" s="42">
        <x:f>ROUND(K14338,2)</x:f>
      </x:c>
      <x:c r="L14320" s="38" t="s">
        <x:v>4688</x:v>
      </x:c>
      <x:c r="M14320" s="37" t="s"/>
      <x:c r="N14320" s="37" t="s"/>
      <x:c r="O14320" s="37" t="s"/>
      <x:c r="P14320" s="37" t="s"/>
      <x:c r="Q14320" s="37" t="s"/>
      <x:c r="R14320" s="37" t="s"/>
      <x:c r="S14320" s="37" t="s"/>
      <x:c r="T14320" s="37" t="s"/>
      <x:c r="U14320" s="37" t="s"/>
      <x:c r="V14320" s="37" t="s"/>
      <x:c r="W14320" s="37" t="s"/>
      <x:c r="X14320" s="37" t="s"/>
      <x:c r="Y14320" s="37" t="s"/>
      <x:c r="Z14320" s="37" t="s"/>
      <x:c r="AA14320" s="37" t="s"/>
    </x:row>
    <x:row r="14321" spans="1:27">
      <x:c r="B14321" s="14" t="s">
        <x:v>704</x:v>
      </x:c>
    </x:row>
    <x:row r="14322" spans="1:27">
      <x:c r="B14322" s="0" t="s">
        <x:v>2818</x:v>
      </x:c>
      <x:c r="C14322" s="0" t="s">
        <x:v>557</x:v>
      </x:c>
      <x:c r="D14322" s="0" t="s">
        <x:v>2819</x:v>
      </x:c>
      <x:c r="E14322" s="43" t="n">
        <x:v>1.2636</x:v>
      </x:c>
      <x:c r="F14322" s="0" t="s">
        <x:v>707</x:v>
      </x:c>
      <x:c r="G14322" s="0" t="s">
        <x:v>708</x:v>
      </x:c>
      <x:c r="H14322" s="44" t="n">
        <x:v>28.44</x:v>
      </x:c>
      <x:c r="I14322" s="0" t="s">
        <x:v>709</x:v>
      </x:c>
      <x:c r="J14322" s="45">
        <x:f>ROUND(E14322/I14320* H14322,5)</x:f>
      </x:c>
      <x:c r="K14322" s="46" t="s"/>
    </x:row>
    <x:row r="14323" spans="1:27">
      <x:c r="B14323" s="0" t="s">
        <x:v>2820</x:v>
      </x:c>
      <x:c r="C14323" s="0" t="s">
        <x:v>557</x:v>
      </x:c>
      <x:c r="D14323" s="0" t="s">
        <x:v>2821</x:v>
      </x:c>
      <x:c r="E14323" s="43" t="n">
        <x:v>1.2636</x:v>
      </x:c>
      <x:c r="F14323" s="0" t="s">
        <x:v>707</x:v>
      </x:c>
      <x:c r="G14323" s="0" t="s">
        <x:v>708</x:v>
      </x:c>
      <x:c r="H14323" s="44" t="n">
        <x:v>30.16</x:v>
      </x:c>
      <x:c r="I14323" s="0" t="s">
        <x:v>709</x:v>
      </x:c>
      <x:c r="J14323" s="45">
        <x:f>ROUND(E14323/I14320* H14323,5)</x:f>
      </x:c>
      <x:c r="K14323" s="46" t="s"/>
    </x:row>
    <x:row r="14324" spans="1:27">
      <x:c r="D14324" s="47" t="s">
        <x:v>710</x:v>
      </x:c>
      <x:c r="E14324" s="46" t="s"/>
      <x:c r="H14324" s="46" t="s"/>
      <x:c r="K14324" s="44">
        <x:f>SUM(J14322:J14323)</x:f>
      </x:c>
    </x:row>
    <x:row r="14325" spans="1:27">
      <x:c r="B14325" s="14" t="s">
        <x:v>732</x:v>
      </x:c>
      <x:c r="E14325" s="46" t="s"/>
      <x:c r="H14325" s="46" t="s"/>
      <x:c r="K14325" s="46" t="s"/>
    </x:row>
    <x:row r="14326" spans="1:27">
      <x:c r="B14326" s="0" t="s">
        <x:v>2822</x:v>
      </x:c>
      <x:c r="C14326" s="0" t="s">
        <x:v>557</x:v>
      </x:c>
      <x:c r="D14326" s="0" t="s">
        <x:v>2823</x:v>
      </x:c>
      <x:c r="E14326" s="43" t="n">
        <x:v>1.2636</x:v>
      </x:c>
      <x:c r="F14326" s="0" t="s">
        <x:v>707</x:v>
      </x:c>
      <x:c r="G14326" s="0" t="s">
        <x:v>708</x:v>
      </x:c>
      <x:c r="H14326" s="44" t="n">
        <x:v>5.9</x:v>
      </x:c>
      <x:c r="I14326" s="0" t="s">
        <x:v>709</x:v>
      </x:c>
      <x:c r="J14326" s="45">
        <x:f>ROUND(E14326/I14320* H14326,5)</x:f>
      </x:c>
      <x:c r="K14326" s="46" t="s"/>
    </x:row>
    <x:row r="14327" spans="1:27">
      <x:c r="D14327" s="47" t="s">
        <x:v>737</x:v>
      </x:c>
      <x:c r="E14327" s="46" t="s"/>
      <x:c r="H14327" s="46" t="s"/>
      <x:c r="K14327" s="44">
        <x:f>SUM(J14326:J14326)</x:f>
      </x:c>
    </x:row>
    <x:row r="14328" spans="1:27">
      <x:c r="B14328" s="14" t="s">
        <x:v>760</x:v>
      </x:c>
      <x:c r="E14328" s="46" t="s"/>
      <x:c r="H14328" s="46" t="s"/>
      <x:c r="K14328" s="46" t="s"/>
    </x:row>
    <x:row r="14329" spans="1:27">
      <x:c r="B14329" s="0" t="s">
        <x:v>4689</x:v>
      </x:c>
      <x:c r="C14329" s="0" t="s">
        <x:v>19</x:v>
      </x:c>
      <x:c r="D14329" s="0" t="s">
        <x:v>4690</x:v>
      </x:c>
      <x:c r="E14329" s="43" t="n">
        <x:v>1</x:v>
      </x:c>
      <x:c r="G14329" s="0" t="s">
        <x:v>708</x:v>
      </x:c>
      <x:c r="H14329" s="44" t="n">
        <x:v>19.97</x:v>
      </x:c>
      <x:c r="I14329" s="0" t="s">
        <x:v>709</x:v>
      </x:c>
      <x:c r="J14329" s="45">
        <x:f>ROUND(E14329* H14329,5)</x:f>
      </x:c>
      <x:c r="K14329" s="46" t="s"/>
    </x:row>
    <x:row r="14330" spans="1:27">
      <x:c r="D14330" s="47" t="s">
        <x:v>763</x:v>
      </x:c>
      <x:c r="E14330" s="46" t="s"/>
      <x:c r="H14330" s="46" t="s"/>
      <x:c r="K14330" s="44">
        <x:f>SUM(J14329:J14329)</x:f>
      </x:c>
    </x:row>
    <x:row r="14331" spans="1:27">
      <x:c r="B14331" s="14" t="s">
        <x:v>779</x:v>
      </x:c>
      <x:c r="E14331" s="46" t="s"/>
      <x:c r="H14331" s="46" t="s"/>
      <x:c r="K14331" s="46" t="s"/>
    </x:row>
    <x:row r="14332" spans="1:27">
      <x:c r="B14332" s="0" t="s">
        <x:v>780</x:v>
      </x:c>
      <x:c r="C14332" s="0" t="s">
        <x:v>712</x:v>
      </x:c>
      <x:c r="D14332" s="0" t="s">
        <x:v>781</x:v>
      </x:c>
      <x:c r="E14332" s="43" t="n">
        <x:v>0.1</x:v>
      </x:c>
      <x:c r="G14332" s="0" t="s">
        <x:v>712</x:v>
      </x:c>
      <x:c r="H14332" s="44" t="n">
        <x:v>101.47</x:v>
      </x:c>
      <x:c r="I14332" s="0" t="s">
        <x:v>709</x:v>
      </x:c>
      <x:c r="J14332" s="45">
        <x:f>ROUND(E14332* H14332/100,5)</x:f>
      </x:c>
      <x:c r="K14332" s="46" t="s"/>
    </x:row>
    <x:row r="14333" spans="1:27">
      <x:c r="D14333" s="47" t="s">
        <x:v>782</x:v>
      </x:c>
      <x:c r="E14333" s="46" t="s"/>
      <x:c r="H14333" s="46" t="s"/>
      <x:c r="K14333" s="44">
        <x:f>SUM(J14332:J14332)</x:f>
      </x:c>
    </x:row>
    <x:row r="14334" spans="1:27">
      <x:c r="E14334" s="46" t="s"/>
      <x:c r="H14334" s="46" t="s"/>
      <x:c r="K14334" s="46" t="s"/>
    </x:row>
    <x:row r="14335" spans="1:27">
      <x:c r="D14335" s="47" t="s">
        <x:v>711</x:v>
      </x:c>
      <x:c r="E14335" s="46" t="s"/>
      <x:c r="H14335" s="46" t="n">
        <x:v>1.5</x:v>
      </x:c>
      <x:c r="I14335" s="0" t="s">
        <x:v>712</x:v>
      </x:c>
      <x:c r="J14335" s="0">
        <x:f>ROUND(H14335/100*K14324,5)</x:f>
      </x:c>
      <x:c r="K14335" s="46" t="s"/>
    </x:row>
    <x:row r="14336" spans="1:27">
      <x:c r="D14336" s="47" t="s">
        <x:v>713</x:v>
      </x:c>
      <x:c r="E14336" s="46" t="s"/>
      <x:c r="H14336" s="46" t="s"/>
      <x:c r="K14336" s="48">
        <x:f>SUM(J14321:J14335)</x:f>
      </x:c>
    </x:row>
    <x:row r="14337" spans="1:27">
      <x:c r="D14337" s="47" t="s">
        <x:v>714</x:v>
      </x:c>
      <x:c r="E14337" s="46" t="s"/>
      <x:c r="H14337" s="46" t="n">
        <x:v>12.5</x:v>
      </x:c>
      <x:c r="I14337" s="0" t="s">
        <x:v>712</x:v>
      </x:c>
      <x:c r="K14337" s="44">
        <x:f>ROUND(H14337/100*K14336,5)</x:f>
      </x:c>
    </x:row>
    <x:row r="14338" spans="1:27">
      <x:c r="D14338" s="47" t="s">
        <x:v>715</x:v>
      </x:c>
      <x:c r="E14338" s="46" t="s"/>
      <x:c r="H14338" s="46" t="s"/>
      <x:c r="K14338" s="48">
        <x:f>SUM(K14336:K14337)</x:f>
      </x:c>
    </x:row>
    <x:row r="14340" spans="1:27" customFormat="1" ht="45" customHeight="1">
      <x:c r="A14340" s="36" t="s">
        <x:v>4691</x:v>
      </x:c>
      <x:c r="B14340" s="36" t="s">
        <x:v>123</x:v>
      </x:c>
      <x:c r="C14340" s="37" t="s">
        <x:v>19</x:v>
      </x:c>
      <x:c r="D14340" s="38" t="s">
        <x:v>124</x:v>
      </x:c>
      <x:c r="E14340" s="37" t="s"/>
      <x:c r="F14340" s="37" t="s"/>
      <x:c r="G14340" s="37" t="s"/>
      <x:c r="H14340" s="39" t="s">
        <x:v>702</x:v>
      </x:c>
      <x:c r="I14340" s="40" t="n">
        <x:v>1</x:v>
      </x:c>
      <x:c r="J14340" s="41" t="s"/>
      <x:c r="K14340" s="42">
        <x:f>ROUND(K14358,2)</x:f>
      </x:c>
      <x:c r="L14340" s="38" t="s">
        <x:v>124</x:v>
      </x:c>
      <x:c r="M14340" s="37" t="s"/>
      <x:c r="N14340" s="37" t="s"/>
      <x:c r="O14340" s="37" t="s"/>
      <x:c r="P14340" s="37" t="s"/>
      <x:c r="Q14340" s="37" t="s"/>
      <x:c r="R14340" s="37" t="s"/>
      <x:c r="S14340" s="37" t="s"/>
      <x:c r="T14340" s="37" t="s"/>
      <x:c r="U14340" s="37" t="s"/>
      <x:c r="V14340" s="37" t="s"/>
      <x:c r="W14340" s="37" t="s"/>
      <x:c r="X14340" s="37" t="s"/>
      <x:c r="Y14340" s="37" t="s"/>
      <x:c r="Z14340" s="37" t="s"/>
      <x:c r="AA14340" s="37" t="s"/>
    </x:row>
    <x:row r="14341" spans="1:27">
      <x:c r="B14341" s="14" t="s">
        <x:v>704</x:v>
      </x:c>
    </x:row>
    <x:row r="14342" spans="1:27">
      <x:c r="B14342" s="0" t="s">
        <x:v>2818</x:v>
      </x:c>
      <x:c r="C14342" s="0" t="s">
        <x:v>557</x:v>
      </x:c>
      <x:c r="D14342" s="0" t="s">
        <x:v>2819</x:v>
      </x:c>
      <x:c r="E14342" s="43" t="n">
        <x:v>4</x:v>
      </x:c>
      <x:c r="F14342" s="0" t="s">
        <x:v>707</x:v>
      </x:c>
      <x:c r="G14342" s="0" t="s">
        <x:v>708</x:v>
      </x:c>
      <x:c r="H14342" s="44" t="n">
        <x:v>28.44</x:v>
      </x:c>
      <x:c r="I14342" s="0" t="s">
        <x:v>709</x:v>
      </x:c>
      <x:c r="J14342" s="45">
        <x:f>ROUND(E14342/I14340* H14342,5)</x:f>
      </x:c>
      <x:c r="K14342" s="46" t="s"/>
    </x:row>
    <x:row r="14343" spans="1:27">
      <x:c r="B14343" s="0" t="s">
        <x:v>2820</x:v>
      </x:c>
      <x:c r="C14343" s="0" t="s">
        <x:v>557</x:v>
      </x:c>
      <x:c r="D14343" s="0" t="s">
        <x:v>2821</x:v>
      </x:c>
      <x:c r="E14343" s="43" t="n">
        <x:v>4</x:v>
      </x:c>
      <x:c r="F14343" s="0" t="s">
        <x:v>707</x:v>
      </x:c>
      <x:c r="G14343" s="0" t="s">
        <x:v>708</x:v>
      </x:c>
      <x:c r="H14343" s="44" t="n">
        <x:v>30.16</x:v>
      </x:c>
      <x:c r="I14343" s="0" t="s">
        <x:v>709</x:v>
      </x:c>
      <x:c r="J14343" s="45">
        <x:f>ROUND(E14343/I14340* H14343,5)</x:f>
      </x:c>
      <x:c r="K14343" s="46" t="s"/>
    </x:row>
    <x:row r="14344" spans="1:27">
      <x:c r="D14344" s="47" t="s">
        <x:v>710</x:v>
      </x:c>
      <x:c r="E14344" s="46" t="s"/>
      <x:c r="H14344" s="46" t="s"/>
      <x:c r="K14344" s="44">
        <x:f>SUM(J14342:J14343)</x:f>
      </x:c>
    </x:row>
    <x:row r="14345" spans="1:27">
      <x:c r="B14345" s="14" t="s">
        <x:v>732</x:v>
      </x:c>
      <x:c r="E14345" s="46" t="s"/>
      <x:c r="H14345" s="46" t="s"/>
      <x:c r="K14345" s="46" t="s"/>
    </x:row>
    <x:row r="14346" spans="1:27">
      <x:c r="B14346" s="0" t="s">
        <x:v>2822</x:v>
      </x:c>
      <x:c r="C14346" s="0" t="s">
        <x:v>557</x:v>
      </x:c>
      <x:c r="D14346" s="0" t="s">
        <x:v>2823</x:v>
      </x:c>
      <x:c r="E14346" s="43" t="n">
        <x:v>4</x:v>
      </x:c>
      <x:c r="F14346" s="0" t="s">
        <x:v>707</x:v>
      </x:c>
      <x:c r="G14346" s="0" t="s">
        <x:v>708</x:v>
      </x:c>
      <x:c r="H14346" s="44" t="n">
        <x:v>5.9</x:v>
      </x:c>
      <x:c r="I14346" s="0" t="s">
        <x:v>709</x:v>
      </x:c>
      <x:c r="J14346" s="45">
        <x:f>ROUND(E14346/I14340* H14346,5)</x:f>
      </x:c>
      <x:c r="K14346" s="46" t="s"/>
    </x:row>
    <x:row r="14347" spans="1:27">
      <x:c r="D14347" s="47" t="s">
        <x:v>737</x:v>
      </x:c>
      <x:c r="E14347" s="46" t="s"/>
      <x:c r="H14347" s="46" t="s"/>
      <x:c r="K14347" s="44">
        <x:f>SUM(J14346:J14346)</x:f>
      </x:c>
    </x:row>
    <x:row r="14348" spans="1:27">
      <x:c r="B14348" s="14" t="s">
        <x:v>760</x:v>
      </x:c>
      <x:c r="E14348" s="46" t="s"/>
      <x:c r="H14348" s="46" t="s"/>
      <x:c r="K14348" s="46" t="s"/>
    </x:row>
    <x:row r="14349" spans="1:27">
      <x:c r="B14349" s="0" t="s">
        <x:v>4685</x:v>
      </x:c>
      <x:c r="C14349" s="0" t="s">
        <x:v>19</x:v>
      </x:c>
      <x:c r="D14349" s="0" t="s">
        <x:v>4686</x:v>
      </x:c>
      <x:c r="E14349" s="43" t="n">
        <x:v>1</x:v>
      </x:c>
      <x:c r="G14349" s="0" t="s">
        <x:v>708</x:v>
      </x:c>
      <x:c r="H14349" s="44" t="n">
        <x:v>30.24</x:v>
      </x:c>
      <x:c r="I14349" s="0" t="s">
        <x:v>709</x:v>
      </x:c>
      <x:c r="J14349" s="45">
        <x:f>ROUND(E14349* H14349,5)</x:f>
      </x:c>
      <x:c r="K14349" s="46" t="s"/>
    </x:row>
    <x:row r="14350" spans="1:27">
      <x:c r="D14350" s="47" t="s">
        <x:v>763</x:v>
      </x:c>
      <x:c r="E14350" s="46" t="s"/>
      <x:c r="H14350" s="46" t="s"/>
      <x:c r="K14350" s="44">
        <x:f>SUM(J14349:J14349)</x:f>
      </x:c>
    </x:row>
    <x:row r="14351" spans="1:27">
      <x:c r="B14351" s="14" t="s">
        <x:v>779</x:v>
      </x:c>
      <x:c r="E14351" s="46" t="s"/>
      <x:c r="H14351" s="46" t="s"/>
      <x:c r="K14351" s="46" t="s"/>
    </x:row>
    <x:row r="14352" spans="1:27">
      <x:c r="B14352" s="0" t="s">
        <x:v>780</x:v>
      </x:c>
      <x:c r="C14352" s="0" t="s">
        <x:v>712</x:v>
      </x:c>
      <x:c r="D14352" s="0" t="s">
        <x:v>781</x:v>
      </x:c>
      <x:c r="E14352" s="43" t="n">
        <x:v>0.1</x:v>
      </x:c>
      <x:c r="G14352" s="0" t="s">
        <x:v>712</x:v>
      </x:c>
      <x:c r="H14352" s="44" t="n">
        <x:v>288.24</x:v>
      </x:c>
      <x:c r="I14352" s="0" t="s">
        <x:v>709</x:v>
      </x:c>
      <x:c r="J14352" s="45">
        <x:f>ROUND(E14352* H14352/100,5)</x:f>
      </x:c>
      <x:c r="K14352" s="46" t="s"/>
    </x:row>
    <x:row r="14353" spans="1:27">
      <x:c r="D14353" s="47" t="s">
        <x:v>782</x:v>
      </x:c>
      <x:c r="E14353" s="46" t="s"/>
      <x:c r="H14353" s="46" t="s"/>
      <x:c r="K14353" s="44">
        <x:f>SUM(J14352:J14352)</x:f>
      </x:c>
    </x:row>
    <x:row r="14354" spans="1:27">
      <x:c r="E14354" s="46" t="s"/>
      <x:c r="H14354" s="46" t="s"/>
      <x:c r="K14354" s="46" t="s"/>
    </x:row>
    <x:row r="14355" spans="1:27">
      <x:c r="D14355" s="47" t="s">
        <x:v>711</x:v>
      </x:c>
      <x:c r="E14355" s="46" t="s"/>
      <x:c r="H14355" s="46" t="n">
        <x:v>1.5</x:v>
      </x:c>
      <x:c r="I14355" s="0" t="s">
        <x:v>712</x:v>
      </x:c>
      <x:c r="J14355" s="0">
        <x:f>ROUND(H14355/100*K14344,5)</x:f>
      </x:c>
      <x:c r="K14355" s="46" t="s"/>
    </x:row>
    <x:row r="14356" spans="1:27">
      <x:c r="D14356" s="47" t="s">
        <x:v>713</x:v>
      </x:c>
      <x:c r="E14356" s="46" t="s"/>
      <x:c r="H14356" s="46" t="s"/>
      <x:c r="K14356" s="48">
        <x:f>SUM(J14341:J14355)</x:f>
      </x:c>
    </x:row>
    <x:row r="14357" spans="1:27">
      <x:c r="D14357" s="47" t="s">
        <x:v>714</x:v>
      </x:c>
      <x:c r="E14357" s="46" t="s"/>
      <x:c r="H14357" s="46" t="n">
        <x:v>12.5</x:v>
      </x:c>
      <x:c r="I14357" s="0" t="s">
        <x:v>712</x:v>
      </x:c>
      <x:c r="K14357" s="44">
        <x:f>ROUND(H14357/100*K14356,5)</x:f>
      </x:c>
    </x:row>
    <x:row r="14358" spans="1:27">
      <x:c r="D14358" s="47" t="s">
        <x:v>715</x:v>
      </x:c>
      <x:c r="E14358" s="46" t="s"/>
      <x:c r="H14358" s="46" t="s"/>
      <x:c r="K14358" s="48">
        <x:f>SUM(K14356:K14357)</x:f>
      </x:c>
    </x:row>
    <x:row r="14360" spans="1:27" customFormat="1" ht="45" customHeight="1">
      <x:c r="A14360" s="36" t="s">
        <x:v>4692</x:v>
      </x:c>
      <x:c r="B14360" s="36" t="s">
        <x:v>128</x:v>
      </x:c>
      <x:c r="C14360" s="37" t="s">
        <x:v>19</x:v>
      </x:c>
      <x:c r="D14360" s="38" t="s">
        <x:v>129</x:v>
      </x:c>
      <x:c r="E14360" s="37" t="s"/>
      <x:c r="F14360" s="37" t="s"/>
      <x:c r="G14360" s="37" t="s"/>
      <x:c r="H14360" s="39" t="s">
        <x:v>702</x:v>
      </x:c>
      <x:c r="I14360" s="40" t="n">
        <x:v>1</x:v>
      </x:c>
      <x:c r="J14360" s="41" t="s"/>
      <x:c r="K14360" s="42">
        <x:f>ROUND(K14378,2)</x:f>
      </x:c>
      <x:c r="L14360" s="38" t="s">
        <x:v>4693</x:v>
      </x:c>
      <x:c r="M14360" s="37" t="s"/>
      <x:c r="N14360" s="37" t="s"/>
      <x:c r="O14360" s="37" t="s"/>
      <x:c r="P14360" s="37" t="s"/>
      <x:c r="Q14360" s="37" t="s"/>
      <x:c r="R14360" s="37" t="s"/>
      <x:c r="S14360" s="37" t="s"/>
      <x:c r="T14360" s="37" t="s"/>
      <x:c r="U14360" s="37" t="s"/>
      <x:c r="V14360" s="37" t="s"/>
      <x:c r="W14360" s="37" t="s"/>
      <x:c r="X14360" s="37" t="s"/>
      <x:c r="Y14360" s="37" t="s"/>
      <x:c r="Z14360" s="37" t="s"/>
      <x:c r="AA14360" s="37" t="s"/>
    </x:row>
    <x:row r="14361" spans="1:27">
      <x:c r="B14361" s="14" t="s">
        <x:v>704</x:v>
      </x:c>
    </x:row>
    <x:row r="14362" spans="1:27">
      <x:c r="B14362" s="0" t="s">
        <x:v>2818</x:v>
      </x:c>
      <x:c r="C14362" s="0" t="s">
        <x:v>557</x:v>
      </x:c>
      <x:c r="D14362" s="0" t="s">
        <x:v>2819</x:v>
      </x:c>
      <x:c r="E14362" s="43" t="n">
        <x:v>0.1685</x:v>
      </x:c>
      <x:c r="F14362" s="0" t="s">
        <x:v>707</x:v>
      </x:c>
      <x:c r="G14362" s="0" t="s">
        <x:v>708</x:v>
      </x:c>
      <x:c r="H14362" s="44" t="n">
        <x:v>28.44</x:v>
      </x:c>
      <x:c r="I14362" s="0" t="s">
        <x:v>709</x:v>
      </x:c>
      <x:c r="J14362" s="45">
        <x:f>ROUND(E14362/I14360* H14362,5)</x:f>
      </x:c>
      <x:c r="K14362" s="46" t="s"/>
    </x:row>
    <x:row r="14363" spans="1:27">
      <x:c r="B14363" s="0" t="s">
        <x:v>2820</x:v>
      </x:c>
      <x:c r="C14363" s="0" t="s">
        <x:v>557</x:v>
      </x:c>
      <x:c r="D14363" s="0" t="s">
        <x:v>2821</x:v>
      </x:c>
      <x:c r="E14363" s="43" t="n">
        <x:v>0.1685</x:v>
      </x:c>
      <x:c r="F14363" s="0" t="s">
        <x:v>707</x:v>
      </x:c>
      <x:c r="G14363" s="0" t="s">
        <x:v>708</x:v>
      </x:c>
      <x:c r="H14363" s="44" t="n">
        <x:v>30.16</x:v>
      </x:c>
      <x:c r="I14363" s="0" t="s">
        <x:v>709</x:v>
      </x:c>
      <x:c r="J14363" s="45">
        <x:f>ROUND(E14363/I14360* H14363,5)</x:f>
      </x:c>
      <x:c r="K14363" s="46" t="s"/>
    </x:row>
    <x:row r="14364" spans="1:27">
      <x:c r="D14364" s="47" t="s">
        <x:v>710</x:v>
      </x:c>
      <x:c r="E14364" s="46" t="s"/>
      <x:c r="H14364" s="46" t="s"/>
      <x:c r="K14364" s="44">
        <x:f>SUM(J14362:J14363)</x:f>
      </x:c>
    </x:row>
    <x:row r="14365" spans="1:27">
      <x:c r="B14365" s="14" t="s">
        <x:v>732</x:v>
      </x:c>
      <x:c r="E14365" s="46" t="s"/>
      <x:c r="H14365" s="46" t="s"/>
      <x:c r="K14365" s="46" t="s"/>
    </x:row>
    <x:row r="14366" spans="1:27">
      <x:c r="B14366" s="0" t="s">
        <x:v>4694</x:v>
      </x:c>
      <x:c r="C14366" s="0" t="s">
        <x:v>557</x:v>
      </x:c>
      <x:c r="D14366" s="0" t="s">
        <x:v>4695</x:v>
      </x:c>
      <x:c r="E14366" s="43" t="n">
        <x:v>0.1685</x:v>
      </x:c>
      <x:c r="F14366" s="0" t="s">
        <x:v>707</x:v>
      </x:c>
      <x:c r="G14366" s="0" t="s">
        <x:v>708</x:v>
      </x:c>
      <x:c r="H14366" s="44" t="n">
        <x:v>66.37</x:v>
      </x:c>
      <x:c r="I14366" s="0" t="s">
        <x:v>709</x:v>
      </x:c>
      <x:c r="J14366" s="45">
        <x:f>ROUND(E14366/I14360* H14366,5)</x:f>
      </x:c>
      <x:c r="K14366" s="46" t="s"/>
    </x:row>
    <x:row r="14367" spans="1:27">
      <x:c r="D14367" s="47" t="s">
        <x:v>737</x:v>
      </x:c>
      <x:c r="E14367" s="46" t="s"/>
      <x:c r="H14367" s="46" t="s"/>
      <x:c r="K14367" s="44">
        <x:f>SUM(J14366:J14366)</x:f>
      </x:c>
    </x:row>
    <x:row r="14368" spans="1:27">
      <x:c r="B14368" s="14" t="s">
        <x:v>760</x:v>
      </x:c>
      <x:c r="E14368" s="46" t="s"/>
      <x:c r="H14368" s="46" t="s"/>
      <x:c r="K14368" s="46" t="s"/>
    </x:row>
    <x:row r="14369" spans="1:27">
      <x:c r="B14369" s="0" t="s">
        <x:v>4696</x:v>
      </x:c>
      <x:c r="C14369" s="0" t="s">
        <x:v>19</x:v>
      </x:c>
      <x:c r="D14369" s="0" t="s">
        <x:v>4697</x:v>
      </x:c>
      <x:c r="E14369" s="43" t="n">
        <x:v>1</x:v>
      </x:c>
      <x:c r="G14369" s="0" t="s">
        <x:v>708</x:v>
      </x:c>
      <x:c r="H14369" s="44" t="n">
        <x:v>3.79</x:v>
      </x:c>
      <x:c r="I14369" s="0" t="s">
        <x:v>709</x:v>
      </x:c>
      <x:c r="J14369" s="45">
        <x:f>ROUND(E14369* H14369,5)</x:f>
      </x:c>
      <x:c r="K14369" s="46" t="s"/>
    </x:row>
    <x:row r="14370" spans="1:27">
      <x:c r="D14370" s="47" t="s">
        <x:v>763</x:v>
      </x:c>
      <x:c r="E14370" s="46" t="s"/>
      <x:c r="H14370" s="46" t="s"/>
      <x:c r="K14370" s="44">
        <x:f>SUM(J14369:J14369)</x:f>
      </x:c>
    </x:row>
    <x:row r="14371" spans="1:27">
      <x:c r="B14371" s="14" t="s">
        <x:v>779</x:v>
      </x:c>
      <x:c r="E14371" s="46" t="s"/>
      <x:c r="H14371" s="46" t="s"/>
      <x:c r="K14371" s="46" t="s"/>
    </x:row>
    <x:row r="14372" spans="1:27">
      <x:c r="B14372" s="0" t="s">
        <x:v>780</x:v>
      </x:c>
      <x:c r="C14372" s="0" t="s">
        <x:v>712</x:v>
      </x:c>
      <x:c r="D14372" s="0" t="s">
        <x:v>781</x:v>
      </x:c>
      <x:c r="E14372" s="43" t="n">
        <x:v>0.1</x:v>
      </x:c>
      <x:c r="G14372" s="0" t="s">
        <x:v>712</x:v>
      </x:c>
      <x:c r="H14372" s="44" t="n">
        <x:v>24.85</x:v>
      </x:c>
      <x:c r="I14372" s="0" t="s">
        <x:v>709</x:v>
      </x:c>
      <x:c r="J14372" s="45">
        <x:f>ROUND(E14372* H14372/100,5)</x:f>
      </x:c>
      <x:c r="K14372" s="46" t="s"/>
    </x:row>
    <x:row r="14373" spans="1:27">
      <x:c r="D14373" s="47" t="s">
        <x:v>782</x:v>
      </x:c>
      <x:c r="E14373" s="46" t="s"/>
      <x:c r="H14373" s="46" t="s"/>
      <x:c r="K14373" s="44">
        <x:f>SUM(J14372:J14372)</x:f>
      </x:c>
    </x:row>
    <x:row r="14374" spans="1:27">
      <x:c r="E14374" s="46" t="s"/>
      <x:c r="H14374" s="46" t="s"/>
      <x:c r="K14374" s="46" t="s"/>
    </x:row>
    <x:row r="14375" spans="1:27">
      <x:c r="D14375" s="47" t="s">
        <x:v>711</x:v>
      </x:c>
      <x:c r="E14375" s="46" t="s"/>
      <x:c r="H14375" s="46" t="n">
        <x:v>1.5</x:v>
      </x:c>
      <x:c r="I14375" s="0" t="s">
        <x:v>712</x:v>
      </x:c>
      <x:c r="J14375" s="0">
        <x:f>ROUND(H14375/100*K14364,5)</x:f>
      </x:c>
      <x:c r="K14375" s="46" t="s"/>
    </x:row>
    <x:row r="14376" spans="1:27">
      <x:c r="D14376" s="47" t="s">
        <x:v>713</x:v>
      </x:c>
      <x:c r="E14376" s="46" t="s"/>
      <x:c r="H14376" s="46" t="s"/>
      <x:c r="K14376" s="48">
        <x:f>SUM(J14361:J14375)</x:f>
      </x:c>
    </x:row>
    <x:row r="14377" spans="1:27">
      <x:c r="D14377" s="47" t="s">
        <x:v>714</x:v>
      </x:c>
      <x:c r="E14377" s="46" t="s"/>
      <x:c r="H14377" s="46" t="n">
        <x:v>12.5</x:v>
      </x:c>
      <x:c r="I14377" s="0" t="s">
        <x:v>712</x:v>
      </x:c>
      <x:c r="K14377" s="44">
        <x:f>ROUND(H14377/100*K14376,5)</x:f>
      </x:c>
    </x:row>
    <x:row r="14378" spans="1:27">
      <x:c r="D14378" s="47" t="s">
        <x:v>715</x:v>
      </x:c>
      <x:c r="E14378" s="46" t="s"/>
      <x:c r="H14378" s="46" t="s"/>
      <x:c r="K14378" s="48">
        <x:f>SUM(K14376:K14377)</x:f>
      </x:c>
    </x:row>
    <x:row r="14380" spans="1:27" customFormat="1" ht="45" customHeight="1">
      <x:c r="A14380" s="36" t="s">
        <x:v>4698</x:v>
      </x:c>
      <x:c r="B14380" s="36" t="s">
        <x:v>130</x:v>
      </x:c>
      <x:c r="C14380" s="37" t="s">
        <x:v>19</x:v>
      </x:c>
      <x:c r="D14380" s="38" t="s">
        <x:v>131</x:v>
      </x:c>
      <x:c r="E14380" s="37" t="s"/>
      <x:c r="F14380" s="37" t="s"/>
      <x:c r="G14380" s="37" t="s"/>
      <x:c r="H14380" s="39" t="s">
        <x:v>702</x:v>
      </x:c>
      <x:c r="I14380" s="40" t="n">
        <x:v>1</x:v>
      </x:c>
      <x:c r="J14380" s="41" t="s"/>
      <x:c r="K14380" s="42">
        <x:f>ROUND(K14398,2)</x:f>
      </x:c>
      <x:c r="L14380" s="38" t="s">
        <x:v>4699</x:v>
      </x:c>
      <x:c r="M14380" s="37" t="s"/>
      <x:c r="N14380" s="37" t="s"/>
      <x:c r="O14380" s="37" t="s"/>
      <x:c r="P14380" s="37" t="s"/>
      <x:c r="Q14380" s="37" t="s"/>
      <x:c r="R14380" s="37" t="s"/>
      <x:c r="S14380" s="37" t="s"/>
      <x:c r="T14380" s="37" t="s"/>
      <x:c r="U14380" s="37" t="s"/>
      <x:c r="V14380" s="37" t="s"/>
      <x:c r="W14380" s="37" t="s"/>
      <x:c r="X14380" s="37" t="s"/>
      <x:c r="Y14380" s="37" t="s"/>
      <x:c r="Z14380" s="37" t="s"/>
      <x:c r="AA14380" s="37" t="s"/>
    </x:row>
    <x:row r="14381" spans="1:27">
      <x:c r="B14381" s="14" t="s">
        <x:v>704</x:v>
      </x:c>
    </x:row>
    <x:row r="14382" spans="1:27">
      <x:c r="B14382" s="0" t="s">
        <x:v>2818</x:v>
      </x:c>
      <x:c r="C14382" s="0" t="s">
        <x:v>557</x:v>
      </x:c>
      <x:c r="D14382" s="0" t="s">
        <x:v>2819</x:v>
      </x:c>
      <x:c r="E14382" s="43" t="n">
        <x:v>0.2051</x:v>
      </x:c>
      <x:c r="F14382" s="0" t="s">
        <x:v>707</x:v>
      </x:c>
      <x:c r="G14382" s="0" t="s">
        <x:v>708</x:v>
      </x:c>
      <x:c r="H14382" s="44" t="n">
        <x:v>28.44</x:v>
      </x:c>
      <x:c r="I14382" s="0" t="s">
        <x:v>709</x:v>
      </x:c>
      <x:c r="J14382" s="45">
        <x:f>ROUND(E14382/I14380* H14382,5)</x:f>
      </x:c>
      <x:c r="K14382" s="46" t="s"/>
    </x:row>
    <x:row r="14383" spans="1:27">
      <x:c r="B14383" s="0" t="s">
        <x:v>2820</x:v>
      </x:c>
      <x:c r="C14383" s="0" t="s">
        <x:v>557</x:v>
      </x:c>
      <x:c r="D14383" s="0" t="s">
        <x:v>2821</x:v>
      </x:c>
      <x:c r="E14383" s="43" t="n">
        <x:v>0.2051</x:v>
      </x:c>
      <x:c r="F14383" s="0" t="s">
        <x:v>707</x:v>
      </x:c>
      <x:c r="G14383" s="0" t="s">
        <x:v>708</x:v>
      </x:c>
      <x:c r="H14383" s="44" t="n">
        <x:v>30.16</x:v>
      </x:c>
      <x:c r="I14383" s="0" t="s">
        <x:v>709</x:v>
      </x:c>
      <x:c r="J14383" s="45">
        <x:f>ROUND(E14383/I14380* H14383,5)</x:f>
      </x:c>
      <x:c r="K14383" s="46" t="s"/>
    </x:row>
    <x:row r="14384" spans="1:27">
      <x:c r="D14384" s="47" t="s">
        <x:v>710</x:v>
      </x:c>
      <x:c r="E14384" s="46" t="s"/>
      <x:c r="H14384" s="46" t="s"/>
      <x:c r="K14384" s="44">
        <x:f>SUM(J14382:J14383)</x:f>
      </x:c>
    </x:row>
    <x:row r="14385" spans="1:27">
      <x:c r="B14385" s="14" t="s">
        <x:v>732</x:v>
      </x:c>
      <x:c r="E14385" s="46" t="s"/>
      <x:c r="H14385" s="46" t="s"/>
      <x:c r="K14385" s="46" t="s"/>
    </x:row>
    <x:row r="14386" spans="1:27">
      <x:c r="B14386" s="0" t="s">
        <x:v>4694</x:v>
      </x:c>
      <x:c r="C14386" s="0" t="s">
        <x:v>557</x:v>
      </x:c>
      <x:c r="D14386" s="0" t="s">
        <x:v>4695</x:v>
      </x:c>
      <x:c r="E14386" s="43" t="n">
        <x:v>0.2051</x:v>
      </x:c>
      <x:c r="F14386" s="0" t="s">
        <x:v>707</x:v>
      </x:c>
      <x:c r="G14386" s="0" t="s">
        <x:v>708</x:v>
      </x:c>
      <x:c r="H14386" s="44" t="n">
        <x:v>66.37</x:v>
      </x:c>
      <x:c r="I14386" s="0" t="s">
        <x:v>709</x:v>
      </x:c>
      <x:c r="J14386" s="45">
        <x:f>ROUND(E14386/I14380* H14386,5)</x:f>
      </x:c>
      <x:c r="K14386" s="46" t="s"/>
    </x:row>
    <x:row r="14387" spans="1:27">
      <x:c r="D14387" s="47" t="s">
        <x:v>737</x:v>
      </x:c>
      <x:c r="E14387" s="46" t="s"/>
      <x:c r="H14387" s="46" t="s"/>
      <x:c r="K14387" s="44">
        <x:f>SUM(J14386:J14386)</x:f>
      </x:c>
    </x:row>
    <x:row r="14388" spans="1:27">
      <x:c r="B14388" s="14" t="s">
        <x:v>760</x:v>
      </x:c>
      <x:c r="E14388" s="46" t="s"/>
      <x:c r="H14388" s="46" t="s"/>
      <x:c r="K14388" s="46" t="s"/>
    </x:row>
    <x:row r="14389" spans="1:27">
      <x:c r="B14389" s="0" t="s">
        <x:v>4700</x:v>
      </x:c>
      <x:c r="C14389" s="0" t="s">
        <x:v>19</x:v>
      </x:c>
      <x:c r="D14389" s="0" t="s">
        <x:v>4701</x:v>
      </x:c>
      <x:c r="E14389" s="43" t="n">
        <x:v>1</x:v>
      </x:c>
      <x:c r="G14389" s="0" t="s">
        <x:v>708</x:v>
      </x:c>
      <x:c r="H14389" s="44" t="n">
        <x:v>4.6</x:v>
      </x:c>
      <x:c r="I14389" s="0" t="s">
        <x:v>709</x:v>
      </x:c>
      <x:c r="J14389" s="45">
        <x:f>ROUND(E14389* H14389,5)</x:f>
      </x:c>
      <x:c r="K14389" s="46" t="s"/>
    </x:row>
    <x:row r="14390" spans="1:27">
      <x:c r="D14390" s="47" t="s">
        <x:v>763</x:v>
      </x:c>
      <x:c r="E14390" s="46" t="s"/>
      <x:c r="H14390" s="46" t="s"/>
      <x:c r="K14390" s="44">
        <x:f>SUM(J14389:J14389)</x:f>
      </x:c>
    </x:row>
    <x:row r="14391" spans="1:27">
      <x:c r="B14391" s="14" t="s">
        <x:v>779</x:v>
      </x:c>
      <x:c r="E14391" s="46" t="s"/>
      <x:c r="H14391" s="46" t="s"/>
      <x:c r="K14391" s="46" t="s"/>
    </x:row>
    <x:row r="14392" spans="1:27">
      <x:c r="B14392" s="0" t="s">
        <x:v>780</x:v>
      </x:c>
      <x:c r="C14392" s="0" t="s">
        <x:v>712</x:v>
      </x:c>
      <x:c r="D14392" s="0" t="s">
        <x:v>781</x:v>
      </x:c>
      <x:c r="E14392" s="43" t="n">
        <x:v>0.1</x:v>
      </x:c>
      <x:c r="G14392" s="0" t="s">
        <x:v>712</x:v>
      </x:c>
      <x:c r="H14392" s="44" t="n">
        <x:v>30.23</x:v>
      </x:c>
      <x:c r="I14392" s="0" t="s">
        <x:v>709</x:v>
      </x:c>
      <x:c r="J14392" s="45">
        <x:f>ROUND(E14392* H14392/100,5)</x:f>
      </x:c>
      <x:c r="K14392" s="46" t="s"/>
    </x:row>
    <x:row r="14393" spans="1:27">
      <x:c r="D14393" s="47" t="s">
        <x:v>782</x:v>
      </x:c>
      <x:c r="E14393" s="46" t="s"/>
      <x:c r="H14393" s="46" t="s"/>
      <x:c r="K14393" s="44">
        <x:f>SUM(J14392:J14392)</x:f>
      </x:c>
    </x:row>
    <x:row r="14394" spans="1:27">
      <x:c r="E14394" s="46" t="s"/>
      <x:c r="H14394" s="46" t="s"/>
      <x:c r="K14394" s="46" t="s"/>
    </x:row>
    <x:row r="14395" spans="1:27">
      <x:c r="D14395" s="47" t="s">
        <x:v>711</x:v>
      </x:c>
      <x:c r="E14395" s="46" t="s"/>
      <x:c r="H14395" s="46" t="n">
        <x:v>1.5</x:v>
      </x:c>
      <x:c r="I14395" s="0" t="s">
        <x:v>712</x:v>
      </x:c>
      <x:c r="J14395" s="0">
        <x:f>ROUND(H14395/100*K14384,5)</x:f>
      </x:c>
      <x:c r="K14395" s="46" t="s"/>
    </x:row>
    <x:row r="14396" spans="1:27">
      <x:c r="D14396" s="47" t="s">
        <x:v>713</x:v>
      </x:c>
      <x:c r="E14396" s="46" t="s"/>
      <x:c r="H14396" s="46" t="s"/>
      <x:c r="K14396" s="48">
        <x:f>SUM(J14381:J14395)</x:f>
      </x:c>
    </x:row>
    <x:row r="14397" spans="1:27">
      <x:c r="D14397" s="47" t="s">
        <x:v>714</x:v>
      </x:c>
      <x:c r="E14397" s="46" t="s"/>
      <x:c r="H14397" s="46" t="n">
        <x:v>12.5</x:v>
      </x:c>
      <x:c r="I14397" s="0" t="s">
        <x:v>712</x:v>
      </x:c>
      <x:c r="K14397" s="44">
        <x:f>ROUND(H14397/100*K14396,5)</x:f>
      </x:c>
    </x:row>
    <x:row r="14398" spans="1:27">
      <x:c r="D14398" s="47" t="s">
        <x:v>715</x:v>
      </x:c>
      <x:c r="E14398" s="46" t="s"/>
      <x:c r="H14398" s="46" t="s"/>
      <x:c r="K14398" s="48">
        <x:f>SUM(K14396:K14397)</x:f>
      </x:c>
    </x:row>
    <x:row r="14400" spans="1:27" customFormat="1" ht="45" customHeight="1">
      <x:c r="A14400" s="36" t="s">
        <x:v>4702</x:v>
      </x:c>
      <x:c r="B14400" s="36" t="s">
        <x:v>132</x:v>
      </x:c>
      <x:c r="C14400" s="37" t="s">
        <x:v>19</x:v>
      </x:c>
      <x:c r="D14400" s="38" t="s">
        <x:v>133</x:v>
      </x:c>
      <x:c r="E14400" s="37" t="s"/>
      <x:c r="F14400" s="37" t="s"/>
      <x:c r="G14400" s="37" t="s"/>
      <x:c r="H14400" s="39" t="s">
        <x:v>702</x:v>
      </x:c>
      <x:c r="I14400" s="40" t="n">
        <x:v>1</x:v>
      </x:c>
      <x:c r="J14400" s="41" t="s"/>
      <x:c r="K14400" s="42">
        <x:f>ROUND(K14418,2)</x:f>
      </x:c>
      <x:c r="L14400" s="38" t="s">
        <x:v>4703</x:v>
      </x:c>
      <x:c r="M14400" s="37" t="s"/>
      <x:c r="N14400" s="37" t="s"/>
      <x:c r="O14400" s="37" t="s"/>
      <x:c r="P14400" s="37" t="s"/>
      <x:c r="Q14400" s="37" t="s"/>
      <x:c r="R14400" s="37" t="s"/>
      <x:c r="S14400" s="37" t="s"/>
      <x:c r="T14400" s="37" t="s"/>
      <x:c r="U14400" s="37" t="s"/>
      <x:c r="V14400" s="37" t="s"/>
      <x:c r="W14400" s="37" t="s"/>
      <x:c r="X14400" s="37" t="s"/>
      <x:c r="Y14400" s="37" t="s"/>
      <x:c r="Z14400" s="37" t="s"/>
      <x:c r="AA14400" s="37" t="s"/>
    </x:row>
    <x:row r="14401" spans="1:27">
      <x:c r="B14401" s="14" t="s">
        <x:v>704</x:v>
      </x:c>
    </x:row>
    <x:row r="14402" spans="1:27">
      <x:c r="B14402" s="0" t="s">
        <x:v>2820</x:v>
      </x:c>
      <x:c r="C14402" s="0" t="s">
        <x:v>557</x:v>
      </x:c>
      <x:c r="D14402" s="0" t="s">
        <x:v>2821</x:v>
      </x:c>
      <x:c r="E14402" s="43" t="n">
        <x:v>0.0043</x:v>
      </x:c>
      <x:c r="F14402" s="0" t="s">
        <x:v>707</x:v>
      </x:c>
      <x:c r="G14402" s="0" t="s">
        <x:v>708</x:v>
      </x:c>
      <x:c r="H14402" s="44" t="n">
        <x:v>30.16</x:v>
      </x:c>
      <x:c r="I14402" s="0" t="s">
        <x:v>709</x:v>
      </x:c>
      <x:c r="J14402" s="45">
        <x:f>ROUND(E14402/I14400* H14402,5)</x:f>
      </x:c>
      <x:c r="K14402" s="46" t="s"/>
    </x:row>
    <x:row r="14403" spans="1:27">
      <x:c r="B14403" s="0" t="s">
        <x:v>2818</x:v>
      </x:c>
      <x:c r="C14403" s="0" t="s">
        <x:v>557</x:v>
      </x:c>
      <x:c r="D14403" s="0" t="s">
        <x:v>2819</x:v>
      </x:c>
      <x:c r="E14403" s="43" t="n">
        <x:v>0.0043</x:v>
      </x:c>
      <x:c r="F14403" s="0" t="s">
        <x:v>707</x:v>
      </x:c>
      <x:c r="G14403" s="0" t="s">
        <x:v>708</x:v>
      </x:c>
      <x:c r="H14403" s="44" t="n">
        <x:v>28.44</x:v>
      </x:c>
      <x:c r="I14403" s="0" t="s">
        <x:v>709</x:v>
      </x:c>
      <x:c r="J14403" s="45">
        <x:f>ROUND(E14403/I14400* H14403,5)</x:f>
      </x:c>
      <x:c r="K14403" s="46" t="s"/>
    </x:row>
    <x:row r="14404" spans="1:27">
      <x:c r="D14404" s="47" t="s">
        <x:v>710</x:v>
      </x:c>
      <x:c r="E14404" s="46" t="s"/>
      <x:c r="H14404" s="46" t="s"/>
      <x:c r="K14404" s="44">
        <x:f>SUM(J14402:J14403)</x:f>
      </x:c>
    </x:row>
    <x:row r="14405" spans="1:27">
      <x:c r="B14405" s="14" t="s">
        <x:v>732</x:v>
      </x:c>
      <x:c r="E14405" s="46" t="s"/>
      <x:c r="H14405" s="46" t="s"/>
      <x:c r="K14405" s="46" t="s"/>
    </x:row>
    <x:row r="14406" spans="1:27">
      <x:c r="B14406" s="0" t="s">
        <x:v>4694</x:v>
      </x:c>
      <x:c r="C14406" s="0" t="s">
        <x:v>557</x:v>
      </x:c>
      <x:c r="D14406" s="0" t="s">
        <x:v>4695</x:v>
      </x:c>
      <x:c r="E14406" s="43" t="n">
        <x:v>0.0043</x:v>
      </x:c>
      <x:c r="F14406" s="0" t="s">
        <x:v>707</x:v>
      </x:c>
      <x:c r="G14406" s="0" t="s">
        <x:v>708</x:v>
      </x:c>
      <x:c r="H14406" s="44" t="n">
        <x:v>66.37</x:v>
      </x:c>
      <x:c r="I14406" s="0" t="s">
        <x:v>709</x:v>
      </x:c>
      <x:c r="J14406" s="45">
        <x:f>ROUND(E14406/I14400* H14406,5)</x:f>
      </x:c>
      <x:c r="K14406" s="46" t="s"/>
    </x:row>
    <x:row r="14407" spans="1:27">
      <x:c r="D14407" s="47" t="s">
        <x:v>737</x:v>
      </x:c>
      <x:c r="E14407" s="46" t="s"/>
      <x:c r="H14407" s="46" t="s"/>
      <x:c r="K14407" s="44">
        <x:f>SUM(J14406:J14406)</x:f>
      </x:c>
    </x:row>
    <x:row r="14408" spans="1:27">
      <x:c r="B14408" s="14" t="s">
        <x:v>760</x:v>
      </x:c>
      <x:c r="E14408" s="46" t="s"/>
      <x:c r="H14408" s="46" t="s"/>
      <x:c r="K14408" s="46" t="s"/>
    </x:row>
    <x:row r="14409" spans="1:27">
      <x:c r="B14409" s="0" t="s">
        <x:v>4704</x:v>
      </x:c>
      <x:c r="C14409" s="0" t="s">
        <x:v>19</x:v>
      </x:c>
      <x:c r="D14409" s="0" t="s">
        <x:v>4705</x:v>
      </x:c>
      <x:c r="E14409" s="43" t="n">
        <x:v>1</x:v>
      </x:c>
      <x:c r="G14409" s="0" t="s">
        <x:v>708</x:v>
      </x:c>
      <x:c r="H14409" s="44" t="n">
        <x:v>0.14</x:v>
      </x:c>
      <x:c r="I14409" s="0" t="s">
        <x:v>709</x:v>
      </x:c>
      <x:c r="J14409" s="45">
        <x:f>ROUND(E14409* H14409,5)</x:f>
      </x:c>
      <x:c r="K14409" s="46" t="s"/>
    </x:row>
    <x:row r="14410" spans="1:27">
      <x:c r="D14410" s="47" t="s">
        <x:v>763</x:v>
      </x:c>
      <x:c r="E14410" s="46" t="s"/>
      <x:c r="H14410" s="46" t="s"/>
      <x:c r="K14410" s="44">
        <x:f>SUM(J14409:J14409)</x:f>
      </x:c>
    </x:row>
    <x:row r="14411" spans="1:27">
      <x:c r="B14411" s="14" t="s">
        <x:v>779</x:v>
      </x:c>
      <x:c r="E14411" s="46" t="s"/>
      <x:c r="H14411" s="46" t="s"/>
      <x:c r="K14411" s="46" t="s"/>
    </x:row>
    <x:row r="14412" spans="1:27">
      <x:c r="B14412" s="0" t="s">
        <x:v>780</x:v>
      </x:c>
      <x:c r="C14412" s="0" t="s">
        <x:v>712</x:v>
      </x:c>
      <x:c r="D14412" s="0" t="s">
        <x:v>781</x:v>
      </x:c>
      <x:c r="E14412" s="43" t="n">
        <x:v>0.1</x:v>
      </x:c>
      <x:c r="G14412" s="0" t="s">
        <x:v>712</x:v>
      </x:c>
      <x:c r="H14412" s="44" t="n">
        <x:v>0.68</x:v>
      </x:c>
      <x:c r="I14412" s="0" t="s">
        <x:v>709</x:v>
      </x:c>
      <x:c r="J14412" s="45">
        <x:f>ROUND(E14412* H14412/100,5)</x:f>
      </x:c>
      <x:c r="K14412" s="46" t="s"/>
    </x:row>
    <x:row r="14413" spans="1:27">
      <x:c r="D14413" s="47" t="s">
        <x:v>782</x:v>
      </x:c>
      <x:c r="E14413" s="46" t="s"/>
      <x:c r="H14413" s="46" t="s"/>
      <x:c r="K14413" s="44">
        <x:f>SUM(J14412:J14412)</x:f>
      </x:c>
    </x:row>
    <x:row r="14414" spans="1:27">
      <x:c r="E14414" s="46" t="s"/>
      <x:c r="H14414" s="46" t="s"/>
      <x:c r="K14414" s="46" t="s"/>
    </x:row>
    <x:row r="14415" spans="1:27">
      <x:c r="D14415" s="47" t="s">
        <x:v>711</x:v>
      </x:c>
      <x:c r="E14415" s="46" t="s"/>
      <x:c r="H14415" s="46" t="n">
        <x:v>1.5</x:v>
      </x:c>
      <x:c r="I14415" s="0" t="s">
        <x:v>712</x:v>
      </x:c>
      <x:c r="J14415" s="0">
        <x:f>ROUND(H14415/100*K14404,5)</x:f>
      </x:c>
      <x:c r="K14415" s="46" t="s"/>
    </x:row>
    <x:row r="14416" spans="1:27">
      <x:c r="D14416" s="47" t="s">
        <x:v>713</x:v>
      </x:c>
      <x:c r="E14416" s="46" t="s"/>
      <x:c r="H14416" s="46" t="s"/>
      <x:c r="K14416" s="48">
        <x:f>SUM(J14401:J14415)</x:f>
      </x:c>
    </x:row>
    <x:row r="14417" spans="1:27">
      <x:c r="D14417" s="47" t="s">
        <x:v>714</x:v>
      </x:c>
      <x:c r="E14417" s="46" t="s"/>
      <x:c r="H14417" s="46" t="n">
        <x:v>12.5</x:v>
      </x:c>
      <x:c r="I14417" s="0" t="s">
        <x:v>712</x:v>
      </x:c>
      <x:c r="K14417" s="44">
        <x:f>ROUND(H14417/100*K14416,5)</x:f>
      </x:c>
    </x:row>
    <x:row r="14418" spans="1:27">
      <x:c r="D14418" s="47" t="s">
        <x:v>715</x:v>
      </x:c>
      <x:c r="E14418" s="46" t="s"/>
      <x:c r="H14418" s="46" t="s"/>
      <x:c r="K14418" s="48">
        <x:f>SUM(K14416:K14417)</x:f>
      </x:c>
    </x:row>
    <x:row r="14420" spans="1:27" customFormat="1" ht="45" customHeight="1">
      <x:c r="A14420" s="36" t="s">
        <x:v>4706</x:v>
      </x:c>
      <x:c r="B14420" s="36" t="s">
        <x:v>134</x:v>
      </x:c>
      <x:c r="C14420" s="37" t="s">
        <x:v>19</x:v>
      </x:c>
      <x:c r="D14420" s="38" t="s">
        <x:v>135</x:v>
      </x:c>
      <x:c r="E14420" s="37" t="s"/>
      <x:c r="F14420" s="37" t="s"/>
      <x:c r="G14420" s="37" t="s"/>
      <x:c r="H14420" s="39" t="s">
        <x:v>702</x:v>
      </x:c>
      <x:c r="I14420" s="40" t="n">
        <x:v>1</x:v>
      </x:c>
      <x:c r="J14420" s="41" t="s"/>
      <x:c r="K14420" s="42">
        <x:f>ROUND(K14438,2)</x:f>
      </x:c>
      <x:c r="L14420" s="38" t="s">
        <x:v>4707</x:v>
      </x:c>
      <x:c r="M14420" s="37" t="s"/>
      <x:c r="N14420" s="37" t="s"/>
      <x:c r="O14420" s="37" t="s"/>
      <x:c r="P14420" s="37" t="s"/>
      <x:c r="Q14420" s="37" t="s"/>
      <x:c r="R14420" s="37" t="s"/>
      <x:c r="S14420" s="37" t="s"/>
      <x:c r="T14420" s="37" t="s"/>
      <x:c r="U14420" s="37" t="s"/>
      <x:c r="V14420" s="37" t="s"/>
      <x:c r="W14420" s="37" t="s"/>
      <x:c r="X14420" s="37" t="s"/>
      <x:c r="Y14420" s="37" t="s"/>
      <x:c r="Z14420" s="37" t="s"/>
      <x:c r="AA14420" s="37" t="s"/>
    </x:row>
    <x:row r="14421" spans="1:27">
      <x:c r="B14421" s="14" t="s">
        <x:v>704</x:v>
      </x:c>
    </x:row>
    <x:row r="14422" spans="1:27">
      <x:c r="B14422" s="0" t="s">
        <x:v>2818</x:v>
      </x:c>
      <x:c r="C14422" s="0" t="s">
        <x:v>557</x:v>
      </x:c>
      <x:c r="D14422" s="0" t="s">
        <x:v>2819</x:v>
      </x:c>
      <x:c r="E14422" s="43" t="n">
        <x:v>0.0914</x:v>
      </x:c>
      <x:c r="F14422" s="0" t="s">
        <x:v>707</x:v>
      </x:c>
      <x:c r="G14422" s="0" t="s">
        <x:v>708</x:v>
      </x:c>
      <x:c r="H14422" s="44" t="n">
        <x:v>28.44</x:v>
      </x:c>
      <x:c r="I14422" s="0" t="s">
        <x:v>709</x:v>
      </x:c>
      <x:c r="J14422" s="45">
        <x:f>ROUND(E14422/I14420* H14422,5)</x:f>
      </x:c>
      <x:c r="K14422" s="46" t="s"/>
    </x:row>
    <x:row r="14423" spans="1:27">
      <x:c r="B14423" s="0" t="s">
        <x:v>2820</x:v>
      </x:c>
      <x:c r="C14423" s="0" t="s">
        <x:v>557</x:v>
      </x:c>
      <x:c r="D14423" s="0" t="s">
        <x:v>2821</x:v>
      </x:c>
      <x:c r="E14423" s="43" t="n">
        <x:v>0.0914</x:v>
      </x:c>
      <x:c r="F14423" s="0" t="s">
        <x:v>707</x:v>
      </x:c>
      <x:c r="G14423" s="0" t="s">
        <x:v>708</x:v>
      </x:c>
      <x:c r="H14423" s="44" t="n">
        <x:v>30.16</x:v>
      </x:c>
      <x:c r="I14423" s="0" t="s">
        <x:v>709</x:v>
      </x:c>
      <x:c r="J14423" s="45">
        <x:f>ROUND(E14423/I14420* H14423,5)</x:f>
      </x:c>
      <x:c r="K14423" s="46" t="s"/>
    </x:row>
    <x:row r="14424" spans="1:27">
      <x:c r="D14424" s="47" t="s">
        <x:v>710</x:v>
      </x:c>
      <x:c r="E14424" s="46" t="s"/>
      <x:c r="H14424" s="46" t="s"/>
      <x:c r="K14424" s="44">
        <x:f>SUM(J14422:J14423)</x:f>
      </x:c>
    </x:row>
    <x:row r="14425" spans="1:27">
      <x:c r="B14425" s="14" t="s">
        <x:v>732</x:v>
      </x:c>
      <x:c r="E14425" s="46" t="s"/>
      <x:c r="H14425" s="46" t="s"/>
      <x:c r="K14425" s="46" t="s"/>
    </x:row>
    <x:row r="14426" spans="1:27">
      <x:c r="B14426" s="0" t="s">
        <x:v>2822</x:v>
      </x:c>
      <x:c r="C14426" s="0" t="s">
        <x:v>557</x:v>
      </x:c>
      <x:c r="D14426" s="0" t="s">
        <x:v>2823</x:v>
      </x:c>
      <x:c r="E14426" s="43" t="n">
        <x:v>0.0914</x:v>
      </x:c>
      <x:c r="F14426" s="0" t="s">
        <x:v>707</x:v>
      </x:c>
      <x:c r="G14426" s="0" t="s">
        <x:v>708</x:v>
      </x:c>
      <x:c r="H14426" s="44" t="n">
        <x:v>5.9</x:v>
      </x:c>
      <x:c r="I14426" s="0" t="s">
        <x:v>709</x:v>
      </x:c>
      <x:c r="J14426" s="45">
        <x:f>ROUND(E14426/I14420* H14426,5)</x:f>
      </x:c>
      <x:c r="K14426" s="46" t="s"/>
    </x:row>
    <x:row r="14427" spans="1:27">
      <x:c r="D14427" s="47" t="s">
        <x:v>737</x:v>
      </x:c>
      <x:c r="E14427" s="46" t="s"/>
      <x:c r="H14427" s="46" t="s"/>
      <x:c r="K14427" s="44">
        <x:f>SUM(J14426:J14426)</x:f>
      </x:c>
    </x:row>
    <x:row r="14428" spans="1:27">
      <x:c r="B14428" s="14" t="s">
        <x:v>760</x:v>
      </x:c>
      <x:c r="E14428" s="46" t="s"/>
      <x:c r="H14428" s="46" t="s"/>
      <x:c r="K14428" s="46" t="s"/>
    </x:row>
    <x:row r="14429" spans="1:27">
      <x:c r="B14429" s="0" t="s">
        <x:v>4708</x:v>
      </x:c>
      <x:c r="C14429" s="0" t="s">
        <x:v>19</x:v>
      </x:c>
      <x:c r="D14429" s="0" t="s">
        <x:v>4709</x:v>
      </x:c>
      <x:c r="E14429" s="43" t="n">
        <x:v>1</x:v>
      </x:c>
      <x:c r="G14429" s="0" t="s">
        <x:v>708</x:v>
      </x:c>
      <x:c r="H14429" s="44" t="n">
        <x:v>1.46</x:v>
      </x:c>
      <x:c r="I14429" s="0" t="s">
        <x:v>709</x:v>
      </x:c>
      <x:c r="J14429" s="45">
        <x:f>ROUND(E14429* H14429,5)</x:f>
      </x:c>
      <x:c r="K14429" s="46" t="s"/>
    </x:row>
    <x:row r="14430" spans="1:27">
      <x:c r="D14430" s="47" t="s">
        <x:v>763</x:v>
      </x:c>
      <x:c r="E14430" s="46" t="s"/>
      <x:c r="H14430" s="46" t="s"/>
      <x:c r="K14430" s="44">
        <x:f>SUM(J14429:J14429)</x:f>
      </x:c>
    </x:row>
    <x:row r="14431" spans="1:27">
      <x:c r="B14431" s="14" t="s">
        <x:v>779</x:v>
      </x:c>
      <x:c r="E14431" s="46" t="s"/>
      <x:c r="H14431" s="46" t="s"/>
      <x:c r="K14431" s="46" t="s"/>
    </x:row>
    <x:row r="14432" spans="1:27">
      <x:c r="B14432" s="0" t="s">
        <x:v>780</x:v>
      </x:c>
      <x:c r="C14432" s="0" t="s">
        <x:v>712</x:v>
      </x:c>
      <x:c r="D14432" s="0" t="s">
        <x:v>781</x:v>
      </x:c>
      <x:c r="E14432" s="43" t="n">
        <x:v>0.1</x:v>
      </x:c>
      <x:c r="G14432" s="0" t="s">
        <x:v>712</x:v>
      </x:c>
      <x:c r="H14432" s="44" t="n">
        <x:v>7.36</x:v>
      </x:c>
      <x:c r="I14432" s="0" t="s">
        <x:v>709</x:v>
      </x:c>
      <x:c r="J14432" s="45">
        <x:f>ROUND(E14432* H14432/100,5)</x:f>
      </x:c>
      <x:c r="K14432" s="46" t="s"/>
    </x:row>
    <x:row r="14433" spans="1:27">
      <x:c r="D14433" s="47" t="s">
        <x:v>782</x:v>
      </x:c>
      <x:c r="E14433" s="46" t="s"/>
      <x:c r="H14433" s="46" t="s"/>
      <x:c r="K14433" s="44">
        <x:f>SUM(J14432:J14432)</x:f>
      </x:c>
    </x:row>
    <x:row r="14434" spans="1:27">
      <x:c r="E14434" s="46" t="s"/>
      <x:c r="H14434" s="46" t="s"/>
      <x:c r="K14434" s="46" t="s"/>
    </x:row>
    <x:row r="14435" spans="1:27">
      <x:c r="D14435" s="47" t="s">
        <x:v>711</x:v>
      </x:c>
      <x:c r="E14435" s="46" t="s"/>
      <x:c r="H14435" s="46" t="n">
        <x:v>1.5</x:v>
      </x:c>
      <x:c r="I14435" s="0" t="s">
        <x:v>712</x:v>
      </x:c>
      <x:c r="J14435" s="0">
        <x:f>ROUND(H14435/100*K14424,5)</x:f>
      </x:c>
      <x:c r="K14435" s="46" t="s"/>
    </x:row>
    <x:row r="14436" spans="1:27">
      <x:c r="D14436" s="47" t="s">
        <x:v>713</x:v>
      </x:c>
      <x:c r="E14436" s="46" t="s"/>
      <x:c r="H14436" s="46" t="s"/>
      <x:c r="K14436" s="48">
        <x:f>SUM(J14421:J14435)</x:f>
      </x:c>
    </x:row>
    <x:row r="14437" spans="1:27">
      <x:c r="D14437" s="47" t="s">
        <x:v>714</x:v>
      </x:c>
      <x:c r="E14437" s="46" t="s"/>
      <x:c r="H14437" s="46" t="n">
        <x:v>12.5</x:v>
      </x:c>
      <x:c r="I14437" s="0" t="s">
        <x:v>712</x:v>
      </x:c>
      <x:c r="K14437" s="44">
        <x:f>ROUND(H14437/100*K14436,5)</x:f>
      </x:c>
    </x:row>
    <x:row r="14438" spans="1:27">
      <x:c r="D14438" s="47" t="s">
        <x:v>715</x:v>
      </x:c>
      <x:c r="E14438" s="46" t="s"/>
      <x:c r="H14438" s="46" t="s"/>
      <x:c r="K14438" s="48">
        <x:f>SUM(K14436:K14437)</x:f>
      </x:c>
    </x:row>
    <x:row r="14440" spans="1:27" customFormat="1" ht="45" customHeight="1">
      <x:c r="A14440" s="36" t="s">
        <x:v>4710</x:v>
      </x:c>
      <x:c r="B14440" s="36" t="s">
        <x:v>139</x:v>
      </x:c>
      <x:c r="C14440" s="37" t="s">
        <x:v>19</x:v>
      </x:c>
      <x:c r="D14440" s="38" t="s">
        <x:v>140</x:v>
      </x:c>
      <x:c r="E14440" s="37" t="s"/>
      <x:c r="F14440" s="37" t="s"/>
      <x:c r="G14440" s="37" t="s"/>
      <x:c r="H14440" s="39" t="s">
        <x:v>702</x:v>
      </x:c>
      <x:c r="I14440" s="40" t="n">
        <x:v>1</x:v>
      </x:c>
      <x:c r="J14440" s="41" t="s"/>
      <x:c r="K14440" s="42">
        <x:f>ROUND(K14458,2)</x:f>
      </x:c>
      <x:c r="L14440" s="38" t="s">
        <x:v>4711</x:v>
      </x:c>
      <x:c r="M14440" s="37" t="s"/>
      <x:c r="N14440" s="37" t="s"/>
      <x:c r="O14440" s="37" t="s"/>
      <x:c r="P14440" s="37" t="s"/>
      <x:c r="Q14440" s="37" t="s"/>
      <x:c r="R14440" s="37" t="s"/>
      <x:c r="S14440" s="37" t="s"/>
      <x:c r="T14440" s="37" t="s"/>
      <x:c r="U14440" s="37" t="s"/>
      <x:c r="V14440" s="37" t="s"/>
      <x:c r="W14440" s="37" t="s"/>
      <x:c r="X14440" s="37" t="s"/>
      <x:c r="Y14440" s="37" t="s"/>
      <x:c r="Z14440" s="37" t="s"/>
      <x:c r="AA14440" s="37" t="s"/>
    </x:row>
    <x:row r="14441" spans="1:27">
      <x:c r="B14441" s="14" t="s">
        <x:v>704</x:v>
      </x:c>
    </x:row>
    <x:row r="14442" spans="1:27">
      <x:c r="B14442" s="0" t="s">
        <x:v>2818</x:v>
      </x:c>
      <x:c r="C14442" s="0" t="s">
        <x:v>557</x:v>
      </x:c>
      <x:c r="D14442" s="0" t="s">
        <x:v>2819</x:v>
      </x:c>
      <x:c r="E14442" s="43" t="n">
        <x:v>0.6859</x:v>
      </x:c>
      <x:c r="F14442" s="0" t="s">
        <x:v>707</x:v>
      </x:c>
      <x:c r="G14442" s="0" t="s">
        <x:v>708</x:v>
      </x:c>
      <x:c r="H14442" s="44" t="n">
        <x:v>28.44</x:v>
      </x:c>
      <x:c r="I14442" s="0" t="s">
        <x:v>709</x:v>
      </x:c>
      <x:c r="J14442" s="45">
        <x:f>ROUND(E14442/I14440* H14442,5)</x:f>
      </x:c>
      <x:c r="K14442" s="46" t="s"/>
    </x:row>
    <x:row r="14443" spans="1:27">
      <x:c r="B14443" s="0" t="s">
        <x:v>2820</x:v>
      </x:c>
      <x:c r="C14443" s="0" t="s">
        <x:v>557</x:v>
      </x:c>
      <x:c r="D14443" s="0" t="s">
        <x:v>2821</x:v>
      </x:c>
      <x:c r="E14443" s="43" t="n">
        <x:v>0.6859</x:v>
      </x:c>
      <x:c r="F14443" s="0" t="s">
        <x:v>707</x:v>
      </x:c>
      <x:c r="G14443" s="0" t="s">
        <x:v>708</x:v>
      </x:c>
      <x:c r="H14443" s="44" t="n">
        <x:v>30.16</x:v>
      </x:c>
      <x:c r="I14443" s="0" t="s">
        <x:v>709</x:v>
      </x:c>
      <x:c r="J14443" s="45">
        <x:f>ROUND(E14443/I14440* H14443,5)</x:f>
      </x:c>
      <x:c r="K14443" s="46" t="s"/>
    </x:row>
    <x:row r="14444" spans="1:27">
      <x:c r="D14444" s="47" t="s">
        <x:v>710</x:v>
      </x:c>
      <x:c r="E14444" s="46" t="s"/>
      <x:c r="H14444" s="46" t="s"/>
      <x:c r="K14444" s="44">
        <x:f>SUM(J14442:J14443)</x:f>
      </x:c>
    </x:row>
    <x:row r="14445" spans="1:27">
      <x:c r="B14445" s="14" t="s">
        <x:v>732</x:v>
      </x:c>
      <x:c r="E14445" s="46" t="s"/>
      <x:c r="H14445" s="46" t="s"/>
      <x:c r="K14445" s="46" t="s"/>
    </x:row>
    <x:row r="14446" spans="1:27">
      <x:c r="B14446" s="0" t="s">
        <x:v>2872</x:v>
      </x:c>
      <x:c r="C14446" s="0" t="s">
        <x:v>557</x:v>
      </x:c>
      <x:c r="D14446" s="0" t="s">
        <x:v>2873</x:v>
      </x:c>
      <x:c r="E14446" s="43" t="n">
        <x:v>0.6859</x:v>
      </x:c>
      <x:c r="F14446" s="0" t="s">
        <x:v>707</x:v>
      </x:c>
      <x:c r="G14446" s="0" t="s">
        <x:v>708</x:v>
      </x:c>
      <x:c r="H14446" s="44" t="n">
        <x:v>48.26</x:v>
      </x:c>
      <x:c r="I14446" s="0" t="s">
        <x:v>709</x:v>
      </x:c>
      <x:c r="J14446" s="45">
        <x:f>ROUND(E14446/I14440* H14446,5)</x:f>
      </x:c>
      <x:c r="K14446" s="46" t="s"/>
    </x:row>
    <x:row r="14447" spans="1:27">
      <x:c r="D14447" s="47" t="s">
        <x:v>737</x:v>
      </x:c>
      <x:c r="E14447" s="46" t="s"/>
      <x:c r="H14447" s="46" t="s"/>
      <x:c r="K14447" s="44">
        <x:f>SUM(J14446:J14446)</x:f>
      </x:c>
    </x:row>
    <x:row r="14448" spans="1:27">
      <x:c r="B14448" s="14" t="s">
        <x:v>760</x:v>
      </x:c>
      <x:c r="E14448" s="46" t="s"/>
      <x:c r="H14448" s="46" t="s"/>
      <x:c r="K14448" s="46" t="s"/>
    </x:row>
    <x:row r="14449" spans="1:27">
      <x:c r="B14449" s="0" t="s">
        <x:v>4712</x:v>
      </x:c>
      <x:c r="C14449" s="0" t="s">
        <x:v>19</x:v>
      </x:c>
      <x:c r="D14449" s="0" t="s">
        <x:v>4713</x:v>
      </x:c>
      <x:c r="E14449" s="43" t="n">
        <x:v>1</x:v>
      </x:c>
      <x:c r="G14449" s="0" t="s">
        <x:v>708</x:v>
      </x:c>
      <x:c r="H14449" s="44" t="n">
        <x:v>13.28</x:v>
      </x:c>
      <x:c r="I14449" s="0" t="s">
        <x:v>709</x:v>
      </x:c>
      <x:c r="J14449" s="45">
        <x:f>ROUND(E14449* H14449,5)</x:f>
      </x:c>
      <x:c r="K14449" s="46" t="s"/>
    </x:row>
    <x:row r="14450" spans="1:27">
      <x:c r="D14450" s="47" t="s">
        <x:v>763</x:v>
      </x:c>
      <x:c r="E14450" s="46" t="s"/>
      <x:c r="H14450" s="46" t="s"/>
      <x:c r="K14450" s="44">
        <x:f>SUM(J14449:J14449)</x:f>
      </x:c>
    </x:row>
    <x:row r="14451" spans="1:27">
      <x:c r="B14451" s="14" t="s">
        <x:v>779</x:v>
      </x:c>
      <x:c r="E14451" s="46" t="s"/>
      <x:c r="H14451" s="46" t="s"/>
      <x:c r="K14451" s="46" t="s"/>
    </x:row>
    <x:row r="14452" spans="1:27">
      <x:c r="B14452" s="0" t="s">
        <x:v>780</x:v>
      </x:c>
      <x:c r="C14452" s="0" t="s">
        <x:v>712</x:v>
      </x:c>
      <x:c r="D14452" s="0" t="s">
        <x:v>781</x:v>
      </x:c>
      <x:c r="E14452" s="43" t="n">
        <x:v>0.1</x:v>
      </x:c>
      <x:c r="G14452" s="0" t="s">
        <x:v>712</x:v>
      </x:c>
      <x:c r="H14452" s="44" t="n">
        <x:v>86.58</x:v>
      </x:c>
      <x:c r="I14452" s="0" t="s">
        <x:v>709</x:v>
      </x:c>
      <x:c r="J14452" s="45">
        <x:f>ROUND(E14452* H14452/100,5)</x:f>
      </x:c>
      <x:c r="K14452" s="46" t="s"/>
    </x:row>
    <x:row r="14453" spans="1:27">
      <x:c r="D14453" s="47" t="s">
        <x:v>782</x:v>
      </x:c>
      <x:c r="E14453" s="46" t="s"/>
      <x:c r="H14453" s="46" t="s"/>
      <x:c r="K14453" s="44">
        <x:f>SUM(J14452:J14452)</x:f>
      </x:c>
    </x:row>
    <x:row r="14454" spans="1:27">
      <x:c r="E14454" s="46" t="s"/>
      <x:c r="H14454" s="46" t="s"/>
      <x:c r="K14454" s="46" t="s"/>
    </x:row>
    <x:row r="14455" spans="1:27">
      <x:c r="D14455" s="47" t="s">
        <x:v>711</x:v>
      </x:c>
      <x:c r="E14455" s="46" t="s"/>
      <x:c r="H14455" s="46" t="n">
        <x:v>1.5</x:v>
      </x:c>
      <x:c r="I14455" s="0" t="s">
        <x:v>712</x:v>
      </x:c>
      <x:c r="J14455" s="0">
        <x:f>ROUND(H14455/100*K14444,5)</x:f>
      </x:c>
      <x:c r="K14455" s="46" t="s"/>
    </x:row>
    <x:row r="14456" spans="1:27">
      <x:c r="D14456" s="47" t="s">
        <x:v>713</x:v>
      </x:c>
      <x:c r="E14456" s="46" t="s"/>
      <x:c r="H14456" s="46" t="s"/>
      <x:c r="K14456" s="48">
        <x:f>SUM(J14441:J14455)</x:f>
      </x:c>
    </x:row>
    <x:row r="14457" spans="1:27">
      <x:c r="D14457" s="47" t="s">
        <x:v>714</x:v>
      </x:c>
      <x:c r="E14457" s="46" t="s"/>
      <x:c r="H14457" s="46" t="n">
        <x:v>12.5</x:v>
      </x:c>
      <x:c r="I14457" s="0" t="s">
        <x:v>712</x:v>
      </x:c>
      <x:c r="K14457" s="44">
        <x:f>ROUND(H14457/100*K14456,5)</x:f>
      </x:c>
    </x:row>
    <x:row r="14458" spans="1:27">
      <x:c r="D14458" s="47" t="s">
        <x:v>715</x:v>
      </x:c>
      <x:c r="E14458" s="46" t="s"/>
      <x:c r="H14458" s="46" t="s"/>
      <x:c r="K14458" s="48">
        <x:f>SUM(K14456:K14457)</x:f>
      </x:c>
    </x:row>
    <x:row r="14460" spans="1:27" customFormat="1" ht="45" customHeight="1">
      <x:c r="A14460" s="36" t="s">
        <x:v>4714</x:v>
      </x:c>
      <x:c r="B14460" s="36" t="s">
        <x:v>141</x:v>
      </x:c>
      <x:c r="C14460" s="37" t="s">
        <x:v>19</x:v>
      </x:c>
      <x:c r="D14460" s="38" t="s">
        <x:v>142</x:v>
      </x:c>
      <x:c r="E14460" s="37" t="s"/>
      <x:c r="F14460" s="37" t="s"/>
      <x:c r="G14460" s="37" t="s"/>
      <x:c r="H14460" s="39" t="s">
        <x:v>702</x:v>
      </x:c>
      <x:c r="I14460" s="40" t="n">
        <x:v>1</x:v>
      </x:c>
      <x:c r="J14460" s="41" t="s"/>
      <x:c r="K14460" s="42">
        <x:f>ROUND(K14478,2)</x:f>
      </x:c>
      <x:c r="L14460" s="38" t="s">
        <x:v>4715</x:v>
      </x:c>
      <x:c r="M14460" s="37" t="s"/>
      <x:c r="N14460" s="37" t="s"/>
      <x:c r="O14460" s="37" t="s"/>
      <x:c r="P14460" s="37" t="s"/>
      <x:c r="Q14460" s="37" t="s"/>
      <x:c r="R14460" s="37" t="s"/>
      <x:c r="S14460" s="37" t="s"/>
      <x:c r="T14460" s="37" t="s"/>
      <x:c r="U14460" s="37" t="s"/>
      <x:c r="V14460" s="37" t="s"/>
      <x:c r="W14460" s="37" t="s"/>
      <x:c r="X14460" s="37" t="s"/>
      <x:c r="Y14460" s="37" t="s"/>
      <x:c r="Z14460" s="37" t="s"/>
      <x:c r="AA14460" s="37" t="s"/>
    </x:row>
    <x:row r="14461" spans="1:27">
      <x:c r="B14461" s="14" t="s">
        <x:v>704</x:v>
      </x:c>
    </x:row>
    <x:row r="14462" spans="1:27">
      <x:c r="B14462" s="0" t="s">
        <x:v>2820</x:v>
      </x:c>
      <x:c r="C14462" s="0" t="s">
        <x:v>557</x:v>
      </x:c>
      <x:c r="D14462" s="0" t="s">
        <x:v>2821</x:v>
      </x:c>
      <x:c r="E14462" s="43" t="n">
        <x:v>0.559</x:v>
      </x:c>
      <x:c r="F14462" s="0" t="s">
        <x:v>707</x:v>
      </x:c>
      <x:c r="G14462" s="0" t="s">
        <x:v>708</x:v>
      </x:c>
      <x:c r="H14462" s="44" t="n">
        <x:v>30.16</x:v>
      </x:c>
      <x:c r="I14462" s="0" t="s">
        <x:v>709</x:v>
      </x:c>
      <x:c r="J14462" s="45">
        <x:f>ROUND(E14462/I14460* H14462,5)</x:f>
      </x:c>
      <x:c r="K14462" s="46" t="s"/>
    </x:row>
    <x:row r="14463" spans="1:27">
      <x:c r="B14463" s="0" t="s">
        <x:v>2818</x:v>
      </x:c>
      <x:c r="C14463" s="0" t="s">
        <x:v>557</x:v>
      </x:c>
      <x:c r="D14463" s="0" t="s">
        <x:v>2819</x:v>
      </x:c>
      <x:c r="E14463" s="43" t="n">
        <x:v>0.559</x:v>
      </x:c>
      <x:c r="F14463" s="0" t="s">
        <x:v>707</x:v>
      </x:c>
      <x:c r="G14463" s="0" t="s">
        <x:v>708</x:v>
      </x:c>
      <x:c r="H14463" s="44" t="n">
        <x:v>28.44</x:v>
      </x:c>
      <x:c r="I14463" s="0" t="s">
        <x:v>709</x:v>
      </x:c>
      <x:c r="J14463" s="45">
        <x:f>ROUND(E14463/I14460* H14463,5)</x:f>
      </x:c>
      <x:c r="K14463" s="46" t="s"/>
    </x:row>
    <x:row r="14464" spans="1:27">
      <x:c r="D14464" s="47" t="s">
        <x:v>710</x:v>
      </x:c>
      <x:c r="E14464" s="46" t="s"/>
      <x:c r="H14464" s="46" t="s"/>
      <x:c r="K14464" s="44">
        <x:f>SUM(J14462:J14463)</x:f>
      </x:c>
    </x:row>
    <x:row r="14465" spans="1:27">
      <x:c r="B14465" s="14" t="s">
        <x:v>732</x:v>
      </x:c>
      <x:c r="E14465" s="46" t="s"/>
      <x:c r="H14465" s="46" t="s"/>
      <x:c r="K14465" s="46" t="s"/>
    </x:row>
    <x:row r="14466" spans="1:27">
      <x:c r="B14466" s="0" t="s">
        <x:v>2872</x:v>
      </x:c>
      <x:c r="C14466" s="0" t="s">
        <x:v>557</x:v>
      </x:c>
      <x:c r="D14466" s="0" t="s">
        <x:v>2873</x:v>
      </x:c>
      <x:c r="E14466" s="43" t="n">
        <x:v>0.559</x:v>
      </x:c>
      <x:c r="F14466" s="0" t="s">
        <x:v>707</x:v>
      </x:c>
      <x:c r="G14466" s="0" t="s">
        <x:v>708</x:v>
      </x:c>
      <x:c r="H14466" s="44" t="n">
        <x:v>48.26</x:v>
      </x:c>
      <x:c r="I14466" s="0" t="s">
        <x:v>709</x:v>
      </x:c>
      <x:c r="J14466" s="45">
        <x:f>ROUND(E14466/I14460* H14466,5)</x:f>
      </x:c>
      <x:c r="K14466" s="46" t="s"/>
    </x:row>
    <x:row r="14467" spans="1:27">
      <x:c r="D14467" s="47" t="s">
        <x:v>737</x:v>
      </x:c>
      <x:c r="E14467" s="46" t="s"/>
      <x:c r="H14467" s="46" t="s"/>
      <x:c r="K14467" s="44">
        <x:f>SUM(J14466:J14466)</x:f>
      </x:c>
    </x:row>
    <x:row r="14468" spans="1:27">
      <x:c r="B14468" s="14" t="s">
        <x:v>760</x:v>
      </x:c>
      <x:c r="E14468" s="46" t="s"/>
      <x:c r="H14468" s="46" t="s"/>
      <x:c r="K14468" s="46" t="s"/>
    </x:row>
    <x:row r="14469" spans="1:27">
      <x:c r="B14469" s="0" t="s">
        <x:v>4716</x:v>
      </x:c>
      <x:c r="C14469" s="0" t="s">
        <x:v>19</x:v>
      </x:c>
      <x:c r="D14469" s="0" t="s">
        <x:v>4717</x:v>
      </x:c>
      <x:c r="E14469" s="43" t="n">
        <x:v>1</x:v>
      </x:c>
      <x:c r="G14469" s="0" t="s">
        <x:v>708</x:v>
      </x:c>
      <x:c r="H14469" s="44" t="n">
        <x:v>10.83</x:v>
      </x:c>
      <x:c r="I14469" s="0" t="s">
        <x:v>709</x:v>
      </x:c>
      <x:c r="J14469" s="45">
        <x:f>ROUND(E14469* H14469,5)</x:f>
      </x:c>
      <x:c r="K14469" s="46" t="s"/>
    </x:row>
    <x:row r="14470" spans="1:27">
      <x:c r="D14470" s="47" t="s">
        <x:v>763</x:v>
      </x:c>
      <x:c r="E14470" s="46" t="s"/>
      <x:c r="H14470" s="46" t="s"/>
      <x:c r="K14470" s="44">
        <x:f>SUM(J14469:J14469)</x:f>
      </x:c>
    </x:row>
    <x:row r="14471" spans="1:27">
      <x:c r="B14471" s="14" t="s">
        <x:v>779</x:v>
      </x:c>
      <x:c r="E14471" s="46" t="s"/>
      <x:c r="H14471" s="46" t="s"/>
      <x:c r="K14471" s="46" t="s"/>
    </x:row>
    <x:row r="14472" spans="1:27">
      <x:c r="B14472" s="0" t="s">
        <x:v>780</x:v>
      </x:c>
      <x:c r="C14472" s="0" t="s">
        <x:v>712</x:v>
      </x:c>
      <x:c r="D14472" s="0" t="s">
        <x:v>781</x:v>
      </x:c>
      <x:c r="E14472" s="43" t="n">
        <x:v>0.1</x:v>
      </x:c>
      <x:c r="G14472" s="0" t="s">
        <x:v>712</x:v>
      </x:c>
      <x:c r="H14472" s="44" t="n">
        <x:v>70.56</x:v>
      </x:c>
      <x:c r="I14472" s="0" t="s">
        <x:v>709</x:v>
      </x:c>
      <x:c r="J14472" s="45">
        <x:f>ROUND(E14472* H14472/100,5)</x:f>
      </x:c>
      <x:c r="K14472" s="46" t="s"/>
    </x:row>
    <x:row r="14473" spans="1:27">
      <x:c r="D14473" s="47" t="s">
        <x:v>782</x:v>
      </x:c>
      <x:c r="E14473" s="46" t="s"/>
      <x:c r="H14473" s="46" t="s"/>
      <x:c r="K14473" s="44">
        <x:f>SUM(J14472:J14472)</x:f>
      </x:c>
    </x:row>
    <x:row r="14474" spans="1:27">
      <x:c r="E14474" s="46" t="s"/>
      <x:c r="H14474" s="46" t="s"/>
      <x:c r="K14474" s="46" t="s"/>
    </x:row>
    <x:row r="14475" spans="1:27">
      <x:c r="D14475" s="47" t="s">
        <x:v>711</x:v>
      </x:c>
      <x:c r="E14475" s="46" t="s"/>
      <x:c r="H14475" s="46" t="n">
        <x:v>1.5</x:v>
      </x:c>
      <x:c r="I14475" s="0" t="s">
        <x:v>712</x:v>
      </x:c>
      <x:c r="J14475" s="0">
        <x:f>ROUND(H14475/100*K14464,5)</x:f>
      </x:c>
      <x:c r="K14475" s="46" t="s"/>
    </x:row>
    <x:row r="14476" spans="1:27">
      <x:c r="D14476" s="47" t="s">
        <x:v>713</x:v>
      </x:c>
      <x:c r="E14476" s="46" t="s"/>
      <x:c r="H14476" s="46" t="s"/>
      <x:c r="K14476" s="48">
        <x:f>SUM(J14461:J14475)</x:f>
      </x:c>
    </x:row>
    <x:row r="14477" spans="1:27">
      <x:c r="D14477" s="47" t="s">
        <x:v>714</x:v>
      </x:c>
      <x:c r="E14477" s="46" t="s"/>
      <x:c r="H14477" s="46" t="n">
        <x:v>12.5</x:v>
      </x:c>
      <x:c r="I14477" s="0" t="s">
        <x:v>712</x:v>
      </x:c>
      <x:c r="K14477" s="44">
        <x:f>ROUND(H14477/100*K14476,5)</x:f>
      </x:c>
    </x:row>
    <x:row r="14478" spans="1:27">
      <x:c r="D14478" s="47" t="s">
        <x:v>715</x:v>
      </x:c>
      <x:c r="E14478" s="46" t="s"/>
      <x:c r="H14478" s="46" t="s"/>
      <x:c r="K14478" s="48">
        <x:f>SUM(K14476:K14477)</x:f>
      </x:c>
    </x:row>
    <x:row r="14480" spans="1:27" customFormat="1" ht="45" customHeight="1">
      <x:c r="A14480" s="36" t="s">
        <x:v>4718</x:v>
      </x:c>
      <x:c r="B14480" s="36" t="s">
        <x:v>143</x:v>
      </x:c>
      <x:c r="C14480" s="37" t="s">
        <x:v>19</x:v>
      </x:c>
      <x:c r="D14480" s="38" t="s">
        <x:v>144</x:v>
      </x:c>
      <x:c r="E14480" s="37" t="s"/>
      <x:c r="F14480" s="37" t="s"/>
      <x:c r="G14480" s="37" t="s"/>
      <x:c r="H14480" s="39" t="s">
        <x:v>702</x:v>
      </x:c>
      <x:c r="I14480" s="40" t="n">
        <x:v>1</x:v>
      </x:c>
      <x:c r="J14480" s="41" t="s"/>
      <x:c r="K14480" s="42">
        <x:f>ROUND(K14498,2)</x:f>
      </x:c>
      <x:c r="L14480" s="38" t="s">
        <x:v>4719</x:v>
      </x:c>
      <x:c r="M14480" s="37" t="s"/>
      <x:c r="N14480" s="37" t="s"/>
      <x:c r="O14480" s="37" t="s"/>
      <x:c r="P14480" s="37" t="s"/>
      <x:c r="Q14480" s="37" t="s"/>
      <x:c r="R14480" s="37" t="s"/>
      <x:c r="S14480" s="37" t="s"/>
      <x:c r="T14480" s="37" t="s"/>
      <x:c r="U14480" s="37" t="s"/>
      <x:c r="V14480" s="37" t="s"/>
      <x:c r="W14480" s="37" t="s"/>
      <x:c r="X14480" s="37" t="s"/>
      <x:c r="Y14480" s="37" t="s"/>
      <x:c r="Z14480" s="37" t="s"/>
      <x:c r="AA14480" s="37" t="s"/>
    </x:row>
    <x:row r="14481" spans="1:27">
      <x:c r="B14481" s="14" t="s">
        <x:v>704</x:v>
      </x:c>
    </x:row>
    <x:row r="14482" spans="1:27">
      <x:c r="B14482" s="0" t="s">
        <x:v>2818</x:v>
      </x:c>
      <x:c r="C14482" s="0" t="s">
        <x:v>557</x:v>
      </x:c>
      <x:c r="D14482" s="0" t="s">
        <x:v>2819</x:v>
      </x:c>
      <x:c r="E14482" s="43" t="n">
        <x:v>0.4581</x:v>
      </x:c>
      <x:c r="F14482" s="0" t="s">
        <x:v>707</x:v>
      </x:c>
      <x:c r="G14482" s="0" t="s">
        <x:v>708</x:v>
      </x:c>
      <x:c r="H14482" s="44" t="n">
        <x:v>28.44</x:v>
      </x:c>
      <x:c r="I14482" s="0" t="s">
        <x:v>709</x:v>
      </x:c>
      <x:c r="J14482" s="45">
        <x:f>ROUND(E14482/I14480* H14482,5)</x:f>
      </x:c>
      <x:c r="K14482" s="46" t="s"/>
    </x:row>
    <x:row r="14483" spans="1:27">
      <x:c r="B14483" s="0" t="s">
        <x:v>2820</x:v>
      </x:c>
      <x:c r="C14483" s="0" t="s">
        <x:v>557</x:v>
      </x:c>
      <x:c r="D14483" s="0" t="s">
        <x:v>2821</x:v>
      </x:c>
      <x:c r="E14483" s="43" t="n">
        <x:v>0.4581</x:v>
      </x:c>
      <x:c r="F14483" s="0" t="s">
        <x:v>707</x:v>
      </x:c>
      <x:c r="G14483" s="0" t="s">
        <x:v>708</x:v>
      </x:c>
      <x:c r="H14483" s="44" t="n">
        <x:v>30.16</x:v>
      </x:c>
      <x:c r="I14483" s="0" t="s">
        <x:v>709</x:v>
      </x:c>
      <x:c r="J14483" s="45">
        <x:f>ROUND(E14483/I14480* H14483,5)</x:f>
      </x:c>
      <x:c r="K14483" s="46" t="s"/>
    </x:row>
    <x:row r="14484" spans="1:27">
      <x:c r="D14484" s="47" t="s">
        <x:v>710</x:v>
      </x:c>
      <x:c r="E14484" s="46" t="s"/>
      <x:c r="H14484" s="46" t="s"/>
      <x:c r="K14484" s="44">
        <x:f>SUM(J14482:J14483)</x:f>
      </x:c>
    </x:row>
    <x:row r="14485" spans="1:27">
      <x:c r="B14485" s="14" t="s">
        <x:v>732</x:v>
      </x:c>
      <x:c r="E14485" s="46" t="s"/>
      <x:c r="H14485" s="46" t="s"/>
      <x:c r="K14485" s="46" t="s"/>
    </x:row>
    <x:row r="14486" spans="1:27">
      <x:c r="B14486" s="0" t="s">
        <x:v>2872</x:v>
      </x:c>
      <x:c r="C14486" s="0" t="s">
        <x:v>557</x:v>
      </x:c>
      <x:c r="D14486" s="0" t="s">
        <x:v>2873</x:v>
      </x:c>
      <x:c r="E14486" s="43" t="n">
        <x:v>0.4581</x:v>
      </x:c>
      <x:c r="F14486" s="0" t="s">
        <x:v>707</x:v>
      </x:c>
      <x:c r="G14486" s="0" t="s">
        <x:v>708</x:v>
      </x:c>
      <x:c r="H14486" s="44" t="n">
        <x:v>48.26</x:v>
      </x:c>
      <x:c r="I14486" s="0" t="s">
        <x:v>709</x:v>
      </x:c>
      <x:c r="J14486" s="45">
        <x:f>ROUND(E14486/I14480* H14486,5)</x:f>
      </x:c>
      <x:c r="K14486" s="46" t="s"/>
    </x:row>
    <x:row r="14487" spans="1:27">
      <x:c r="D14487" s="47" t="s">
        <x:v>737</x:v>
      </x:c>
      <x:c r="E14487" s="46" t="s"/>
      <x:c r="H14487" s="46" t="s"/>
      <x:c r="K14487" s="44">
        <x:f>SUM(J14486:J14486)</x:f>
      </x:c>
    </x:row>
    <x:row r="14488" spans="1:27">
      <x:c r="B14488" s="14" t="s">
        <x:v>760</x:v>
      </x:c>
      <x:c r="E14488" s="46" t="s"/>
      <x:c r="H14488" s="46" t="s"/>
      <x:c r="K14488" s="46" t="s"/>
    </x:row>
    <x:row r="14489" spans="1:27">
      <x:c r="B14489" s="0" t="s">
        <x:v>4720</x:v>
      </x:c>
      <x:c r="C14489" s="0" t="s">
        <x:v>19</x:v>
      </x:c>
      <x:c r="D14489" s="0" t="s">
        <x:v>4721</x:v>
      </x:c>
      <x:c r="E14489" s="43" t="n">
        <x:v>1</x:v>
      </x:c>
      <x:c r="G14489" s="0" t="s">
        <x:v>708</x:v>
      </x:c>
      <x:c r="H14489" s="44" t="n">
        <x:v>8.86</x:v>
      </x:c>
      <x:c r="I14489" s="0" t="s">
        <x:v>709</x:v>
      </x:c>
      <x:c r="J14489" s="45">
        <x:f>ROUND(E14489* H14489,5)</x:f>
      </x:c>
      <x:c r="K14489" s="46" t="s"/>
    </x:row>
    <x:row r="14490" spans="1:27">
      <x:c r="D14490" s="47" t="s">
        <x:v>763</x:v>
      </x:c>
      <x:c r="E14490" s="46" t="s"/>
      <x:c r="H14490" s="46" t="s"/>
      <x:c r="K14490" s="44">
        <x:f>SUM(J14489:J14489)</x:f>
      </x:c>
    </x:row>
    <x:row r="14491" spans="1:27">
      <x:c r="B14491" s="14" t="s">
        <x:v>779</x:v>
      </x:c>
      <x:c r="E14491" s="46" t="s"/>
      <x:c r="H14491" s="46" t="s"/>
      <x:c r="K14491" s="46" t="s"/>
    </x:row>
    <x:row r="14492" spans="1:27">
      <x:c r="B14492" s="0" t="s">
        <x:v>780</x:v>
      </x:c>
      <x:c r="C14492" s="0" t="s">
        <x:v>712</x:v>
      </x:c>
      <x:c r="D14492" s="0" t="s">
        <x:v>781</x:v>
      </x:c>
      <x:c r="E14492" s="43" t="n">
        <x:v>0.1</x:v>
      </x:c>
      <x:c r="G14492" s="0" t="s">
        <x:v>712</x:v>
      </x:c>
      <x:c r="H14492" s="44" t="n">
        <x:v>57.81</x:v>
      </x:c>
      <x:c r="I14492" s="0" t="s">
        <x:v>709</x:v>
      </x:c>
      <x:c r="J14492" s="45">
        <x:f>ROUND(E14492* H14492/100,5)</x:f>
      </x:c>
      <x:c r="K14492" s="46" t="s"/>
    </x:row>
    <x:row r="14493" spans="1:27">
      <x:c r="D14493" s="47" t="s">
        <x:v>782</x:v>
      </x:c>
      <x:c r="E14493" s="46" t="s"/>
      <x:c r="H14493" s="46" t="s"/>
      <x:c r="K14493" s="44">
        <x:f>SUM(J14492:J14492)</x:f>
      </x:c>
    </x:row>
    <x:row r="14494" spans="1:27">
      <x:c r="E14494" s="46" t="s"/>
      <x:c r="H14494" s="46" t="s"/>
      <x:c r="K14494" s="46" t="s"/>
    </x:row>
    <x:row r="14495" spans="1:27">
      <x:c r="D14495" s="47" t="s">
        <x:v>711</x:v>
      </x:c>
      <x:c r="E14495" s="46" t="s"/>
      <x:c r="H14495" s="46" t="n">
        <x:v>1.5</x:v>
      </x:c>
      <x:c r="I14495" s="0" t="s">
        <x:v>712</x:v>
      </x:c>
      <x:c r="J14495" s="0">
        <x:f>ROUND(H14495/100*K14484,5)</x:f>
      </x:c>
      <x:c r="K14495" s="46" t="s"/>
    </x:row>
    <x:row r="14496" spans="1:27">
      <x:c r="D14496" s="47" t="s">
        <x:v>713</x:v>
      </x:c>
      <x:c r="E14496" s="46" t="s"/>
      <x:c r="H14496" s="46" t="s"/>
      <x:c r="K14496" s="48">
        <x:f>SUM(J14481:J14495)</x:f>
      </x:c>
    </x:row>
    <x:row r="14497" spans="1:27">
      <x:c r="D14497" s="47" t="s">
        <x:v>714</x:v>
      </x:c>
      <x:c r="E14497" s="46" t="s"/>
      <x:c r="H14497" s="46" t="n">
        <x:v>12.5</x:v>
      </x:c>
      <x:c r="I14497" s="0" t="s">
        <x:v>712</x:v>
      </x:c>
      <x:c r="K14497" s="44">
        <x:f>ROUND(H14497/100*K14496,5)</x:f>
      </x:c>
    </x:row>
    <x:row r="14498" spans="1:27">
      <x:c r="D14498" s="47" t="s">
        <x:v>715</x:v>
      </x:c>
      <x:c r="E14498" s="46" t="s"/>
      <x:c r="H14498" s="46" t="s"/>
      <x:c r="K14498" s="48">
        <x:f>SUM(K14496:K14497)</x:f>
      </x:c>
    </x:row>
    <x:row r="14500" spans="1:27" customFormat="1" ht="45" customHeight="1">
      <x:c r="A14500" s="36" t="s">
        <x:v>4722</x:v>
      </x:c>
      <x:c r="B14500" s="36" t="s">
        <x:v>145</x:v>
      </x:c>
      <x:c r="C14500" s="37" t="s">
        <x:v>19</x:v>
      </x:c>
      <x:c r="D14500" s="38" t="s">
        <x:v>146</x:v>
      </x:c>
      <x:c r="E14500" s="37" t="s"/>
      <x:c r="F14500" s="37" t="s"/>
      <x:c r="G14500" s="37" t="s"/>
      <x:c r="H14500" s="39" t="s">
        <x:v>702</x:v>
      </x:c>
      <x:c r="I14500" s="40" t="n">
        <x:v>1</x:v>
      </x:c>
      <x:c r="J14500" s="41" t="s"/>
      <x:c r="K14500" s="42">
        <x:f>ROUND(K14518,2)</x:f>
      </x:c>
      <x:c r="L14500" s="38" t="s">
        <x:v>4723</x:v>
      </x:c>
      <x:c r="M14500" s="37" t="s"/>
      <x:c r="N14500" s="37" t="s"/>
      <x:c r="O14500" s="37" t="s"/>
      <x:c r="P14500" s="37" t="s"/>
      <x:c r="Q14500" s="37" t="s"/>
      <x:c r="R14500" s="37" t="s"/>
      <x:c r="S14500" s="37" t="s"/>
      <x:c r="T14500" s="37" t="s"/>
      <x:c r="U14500" s="37" t="s"/>
      <x:c r="V14500" s="37" t="s"/>
      <x:c r="W14500" s="37" t="s"/>
      <x:c r="X14500" s="37" t="s"/>
      <x:c r="Y14500" s="37" t="s"/>
      <x:c r="Z14500" s="37" t="s"/>
      <x:c r="AA14500" s="37" t="s"/>
    </x:row>
    <x:row r="14501" spans="1:27">
      <x:c r="B14501" s="14" t="s">
        <x:v>704</x:v>
      </x:c>
    </x:row>
    <x:row r="14502" spans="1:27">
      <x:c r="B14502" s="0" t="s">
        <x:v>2820</x:v>
      </x:c>
      <x:c r="C14502" s="0" t="s">
        <x:v>557</x:v>
      </x:c>
      <x:c r="D14502" s="0" t="s">
        <x:v>2821</x:v>
      </x:c>
      <x:c r="E14502" s="43" t="n">
        <x:v>0.3132</x:v>
      </x:c>
      <x:c r="F14502" s="0" t="s">
        <x:v>707</x:v>
      </x:c>
      <x:c r="G14502" s="0" t="s">
        <x:v>708</x:v>
      </x:c>
      <x:c r="H14502" s="44" t="n">
        <x:v>30.16</x:v>
      </x:c>
      <x:c r="I14502" s="0" t="s">
        <x:v>709</x:v>
      </x:c>
      <x:c r="J14502" s="45">
        <x:f>ROUND(E14502/I14500* H14502,5)</x:f>
      </x:c>
      <x:c r="K14502" s="46" t="s"/>
    </x:row>
    <x:row r="14503" spans="1:27">
      <x:c r="B14503" s="0" t="s">
        <x:v>2818</x:v>
      </x:c>
      <x:c r="C14503" s="0" t="s">
        <x:v>557</x:v>
      </x:c>
      <x:c r="D14503" s="0" t="s">
        <x:v>2819</x:v>
      </x:c>
      <x:c r="E14503" s="43" t="n">
        <x:v>0.3132</x:v>
      </x:c>
      <x:c r="F14503" s="0" t="s">
        <x:v>707</x:v>
      </x:c>
      <x:c r="G14503" s="0" t="s">
        <x:v>708</x:v>
      </x:c>
      <x:c r="H14503" s="44" t="n">
        <x:v>28.44</x:v>
      </x:c>
      <x:c r="I14503" s="0" t="s">
        <x:v>709</x:v>
      </x:c>
      <x:c r="J14503" s="45">
        <x:f>ROUND(E14503/I14500* H14503,5)</x:f>
      </x:c>
      <x:c r="K14503" s="46" t="s"/>
    </x:row>
    <x:row r="14504" spans="1:27">
      <x:c r="D14504" s="47" t="s">
        <x:v>710</x:v>
      </x:c>
      <x:c r="E14504" s="46" t="s"/>
      <x:c r="H14504" s="46" t="s"/>
      <x:c r="K14504" s="44">
        <x:f>SUM(J14502:J14503)</x:f>
      </x:c>
    </x:row>
    <x:row r="14505" spans="1:27">
      <x:c r="B14505" s="14" t="s">
        <x:v>732</x:v>
      </x:c>
      <x:c r="E14505" s="46" t="s"/>
      <x:c r="H14505" s="46" t="s"/>
      <x:c r="K14505" s="46" t="s"/>
    </x:row>
    <x:row r="14506" spans="1:27">
      <x:c r="B14506" s="0" t="s">
        <x:v>2872</x:v>
      </x:c>
      <x:c r="C14506" s="0" t="s">
        <x:v>557</x:v>
      </x:c>
      <x:c r="D14506" s="0" t="s">
        <x:v>2873</x:v>
      </x:c>
      <x:c r="E14506" s="43" t="n">
        <x:v>0.3132</x:v>
      </x:c>
      <x:c r="F14506" s="0" t="s">
        <x:v>707</x:v>
      </x:c>
      <x:c r="G14506" s="0" t="s">
        <x:v>708</x:v>
      </x:c>
      <x:c r="H14506" s="44" t="n">
        <x:v>48.26</x:v>
      </x:c>
      <x:c r="I14506" s="0" t="s">
        <x:v>709</x:v>
      </x:c>
      <x:c r="J14506" s="45">
        <x:f>ROUND(E14506/I14500* H14506,5)</x:f>
      </x:c>
      <x:c r="K14506" s="46" t="s"/>
    </x:row>
    <x:row r="14507" spans="1:27">
      <x:c r="D14507" s="47" t="s">
        <x:v>737</x:v>
      </x:c>
      <x:c r="E14507" s="46" t="s"/>
      <x:c r="H14507" s="46" t="s"/>
      <x:c r="K14507" s="44">
        <x:f>SUM(J14506:J14506)</x:f>
      </x:c>
    </x:row>
    <x:row r="14508" spans="1:27">
      <x:c r="B14508" s="14" t="s">
        <x:v>760</x:v>
      </x:c>
      <x:c r="E14508" s="46" t="s"/>
      <x:c r="H14508" s="46" t="s"/>
      <x:c r="K14508" s="46" t="s"/>
    </x:row>
    <x:row r="14509" spans="1:27">
      <x:c r="B14509" s="0" t="s">
        <x:v>4724</x:v>
      </x:c>
      <x:c r="C14509" s="0" t="s">
        <x:v>19</x:v>
      </x:c>
      <x:c r="D14509" s="0" t="s">
        <x:v>4725</x:v>
      </x:c>
      <x:c r="E14509" s="43" t="n">
        <x:v>1</x:v>
      </x:c>
      <x:c r="G14509" s="0" t="s">
        <x:v>708</x:v>
      </x:c>
      <x:c r="H14509" s="44" t="n">
        <x:v>6.06</x:v>
      </x:c>
      <x:c r="I14509" s="0" t="s">
        <x:v>709</x:v>
      </x:c>
      <x:c r="J14509" s="45">
        <x:f>ROUND(E14509* H14509,5)</x:f>
      </x:c>
      <x:c r="K14509" s="46" t="s"/>
    </x:row>
    <x:row r="14510" spans="1:27">
      <x:c r="D14510" s="47" t="s">
        <x:v>763</x:v>
      </x:c>
      <x:c r="E14510" s="46" t="s"/>
      <x:c r="H14510" s="46" t="s"/>
      <x:c r="K14510" s="44">
        <x:f>SUM(J14509:J14509)</x:f>
      </x:c>
    </x:row>
    <x:row r="14511" spans="1:27">
      <x:c r="B14511" s="14" t="s">
        <x:v>779</x:v>
      </x:c>
      <x:c r="E14511" s="46" t="s"/>
      <x:c r="H14511" s="46" t="s"/>
      <x:c r="K14511" s="46" t="s"/>
    </x:row>
    <x:row r="14512" spans="1:27">
      <x:c r="B14512" s="0" t="s">
        <x:v>780</x:v>
      </x:c>
      <x:c r="C14512" s="0" t="s">
        <x:v>712</x:v>
      </x:c>
      <x:c r="D14512" s="0" t="s">
        <x:v>781</x:v>
      </x:c>
      <x:c r="E14512" s="43" t="n">
        <x:v>0.1</x:v>
      </x:c>
      <x:c r="G14512" s="0" t="s">
        <x:v>712</x:v>
      </x:c>
      <x:c r="H14512" s="44" t="n">
        <x:v>39.53</x:v>
      </x:c>
      <x:c r="I14512" s="0" t="s">
        <x:v>709</x:v>
      </x:c>
      <x:c r="J14512" s="45">
        <x:f>ROUND(E14512* H14512/100,5)</x:f>
      </x:c>
      <x:c r="K14512" s="46" t="s"/>
    </x:row>
    <x:row r="14513" spans="1:27">
      <x:c r="D14513" s="47" t="s">
        <x:v>782</x:v>
      </x:c>
      <x:c r="E14513" s="46" t="s"/>
      <x:c r="H14513" s="46" t="s"/>
      <x:c r="K14513" s="44">
        <x:f>SUM(J14512:J14512)</x:f>
      </x:c>
    </x:row>
    <x:row r="14514" spans="1:27">
      <x:c r="E14514" s="46" t="s"/>
      <x:c r="H14514" s="46" t="s"/>
      <x:c r="K14514" s="46" t="s"/>
    </x:row>
    <x:row r="14515" spans="1:27">
      <x:c r="D14515" s="47" t="s">
        <x:v>711</x:v>
      </x:c>
      <x:c r="E14515" s="46" t="s"/>
      <x:c r="H14515" s="46" t="n">
        <x:v>1.5</x:v>
      </x:c>
      <x:c r="I14515" s="0" t="s">
        <x:v>712</x:v>
      </x:c>
      <x:c r="J14515" s="0">
        <x:f>ROUND(H14515/100*K14504,5)</x:f>
      </x:c>
      <x:c r="K14515" s="46" t="s"/>
    </x:row>
    <x:row r="14516" spans="1:27">
      <x:c r="D14516" s="47" t="s">
        <x:v>713</x:v>
      </x:c>
      <x:c r="E14516" s="46" t="s"/>
      <x:c r="H14516" s="46" t="s"/>
      <x:c r="K14516" s="48">
        <x:f>SUM(J14501:J14515)</x:f>
      </x:c>
    </x:row>
    <x:row r="14517" spans="1:27">
      <x:c r="D14517" s="47" t="s">
        <x:v>714</x:v>
      </x:c>
      <x:c r="E14517" s="46" t="s"/>
      <x:c r="H14517" s="46" t="n">
        <x:v>12.5</x:v>
      </x:c>
      <x:c r="I14517" s="0" t="s">
        <x:v>712</x:v>
      </x:c>
      <x:c r="K14517" s="44">
        <x:f>ROUND(H14517/100*K14516,5)</x:f>
      </x:c>
    </x:row>
    <x:row r="14518" spans="1:27">
      <x:c r="D14518" s="47" t="s">
        <x:v>715</x:v>
      </x:c>
      <x:c r="E14518" s="46" t="s"/>
      <x:c r="H14518" s="46" t="s"/>
      <x:c r="K14518" s="48">
        <x:f>SUM(K14516:K14517)</x:f>
      </x:c>
    </x:row>
    <x:row r="14520" spans="1:27" customFormat="1" ht="45" customHeight="1">
      <x:c r="A14520" s="36" t="s">
        <x:v>4726</x:v>
      </x:c>
      <x:c r="B14520" s="36" t="s">
        <x:v>149</x:v>
      </x:c>
      <x:c r="C14520" s="37" t="s">
        <x:v>19</x:v>
      </x:c>
      <x:c r="D14520" s="38" t="s">
        <x:v>150</x:v>
      </x:c>
      <x:c r="E14520" s="37" t="s"/>
      <x:c r="F14520" s="37" t="s"/>
      <x:c r="G14520" s="37" t="s"/>
      <x:c r="H14520" s="39" t="s">
        <x:v>702</x:v>
      </x:c>
      <x:c r="I14520" s="40" t="n">
        <x:v>1</x:v>
      </x:c>
      <x:c r="J14520" s="41" t="s"/>
      <x:c r="K14520" s="42">
        <x:f>ROUND(K14538,2)</x:f>
      </x:c>
      <x:c r="L14520" s="38" t="s">
        <x:v>4727</x:v>
      </x:c>
      <x:c r="M14520" s="37" t="s"/>
      <x:c r="N14520" s="37" t="s"/>
      <x:c r="O14520" s="37" t="s"/>
      <x:c r="P14520" s="37" t="s"/>
      <x:c r="Q14520" s="37" t="s"/>
      <x:c r="R14520" s="37" t="s"/>
      <x:c r="S14520" s="37" t="s"/>
      <x:c r="T14520" s="37" t="s"/>
      <x:c r="U14520" s="37" t="s"/>
      <x:c r="V14520" s="37" t="s"/>
      <x:c r="W14520" s="37" t="s"/>
      <x:c r="X14520" s="37" t="s"/>
      <x:c r="Y14520" s="37" t="s"/>
      <x:c r="Z14520" s="37" t="s"/>
      <x:c r="AA14520" s="37" t="s"/>
    </x:row>
    <x:row r="14521" spans="1:27">
      <x:c r="B14521" s="14" t="s">
        <x:v>704</x:v>
      </x:c>
    </x:row>
    <x:row r="14522" spans="1:27">
      <x:c r="B14522" s="0" t="s">
        <x:v>2818</x:v>
      </x:c>
      <x:c r="C14522" s="0" t="s">
        <x:v>557</x:v>
      </x:c>
      <x:c r="D14522" s="0" t="s">
        <x:v>2819</x:v>
      </x:c>
      <x:c r="E14522" s="43" t="n">
        <x:v>0.0378</x:v>
      </x:c>
      <x:c r="F14522" s="0" t="s">
        <x:v>707</x:v>
      </x:c>
      <x:c r="G14522" s="0" t="s">
        <x:v>708</x:v>
      </x:c>
      <x:c r="H14522" s="44" t="n">
        <x:v>28.44</x:v>
      </x:c>
      <x:c r="I14522" s="0" t="s">
        <x:v>709</x:v>
      </x:c>
      <x:c r="J14522" s="45">
        <x:f>ROUND(E14522/I14520* H14522,5)</x:f>
      </x:c>
      <x:c r="K14522" s="46" t="s"/>
    </x:row>
    <x:row r="14523" spans="1:27">
      <x:c r="B14523" s="0" t="s">
        <x:v>2820</x:v>
      </x:c>
      <x:c r="C14523" s="0" t="s">
        <x:v>557</x:v>
      </x:c>
      <x:c r="D14523" s="0" t="s">
        <x:v>2821</x:v>
      </x:c>
      <x:c r="E14523" s="43" t="n">
        <x:v>0.0378</x:v>
      </x:c>
      <x:c r="F14523" s="0" t="s">
        <x:v>707</x:v>
      </x:c>
      <x:c r="G14523" s="0" t="s">
        <x:v>708</x:v>
      </x:c>
      <x:c r="H14523" s="44" t="n">
        <x:v>30.16</x:v>
      </x:c>
      <x:c r="I14523" s="0" t="s">
        <x:v>709</x:v>
      </x:c>
      <x:c r="J14523" s="45">
        <x:f>ROUND(E14523/I14520* H14523,5)</x:f>
      </x:c>
      <x:c r="K14523" s="46" t="s"/>
    </x:row>
    <x:row r="14524" spans="1:27">
      <x:c r="D14524" s="47" t="s">
        <x:v>710</x:v>
      </x:c>
      <x:c r="E14524" s="46" t="s"/>
      <x:c r="H14524" s="46" t="s"/>
      <x:c r="K14524" s="44">
        <x:f>SUM(J14522:J14523)</x:f>
      </x:c>
    </x:row>
    <x:row r="14525" spans="1:27">
      <x:c r="B14525" s="14" t="s">
        <x:v>732</x:v>
      </x:c>
      <x:c r="E14525" s="46" t="s"/>
      <x:c r="H14525" s="46" t="s"/>
      <x:c r="K14525" s="46" t="s"/>
    </x:row>
    <x:row r="14526" spans="1:27">
      <x:c r="B14526" s="0" t="s">
        <x:v>2822</x:v>
      </x:c>
      <x:c r="C14526" s="0" t="s">
        <x:v>557</x:v>
      </x:c>
      <x:c r="D14526" s="0" t="s">
        <x:v>2823</x:v>
      </x:c>
      <x:c r="E14526" s="43" t="n">
        <x:v>0.0378</x:v>
      </x:c>
      <x:c r="F14526" s="0" t="s">
        <x:v>707</x:v>
      </x:c>
      <x:c r="G14526" s="0" t="s">
        <x:v>708</x:v>
      </x:c>
      <x:c r="H14526" s="44" t="n">
        <x:v>5.9</x:v>
      </x:c>
      <x:c r="I14526" s="0" t="s">
        <x:v>709</x:v>
      </x:c>
      <x:c r="J14526" s="45">
        <x:f>ROUND(E14526/I14520* H14526,5)</x:f>
      </x:c>
      <x:c r="K14526" s="46" t="s"/>
    </x:row>
    <x:row r="14527" spans="1:27">
      <x:c r="D14527" s="47" t="s">
        <x:v>737</x:v>
      </x:c>
      <x:c r="E14527" s="46" t="s"/>
      <x:c r="H14527" s="46" t="s"/>
      <x:c r="K14527" s="44">
        <x:f>SUM(J14526:J14526)</x:f>
      </x:c>
    </x:row>
    <x:row r="14528" spans="1:27">
      <x:c r="B14528" s="14" t="s">
        <x:v>760</x:v>
      </x:c>
      <x:c r="E14528" s="46" t="s"/>
      <x:c r="H14528" s="46" t="s"/>
      <x:c r="K14528" s="46" t="s"/>
    </x:row>
    <x:row r="14529" spans="1:27">
      <x:c r="B14529" s="0" t="s">
        <x:v>4728</x:v>
      </x:c>
      <x:c r="C14529" s="0" t="s">
        <x:v>19</x:v>
      </x:c>
      <x:c r="D14529" s="0" t="s">
        <x:v>4729</x:v>
      </x:c>
      <x:c r="E14529" s="43" t="n">
        <x:v>1</x:v>
      </x:c>
      <x:c r="G14529" s="0" t="s">
        <x:v>708</x:v>
      </x:c>
      <x:c r="H14529" s="44" t="n">
        <x:v>0.58</x:v>
      </x:c>
      <x:c r="I14529" s="0" t="s">
        <x:v>709</x:v>
      </x:c>
      <x:c r="J14529" s="45">
        <x:f>ROUND(E14529* H14529,5)</x:f>
      </x:c>
      <x:c r="K14529" s="46" t="s"/>
    </x:row>
    <x:row r="14530" spans="1:27">
      <x:c r="D14530" s="47" t="s">
        <x:v>763</x:v>
      </x:c>
      <x:c r="E14530" s="46" t="s"/>
      <x:c r="H14530" s="46" t="s"/>
      <x:c r="K14530" s="44">
        <x:f>SUM(J14529:J14529)</x:f>
      </x:c>
    </x:row>
    <x:row r="14531" spans="1:27">
      <x:c r="B14531" s="14" t="s">
        <x:v>779</x:v>
      </x:c>
      <x:c r="E14531" s="46" t="s"/>
      <x:c r="H14531" s="46" t="s"/>
      <x:c r="K14531" s="46" t="s"/>
    </x:row>
    <x:row r="14532" spans="1:27">
      <x:c r="B14532" s="0" t="s">
        <x:v>780</x:v>
      </x:c>
      <x:c r="C14532" s="0" t="s">
        <x:v>712</x:v>
      </x:c>
      <x:c r="D14532" s="0" t="s">
        <x:v>781</x:v>
      </x:c>
      <x:c r="E14532" s="43" t="n">
        <x:v>0.1</x:v>
      </x:c>
      <x:c r="G14532" s="0" t="s">
        <x:v>712</x:v>
      </x:c>
      <x:c r="H14532" s="44" t="n">
        <x:v>3.02</x:v>
      </x:c>
      <x:c r="I14532" s="0" t="s">
        <x:v>709</x:v>
      </x:c>
      <x:c r="J14532" s="45">
        <x:f>ROUND(E14532* H14532/100,5)</x:f>
      </x:c>
      <x:c r="K14532" s="46" t="s"/>
    </x:row>
    <x:row r="14533" spans="1:27">
      <x:c r="D14533" s="47" t="s">
        <x:v>782</x:v>
      </x:c>
      <x:c r="E14533" s="46" t="s"/>
      <x:c r="H14533" s="46" t="s"/>
      <x:c r="K14533" s="44">
        <x:f>SUM(J14532:J14532)</x:f>
      </x:c>
    </x:row>
    <x:row r="14534" spans="1:27">
      <x:c r="E14534" s="46" t="s"/>
      <x:c r="H14534" s="46" t="s"/>
      <x:c r="K14534" s="46" t="s"/>
    </x:row>
    <x:row r="14535" spans="1:27">
      <x:c r="D14535" s="47" t="s">
        <x:v>711</x:v>
      </x:c>
      <x:c r="E14535" s="46" t="s"/>
      <x:c r="H14535" s="46" t="n">
        <x:v>1.5</x:v>
      </x:c>
      <x:c r="I14535" s="0" t="s">
        <x:v>712</x:v>
      </x:c>
      <x:c r="J14535" s="0">
        <x:f>ROUND(H14535/100*K14524,5)</x:f>
      </x:c>
      <x:c r="K14535" s="46" t="s"/>
    </x:row>
    <x:row r="14536" spans="1:27">
      <x:c r="D14536" s="47" t="s">
        <x:v>713</x:v>
      </x:c>
      <x:c r="E14536" s="46" t="s"/>
      <x:c r="H14536" s="46" t="s"/>
      <x:c r="K14536" s="48">
        <x:f>SUM(J14521:J14535)</x:f>
      </x:c>
    </x:row>
    <x:row r="14537" spans="1:27">
      <x:c r="D14537" s="47" t="s">
        <x:v>714</x:v>
      </x:c>
      <x:c r="E14537" s="46" t="s"/>
      <x:c r="H14537" s="46" t="n">
        <x:v>12.5</x:v>
      </x:c>
      <x:c r="I14537" s="0" t="s">
        <x:v>712</x:v>
      </x:c>
      <x:c r="K14537" s="44">
        <x:f>ROUND(H14537/100*K14536,5)</x:f>
      </x:c>
    </x:row>
    <x:row r="14538" spans="1:27">
      <x:c r="D14538" s="47" t="s">
        <x:v>715</x:v>
      </x:c>
      <x:c r="E14538" s="46" t="s"/>
      <x:c r="H14538" s="46" t="s"/>
      <x:c r="K14538" s="48">
        <x:f>SUM(K14536:K14537)</x:f>
      </x:c>
    </x:row>
    <x:row r="14540" spans="1:27" customFormat="1" ht="45" customHeight="1">
      <x:c r="A14540" s="36" t="s">
        <x:v>4730</x:v>
      </x:c>
      <x:c r="B14540" s="36" t="s">
        <x:v>151</x:v>
      </x:c>
      <x:c r="C14540" s="37" t="s">
        <x:v>19</x:v>
      </x:c>
      <x:c r="D14540" s="38" t="s">
        <x:v>152</x:v>
      </x:c>
      <x:c r="E14540" s="37" t="s"/>
      <x:c r="F14540" s="37" t="s"/>
      <x:c r="G14540" s="37" t="s"/>
      <x:c r="H14540" s="39" t="s">
        <x:v>702</x:v>
      </x:c>
      <x:c r="I14540" s="40" t="n">
        <x:v>1</x:v>
      </x:c>
      <x:c r="J14540" s="41" t="s"/>
      <x:c r="K14540" s="42">
        <x:f>ROUND(K14558,2)</x:f>
      </x:c>
      <x:c r="L14540" s="38" t="s">
        <x:v>4731</x:v>
      </x:c>
      <x:c r="M14540" s="37" t="s"/>
      <x:c r="N14540" s="37" t="s"/>
      <x:c r="O14540" s="37" t="s"/>
      <x:c r="P14540" s="37" t="s"/>
      <x:c r="Q14540" s="37" t="s"/>
      <x:c r="R14540" s="37" t="s"/>
      <x:c r="S14540" s="37" t="s"/>
      <x:c r="T14540" s="37" t="s"/>
      <x:c r="U14540" s="37" t="s"/>
      <x:c r="V14540" s="37" t="s"/>
      <x:c r="W14540" s="37" t="s"/>
      <x:c r="X14540" s="37" t="s"/>
      <x:c r="Y14540" s="37" t="s"/>
      <x:c r="Z14540" s="37" t="s"/>
      <x:c r="AA14540" s="37" t="s"/>
    </x:row>
    <x:row r="14541" spans="1:27">
      <x:c r="B14541" s="14" t="s">
        <x:v>704</x:v>
      </x:c>
    </x:row>
    <x:row r="14542" spans="1:27">
      <x:c r="B14542" s="0" t="s">
        <x:v>2820</x:v>
      </x:c>
      <x:c r="C14542" s="0" t="s">
        <x:v>557</x:v>
      </x:c>
      <x:c r="D14542" s="0" t="s">
        <x:v>2821</x:v>
      </x:c>
      <x:c r="E14542" s="43" t="n">
        <x:v>0.6145</x:v>
      </x:c>
      <x:c r="F14542" s="0" t="s">
        <x:v>707</x:v>
      </x:c>
      <x:c r="G14542" s="0" t="s">
        <x:v>708</x:v>
      </x:c>
      <x:c r="H14542" s="44" t="n">
        <x:v>30.16</x:v>
      </x:c>
      <x:c r="I14542" s="0" t="s">
        <x:v>709</x:v>
      </x:c>
      <x:c r="J14542" s="45">
        <x:f>ROUND(E14542/I14540* H14542,5)</x:f>
      </x:c>
      <x:c r="K14542" s="46" t="s"/>
    </x:row>
    <x:row r="14543" spans="1:27">
      <x:c r="B14543" s="0" t="s">
        <x:v>2818</x:v>
      </x:c>
      <x:c r="C14543" s="0" t="s">
        <x:v>557</x:v>
      </x:c>
      <x:c r="D14543" s="0" t="s">
        <x:v>2819</x:v>
      </x:c>
      <x:c r="E14543" s="43" t="n">
        <x:v>0.6145</x:v>
      </x:c>
      <x:c r="F14543" s="0" t="s">
        <x:v>707</x:v>
      </x:c>
      <x:c r="G14543" s="0" t="s">
        <x:v>708</x:v>
      </x:c>
      <x:c r="H14543" s="44" t="n">
        <x:v>28.44</x:v>
      </x:c>
      <x:c r="I14543" s="0" t="s">
        <x:v>709</x:v>
      </x:c>
      <x:c r="J14543" s="45">
        <x:f>ROUND(E14543/I14540* H14543,5)</x:f>
      </x:c>
      <x:c r="K14543" s="46" t="s"/>
    </x:row>
    <x:row r="14544" spans="1:27">
      <x:c r="D14544" s="47" t="s">
        <x:v>710</x:v>
      </x:c>
      <x:c r="E14544" s="46" t="s"/>
      <x:c r="H14544" s="46" t="s"/>
      <x:c r="K14544" s="44">
        <x:f>SUM(J14542:J14543)</x:f>
      </x:c>
    </x:row>
    <x:row r="14545" spans="1:27">
      <x:c r="B14545" s="14" t="s">
        <x:v>732</x:v>
      </x:c>
      <x:c r="E14545" s="46" t="s"/>
      <x:c r="H14545" s="46" t="s"/>
      <x:c r="K14545" s="46" t="s"/>
    </x:row>
    <x:row r="14546" spans="1:27">
      <x:c r="B14546" s="0" t="s">
        <x:v>2822</x:v>
      </x:c>
      <x:c r="C14546" s="0" t="s">
        <x:v>557</x:v>
      </x:c>
      <x:c r="D14546" s="0" t="s">
        <x:v>2823</x:v>
      </x:c>
      <x:c r="E14546" s="43" t="n">
        <x:v>0.6145</x:v>
      </x:c>
      <x:c r="F14546" s="0" t="s">
        <x:v>707</x:v>
      </x:c>
      <x:c r="G14546" s="0" t="s">
        <x:v>708</x:v>
      </x:c>
      <x:c r="H14546" s="44" t="n">
        <x:v>5.9</x:v>
      </x:c>
      <x:c r="I14546" s="0" t="s">
        <x:v>709</x:v>
      </x:c>
      <x:c r="J14546" s="45">
        <x:f>ROUND(E14546/I14540* H14546,5)</x:f>
      </x:c>
      <x:c r="K14546" s="46" t="s"/>
    </x:row>
    <x:row r="14547" spans="1:27">
      <x:c r="D14547" s="47" t="s">
        <x:v>737</x:v>
      </x:c>
      <x:c r="E14547" s="46" t="s"/>
      <x:c r="H14547" s="46" t="s"/>
      <x:c r="K14547" s="44">
        <x:f>SUM(J14546:J14546)</x:f>
      </x:c>
    </x:row>
    <x:row r="14548" spans="1:27">
      <x:c r="B14548" s="14" t="s">
        <x:v>760</x:v>
      </x:c>
      <x:c r="E14548" s="46" t="s"/>
      <x:c r="H14548" s="46" t="s"/>
      <x:c r="K14548" s="46" t="s"/>
    </x:row>
    <x:row r="14549" spans="1:27">
      <x:c r="B14549" s="0" t="s">
        <x:v>4732</x:v>
      </x:c>
      <x:c r="C14549" s="0" t="s">
        <x:v>19</x:v>
      </x:c>
      <x:c r="D14549" s="0" t="s">
        <x:v>4733</x:v>
      </x:c>
      <x:c r="E14549" s="43" t="n">
        <x:v>1</x:v>
      </x:c>
      <x:c r="G14549" s="0" t="s">
        <x:v>708</x:v>
      </x:c>
      <x:c r="H14549" s="44" t="n">
        <x:v>9.36</x:v>
      </x:c>
      <x:c r="I14549" s="0" t="s">
        <x:v>709</x:v>
      </x:c>
      <x:c r="J14549" s="45">
        <x:f>ROUND(E14549* H14549,5)</x:f>
      </x:c>
      <x:c r="K14549" s="46" t="s"/>
    </x:row>
    <x:row r="14550" spans="1:27">
      <x:c r="D14550" s="47" t="s">
        <x:v>763</x:v>
      </x:c>
      <x:c r="E14550" s="46" t="s"/>
      <x:c r="H14550" s="46" t="s"/>
      <x:c r="K14550" s="44">
        <x:f>SUM(J14549:J14549)</x:f>
      </x:c>
    </x:row>
    <x:row r="14551" spans="1:27">
      <x:c r="B14551" s="14" t="s">
        <x:v>779</x:v>
      </x:c>
      <x:c r="E14551" s="46" t="s"/>
      <x:c r="H14551" s="46" t="s"/>
      <x:c r="K14551" s="46" t="s"/>
    </x:row>
    <x:row r="14552" spans="1:27">
      <x:c r="B14552" s="0" t="s">
        <x:v>780</x:v>
      </x:c>
      <x:c r="C14552" s="0" t="s">
        <x:v>712</x:v>
      </x:c>
      <x:c r="D14552" s="0" t="s">
        <x:v>781</x:v>
      </x:c>
      <x:c r="E14552" s="43" t="n">
        <x:v>0.1</x:v>
      </x:c>
      <x:c r="G14552" s="0" t="s">
        <x:v>712</x:v>
      </x:c>
      <x:c r="H14552" s="44" t="n">
        <x:v>49</x:v>
      </x:c>
      <x:c r="I14552" s="0" t="s">
        <x:v>709</x:v>
      </x:c>
      <x:c r="J14552" s="45">
        <x:f>ROUND(E14552* H14552/100,5)</x:f>
      </x:c>
      <x:c r="K14552" s="46" t="s"/>
    </x:row>
    <x:row r="14553" spans="1:27">
      <x:c r="D14553" s="47" t="s">
        <x:v>782</x:v>
      </x:c>
      <x:c r="E14553" s="46" t="s"/>
      <x:c r="H14553" s="46" t="s"/>
      <x:c r="K14553" s="44">
        <x:f>SUM(J14552:J14552)</x:f>
      </x:c>
    </x:row>
    <x:row r="14554" spans="1:27">
      <x:c r="E14554" s="46" t="s"/>
      <x:c r="H14554" s="46" t="s"/>
      <x:c r="K14554" s="46" t="s"/>
    </x:row>
    <x:row r="14555" spans="1:27">
      <x:c r="D14555" s="47" t="s">
        <x:v>711</x:v>
      </x:c>
      <x:c r="E14555" s="46" t="s"/>
      <x:c r="H14555" s="46" t="n">
        <x:v>1.5</x:v>
      </x:c>
      <x:c r="I14555" s="0" t="s">
        <x:v>712</x:v>
      </x:c>
      <x:c r="J14555" s="0">
        <x:f>ROUND(H14555/100*K14544,5)</x:f>
      </x:c>
      <x:c r="K14555" s="46" t="s"/>
    </x:row>
    <x:row r="14556" spans="1:27">
      <x:c r="D14556" s="47" t="s">
        <x:v>713</x:v>
      </x:c>
      <x:c r="E14556" s="46" t="s"/>
      <x:c r="H14556" s="46" t="s"/>
      <x:c r="K14556" s="48">
        <x:f>SUM(J14541:J14555)</x:f>
      </x:c>
    </x:row>
    <x:row r="14557" spans="1:27">
      <x:c r="D14557" s="47" t="s">
        <x:v>714</x:v>
      </x:c>
      <x:c r="E14557" s="46" t="s"/>
      <x:c r="H14557" s="46" t="n">
        <x:v>12.5</x:v>
      </x:c>
      <x:c r="I14557" s="0" t="s">
        <x:v>712</x:v>
      </x:c>
      <x:c r="K14557" s="44">
        <x:f>ROUND(H14557/100*K14556,5)</x:f>
      </x:c>
    </x:row>
    <x:row r="14558" spans="1:27">
      <x:c r="D14558" s="47" t="s">
        <x:v>715</x:v>
      </x:c>
      <x:c r="E14558" s="46" t="s"/>
      <x:c r="H14558" s="46" t="s"/>
      <x:c r="K14558" s="48">
        <x:f>SUM(K14556:K14557)</x:f>
      </x:c>
    </x:row>
    <x:row r="14560" spans="1:27" customFormat="1" ht="45" customHeight="1">
      <x:c r="A14560" s="36" t="s">
        <x:v>4734</x:v>
      </x:c>
      <x:c r="B14560" s="36" t="s">
        <x:v>153</x:v>
      </x:c>
      <x:c r="C14560" s="37" t="s">
        <x:v>19</x:v>
      </x:c>
      <x:c r="D14560" s="38" t="s">
        <x:v>154</x:v>
      </x:c>
      <x:c r="E14560" s="37" t="s"/>
      <x:c r="F14560" s="37" t="s"/>
      <x:c r="G14560" s="37" t="s"/>
      <x:c r="H14560" s="39" t="s">
        <x:v>702</x:v>
      </x:c>
      <x:c r="I14560" s="40" t="n">
        <x:v>1</x:v>
      </x:c>
      <x:c r="J14560" s="41" t="s"/>
      <x:c r="K14560" s="42">
        <x:f>ROUND(K14578,2)</x:f>
      </x:c>
      <x:c r="L14560" s="38" t="s">
        <x:v>4735</x:v>
      </x:c>
      <x:c r="M14560" s="37" t="s"/>
      <x:c r="N14560" s="37" t="s"/>
      <x:c r="O14560" s="37" t="s"/>
      <x:c r="P14560" s="37" t="s"/>
      <x:c r="Q14560" s="37" t="s"/>
      <x:c r="R14560" s="37" t="s"/>
      <x:c r="S14560" s="37" t="s"/>
      <x:c r="T14560" s="37" t="s"/>
      <x:c r="U14560" s="37" t="s"/>
      <x:c r="V14560" s="37" t="s"/>
      <x:c r="W14560" s="37" t="s"/>
      <x:c r="X14560" s="37" t="s"/>
      <x:c r="Y14560" s="37" t="s"/>
      <x:c r="Z14560" s="37" t="s"/>
      <x:c r="AA14560" s="37" t="s"/>
    </x:row>
    <x:row r="14561" spans="1:27">
      <x:c r="B14561" s="14" t="s">
        <x:v>704</x:v>
      </x:c>
    </x:row>
    <x:row r="14562" spans="1:27">
      <x:c r="B14562" s="0" t="s">
        <x:v>2818</x:v>
      </x:c>
      <x:c r="C14562" s="0" t="s">
        <x:v>557</x:v>
      </x:c>
      <x:c r="D14562" s="0" t="s">
        <x:v>2819</x:v>
      </x:c>
      <x:c r="E14562" s="43" t="n">
        <x:v>0.033</x:v>
      </x:c>
      <x:c r="F14562" s="0" t="s">
        <x:v>707</x:v>
      </x:c>
      <x:c r="G14562" s="0" t="s">
        <x:v>708</x:v>
      </x:c>
      <x:c r="H14562" s="44" t="n">
        <x:v>28.44</x:v>
      </x:c>
      <x:c r="I14562" s="0" t="s">
        <x:v>709</x:v>
      </x:c>
      <x:c r="J14562" s="45">
        <x:f>ROUND(E14562/I14560* H14562,5)</x:f>
      </x:c>
      <x:c r="K14562" s="46" t="s"/>
    </x:row>
    <x:row r="14563" spans="1:27">
      <x:c r="B14563" s="0" t="s">
        <x:v>2820</x:v>
      </x:c>
      <x:c r="C14563" s="0" t="s">
        <x:v>557</x:v>
      </x:c>
      <x:c r="D14563" s="0" t="s">
        <x:v>2821</x:v>
      </x:c>
      <x:c r="E14563" s="43" t="n">
        <x:v>0.033</x:v>
      </x:c>
      <x:c r="F14563" s="0" t="s">
        <x:v>707</x:v>
      </x:c>
      <x:c r="G14563" s="0" t="s">
        <x:v>708</x:v>
      </x:c>
      <x:c r="H14563" s="44" t="n">
        <x:v>30.16</x:v>
      </x:c>
      <x:c r="I14563" s="0" t="s">
        <x:v>709</x:v>
      </x:c>
      <x:c r="J14563" s="45">
        <x:f>ROUND(E14563/I14560* H14563,5)</x:f>
      </x:c>
      <x:c r="K14563" s="46" t="s"/>
    </x:row>
    <x:row r="14564" spans="1:27">
      <x:c r="D14564" s="47" t="s">
        <x:v>710</x:v>
      </x:c>
      <x:c r="E14564" s="46" t="s"/>
      <x:c r="H14564" s="46" t="s"/>
      <x:c r="K14564" s="44">
        <x:f>SUM(J14562:J14563)</x:f>
      </x:c>
    </x:row>
    <x:row r="14565" spans="1:27">
      <x:c r="B14565" s="14" t="s">
        <x:v>732</x:v>
      </x:c>
      <x:c r="E14565" s="46" t="s"/>
      <x:c r="H14565" s="46" t="s"/>
      <x:c r="K14565" s="46" t="s"/>
    </x:row>
    <x:row r="14566" spans="1:27">
      <x:c r="B14566" s="0" t="s">
        <x:v>2822</x:v>
      </x:c>
      <x:c r="C14566" s="0" t="s">
        <x:v>557</x:v>
      </x:c>
      <x:c r="D14566" s="0" t="s">
        <x:v>2823</x:v>
      </x:c>
      <x:c r="E14566" s="43" t="n">
        <x:v>0.033</x:v>
      </x:c>
      <x:c r="F14566" s="0" t="s">
        <x:v>707</x:v>
      </x:c>
      <x:c r="G14566" s="0" t="s">
        <x:v>708</x:v>
      </x:c>
      <x:c r="H14566" s="44" t="n">
        <x:v>5.9</x:v>
      </x:c>
      <x:c r="I14566" s="0" t="s">
        <x:v>709</x:v>
      </x:c>
      <x:c r="J14566" s="45">
        <x:f>ROUND(E14566/I14560* H14566,5)</x:f>
      </x:c>
      <x:c r="K14566" s="46" t="s"/>
    </x:row>
    <x:row r="14567" spans="1:27">
      <x:c r="D14567" s="47" t="s">
        <x:v>737</x:v>
      </x:c>
      <x:c r="E14567" s="46" t="s"/>
      <x:c r="H14567" s="46" t="s"/>
      <x:c r="K14567" s="44">
        <x:f>SUM(J14566:J14566)</x:f>
      </x:c>
    </x:row>
    <x:row r="14568" spans="1:27">
      <x:c r="B14568" s="14" t="s">
        <x:v>760</x:v>
      </x:c>
      <x:c r="E14568" s="46" t="s"/>
      <x:c r="H14568" s="46" t="s"/>
      <x:c r="K14568" s="46" t="s"/>
    </x:row>
    <x:row r="14569" spans="1:27">
      <x:c r="B14569" s="0" t="s">
        <x:v>4736</x:v>
      </x:c>
      <x:c r="C14569" s="0" t="s">
        <x:v>19</x:v>
      </x:c>
      <x:c r="D14569" s="49" t="s">
        <x:v>4737</x:v>
      </x:c>
      <x:c r="E14569" s="43" t="n">
        <x:v>1</x:v>
      </x:c>
      <x:c r="G14569" s="0" t="s">
        <x:v>708</x:v>
      </x:c>
      <x:c r="H14569" s="44" t="n">
        <x:v>0.3</x:v>
      </x:c>
      <x:c r="I14569" s="0" t="s">
        <x:v>709</x:v>
      </x:c>
      <x:c r="J14569" s="45">
        <x:f>ROUND(E14569* H14569,5)</x:f>
      </x:c>
      <x:c r="K14569" s="46" t="s"/>
    </x:row>
    <x:row r="14570" spans="1:27">
      <x:c r="D14570" s="47" t="s">
        <x:v>763</x:v>
      </x:c>
      <x:c r="E14570" s="46" t="s"/>
      <x:c r="H14570" s="46" t="s"/>
      <x:c r="K14570" s="44">
        <x:f>SUM(J14569:J14569)</x:f>
      </x:c>
    </x:row>
    <x:row r="14571" spans="1:27">
      <x:c r="B14571" s="14" t="s">
        <x:v>779</x:v>
      </x:c>
      <x:c r="E14571" s="46" t="s"/>
      <x:c r="H14571" s="46" t="s"/>
      <x:c r="K14571" s="46" t="s"/>
    </x:row>
    <x:row r="14572" spans="1:27">
      <x:c r="B14572" s="0" t="s">
        <x:v>780</x:v>
      </x:c>
      <x:c r="C14572" s="0" t="s">
        <x:v>712</x:v>
      </x:c>
      <x:c r="D14572" s="0" t="s">
        <x:v>781</x:v>
      </x:c>
      <x:c r="E14572" s="43" t="n">
        <x:v>0.1</x:v>
      </x:c>
      <x:c r="G14572" s="0" t="s">
        <x:v>712</x:v>
      </x:c>
      <x:c r="H14572" s="44" t="n">
        <x:v>2.43</x:v>
      </x:c>
      <x:c r="I14572" s="0" t="s">
        <x:v>709</x:v>
      </x:c>
      <x:c r="J14572" s="45">
        <x:f>ROUND(E14572* H14572/100,5)</x:f>
      </x:c>
      <x:c r="K14572" s="46" t="s"/>
    </x:row>
    <x:row r="14573" spans="1:27">
      <x:c r="D14573" s="47" t="s">
        <x:v>782</x:v>
      </x:c>
      <x:c r="E14573" s="46" t="s"/>
      <x:c r="H14573" s="46" t="s"/>
      <x:c r="K14573" s="44">
        <x:f>SUM(J14572:J14572)</x:f>
      </x:c>
    </x:row>
    <x:row r="14574" spans="1:27">
      <x:c r="E14574" s="46" t="s"/>
      <x:c r="H14574" s="46" t="s"/>
      <x:c r="K14574" s="46" t="s"/>
    </x:row>
    <x:row r="14575" spans="1:27">
      <x:c r="D14575" s="47" t="s">
        <x:v>711</x:v>
      </x:c>
      <x:c r="E14575" s="46" t="s"/>
      <x:c r="H14575" s="46" t="n">
        <x:v>1.5</x:v>
      </x:c>
      <x:c r="I14575" s="0" t="s">
        <x:v>712</x:v>
      </x:c>
      <x:c r="J14575" s="0">
        <x:f>ROUND(H14575/100*K14564,5)</x:f>
      </x:c>
      <x:c r="K14575" s="46" t="s"/>
    </x:row>
    <x:row r="14576" spans="1:27">
      <x:c r="D14576" s="47" t="s">
        <x:v>713</x:v>
      </x:c>
      <x:c r="E14576" s="46" t="s"/>
      <x:c r="H14576" s="46" t="s"/>
      <x:c r="K14576" s="48">
        <x:f>SUM(J14561:J14575)</x:f>
      </x:c>
    </x:row>
    <x:row r="14577" spans="1:27">
      <x:c r="D14577" s="47" t="s">
        <x:v>714</x:v>
      </x:c>
      <x:c r="E14577" s="46" t="s"/>
      <x:c r="H14577" s="46" t="n">
        <x:v>12.5</x:v>
      </x:c>
      <x:c r="I14577" s="0" t="s">
        <x:v>712</x:v>
      </x:c>
      <x:c r="K14577" s="44">
        <x:f>ROUND(H14577/100*K14576,5)</x:f>
      </x:c>
    </x:row>
    <x:row r="14578" spans="1:27">
      <x:c r="D14578" s="47" t="s">
        <x:v>715</x:v>
      </x:c>
      <x:c r="E14578" s="46" t="s"/>
      <x:c r="H14578" s="46" t="s"/>
      <x:c r="K14578" s="48">
        <x:f>SUM(K14576:K14577)</x:f>
      </x:c>
    </x:row>
    <x:row r="14580" spans="1:27" customFormat="1" ht="45" customHeight="1">
      <x:c r="A14580" s="36" t="s">
        <x:v>4738</x:v>
      </x:c>
      <x:c r="B14580" s="36" t="s">
        <x:v>158</x:v>
      </x:c>
      <x:c r="C14580" s="37" t="s">
        <x:v>159</x:v>
      </x:c>
      <x:c r="D14580" s="38" t="s">
        <x:v>160</x:v>
      </x:c>
      <x:c r="E14580" s="37" t="s"/>
      <x:c r="F14580" s="37" t="s"/>
      <x:c r="G14580" s="37" t="s"/>
      <x:c r="H14580" s="39" t="s">
        <x:v>702</x:v>
      </x:c>
      <x:c r="I14580" s="40" t="n">
        <x:v>1</x:v>
      </x:c>
      <x:c r="J14580" s="41" t="s"/>
      <x:c r="K14580" s="42">
        <x:f>ROUND(K14598,2)</x:f>
      </x:c>
      <x:c r="L14580" s="38" t="s">
        <x:v>4739</x:v>
      </x:c>
      <x:c r="M14580" s="37" t="s"/>
      <x:c r="N14580" s="37" t="s"/>
      <x:c r="O14580" s="37" t="s"/>
      <x:c r="P14580" s="37" t="s"/>
      <x:c r="Q14580" s="37" t="s"/>
      <x:c r="R14580" s="37" t="s"/>
      <x:c r="S14580" s="37" t="s"/>
      <x:c r="T14580" s="37" t="s"/>
      <x:c r="U14580" s="37" t="s"/>
      <x:c r="V14580" s="37" t="s"/>
      <x:c r="W14580" s="37" t="s"/>
      <x:c r="X14580" s="37" t="s"/>
      <x:c r="Y14580" s="37" t="s"/>
      <x:c r="Z14580" s="37" t="s"/>
      <x:c r="AA14580" s="37" t="s"/>
    </x:row>
    <x:row r="14581" spans="1:27">
      <x:c r="B14581" s="14" t="s">
        <x:v>704</x:v>
      </x:c>
    </x:row>
    <x:row r="14582" spans="1:27">
      <x:c r="B14582" s="0" t="s">
        <x:v>2820</x:v>
      </x:c>
      <x:c r="C14582" s="0" t="s">
        <x:v>557</x:v>
      </x:c>
      <x:c r="D14582" s="0" t="s">
        <x:v>2821</x:v>
      </x:c>
      <x:c r="E14582" s="43" t="n">
        <x:v>0.0315</x:v>
      </x:c>
      <x:c r="F14582" s="0" t="s">
        <x:v>707</x:v>
      </x:c>
      <x:c r="G14582" s="0" t="s">
        <x:v>708</x:v>
      </x:c>
      <x:c r="H14582" s="44" t="n">
        <x:v>30.16</x:v>
      </x:c>
      <x:c r="I14582" s="0" t="s">
        <x:v>709</x:v>
      </x:c>
      <x:c r="J14582" s="45">
        <x:f>ROUND(E14582/I14580* H14582,5)</x:f>
      </x:c>
      <x:c r="K14582" s="46" t="s"/>
    </x:row>
    <x:row r="14583" spans="1:27">
      <x:c r="B14583" s="0" t="s">
        <x:v>2818</x:v>
      </x:c>
      <x:c r="C14583" s="0" t="s">
        <x:v>557</x:v>
      </x:c>
      <x:c r="D14583" s="0" t="s">
        <x:v>2819</x:v>
      </x:c>
      <x:c r="E14583" s="43" t="n">
        <x:v>0.0315</x:v>
      </x:c>
      <x:c r="F14583" s="0" t="s">
        <x:v>707</x:v>
      </x:c>
      <x:c r="G14583" s="0" t="s">
        <x:v>708</x:v>
      </x:c>
      <x:c r="H14583" s="44" t="n">
        <x:v>28.44</x:v>
      </x:c>
      <x:c r="I14583" s="0" t="s">
        <x:v>709</x:v>
      </x:c>
      <x:c r="J14583" s="45">
        <x:f>ROUND(E14583/I14580* H14583,5)</x:f>
      </x:c>
      <x:c r="K14583" s="46" t="s"/>
    </x:row>
    <x:row r="14584" spans="1:27">
      <x:c r="D14584" s="47" t="s">
        <x:v>710</x:v>
      </x:c>
      <x:c r="E14584" s="46" t="s"/>
      <x:c r="H14584" s="46" t="s"/>
      <x:c r="K14584" s="44">
        <x:f>SUM(J14582:J14583)</x:f>
      </x:c>
    </x:row>
    <x:row r="14585" spans="1:27">
      <x:c r="B14585" s="14" t="s">
        <x:v>732</x:v>
      </x:c>
      <x:c r="E14585" s="46" t="s"/>
      <x:c r="H14585" s="46" t="s"/>
      <x:c r="K14585" s="46" t="s"/>
    </x:row>
    <x:row r="14586" spans="1:27">
      <x:c r="B14586" s="0" t="s">
        <x:v>2822</x:v>
      </x:c>
      <x:c r="C14586" s="0" t="s">
        <x:v>557</x:v>
      </x:c>
      <x:c r="D14586" s="0" t="s">
        <x:v>2823</x:v>
      </x:c>
      <x:c r="E14586" s="43" t="n">
        <x:v>0.0315</x:v>
      </x:c>
      <x:c r="F14586" s="0" t="s">
        <x:v>707</x:v>
      </x:c>
      <x:c r="G14586" s="0" t="s">
        <x:v>708</x:v>
      </x:c>
      <x:c r="H14586" s="44" t="n">
        <x:v>5.9</x:v>
      </x:c>
      <x:c r="I14586" s="0" t="s">
        <x:v>709</x:v>
      </x:c>
      <x:c r="J14586" s="45">
        <x:f>ROUND(E14586/I14580* H14586,5)</x:f>
      </x:c>
      <x:c r="K14586" s="46" t="s"/>
    </x:row>
    <x:row r="14587" spans="1:27">
      <x:c r="D14587" s="47" t="s">
        <x:v>737</x:v>
      </x:c>
      <x:c r="E14587" s="46" t="s"/>
      <x:c r="H14587" s="46" t="s"/>
      <x:c r="K14587" s="44">
        <x:f>SUM(J14586:J14586)</x:f>
      </x:c>
    </x:row>
    <x:row r="14588" spans="1:27">
      <x:c r="B14588" s="14" t="s">
        <x:v>760</x:v>
      </x:c>
      <x:c r="E14588" s="46" t="s"/>
      <x:c r="H14588" s="46" t="s"/>
      <x:c r="K14588" s="46" t="s"/>
    </x:row>
    <x:row r="14589" spans="1:27">
      <x:c r="B14589" s="0" t="s">
        <x:v>4740</x:v>
      </x:c>
      <x:c r="C14589" s="0" t="s">
        <x:v>19</x:v>
      </x:c>
      <x:c r="D14589" s="0" t="s">
        <x:v>4741</x:v>
      </x:c>
      <x:c r="E14589" s="43" t="n">
        <x:v>1</x:v>
      </x:c>
      <x:c r="G14589" s="0" t="s">
        <x:v>708</x:v>
      </x:c>
      <x:c r="H14589" s="44" t="n">
        <x:v>0.56</x:v>
      </x:c>
      <x:c r="I14589" s="0" t="s">
        <x:v>709</x:v>
      </x:c>
      <x:c r="J14589" s="45">
        <x:f>ROUND(E14589* H14589,5)</x:f>
      </x:c>
      <x:c r="K14589" s="46" t="s"/>
    </x:row>
    <x:row r="14590" spans="1:27">
      <x:c r="D14590" s="47" t="s">
        <x:v>763</x:v>
      </x:c>
      <x:c r="E14590" s="46" t="s"/>
      <x:c r="H14590" s="46" t="s"/>
      <x:c r="K14590" s="44">
        <x:f>SUM(J14589:J14589)</x:f>
      </x:c>
    </x:row>
    <x:row r="14591" spans="1:27">
      <x:c r="B14591" s="14" t="s">
        <x:v>779</x:v>
      </x:c>
      <x:c r="E14591" s="46" t="s"/>
      <x:c r="H14591" s="46" t="s"/>
      <x:c r="K14591" s="46" t="s"/>
    </x:row>
    <x:row r="14592" spans="1:27">
      <x:c r="B14592" s="0" t="s">
        <x:v>780</x:v>
      </x:c>
      <x:c r="C14592" s="0" t="s">
        <x:v>712</x:v>
      </x:c>
      <x:c r="D14592" s="0" t="s">
        <x:v>781</x:v>
      </x:c>
      <x:c r="E14592" s="43" t="n">
        <x:v>0.1</x:v>
      </x:c>
      <x:c r="G14592" s="0" t="s">
        <x:v>712</x:v>
      </x:c>
      <x:c r="H14592" s="44" t="n">
        <x:v>2.59</x:v>
      </x:c>
      <x:c r="I14592" s="0" t="s">
        <x:v>709</x:v>
      </x:c>
      <x:c r="J14592" s="45">
        <x:f>ROUND(E14592* H14592/100,5)</x:f>
      </x:c>
      <x:c r="K14592" s="46" t="s"/>
    </x:row>
    <x:row r="14593" spans="1:27">
      <x:c r="D14593" s="47" t="s">
        <x:v>782</x:v>
      </x:c>
      <x:c r="E14593" s="46" t="s"/>
      <x:c r="H14593" s="46" t="s"/>
      <x:c r="K14593" s="44">
        <x:f>SUM(J14592:J14592)</x:f>
      </x:c>
    </x:row>
    <x:row r="14594" spans="1:27">
      <x:c r="E14594" s="46" t="s"/>
      <x:c r="H14594" s="46" t="s"/>
      <x:c r="K14594" s="46" t="s"/>
    </x:row>
    <x:row r="14595" spans="1:27">
      <x:c r="D14595" s="47" t="s">
        <x:v>711</x:v>
      </x:c>
      <x:c r="E14595" s="46" t="s"/>
      <x:c r="H14595" s="46" t="n">
        <x:v>1.5</x:v>
      </x:c>
      <x:c r="I14595" s="0" t="s">
        <x:v>712</x:v>
      </x:c>
      <x:c r="J14595" s="0">
        <x:f>ROUND(H14595/100*K14584,5)</x:f>
      </x:c>
      <x:c r="K14595" s="46" t="s"/>
    </x:row>
    <x:row r="14596" spans="1:27">
      <x:c r="D14596" s="47" t="s">
        <x:v>713</x:v>
      </x:c>
      <x:c r="E14596" s="46" t="s"/>
      <x:c r="H14596" s="46" t="s"/>
      <x:c r="K14596" s="48">
        <x:f>SUM(J14581:J14595)</x:f>
      </x:c>
    </x:row>
    <x:row r="14597" spans="1:27">
      <x:c r="D14597" s="47" t="s">
        <x:v>714</x:v>
      </x:c>
      <x:c r="E14597" s="46" t="s"/>
      <x:c r="H14597" s="46" t="n">
        <x:v>12.5</x:v>
      </x:c>
      <x:c r="I14597" s="0" t="s">
        <x:v>712</x:v>
      </x:c>
      <x:c r="K14597" s="44">
        <x:f>ROUND(H14597/100*K14596,5)</x:f>
      </x:c>
    </x:row>
    <x:row r="14598" spans="1:27">
      <x:c r="D14598" s="47" t="s">
        <x:v>715</x:v>
      </x:c>
      <x:c r="E14598" s="46" t="s"/>
      <x:c r="H14598" s="46" t="s"/>
      <x:c r="K14598" s="48">
        <x:f>SUM(K14596:K14597)</x:f>
      </x:c>
    </x:row>
    <x:row r="14600" spans="1:27" customFormat="1" ht="45" customHeight="1">
      <x:c r="A14600" s="36" t="s">
        <x:v>4742</x:v>
      </x:c>
      <x:c r="B14600" s="36" t="s">
        <x:v>161</x:v>
      </x:c>
      <x:c r="C14600" s="37" t="s">
        <x:v>159</x:v>
      </x:c>
      <x:c r="D14600" s="38" t="s">
        <x:v>162</x:v>
      </x:c>
      <x:c r="E14600" s="37" t="s"/>
      <x:c r="F14600" s="37" t="s"/>
      <x:c r="G14600" s="37" t="s"/>
      <x:c r="H14600" s="39" t="s">
        <x:v>702</x:v>
      </x:c>
      <x:c r="I14600" s="40" t="n">
        <x:v>1</x:v>
      </x:c>
      <x:c r="J14600" s="41" t="s"/>
      <x:c r="K14600" s="42">
        <x:f>ROUND(K14618,2)</x:f>
      </x:c>
      <x:c r="L14600" s="38" t="s">
        <x:v>4743</x:v>
      </x:c>
      <x:c r="M14600" s="37" t="s"/>
      <x:c r="N14600" s="37" t="s"/>
      <x:c r="O14600" s="37" t="s"/>
      <x:c r="P14600" s="37" t="s"/>
      <x:c r="Q14600" s="37" t="s"/>
      <x:c r="R14600" s="37" t="s"/>
      <x:c r="S14600" s="37" t="s"/>
      <x:c r="T14600" s="37" t="s"/>
      <x:c r="U14600" s="37" t="s"/>
      <x:c r="V14600" s="37" t="s"/>
      <x:c r="W14600" s="37" t="s"/>
      <x:c r="X14600" s="37" t="s"/>
      <x:c r="Y14600" s="37" t="s"/>
      <x:c r="Z14600" s="37" t="s"/>
      <x:c r="AA14600" s="37" t="s"/>
    </x:row>
    <x:row r="14601" spans="1:27">
      <x:c r="B14601" s="14" t="s">
        <x:v>704</x:v>
      </x:c>
    </x:row>
    <x:row r="14602" spans="1:27">
      <x:c r="B14602" s="0" t="s">
        <x:v>2820</x:v>
      </x:c>
      <x:c r="C14602" s="0" t="s">
        <x:v>557</x:v>
      </x:c>
      <x:c r="D14602" s="0" t="s">
        <x:v>2821</x:v>
      </x:c>
      <x:c r="E14602" s="43" t="n">
        <x:v>0.0252</x:v>
      </x:c>
      <x:c r="F14602" s="0" t="s">
        <x:v>707</x:v>
      </x:c>
      <x:c r="G14602" s="0" t="s">
        <x:v>708</x:v>
      </x:c>
      <x:c r="H14602" s="44" t="n">
        <x:v>30.16</x:v>
      </x:c>
      <x:c r="I14602" s="0" t="s">
        <x:v>709</x:v>
      </x:c>
      <x:c r="J14602" s="45">
        <x:f>ROUND(E14602/I14600* H14602,5)</x:f>
      </x:c>
      <x:c r="K14602" s="46" t="s"/>
    </x:row>
    <x:row r="14603" spans="1:27">
      <x:c r="B14603" s="0" t="s">
        <x:v>2818</x:v>
      </x:c>
      <x:c r="C14603" s="0" t="s">
        <x:v>557</x:v>
      </x:c>
      <x:c r="D14603" s="0" t="s">
        <x:v>2819</x:v>
      </x:c>
      <x:c r="E14603" s="43" t="n">
        <x:v>0.0252</x:v>
      </x:c>
      <x:c r="F14603" s="0" t="s">
        <x:v>707</x:v>
      </x:c>
      <x:c r="G14603" s="0" t="s">
        <x:v>708</x:v>
      </x:c>
      <x:c r="H14603" s="44" t="n">
        <x:v>28.44</x:v>
      </x:c>
      <x:c r="I14603" s="0" t="s">
        <x:v>709</x:v>
      </x:c>
      <x:c r="J14603" s="45">
        <x:f>ROUND(E14603/I14600* H14603,5)</x:f>
      </x:c>
      <x:c r="K14603" s="46" t="s"/>
    </x:row>
    <x:row r="14604" spans="1:27">
      <x:c r="D14604" s="47" t="s">
        <x:v>710</x:v>
      </x:c>
      <x:c r="E14604" s="46" t="s"/>
      <x:c r="H14604" s="46" t="s"/>
      <x:c r="K14604" s="44">
        <x:f>SUM(J14602:J14603)</x:f>
      </x:c>
    </x:row>
    <x:row r="14605" spans="1:27">
      <x:c r="B14605" s="14" t="s">
        <x:v>732</x:v>
      </x:c>
      <x:c r="E14605" s="46" t="s"/>
      <x:c r="H14605" s="46" t="s"/>
      <x:c r="K14605" s="46" t="s"/>
    </x:row>
    <x:row r="14606" spans="1:27">
      <x:c r="B14606" s="0" t="s">
        <x:v>2822</x:v>
      </x:c>
      <x:c r="C14606" s="0" t="s">
        <x:v>557</x:v>
      </x:c>
      <x:c r="D14606" s="0" t="s">
        <x:v>2823</x:v>
      </x:c>
      <x:c r="E14606" s="43" t="n">
        <x:v>0.0252</x:v>
      </x:c>
      <x:c r="F14606" s="0" t="s">
        <x:v>707</x:v>
      </x:c>
      <x:c r="G14606" s="0" t="s">
        <x:v>708</x:v>
      </x:c>
      <x:c r="H14606" s="44" t="n">
        <x:v>5.9</x:v>
      </x:c>
      <x:c r="I14606" s="0" t="s">
        <x:v>709</x:v>
      </x:c>
      <x:c r="J14606" s="45">
        <x:f>ROUND(E14606/I14600* H14606,5)</x:f>
      </x:c>
      <x:c r="K14606" s="46" t="s"/>
    </x:row>
    <x:row r="14607" spans="1:27">
      <x:c r="D14607" s="47" t="s">
        <x:v>737</x:v>
      </x:c>
      <x:c r="E14607" s="46" t="s"/>
      <x:c r="H14607" s="46" t="s"/>
      <x:c r="K14607" s="44">
        <x:f>SUM(J14606:J14606)</x:f>
      </x:c>
    </x:row>
    <x:row r="14608" spans="1:27">
      <x:c r="B14608" s="14" t="s">
        <x:v>760</x:v>
      </x:c>
      <x:c r="E14608" s="46" t="s"/>
      <x:c r="H14608" s="46" t="s"/>
      <x:c r="K14608" s="46" t="s"/>
    </x:row>
    <x:row r="14609" spans="1:27">
      <x:c r="B14609" s="0" t="s">
        <x:v>4744</x:v>
      </x:c>
      <x:c r="C14609" s="0" t="s">
        <x:v>19</x:v>
      </x:c>
      <x:c r="D14609" s="0" t="s">
        <x:v>4745</x:v>
      </x:c>
      <x:c r="E14609" s="43" t="n">
        <x:v>1</x:v>
      </x:c>
      <x:c r="G14609" s="0" t="s">
        <x:v>708</x:v>
      </x:c>
      <x:c r="H14609" s="44" t="n">
        <x:v>0.45</x:v>
      </x:c>
      <x:c r="I14609" s="0" t="s">
        <x:v>709</x:v>
      </x:c>
      <x:c r="J14609" s="45">
        <x:f>ROUND(E14609* H14609,5)</x:f>
      </x:c>
      <x:c r="K14609" s="46" t="s"/>
    </x:row>
    <x:row r="14610" spans="1:27">
      <x:c r="D14610" s="47" t="s">
        <x:v>763</x:v>
      </x:c>
      <x:c r="E14610" s="46" t="s"/>
      <x:c r="H14610" s="46" t="s"/>
      <x:c r="K14610" s="44">
        <x:f>SUM(J14609:J14609)</x:f>
      </x:c>
    </x:row>
    <x:row r="14611" spans="1:27">
      <x:c r="B14611" s="14" t="s">
        <x:v>779</x:v>
      </x:c>
      <x:c r="E14611" s="46" t="s"/>
      <x:c r="H14611" s="46" t="s"/>
      <x:c r="K14611" s="46" t="s"/>
    </x:row>
    <x:row r="14612" spans="1:27">
      <x:c r="B14612" s="0" t="s">
        <x:v>780</x:v>
      </x:c>
      <x:c r="C14612" s="0" t="s">
        <x:v>712</x:v>
      </x:c>
      <x:c r="D14612" s="0" t="s">
        <x:v>781</x:v>
      </x:c>
      <x:c r="E14612" s="43" t="n">
        <x:v>0.1</x:v>
      </x:c>
      <x:c r="G14612" s="0" t="s">
        <x:v>712</x:v>
      </x:c>
      <x:c r="H14612" s="44" t="n">
        <x:v>2.08</x:v>
      </x:c>
      <x:c r="I14612" s="0" t="s">
        <x:v>709</x:v>
      </x:c>
      <x:c r="J14612" s="45">
        <x:f>ROUND(E14612* H14612/100,5)</x:f>
      </x:c>
      <x:c r="K14612" s="46" t="s"/>
    </x:row>
    <x:row r="14613" spans="1:27">
      <x:c r="D14613" s="47" t="s">
        <x:v>782</x:v>
      </x:c>
      <x:c r="E14613" s="46" t="s"/>
      <x:c r="H14613" s="46" t="s"/>
      <x:c r="K14613" s="44">
        <x:f>SUM(J14612:J14612)</x:f>
      </x:c>
    </x:row>
    <x:row r="14614" spans="1:27">
      <x:c r="E14614" s="46" t="s"/>
      <x:c r="H14614" s="46" t="s"/>
      <x:c r="K14614" s="46" t="s"/>
    </x:row>
    <x:row r="14615" spans="1:27">
      <x:c r="D14615" s="47" t="s">
        <x:v>711</x:v>
      </x:c>
      <x:c r="E14615" s="46" t="s"/>
      <x:c r="H14615" s="46" t="n">
        <x:v>1.5</x:v>
      </x:c>
      <x:c r="I14615" s="0" t="s">
        <x:v>712</x:v>
      </x:c>
      <x:c r="J14615" s="0">
        <x:f>ROUND(H14615/100*K14604,5)</x:f>
      </x:c>
      <x:c r="K14615" s="46" t="s"/>
    </x:row>
    <x:row r="14616" spans="1:27">
      <x:c r="D14616" s="47" t="s">
        <x:v>713</x:v>
      </x:c>
      <x:c r="E14616" s="46" t="s"/>
      <x:c r="H14616" s="46" t="s"/>
      <x:c r="K14616" s="48">
        <x:f>SUM(J14601:J14615)</x:f>
      </x:c>
    </x:row>
    <x:row r="14617" spans="1:27">
      <x:c r="D14617" s="47" t="s">
        <x:v>714</x:v>
      </x:c>
      <x:c r="E14617" s="46" t="s"/>
      <x:c r="H14617" s="46" t="n">
        <x:v>12.5</x:v>
      </x:c>
      <x:c r="I14617" s="0" t="s">
        <x:v>712</x:v>
      </x:c>
      <x:c r="K14617" s="44">
        <x:f>ROUND(H14617/100*K14616,5)</x:f>
      </x:c>
    </x:row>
    <x:row r="14618" spans="1:27">
      <x:c r="D14618" s="47" t="s">
        <x:v>715</x:v>
      </x:c>
      <x:c r="E14618" s="46" t="s"/>
      <x:c r="H14618" s="46" t="s"/>
      <x:c r="K14618" s="48">
        <x:f>SUM(K14616:K14617)</x:f>
      </x:c>
    </x:row>
    <x:row r="14620" spans="1:27" customFormat="1" ht="45" customHeight="1">
      <x:c r="A14620" s="36" t="s">
        <x:v>4746</x:v>
      </x:c>
      <x:c r="B14620" s="36" t="s">
        <x:v>163</x:v>
      </x:c>
      <x:c r="C14620" s="37" t="s">
        <x:v>159</x:v>
      </x:c>
      <x:c r="D14620" s="38" t="s">
        <x:v>164</x:v>
      </x:c>
      <x:c r="E14620" s="37" t="s"/>
      <x:c r="F14620" s="37" t="s"/>
      <x:c r="G14620" s="37" t="s"/>
      <x:c r="H14620" s="39" t="s">
        <x:v>702</x:v>
      </x:c>
      <x:c r="I14620" s="40" t="n">
        <x:v>1</x:v>
      </x:c>
      <x:c r="J14620" s="41" t="s"/>
      <x:c r="K14620" s="42">
        <x:f>ROUND(K14638,2)</x:f>
      </x:c>
      <x:c r="L14620" s="38" t="s">
        <x:v>4747</x:v>
      </x:c>
      <x:c r="M14620" s="37" t="s"/>
      <x:c r="N14620" s="37" t="s"/>
      <x:c r="O14620" s="37" t="s"/>
      <x:c r="P14620" s="37" t="s"/>
      <x:c r="Q14620" s="37" t="s"/>
      <x:c r="R14620" s="37" t="s"/>
      <x:c r="S14620" s="37" t="s"/>
      <x:c r="T14620" s="37" t="s"/>
      <x:c r="U14620" s="37" t="s"/>
      <x:c r="V14620" s="37" t="s"/>
      <x:c r="W14620" s="37" t="s"/>
      <x:c r="X14620" s="37" t="s"/>
      <x:c r="Y14620" s="37" t="s"/>
      <x:c r="Z14620" s="37" t="s"/>
      <x:c r="AA14620" s="37" t="s"/>
    </x:row>
    <x:row r="14621" spans="1:27">
      <x:c r="B14621" s="14" t="s">
        <x:v>704</x:v>
      </x:c>
    </x:row>
    <x:row r="14622" spans="1:27">
      <x:c r="B14622" s="0" t="s">
        <x:v>2820</x:v>
      </x:c>
      <x:c r="C14622" s="0" t="s">
        <x:v>557</x:v>
      </x:c>
      <x:c r="D14622" s="0" t="s">
        <x:v>2821</x:v>
      </x:c>
      <x:c r="E14622" s="43" t="n">
        <x:v>0.0252</x:v>
      </x:c>
      <x:c r="F14622" s="0" t="s">
        <x:v>707</x:v>
      </x:c>
      <x:c r="G14622" s="0" t="s">
        <x:v>708</x:v>
      </x:c>
      <x:c r="H14622" s="44" t="n">
        <x:v>30.16</x:v>
      </x:c>
      <x:c r="I14622" s="0" t="s">
        <x:v>709</x:v>
      </x:c>
      <x:c r="J14622" s="45">
        <x:f>ROUND(E14622/I14620* H14622,5)</x:f>
      </x:c>
      <x:c r="K14622" s="46" t="s"/>
    </x:row>
    <x:row r="14623" spans="1:27">
      <x:c r="B14623" s="0" t="s">
        <x:v>2818</x:v>
      </x:c>
      <x:c r="C14623" s="0" t="s">
        <x:v>557</x:v>
      </x:c>
      <x:c r="D14623" s="0" t="s">
        <x:v>2819</x:v>
      </x:c>
      <x:c r="E14623" s="43" t="n">
        <x:v>0.0252</x:v>
      </x:c>
      <x:c r="F14623" s="0" t="s">
        <x:v>707</x:v>
      </x:c>
      <x:c r="G14623" s="0" t="s">
        <x:v>708</x:v>
      </x:c>
      <x:c r="H14623" s="44" t="n">
        <x:v>28.44</x:v>
      </x:c>
      <x:c r="I14623" s="0" t="s">
        <x:v>709</x:v>
      </x:c>
      <x:c r="J14623" s="45">
        <x:f>ROUND(E14623/I14620* H14623,5)</x:f>
      </x:c>
      <x:c r="K14623" s="46" t="s"/>
    </x:row>
    <x:row r="14624" spans="1:27">
      <x:c r="D14624" s="47" t="s">
        <x:v>710</x:v>
      </x:c>
      <x:c r="E14624" s="46" t="s"/>
      <x:c r="H14624" s="46" t="s"/>
      <x:c r="K14624" s="44">
        <x:f>SUM(J14622:J14623)</x:f>
      </x:c>
    </x:row>
    <x:row r="14625" spans="1:27">
      <x:c r="B14625" s="14" t="s">
        <x:v>732</x:v>
      </x:c>
      <x:c r="E14625" s="46" t="s"/>
      <x:c r="H14625" s="46" t="s"/>
      <x:c r="K14625" s="46" t="s"/>
    </x:row>
    <x:row r="14626" spans="1:27">
      <x:c r="B14626" s="0" t="s">
        <x:v>2822</x:v>
      </x:c>
      <x:c r="C14626" s="0" t="s">
        <x:v>557</x:v>
      </x:c>
      <x:c r="D14626" s="0" t="s">
        <x:v>2823</x:v>
      </x:c>
      <x:c r="E14626" s="43" t="n">
        <x:v>0.0252</x:v>
      </x:c>
      <x:c r="F14626" s="0" t="s">
        <x:v>707</x:v>
      </x:c>
      <x:c r="G14626" s="0" t="s">
        <x:v>708</x:v>
      </x:c>
      <x:c r="H14626" s="44" t="n">
        <x:v>5.9</x:v>
      </x:c>
      <x:c r="I14626" s="0" t="s">
        <x:v>709</x:v>
      </x:c>
      <x:c r="J14626" s="45">
        <x:f>ROUND(E14626/I14620* H14626,5)</x:f>
      </x:c>
      <x:c r="K14626" s="46" t="s"/>
    </x:row>
    <x:row r="14627" spans="1:27">
      <x:c r="D14627" s="47" t="s">
        <x:v>737</x:v>
      </x:c>
      <x:c r="E14627" s="46" t="s"/>
      <x:c r="H14627" s="46" t="s"/>
      <x:c r="K14627" s="44">
        <x:f>SUM(J14626:J14626)</x:f>
      </x:c>
    </x:row>
    <x:row r="14628" spans="1:27">
      <x:c r="B14628" s="14" t="s">
        <x:v>760</x:v>
      </x:c>
      <x:c r="E14628" s="46" t="s"/>
      <x:c r="H14628" s="46" t="s"/>
      <x:c r="K14628" s="46" t="s"/>
    </x:row>
    <x:row r="14629" spans="1:27">
      <x:c r="B14629" s="0" t="s">
        <x:v>4748</x:v>
      </x:c>
      <x:c r="C14629" s="0" t="s">
        <x:v>19</x:v>
      </x:c>
      <x:c r="D14629" s="0" t="s">
        <x:v>4749</x:v>
      </x:c>
      <x:c r="E14629" s="43" t="n">
        <x:v>1</x:v>
      </x:c>
      <x:c r="G14629" s="0" t="s">
        <x:v>708</x:v>
      </x:c>
      <x:c r="H14629" s="44" t="n">
        <x:v>0.45</x:v>
      </x:c>
      <x:c r="I14629" s="0" t="s">
        <x:v>709</x:v>
      </x:c>
      <x:c r="J14629" s="45">
        <x:f>ROUND(E14629* H14629,5)</x:f>
      </x:c>
      <x:c r="K14629" s="46" t="s"/>
    </x:row>
    <x:row r="14630" spans="1:27">
      <x:c r="D14630" s="47" t="s">
        <x:v>763</x:v>
      </x:c>
      <x:c r="E14630" s="46" t="s"/>
      <x:c r="H14630" s="46" t="s"/>
      <x:c r="K14630" s="44">
        <x:f>SUM(J14629:J14629)</x:f>
      </x:c>
    </x:row>
    <x:row r="14631" spans="1:27">
      <x:c r="B14631" s="14" t="s">
        <x:v>779</x:v>
      </x:c>
      <x:c r="E14631" s="46" t="s"/>
      <x:c r="H14631" s="46" t="s"/>
      <x:c r="K14631" s="46" t="s"/>
    </x:row>
    <x:row r="14632" spans="1:27">
      <x:c r="B14632" s="0" t="s">
        <x:v>780</x:v>
      </x:c>
      <x:c r="C14632" s="0" t="s">
        <x:v>712</x:v>
      </x:c>
      <x:c r="D14632" s="0" t="s">
        <x:v>781</x:v>
      </x:c>
      <x:c r="E14632" s="43" t="n">
        <x:v>0.1</x:v>
      </x:c>
      <x:c r="G14632" s="0" t="s">
        <x:v>712</x:v>
      </x:c>
      <x:c r="H14632" s="44" t="n">
        <x:v>2.08</x:v>
      </x:c>
      <x:c r="I14632" s="0" t="s">
        <x:v>709</x:v>
      </x:c>
      <x:c r="J14632" s="45">
        <x:f>ROUND(E14632* H14632/100,5)</x:f>
      </x:c>
      <x:c r="K14632" s="46" t="s"/>
    </x:row>
    <x:row r="14633" spans="1:27">
      <x:c r="D14633" s="47" t="s">
        <x:v>782</x:v>
      </x:c>
      <x:c r="E14633" s="46" t="s"/>
      <x:c r="H14633" s="46" t="s"/>
      <x:c r="K14633" s="44">
        <x:f>SUM(J14632:J14632)</x:f>
      </x:c>
    </x:row>
    <x:row r="14634" spans="1:27">
      <x:c r="E14634" s="46" t="s"/>
      <x:c r="H14634" s="46" t="s"/>
      <x:c r="K14634" s="46" t="s"/>
    </x:row>
    <x:row r="14635" spans="1:27">
      <x:c r="D14635" s="47" t="s">
        <x:v>711</x:v>
      </x:c>
      <x:c r="E14635" s="46" t="s"/>
      <x:c r="H14635" s="46" t="n">
        <x:v>1.5</x:v>
      </x:c>
      <x:c r="I14635" s="0" t="s">
        <x:v>712</x:v>
      </x:c>
      <x:c r="J14635" s="0">
        <x:f>ROUND(H14635/100*K14624,5)</x:f>
      </x:c>
      <x:c r="K14635" s="46" t="s"/>
    </x:row>
    <x:row r="14636" spans="1:27">
      <x:c r="D14636" s="47" t="s">
        <x:v>713</x:v>
      </x:c>
      <x:c r="E14636" s="46" t="s"/>
      <x:c r="H14636" s="46" t="s"/>
      <x:c r="K14636" s="48">
        <x:f>SUM(J14621:J14635)</x:f>
      </x:c>
    </x:row>
    <x:row r="14637" spans="1:27">
      <x:c r="D14637" s="47" t="s">
        <x:v>714</x:v>
      </x:c>
      <x:c r="E14637" s="46" t="s"/>
      <x:c r="H14637" s="46" t="n">
        <x:v>12.5</x:v>
      </x:c>
      <x:c r="I14637" s="0" t="s">
        <x:v>712</x:v>
      </x:c>
      <x:c r="K14637" s="44">
        <x:f>ROUND(H14637/100*K14636,5)</x:f>
      </x:c>
    </x:row>
    <x:row r="14638" spans="1:27">
      <x:c r="D14638" s="47" t="s">
        <x:v>715</x:v>
      </x:c>
      <x:c r="E14638" s="46" t="s"/>
      <x:c r="H14638" s="46" t="s"/>
      <x:c r="K14638" s="48">
        <x:f>SUM(K14636:K14637)</x:f>
      </x:c>
    </x:row>
    <x:row r="14640" spans="1:27" customFormat="1" ht="45" customHeight="1">
      <x:c r="A14640" s="36" t="s">
        <x:v>4750</x:v>
      </x:c>
      <x:c r="B14640" s="36" t="s">
        <x:v>165</x:v>
      </x:c>
      <x:c r="C14640" s="37" t="s">
        <x:v>159</x:v>
      </x:c>
      <x:c r="D14640" s="38" t="s">
        <x:v>166</x:v>
      </x:c>
      <x:c r="E14640" s="37" t="s"/>
      <x:c r="F14640" s="37" t="s"/>
      <x:c r="G14640" s="37" t="s"/>
      <x:c r="H14640" s="39" t="s">
        <x:v>702</x:v>
      </x:c>
      <x:c r="I14640" s="40" t="n">
        <x:v>1</x:v>
      </x:c>
      <x:c r="J14640" s="41" t="s"/>
      <x:c r="K14640" s="42">
        <x:f>ROUND(K14658,2)</x:f>
      </x:c>
      <x:c r="L14640" s="38" t="s">
        <x:v>4751</x:v>
      </x:c>
      <x:c r="M14640" s="37" t="s"/>
      <x:c r="N14640" s="37" t="s"/>
      <x:c r="O14640" s="37" t="s"/>
      <x:c r="P14640" s="37" t="s"/>
      <x:c r="Q14640" s="37" t="s"/>
      <x:c r="R14640" s="37" t="s"/>
      <x:c r="S14640" s="37" t="s"/>
      <x:c r="T14640" s="37" t="s"/>
      <x:c r="U14640" s="37" t="s"/>
      <x:c r="V14640" s="37" t="s"/>
      <x:c r="W14640" s="37" t="s"/>
      <x:c r="X14640" s="37" t="s"/>
      <x:c r="Y14640" s="37" t="s"/>
      <x:c r="Z14640" s="37" t="s"/>
      <x:c r="AA14640" s="37" t="s"/>
    </x:row>
    <x:row r="14641" spans="1:27">
      <x:c r="B14641" s="14" t="s">
        <x:v>704</x:v>
      </x:c>
    </x:row>
    <x:row r="14642" spans="1:27">
      <x:c r="B14642" s="0" t="s">
        <x:v>2820</x:v>
      </x:c>
      <x:c r="C14642" s="0" t="s">
        <x:v>557</x:v>
      </x:c>
      <x:c r="D14642" s="0" t="s">
        <x:v>2821</x:v>
      </x:c>
      <x:c r="E14642" s="43" t="n">
        <x:v>0.041</x:v>
      </x:c>
      <x:c r="F14642" s="0" t="s">
        <x:v>707</x:v>
      </x:c>
      <x:c r="G14642" s="0" t="s">
        <x:v>708</x:v>
      </x:c>
      <x:c r="H14642" s="44" t="n">
        <x:v>30.16</x:v>
      </x:c>
      <x:c r="I14642" s="0" t="s">
        <x:v>709</x:v>
      </x:c>
      <x:c r="J14642" s="45">
        <x:f>ROUND(E14642/I14640* H14642,5)</x:f>
      </x:c>
      <x:c r="K14642" s="46" t="s"/>
    </x:row>
    <x:row r="14643" spans="1:27">
      <x:c r="B14643" s="0" t="s">
        <x:v>2818</x:v>
      </x:c>
      <x:c r="C14643" s="0" t="s">
        <x:v>557</x:v>
      </x:c>
      <x:c r="D14643" s="0" t="s">
        <x:v>2819</x:v>
      </x:c>
      <x:c r="E14643" s="43" t="n">
        <x:v>0.041</x:v>
      </x:c>
      <x:c r="F14643" s="0" t="s">
        <x:v>707</x:v>
      </x:c>
      <x:c r="G14643" s="0" t="s">
        <x:v>708</x:v>
      </x:c>
      <x:c r="H14643" s="44" t="n">
        <x:v>28.44</x:v>
      </x:c>
      <x:c r="I14643" s="0" t="s">
        <x:v>709</x:v>
      </x:c>
      <x:c r="J14643" s="45">
        <x:f>ROUND(E14643/I14640* H14643,5)</x:f>
      </x:c>
      <x:c r="K14643" s="46" t="s"/>
    </x:row>
    <x:row r="14644" spans="1:27">
      <x:c r="D14644" s="47" t="s">
        <x:v>710</x:v>
      </x:c>
      <x:c r="E14644" s="46" t="s"/>
      <x:c r="H14644" s="46" t="s"/>
      <x:c r="K14644" s="44">
        <x:f>SUM(J14642:J14643)</x:f>
      </x:c>
    </x:row>
    <x:row r="14645" spans="1:27">
      <x:c r="B14645" s="14" t="s">
        <x:v>732</x:v>
      </x:c>
      <x:c r="E14645" s="46" t="s"/>
      <x:c r="H14645" s="46" t="s"/>
      <x:c r="K14645" s="46" t="s"/>
    </x:row>
    <x:row r="14646" spans="1:27">
      <x:c r="B14646" s="0" t="s">
        <x:v>2822</x:v>
      </x:c>
      <x:c r="C14646" s="0" t="s">
        <x:v>557</x:v>
      </x:c>
      <x:c r="D14646" s="0" t="s">
        <x:v>2823</x:v>
      </x:c>
      <x:c r="E14646" s="43" t="n">
        <x:v>0.041</x:v>
      </x:c>
      <x:c r="F14646" s="0" t="s">
        <x:v>707</x:v>
      </x:c>
      <x:c r="G14646" s="0" t="s">
        <x:v>708</x:v>
      </x:c>
      <x:c r="H14646" s="44" t="n">
        <x:v>5.9</x:v>
      </x:c>
      <x:c r="I14646" s="0" t="s">
        <x:v>709</x:v>
      </x:c>
      <x:c r="J14646" s="45">
        <x:f>ROUND(E14646/I14640* H14646,5)</x:f>
      </x:c>
      <x:c r="K14646" s="46" t="s"/>
    </x:row>
    <x:row r="14647" spans="1:27">
      <x:c r="D14647" s="47" t="s">
        <x:v>737</x:v>
      </x:c>
      <x:c r="E14647" s="46" t="s"/>
      <x:c r="H14647" s="46" t="s"/>
      <x:c r="K14647" s="44">
        <x:f>SUM(J14646:J14646)</x:f>
      </x:c>
    </x:row>
    <x:row r="14648" spans="1:27">
      <x:c r="B14648" s="14" t="s">
        <x:v>760</x:v>
      </x:c>
      <x:c r="E14648" s="46" t="s"/>
      <x:c r="H14648" s="46" t="s"/>
      <x:c r="K14648" s="46" t="s"/>
    </x:row>
    <x:row r="14649" spans="1:27">
      <x:c r="B14649" s="0" t="s">
        <x:v>4752</x:v>
      </x:c>
      <x:c r="C14649" s="0" t="s">
        <x:v>19</x:v>
      </x:c>
      <x:c r="D14649" s="0" t="s">
        <x:v>4753</x:v>
      </x:c>
      <x:c r="E14649" s="43" t="n">
        <x:v>1</x:v>
      </x:c>
      <x:c r="G14649" s="0" t="s">
        <x:v>708</x:v>
      </x:c>
      <x:c r="H14649" s="44" t="n">
        <x:v>0.73</x:v>
      </x:c>
      <x:c r="I14649" s="0" t="s">
        <x:v>709</x:v>
      </x:c>
      <x:c r="J14649" s="45">
        <x:f>ROUND(E14649* H14649,5)</x:f>
      </x:c>
      <x:c r="K14649" s="46" t="s"/>
    </x:row>
    <x:row r="14650" spans="1:27">
      <x:c r="D14650" s="47" t="s">
        <x:v>763</x:v>
      </x:c>
      <x:c r="E14650" s="46" t="s"/>
      <x:c r="H14650" s="46" t="s"/>
      <x:c r="K14650" s="44">
        <x:f>SUM(J14649:J14649)</x:f>
      </x:c>
    </x:row>
    <x:row r="14651" spans="1:27">
      <x:c r="B14651" s="14" t="s">
        <x:v>779</x:v>
      </x:c>
      <x:c r="E14651" s="46" t="s"/>
      <x:c r="H14651" s="46" t="s"/>
      <x:c r="K14651" s="46" t="s"/>
    </x:row>
    <x:row r="14652" spans="1:27">
      <x:c r="B14652" s="0" t="s">
        <x:v>780</x:v>
      </x:c>
      <x:c r="C14652" s="0" t="s">
        <x:v>712</x:v>
      </x:c>
      <x:c r="D14652" s="0" t="s">
        <x:v>781</x:v>
      </x:c>
      <x:c r="E14652" s="43" t="n">
        <x:v>0.1</x:v>
      </x:c>
      <x:c r="G14652" s="0" t="s">
        <x:v>712</x:v>
      </x:c>
      <x:c r="H14652" s="44" t="n">
        <x:v>3.37</x:v>
      </x:c>
      <x:c r="I14652" s="0" t="s">
        <x:v>709</x:v>
      </x:c>
      <x:c r="J14652" s="45">
        <x:f>ROUND(E14652* H14652/100,5)</x:f>
      </x:c>
      <x:c r="K14652" s="46" t="s"/>
    </x:row>
    <x:row r="14653" spans="1:27">
      <x:c r="D14653" s="47" t="s">
        <x:v>782</x:v>
      </x:c>
      <x:c r="E14653" s="46" t="s"/>
      <x:c r="H14653" s="46" t="s"/>
      <x:c r="K14653" s="44">
        <x:f>SUM(J14652:J14652)</x:f>
      </x:c>
    </x:row>
    <x:row r="14654" spans="1:27">
      <x:c r="E14654" s="46" t="s"/>
      <x:c r="H14654" s="46" t="s"/>
      <x:c r="K14654" s="46" t="s"/>
    </x:row>
    <x:row r="14655" spans="1:27">
      <x:c r="D14655" s="47" t="s">
        <x:v>711</x:v>
      </x:c>
      <x:c r="E14655" s="46" t="s"/>
      <x:c r="H14655" s="46" t="n">
        <x:v>1.5</x:v>
      </x:c>
      <x:c r="I14655" s="0" t="s">
        <x:v>712</x:v>
      </x:c>
      <x:c r="J14655" s="0">
        <x:f>ROUND(H14655/100*K14644,5)</x:f>
      </x:c>
      <x:c r="K14655" s="46" t="s"/>
    </x:row>
    <x:row r="14656" spans="1:27">
      <x:c r="D14656" s="47" t="s">
        <x:v>713</x:v>
      </x:c>
      <x:c r="E14656" s="46" t="s"/>
      <x:c r="H14656" s="46" t="s"/>
      <x:c r="K14656" s="48">
        <x:f>SUM(J14641:J14655)</x:f>
      </x:c>
    </x:row>
    <x:row r="14657" spans="1:27">
      <x:c r="D14657" s="47" t="s">
        <x:v>714</x:v>
      </x:c>
      <x:c r="E14657" s="46" t="s"/>
      <x:c r="H14657" s="46" t="n">
        <x:v>12.5</x:v>
      </x:c>
      <x:c r="I14657" s="0" t="s">
        <x:v>712</x:v>
      </x:c>
      <x:c r="K14657" s="44">
        <x:f>ROUND(H14657/100*K14656,5)</x:f>
      </x:c>
    </x:row>
    <x:row r="14658" spans="1:27">
      <x:c r="D14658" s="47" t="s">
        <x:v>715</x:v>
      </x:c>
      <x:c r="E14658" s="46" t="s"/>
      <x:c r="H14658" s="46" t="s"/>
      <x:c r="K14658" s="48">
        <x:f>SUM(K14656:K14657)</x:f>
      </x:c>
    </x:row>
    <x:row r="14660" spans="1:27" customFormat="1" ht="45" customHeight="1">
      <x:c r="A14660" s="36" t="s">
        <x:v>4754</x:v>
      </x:c>
      <x:c r="B14660" s="36" t="s">
        <x:v>167</x:v>
      </x:c>
      <x:c r="C14660" s="37" t="s">
        <x:v>159</x:v>
      </x:c>
      <x:c r="D14660" s="38" t="s">
        <x:v>168</x:v>
      </x:c>
      <x:c r="E14660" s="37" t="s"/>
      <x:c r="F14660" s="37" t="s"/>
      <x:c r="G14660" s="37" t="s"/>
      <x:c r="H14660" s="39" t="s">
        <x:v>702</x:v>
      </x:c>
      <x:c r="I14660" s="40" t="n">
        <x:v>1</x:v>
      </x:c>
      <x:c r="J14660" s="41" t="s"/>
      <x:c r="K14660" s="42">
        <x:f>ROUND(K14678,2)</x:f>
      </x:c>
      <x:c r="L14660" s="38" t="s">
        <x:v>4755</x:v>
      </x:c>
      <x:c r="M14660" s="37" t="s"/>
      <x:c r="N14660" s="37" t="s"/>
      <x:c r="O14660" s="37" t="s"/>
      <x:c r="P14660" s="37" t="s"/>
      <x:c r="Q14660" s="37" t="s"/>
      <x:c r="R14660" s="37" t="s"/>
      <x:c r="S14660" s="37" t="s"/>
      <x:c r="T14660" s="37" t="s"/>
      <x:c r="U14660" s="37" t="s"/>
      <x:c r="V14660" s="37" t="s"/>
      <x:c r="W14660" s="37" t="s"/>
      <x:c r="X14660" s="37" t="s"/>
      <x:c r="Y14660" s="37" t="s"/>
      <x:c r="Z14660" s="37" t="s"/>
      <x:c r="AA14660" s="37" t="s"/>
    </x:row>
    <x:row r="14661" spans="1:27">
      <x:c r="B14661" s="14" t="s">
        <x:v>704</x:v>
      </x:c>
    </x:row>
    <x:row r="14662" spans="1:27">
      <x:c r="B14662" s="0" t="s">
        <x:v>2820</x:v>
      </x:c>
      <x:c r="C14662" s="0" t="s">
        <x:v>557</x:v>
      </x:c>
      <x:c r="D14662" s="0" t="s">
        <x:v>2821</x:v>
      </x:c>
      <x:c r="E14662" s="43" t="n">
        <x:v>0.0536</x:v>
      </x:c>
      <x:c r="F14662" s="0" t="s">
        <x:v>707</x:v>
      </x:c>
      <x:c r="G14662" s="0" t="s">
        <x:v>708</x:v>
      </x:c>
      <x:c r="H14662" s="44" t="n">
        <x:v>30.16</x:v>
      </x:c>
      <x:c r="I14662" s="0" t="s">
        <x:v>709</x:v>
      </x:c>
      <x:c r="J14662" s="45">
        <x:f>ROUND(E14662/I14660* H14662,5)</x:f>
      </x:c>
      <x:c r="K14662" s="46" t="s"/>
    </x:row>
    <x:row r="14663" spans="1:27">
      <x:c r="B14663" s="0" t="s">
        <x:v>2818</x:v>
      </x:c>
      <x:c r="C14663" s="0" t="s">
        <x:v>557</x:v>
      </x:c>
      <x:c r="D14663" s="0" t="s">
        <x:v>2819</x:v>
      </x:c>
      <x:c r="E14663" s="43" t="n">
        <x:v>0.0536</x:v>
      </x:c>
      <x:c r="F14663" s="0" t="s">
        <x:v>707</x:v>
      </x:c>
      <x:c r="G14663" s="0" t="s">
        <x:v>708</x:v>
      </x:c>
      <x:c r="H14663" s="44" t="n">
        <x:v>28.44</x:v>
      </x:c>
      <x:c r="I14663" s="0" t="s">
        <x:v>709</x:v>
      </x:c>
      <x:c r="J14663" s="45">
        <x:f>ROUND(E14663/I14660* H14663,5)</x:f>
      </x:c>
      <x:c r="K14663" s="46" t="s"/>
    </x:row>
    <x:row r="14664" spans="1:27">
      <x:c r="D14664" s="47" t="s">
        <x:v>710</x:v>
      </x:c>
      <x:c r="E14664" s="46" t="s"/>
      <x:c r="H14664" s="46" t="s"/>
      <x:c r="K14664" s="44">
        <x:f>SUM(J14662:J14663)</x:f>
      </x:c>
    </x:row>
    <x:row r="14665" spans="1:27">
      <x:c r="B14665" s="14" t="s">
        <x:v>732</x:v>
      </x:c>
      <x:c r="E14665" s="46" t="s"/>
      <x:c r="H14665" s="46" t="s"/>
      <x:c r="K14665" s="46" t="s"/>
    </x:row>
    <x:row r="14666" spans="1:27">
      <x:c r="B14666" s="0" t="s">
        <x:v>2822</x:v>
      </x:c>
      <x:c r="C14666" s="0" t="s">
        <x:v>557</x:v>
      </x:c>
      <x:c r="D14666" s="0" t="s">
        <x:v>2823</x:v>
      </x:c>
      <x:c r="E14666" s="43" t="n">
        <x:v>0.0536</x:v>
      </x:c>
      <x:c r="F14666" s="0" t="s">
        <x:v>707</x:v>
      </x:c>
      <x:c r="G14666" s="0" t="s">
        <x:v>708</x:v>
      </x:c>
      <x:c r="H14666" s="44" t="n">
        <x:v>5.9</x:v>
      </x:c>
      <x:c r="I14666" s="0" t="s">
        <x:v>709</x:v>
      </x:c>
      <x:c r="J14666" s="45">
        <x:f>ROUND(E14666/I14660* H14666,5)</x:f>
      </x:c>
      <x:c r="K14666" s="46" t="s"/>
    </x:row>
    <x:row r="14667" spans="1:27">
      <x:c r="D14667" s="47" t="s">
        <x:v>737</x:v>
      </x:c>
      <x:c r="E14667" s="46" t="s"/>
      <x:c r="H14667" s="46" t="s"/>
      <x:c r="K14667" s="44">
        <x:f>SUM(J14666:J14666)</x:f>
      </x:c>
    </x:row>
    <x:row r="14668" spans="1:27">
      <x:c r="B14668" s="14" t="s">
        <x:v>760</x:v>
      </x:c>
      <x:c r="E14668" s="46" t="s"/>
      <x:c r="H14668" s="46" t="s"/>
      <x:c r="K14668" s="46" t="s"/>
    </x:row>
    <x:row r="14669" spans="1:27">
      <x:c r="B14669" s="0" t="s">
        <x:v>4756</x:v>
      </x:c>
      <x:c r="C14669" s="0" t="s">
        <x:v>19</x:v>
      </x:c>
      <x:c r="D14669" s="0" t="s">
        <x:v>4757</x:v>
      </x:c>
      <x:c r="E14669" s="43" t="n">
        <x:v>1</x:v>
      </x:c>
      <x:c r="G14669" s="0" t="s">
        <x:v>708</x:v>
      </x:c>
      <x:c r="H14669" s="44" t="n">
        <x:v>0.96</x:v>
      </x:c>
      <x:c r="I14669" s="0" t="s">
        <x:v>709</x:v>
      </x:c>
      <x:c r="J14669" s="45">
        <x:f>ROUND(E14669* H14669,5)</x:f>
      </x:c>
      <x:c r="K14669" s="46" t="s"/>
    </x:row>
    <x:row r="14670" spans="1:27">
      <x:c r="D14670" s="47" t="s">
        <x:v>763</x:v>
      </x:c>
      <x:c r="E14670" s="46" t="s"/>
      <x:c r="H14670" s="46" t="s"/>
      <x:c r="K14670" s="44">
        <x:f>SUM(J14669:J14669)</x:f>
      </x:c>
    </x:row>
    <x:row r="14671" spans="1:27">
      <x:c r="B14671" s="14" t="s">
        <x:v>779</x:v>
      </x:c>
      <x:c r="E14671" s="46" t="s"/>
      <x:c r="H14671" s="46" t="s"/>
      <x:c r="K14671" s="46" t="s"/>
    </x:row>
    <x:row r="14672" spans="1:27">
      <x:c r="B14672" s="0" t="s">
        <x:v>780</x:v>
      </x:c>
      <x:c r="C14672" s="0" t="s">
        <x:v>712</x:v>
      </x:c>
      <x:c r="D14672" s="0" t="s">
        <x:v>781</x:v>
      </x:c>
      <x:c r="E14672" s="43" t="n">
        <x:v>0.1</x:v>
      </x:c>
      <x:c r="G14672" s="0" t="s">
        <x:v>712</x:v>
      </x:c>
      <x:c r="H14672" s="44" t="n">
        <x:v>4.42</x:v>
      </x:c>
      <x:c r="I14672" s="0" t="s">
        <x:v>709</x:v>
      </x:c>
      <x:c r="J14672" s="45">
        <x:f>ROUND(E14672* H14672/100,5)</x:f>
      </x:c>
      <x:c r="K14672" s="46" t="s"/>
    </x:row>
    <x:row r="14673" spans="1:27">
      <x:c r="D14673" s="47" t="s">
        <x:v>782</x:v>
      </x:c>
      <x:c r="E14673" s="46" t="s"/>
      <x:c r="H14673" s="46" t="s"/>
      <x:c r="K14673" s="44">
        <x:f>SUM(J14672:J14672)</x:f>
      </x:c>
    </x:row>
    <x:row r="14674" spans="1:27">
      <x:c r="E14674" s="46" t="s"/>
      <x:c r="H14674" s="46" t="s"/>
      <x:c r="K14674" s="46" t="s"/>
    </x:row>
    <x:row r="14675" spans="1:27">
      <x:c r="D14675" s="47" t="s">
        <x:v>711</x:v>
      </x:c>
      <x:c r="E14675" s="46" t="s"/>
      <x:c r="H14675" s="46" t="n">
        <x:v>1.5</x:v>
      </x:c>
      <x:c r="I14675" s="0" t="s">
        <x:v>712</x:v>
      </x:c>
      <x:c r="J14675" s="0">
        <x:f>ROUND(H14675/100*K14664,5)</x:f>
      </x:c>
      <x:c r="K14675" s="46" t="s"/>
    </x:row>
    <x:row r="14676" spans="1:27">
      <x:c r="D14676" s="47" t="s">
        <x:v>713</x:v>
      </x:c>
      <x:c r="E14676" s="46" t="s"/>
      <x:c r="H14676" s="46" t="s"/>
      <x:c r="K14676" s="48">
        <x:f>SUM(J14661:J14675)</x:f>
      </x:c>
    </x:row>
    <x:row r="14677" spans="1:27">
      <x:c r="D14677" s="47" t="s">
        <x:v>714</x:v>
      </x:c>
      <x:c r="E14677" s="46" t="s"/>
      <x:c r="H14677" s="46" t="n">
        <x:v>12.5</x:v>
      </x:c>
      <x:c r="I14677" s="0" t="s">
        <x:v>712</x:v>
      </x:c>
      <x:c r="K14677" s="44">
        <x:f>ROUND(H14677/100*K14676,5)</x:f>
      </x:c>
    </x:row>
    <x:row r="14678" spans="1:27">
      <x:c r="D14678" s="47" t="s">
        <x:v>715</x:v>
      </x:c>
      <x:c r="E14678" s="46" t="s"/>
      <x:c r="H14678" s="46" t="s"/>
      <x:c r="K14678" s="48">
        <x:f>SUM(K14676:K14677)</x:f>
      </x:c>
    </x:row>
    <x:row r="14680" spans="1:27" customFormat="1" ht="45" customHeight="1">
      <x:c r="A14680" s="36" t="s">
        <x:v>4758</x:v>
      </x:c>
      <x:c r="B14680" s="36" t="s">
        <x:v>169</x:v>
      </x:c>
      <x:c r="C14680" s="37" t="s">
        <x:v>159</x:v>
      </x:c>
      <x:c r="D14680" s="38" t="s">
        <x:v>170</x:v>
      </x:c>
      <x:c r="E14680" s="37" t="s"/>
      <x:c r="F14680" s="37" t="s"/>
      <x:c r="G14680" s="37" t="s"/>
      <x:c r="H14680" s="39" t="s">
        <x:v>702</x:v>
      </x:c>
      <x:c r="I14680" s="40" t="n">
        <x:v>1</x:v>
      </x:c>
      <x:c r="J14680" s="41" t="s"/>
      <x:c r="K14680" s="42">
        <x:f>ROUND(K14698,2)</x:f>
      </x:c>
      <x:c r="L14680" s="38" t="s">
        <x:v>4759</x:v>
      </x:c>
      <x:c r="M14680" s="37" t="s"/>
      <x:c r="N14680" s="37" t="s"/>
      <x:c r="O14680" s="37" t="s"/>
      <x:c r="P14680" s="37" t="s"/>
      <x:c r="Q14680" s="37" t="s"/>
      <x:c r="R14680" s="37" t="s"/>
      <x:c r="S14680" s="37" t="s"/>
      <x:c r="T14680" s="37" t="s"/>
      <x:c r="U14680" s="37" t="s"/>
      <x:c r="V14680" s="37" t="s"/>
      <x:c r="W14680" s="37" t="s"/>
      <x:c r="X14680" s="37" t="s"/>
      <x:c r="Y14680" s="37" t="s"/>
      <x:c r="Z14680" s="37" t="s"/>
      <x:c r="AA14680" s="37" t="s"/>
    </x:row>
    <x:row r="14681" spans="1:27">
      <x:c r="B14681" s="14" t="s">
        <x:v>704</x:v>
      </x:c>
    </x:row>
    <x:row r="14682" spans="1:27">
      <x:c r="B14682" s="0" t="s">
        <x:v>2818</x:v>
      </x:c>
      <x:c r="C14682" s="0" t="s">
        <x:v>557</x:v>
      </x:c>
      <x:c r="D14682" s="0" t="s">
        <x:v>2819</x:v>
      </x:c>
      <x:c r="E14682" s="43" t="n">
        <x:v>0.0914</x:v>
      </x:c>
      <x:c r="F14682" s="0" t="s">
        <x:v>707</x:v>
      </x:c>
      <x:c r="G14682" s="0" t="s">
        <x:v>708</x:v>
      </x:c>
      <x:c r="H14682" s="44" t="n">
        <x:v>28.44</x:v>
      </x:c>
      <x:c r="I14682" s="0" t="s">
        <x:v>709</x:v>
      </x:c>
      <x:c r="J14682" s="45">
        <x:f>ROUND(E14682/I14680* H14682,5)</x:f>
      </x:c>
      <x:c r="K14682" s="46" t="s"/>
    </x:row>
    <x:row r="14683" spans="1:27">
      <x:c r="B14683" s="0" t="s">
        <x:v>2820</x:v>
      </x:c>
      <x:c r="C14683" s="0" t="s">
        <x:v>557</x:v>
      </x:c>
      <x:c r="D14683" s="0" t="s">
        <x:v>2821</x:v>
      </x:c>
      <x:c r="E14683" s="43" t="n">
        <x:v>0.0914</x:v>
      </x:c>
      <x:c r="F14683" s="0" t="s">
        <x:v>707</x:v>
      </x:c>
      <x:c r="G14683" s="0" t="s">
        <x:v>708</x:v>
      </x:c>
      <x:c r="H14683" s="44" t="n">
        <x:v>30.16</x:v>
      </x:c>
      <x:c r="I14683" s="0" t="s">
        <x:v>709</x:v>
      </x:c>
      <x:c r="J14683" s="45">
        <x:f>ROUND(E14683/I14680* H14683,5)</x:f>
      </x:c>
      <x:c r="K14683" s="46" t="s"/>
    </x:row>
    <x:row r="14684" spans="1:27">
      <x:c r="D14684" s="47" t="s">
        <x:v>710</x:v>
      </x:c>
      <x:c r="E14684" s="46" t="s"/>
      <x:c r="H14684" s="46" t="s"/>
      <x:c r="K14684" s="44">
        <x:f>SUM(J14682:J14683)</x:f>
      </x:c>
    </x:row>
    <x:row r="14685" spans="1:27">
      <x:c r="B14685" s="14" t="s">
        <x:v>732</x:v>
      </x:c>
      <x:c r="E14685" s="46" t="s"/>
      <x:c r="H14685" s="46" t="s"/>
      <x:c r="K14685" s="46" t="s"/>
    </x:row>
    <x:row r="14686" spans="1:27">
      <x:c r="B14686" s="0" t="s">
        <x:v>2822</x:v>
      </x:c>
      <x:c r="C14686" s="0" t="s">
        <x:v>557</x:v>
      </x:c>
      <x:c r="D14686" s="0" t="s">
        <x:v>2823</x:v>
      </x:c>
      <x:c r="E14686" s="43" t="n">
        <x:v>0.0914</x:v>
      </x:c>
      <x:c r="F14686" s="0" t="s">
        <x:v>707</x:v>
      </x:c>
      <x:c r="G14686" s="0" t="s">
        <x:v>708</x:v>
      </x:c>
      <x:c r="H14686" s="44" t="n">
        <x:v>5.9</x:v>
      </x:c>
      <x:c r="I14686" s="0" t="s">
        <x:v>709</x:v>
      </x:c>
      <x:c r="J14686" s="45">
        <x:f>ROUND(E14686/I14680* H14686,5)</x:f>
      </x:c>
      <x:c r="K14686" s="46" t="s"/>
    </x:row>
    <x:row r="14687" spans="1:27">
      <x:c r="D14687" s="47" t="s">
        <x:v>737</x:v>
      </x:c>
      <x:c r="E14687" s="46" t="s"/>
      <x:c r="H14687" s="46" t="s"/>
      <x:c r="K14687" s="44">
        <x:f>SUM(J14686:J14686)</x:f>
      </x:c>
    </x:row>
    <x:row r="14688" spans="1:27">
      <x:c r="B14688" s="14" t="s">
        <x:v>760</x:v>
      </x:c>
      <x:c r="E14688" s="46" t="s"/>
      <x:c r="H14688" s="46" t="s"/>
      <x:c r="K14688" s="46" t="s"/>
    </x:row>
    <x:row r="14689" spans="1:27">
      <x:c r="B14689" s="0" t="s">
        <x:v>4760</x:v>
      </x:c>
      <x:c r="C14689" s="0" t="s">
        <x:v>19</x:v>
      </x:c>
      <x:c r="D14689" s="0" t="s">
        <x:v>4761</x:v>
      </x:c>
      <x:c r="E14689" s="43" t="n">
        <x:v>1</x:v>
      </x:c>
      <x:c r="G14689" s="0" t="s">
        <x:v>708</x:v>
      </x:c>
      <x:c r="H14689" s="44" t="n">
        <x:v>1.64</x:v>
      </x:c>
      <x:c r="I14689" s="0" t="s">
        <x:v>709</x:v>
      </x:c>
      <x:c r="J14689" s="45">
        <x:f>ROUND(E14689* H14689,5)</x:f>
      </x:c>
      <x:c r="K14689" s="46" t="s"/>
    </x:row>
    <x:row r="14690" spans="1:27">
      <x:c r="D14690" s="47" t="s">
        <x:v>763</x:v>
      </x:c>
      <x:c r="E14690" s="46" t="s"/>
      <x:c r="H14690" s="46" t="s"/>
      <x:c r="K14690" s="44">
        <x:f>SUM(J14689:J14689)</x:f>
      </x:c>
    </x:row>
    <x:row r="14691" spans="1:27">
      <x:c r="B14691" s="14" t="s">
        <x:v>779</x:v>
      </x:c>
      <x:c r="E14691" s="46" t="s"/>
      <x:c r="H14691" s="46" t="s"/>
      <x:c r="K14691" s="46" t="s"/>
    </x:row>
    <x:row r="14692" spans="1:27">
      <x:c r="B14692" s="0" t="s">
        <x:v>780</x:v>
      </x:c>
      <x:c r="C14692" s="0" t="s">
        <x:v>712</x:v>
      </x:c>
      <x:c r="D14692" s="0" t="s">
        <x:v>781</x:v>
      </x:c>
      <x:c r="E14692" s="43" t="n">
        <x:v>0.1</x:v>
      </x:c>
      <x:c r="G14692" s="0" t="s">
        <x:v>712</x:v>
      </x:c>
      <x:c r="H14692" s="44" t="n">
        <x:v>7.54</x:v>
      </x:c>
      <x:c r="I14692" s="0" t="s">
        <x:v>709</x:v>
      </x:c>
      <x:c r="J14692" s="45">
        <x:f>ROUND(E14692* H14692/100,5)</x:f>
      </x:c>
      <x:c r="K14692" s="46" t="s"/>
    </x:row>
    <x:row r="14693" spans="1:27">
      <x:c r="D14693" s="47" t="s">
        <x:v>782</x:v>
      </x:c>
      <x:c r="E14693" s="46" t="s"/>
      <x:c r="H14693" s="46" t="s"/>
      <x:c r="K14693" s="44">
        <x:f>SUM(J14692:J14692)</x:f>
      </x:c>
    </x:row>
    <x:row r="14694" spans="1:27">
      <x:c r="E14694" s="46" t="s"/>
      <x:c r="H14694" s="46" t="s"/>
      <x:c r="K14694" s="46" t="s"/>
    </x:row>
    <x:row r="14695" spans="1:27">
      <x:c r="D14695" s="47" t="s">
        <x:v>711</x:v>
      </x:c>
      <x:c r="E14695" s="46" t="s"/>
      <x:c r="H14695" s="46" t="n">
        <x:v>1.5</x:v>
      </x:c>
      <x:c r="I14695" s="0" t="s">
        <x:v>712</x:v>
      </x:c>
      <x:c r="J14695" s="0">
        <x:f>ROUND(H14695/100*K14684,5)</x:f>
      </x:c>
      <x:c r="K14695" s="46" t="s"/>
    </x:row>
    <x:row r="14696" spans="1:27">
      <x:c r="D14696" s="47" t="s">
        <x:v>713</x:v>
      </x:c>
      <x:c r="E14696" s="46" t="s"/>
      <x:c r="H14696" s="46" t="s"/>
      <x:c r="K14696" s="48">
        <x:f>SUM(J14681:J14695)</x:f>
      </x:c>
    </x:row>
    <x:row r="14697" spans="1:27">
      <x:c r="D14697" s="47" t="s">
        <x:v>714</x:v>
      </x:c>
      <x:c r="E14697" s="46" t="s"/>
      <x:c r="H14697" s="46" t="n">
        <x:v>12.5</x:v>
      </x:c>
      <x:c r="I14697" s="0" t="s">
        <x:v>712</x:v>
      </x:c>
      <x:c r="K14697" s="44">
        <x:f>ROUND(H14697/100*K14696,5)</x:f>
      </x:c>
    </x:row>
    <x:row r="14698" spans="1:27">
      <x:c r="D14698" s="47" t="s">
        <x:v>715</x:v>
      </x:c>
      <x:c r="E14698" s="46" t="s"/>
      <x:c r="H14698" s="46" t="s"/>
      <x:c r="K14698" s="48">
        <x:f>SUM(K14696:K14697)</x:f>
      </x:c>
    </x:row>
    <x:row r="14700" spans="1:27" customFormat="1" ht="45" customHeight="1">
      <x:c r="A14700" s="36" t="s">
        <x:v>4762</x:v>
      </x:c>
      <x:c r="B14700" s="36" t="s">
        <x:v>171</x:v>
      </x:c>
      <x:c r="C14700" s="37" t="s">
        <x:v>159</x:v>
      </x:c>
      <x:c r="D14700" s="38" t="s">
        <x:v>172</x:v>
      </x:c>
      <x:c r="E14700" s="37" t="s"/>
      <x:c r="F14700" s="37" t="s"/>
      <x:c r="G14700" s="37" t="s"/>
      <x:c r="H14700" s="39" t="s">
        <x:v>702</x:v>
      </x:c>
      <x:c r="I14700" s="40" t="n">
        <x:v>1</x:v>
      </x:c>
      <x:c r="J14700" s="41" t="s"/>
      <x:c r="K14700" s="42">
        <x:f>ROUND(K14718,2)</x:f>
      </x:c>
      <x:c r="L14700" s="38" t="s">
        <x:v>4763</x:v>
      </x:c>
      <x:c r="M14700" s="37" t="s"/>
      <x:c r="N14700" s="37" t="s"/>
      <x:c r="O14700" s="37" t="s"/>
      <x:c r="P14700" s="37" t="s"/>
      <x:c r="Q14700" s="37" t="s"/>
      <x:c r="R14700" s="37" t="s"/>
      <x:c r="S14700" s="37" t="s"/>
      <x:c r="T14700" s="37" t="s"/>
      <x:c r="U14700" s="37" t="s"/>
      <x:c r="V14700" s="37" t="s"/>
      <x:c r="W14700" s="37" t="s"/>
      <x:c r="X14700" s="37" t="s"/>
      <x:c r="Y14700" s="37" t="s"/>
      <x:c r="Z14700" s="37" t="s"/>
      <x:c r="AA14700" s="37" t="s"/>
    </x:row>
    <x:row r="14701" spans="1:27">
      <x:c r="B14701" s="14" t="s">
        <x:v>704</x:v>
      </x:c>
    </x:row>
    <x:row r="14702" spans="1:27">
      <x:c r="B14702" s="0" t="s">
        <x:v>2820</x:v>
      </x:c>
      <x:c r="C14702" s="0" t="s">
        <x:v>557</x:v>
      </x:c>
      <x:c r="D14702" s="0" t="s">
        <x:v>2821</x:v>
      </x:c>
      <x:c r="E14702" s="43" t="n">
        <x:v>0.126</x:v>
      </x:c>
      <x:c r="F14702" s="0" t="s">
        <x:v>707</x:v>
      </x:c>
      <x:c r="G14702" s="0" t="s">
        <x:v>708</x:v>
      </x:c>
      <x:c r="H14702" s="44" t="n">
        <x:v>30.16</x:v>
      </x:c>
      <x:c r="I14702" s="0" t="s">
        <x:v>709</x:v>
      </x:c>
      <x:c r="J14702" s="45">
        <x:f>ROUND(E14702/I14700* H14702,5)</x:f>
      </x:c>
      <x:c r="K14702" s="46" t="s"/>
    </x:row>
    <x:row r="14703" spans="1:27">
      <x:c r="B14703" s="0" t="s">
        <x:v>2818</x:v>
      </x:c>
      <x:c r="C14703" s="0" t="s">
        <x:v>557</x:v>
      </x:c>
      <x:c r="D14703" s="0" t="s">
        <x:v>2819</x:v>
      </x:c>
      <x:c r="E14703" s="43" t="n">
        <x:v>0.126</x:v>
      </x:c>
      <x:c r="F14703" s="0" t="s">
        <x:v>707</x:v>
      </x:c>
      <x:c r="G14703" s="0" t="s">
        <x:v>708</x:v>
      </x:c>
      <x:c r="H14703" s="44" t="n">
        <x:v>28.44</x:v>
      </x:c>
      <x:c r="I14703" s="0" t="s">
        <x:v>709</x:v>
      </x:c>
      <x:c r="J14703" s="45">
        <x:f>ROUND(E14703/I14700* H14703,5)</x:f>
      </x:c>
      <x:c r="K14703" s="46" t="s"/>
    </x:row>
    <x:row r="14704" spans="1:27">
      <x:c r="D14704" s="47" t="s">
        <x:v>710</x:v>
      </x:c>
      <x:c r="E14704" s="46" t="s"/>
      <x:c r="H14704" s="46" t="s"/>
      <x:c r="K14704" s="44">
        <x:f>SUM(J14702:J14703)</x:f>
      </x:c>
    </x:row>
    <x:row r="14705" spans="1:27">
      <x:c r="B14705" s="14" t="s">
        <x:v>732</x:v>
      </x:c>
      <x:c r="E14705" s="46" t="s"/>
      <x:c r="H14705" s="46" t="s"/>
      <x:c r="K14705" s="46" t="s"/>
    </x:row>
    <x:row r="14706" spans="1:27">
      <x:c r="B14706" s="0" t="s">
        <x:v>2822</x:v>
      </x:c>
      <x:c r="C14706" s="0" t="s">
        <x:v>557</x:v>
      </x:c>
      <x:c r="D14706" s="0" t="s">
        <x:v>2823</x:v>
      </x:c>
      <x:c r="E14706" s="43" t="n">
        <x:v>0.126</x:v>
      </x:c>
      <x:c r="F14706" s="0" t="s">
        <x:v>707</x:v>
      </x:c>
      <x:c r="G14706" s="0" t="s">
        <x:v>708</x:v>
      </x:c>
      <x:c r="H14706" s="44" t="n">
        <x:v>5.9</x:v>
      </x:c>
      <x:c r="I14706" s="0" t="s">
        <x:v>709</x:v>
      </x:c>
      <x:c r="J14706" s="45">
        <x:f>ROUND(E14706/I14700* H14706,5)</x:f>
      </x:c>
      <x:c r="K14706" s="46" t="s"/>
    </x:row>
    <x:row r="14707" spans="1:27">
      <x:c r="D14707" s="47" t="s">
        <x:v>737</x:v>
      </x:c>
      <x:c r="E14707" s="46" t="s"/>
      <x:c r="H14707" s="46" t="s"/>
      <x:c r="K14707" s="44">
        <x:f>SUM(J14706:J14706)</x:f>
      </x:c>
    </x:row>
    <x:row r="14708" spans="1:27">
      <x:c r="B14708" s="14" t="s">
        <x:v>760</x:v>
      </x:c>
      <x:c r="E14708" s="46" t="s"/>
      <x:c r="H14708" s="46" t="s"/>
      <x:c r="K14708" s="46" t="s"/>
    </x:row>
    <x:row r="14709" spans="1:27">
      <x:c r="B14709" s="0" t="s">
        <x:v>4764</x:v>
      </x:c>
      <x:c r="C14709" s="0" t="s">
        <x:v>19</x:v>
      </x:c>
      <x:c r="D14709" s="0" t="s">
        <x:v>4765</x:v>
      </x:c>
      <x:c r="E14709" s="43" t="n">
        <x:v>1</x:v>
      </x:c>
      <x:c r="G14709" s="0" t="s">
        <x:v>708</x:v>
      </x:c>
      <x:c r="H14709" s="44" t="n">
        <x:v>2.27</x:v>
      </x:c>
      <x:c r="I14709" s="0" t="s">
        <x:v>709</x:v>
      </x:c>
      <x:c r="J14709" s="45">
        <x:f>ROUND(E14709* H14709,5)</x:f>
      </x:c>
      <x:c r="K14709" s="46" t="s"/>
    </x:row>
    <x:row r="14710" spans="1:27">
      <x:c r="D14710" s="47" t="s">
        <x:v>763</x:v>
      </x:c>
      <x:c r="E14710" s="46" t="s"/>
      <x:c r="H14710" s="46" t="s"/>
      <x:c r="K14710" s="44">
        <x:f>SUM(J14709:J14709)</x:f>
      </x:c>
    </x:row>
    <x:row r="14711" spans="1:27">
      <x:c r="B14711" s="14" t="s">
        <x:v>779</x:v>
      </x:c>
      <x:c r="E14711" s="46" t="s"/>
      <x:c r="H14711" s="46" t="s"/>
      <x:c r="K14711" s="46" t="s"/>
    </x:row>
    <x:row r="14712" spans="1:27">
      <x:c r="B14712" s="0" t="s">
        <x:v>780</x:v>
      </x:c>
      <x:c r="C14712" s="0" t="s">
        <x:v>712</x:v>
      </x:c>
      <x:c r="D14712" s="0" t="s">
        <x:v>781</x:v>
      </x:c>
      <x:c r="E14712" s="43" t="n">
        <x:v>0.1</x:v>
      </x:c>
      <x:c r="G14712" s="0" t="s">
        <x:v>712</x:v>
      </x:c>
      <x:c r="H14712" s="44" t="n">
        <x:v>10.4</x:v>
      </x:c>
      <x:c r="I14712" s="0" t="s">
        <x:v>709</x:v>
      </x:c>
      <x:c r="J14712" s="45">
        <x:f>ROUND(E14712* H14712/100,5)</x:f>
      </x:c>
      <x:c r="K14712" s="46" t="s"/>
    </x:row>
    <x:row r="14713" spans="1:27">
      <x:c r="D14713" s="47" t="s">
        <x:v>782</x:v>
      </x:c>
      <x:c r="E14713" s="46" t="s"/>
      <x:c r="H14713" s="46" t="s"/>
      <x:c r="K14713" s="44">
        <x:f>SUM(J14712:J14712)</x:f>
      </x:c>
    </x:row>
    <x:row r="14714" spans="1:27">
      <x:c r="E14714" s="46" t="s"/>
      <x:c r="H14714" s="46" t="s"/>
      <x:c r="K14714" s="46" t="s"/>
    </x:row>
    <x:row r="14715" spans="1:27">
      <x:c r="D14715" s="47" t="s">
        <x:v>711</x:v>
      </x:c>
      <x:c r="E14715" s="46" t="s"/>
      <x:c r="H14715" s="46" t="n">
        <x:v>1.5</x:v>
      </x:c>
      <x:c r="I14715" s="0" t="s">
        <x:v>712</x:v>
      </x:c>
      <x:c r="J14715" s="0">
        <x:f>ROUND(H14715/100*K14704,5)</x:f>
      </x:c>
      <x:c r="K14715" s="46" t="s"/>
    </x:row>
    <x:row r="14716" spans="1:27">
      <x:c r="D14716" s="47" t="s">
        <x:v>713</x:v>
      </x:c>
      <x:c r="E14716" s="46" t="s"/>
      <x:c r="H14716" s="46" t="s"/>
      <x:c r="K14716" s="48">
        <x:f>SUM(J14701:J14715)</x:f>
      </x:c>
    </x:row>
    <x:row r="14717" spans="1:27">
      <x:c r="D14717" s="47" t="s">
        <x:v>714</x:v>
      </x:c>
      <x:c r="E14717" s="46" t="s"/>
      <x:c r="H14717" s="46" t="n">
        <x:v>12.5</x:v>
      </x:c>
      <x:c r="I14717" s="0" t="s">
        <x:v>712</x:v>
      </x:c>
      <x:c r="K14717" s="44">
        <x:f>ROUND(H14717/100*K14716,5)</x:f>
      </x:c>
    </x:row>
    <x:row r="14718" spans="1:27">
      <x:c r="D14718" s="47" t="s">
        <x:v>715</x:v>
      </x:c>
      <x:c r="E14718" s="46" t="s"/>
      <x:c r="H14718" s="46" t="s"/>
      <x:c r="K14718" s="48">
        <x:f>SUM(K14716:K14717)</x:f>
      </x:c>
    </x:row>
    <x:row r="14720" spans="1:27" customFormat="1" ht="45" customHeight="1">
      <x:c r="A14720" s="36" t="s">
        <x:v>4766</x:v>
      </x:c>
      <x:c r="B14720" s="36" t="s">
        <x:v>173</x:v>
      </x:c>
      <x:c r="C14720" s="37" t="s">
        <x:v>159</x:v>
      </x:c>
      <x:c r="D14720" s="38" t="s">
        <x:v>174</x:v>
      </x:c>
      <x:c r="E14720" s="37" t="s"/>
      <x:c r="F14720" s="37" t="s"/>
      <x:c r="G14720" s="37" t="s"/>
      <x:c r="H14720" s="39" t="s">
        <x:v>702</x:v>
      </x:c>
      <x:c r="I14720" s="40" t="n">
        <x:v>1</x:v>
      </x:c>
      <x:c r="J14720" s="41" t="s"/>
      <x:c r="K14720" s="42">
        <x:f>ROUND(K14738,2)</x:f>
      </x:c>
      <x:c r="L14720" s="38" t="s">
        <x:v>4767</x:v>
      </x:c>
      <x:c r="M14720" s="37" t="s"/>
      <x:c r="N14720" s="37" t="s"/>
      <x:c r="O14720" s="37" t="s"/>
      <x:c r="P14720" s="37" t="s"/>
      <x:c r="Q14720" s="37" t="s"/>
      <x:c r="R14720" s="37" t="s"/>
      <x:c r="S14720" s="37" t="s"/>
      <x:c r="T14720" s="37" t="s"/>
      <x:c r="U14720" s="37" t="s"/>
      <x:c r="V14720" s="37" t="s"/>
      <x:c r="W14720" s="37" t="s"/>
      <x:c r="X14720" s="37" t="s"/>
      <x:c r="Y14720" s="37" t="s"/>
      <x:c r="Z14720" s="37" t="s"/>
      <x:c r="AA14720" s="37" t="s"/>
    </x:row>
    <x:row r="14721" spans="1:27">
      <x:c r="B14721" s="14" t="s">
        <x:v>704</x:v>
      </x:c>
    </x:row>
    <x:row r="14722" spans="1:27">
      <x:c r="B14722" s="0" t="s">
        <x:v>2820</x:v>
      </x:c>
      <x:c r="C14722" s="0" t="s">
        <x:v>557</x:v>
      </x:c>
      <x:c r="D14722" s="0" t="s">
        <x:v>2821</x:v>
      </x:c>
      <x:c r="E14722" s="43" t="n">
        <x:v>0.1355</x:v>
      </x:c>
      <x:c r="F14722" s="0" t="s">
        <x:v>707</x:v>
      </x:c>
      <x:c r="G14722" s="0" t="s">
        <x:v>708</x:v>
      </x:c>
      <x:c r="H14722" s="44" t="n">
        <x:v>30.16</x:v>
      </x:c>
      <x:c r="I14722" s="0" t="s">
        <x:v>709</x:v>
      </x:c>
      <x:c r="J14722" s="45">
        <x:f>ROUND(E14722/I14720* H14722,5)</x:f>
      </x:c>
      <x:c r="K14722" s="46" t="s"/>
    </x:row>
    <x:row r="14723" spans="1:27">
      <x:c r="B14723" s="0" t="s">
        <x:v>2818</x:v>
      </x:c>
      <x:c r="C14723" s="0" t="s">
        <x:v>557</x:v>
      </x:c>
      <x:c r="D14723" s="0" t="s">
        <x:v>2819</x:v>
      </x:c>
      <x:c r="E14723" s="43" t="n">
        <x:v>0.1355</x:v>
      </x:c>
      <x:c r="F14723" s="0" t="s">
        <x:v>707</x:v>
      </x:c>
      <x:c r="G14723" s="0" t="s">
        <x:v>708</x:v>
      </x:c>
      <x:c r="H14723" s="44" t="n">
        <x:v>28.44</x:v>
      </x:c>
      <x:c r="I14723" s="0" t="s">
        <x:v>709</x:v>
      </x:c>
      <x:c r="J14723" s="45">
        <x:f>ROUND(E14723/I14720* H14723,5)</x:f>
      </x:c>
      <x:c r="K14723" s="46" t="s"/>
    </x:row>
    <x:row r="14724" spans="1:27">
      <x:c r="D14724" s="47" t="s">
        <x:v>710</x:v>
      </x:c>
      <x:c r="E14724" s="46" t="s"/>
      <x:c r="H14724" s="46" t="s"/>
      <x:c r="K14724" s="44">
        <x:f>SUM(J14722:J14723)</x:f>
      </x:c>
    </x:row>
    <x:row r="14725" spans="1:27">
      <x:c r="B14725" s="14" t="s">
        <x:v>732</x:v>
      </x:c>
      <x:c r="E14725" s="46" t="s"/>
      <x:c r="H14725" s="46" t="s"/>
      <x:c r="K14725" s="46" t="s"/>
    </x:row>
    <x:row r="14726" spans="1:27">
      <x:c r="B14726" s="0" t="s">
        <x:v>2822</x:v>
      </x:c>
      <x:c r="C14726" s="0" t="s">
        <x:v>557</x:v>
      </x:c>
      <x:c r="D14726" s="0" t="s">
        <x:v>2823</x:v>
      </x:c>
      <x:c r="E14726" s="43" t="n">
        <x:v>0.1355</x:v>
      </x:c>
      <x:c r="F14726" s="0" t="s">
        <x:v>707</x:v>
      </x:c>
      <x:c r="G14726" s="0" t="s">
        <x:v>708</x:v>
      </x:c>
      <x:c r="H14726" s="44" t="n">
        <x:v>5.9</x:v>
      </x:c>
      <x:c r="I14726" s="0" t="s">
        <x:v>709</x:v>
      </x:c>
      <x:c r="J14726" s="45">
        <x:f>ROUND(E14726/I14720* H14726,5)</x:f>
      </x:c>
      <x:c r="K14726" s="46" t="s"/>
    </x:row>
    <x:row r="14727" spans="1:27">
      <x:c r="D14727" s="47" t="s">
        <x:v>737</x:v>
      </x:c>
      <x:c r="E14727" s="46" t="s"/>
      <x:c r="H14727" s="46" t="s"/>
      <x:c r="K14727" s="44">
        <x:f>SUM(J14726:J14726)</x:f>
      </x:c>
    </x:row>
    <x:row r="14728" spans="1:27">
      <x:c r="B14728" s="14" t="s">
        <x:v>760</x:v>
      </x:c>
      <x:c r="E14728" s="46" t="s"/>
      <x:c r="H14728" s="46" t="s"/>
      <x:c r="K14728" s="46" t="s"/>
    </x:row>
    <x:row r="14729" spans="1:27">
      <x:c r="B14729" s="0" t="s">
        <x:v>4768</x:v>
      </x:c>
      <x:c r="C14729" s="0" t="s">
        <x:v>19</x:v>
      </x:c>
      <x:c r="D14729" s="0" t="s">
        <x:v>4769</x:v>
      </x:c>
      <x:c r="E14729" s="43" t="n">
        <x:v>1</x:v>
      </x:c>
      <x:c r="G14729" s="0" t="s">
        <x:v>708</x:v>
      </x:c>
      <x:c r="H14729" s="44" t="n">
        <x:v>2.43</x:v>
      </x:c>
      <x:c r="I14729" s="0" t="s">
        <x:v>709</x:v>
      </x:c>
      <x:c r="J14729" s="45">
        <x:f>ROUND(E14729* H14729,5)</x:f>
      </x:c>
      <x:c r="K14729" s="46" t="s"/>
    </x:row>
    <x:row r="14730" spans="1:27">
      <x:c r="D14730" s="47" t="s">
        <x:v>763</x:v>
      </x:c>
      <x:c r="E14730" s="46" t="s"/>
      <x:c r="H14730" s="46" t="s"/>
      <x:c r="K14730" s="44">
        <x:f>SUM(J14729:J14729)</x:f>
      </x:c>
    </x:row>
    <x:row r="14731" spans="1:27">
      <x:c r="B14731" s="14" t="s">
        <x:v>779</x:v>
      </x:c>
      <x:c r="E14731" s="46" t="s"/>
      <x:c r="H14731" s="46" t="s"/>
      <x:c r="K14731" s="46" t="s"/>
    </x:row>
    <x:row r="14732" spans="1:27">
      <x:c r="B14732" s="0" t="s">
        <x:v>780</x:v>
      </x:c>
      <x:c r="C14732" s="0" t="s">
        <x:v>712</x:v>
      </x:c>
      <x:c r="D14732" s="0" t="s">
        <x:v>781</x:v>
      </x:c>
      <x:c r="E14732" s="43" t="n">
        <x:v>0.1</x:v>
      </x:c>
      <x:c r="G14732" s="0" t="s">
        <x:v>712</x:v>
      </x:c>
      <x:c r="H14732" s="44" t="n">
        <x:v>11.17</x:v>
      </x:c>
      <x:c r="I14732" s="0" t="s">
        <x:v>709</x:v>
      </x:c>
      <x:c r="J14732" s="45">
        <x:f>ROUND(E14732* H14732/100,5)</x:f>
      </x:c>
      <x:c r="K14732" s="46" t="s"/>
    </x:row>
    <x:row r="14733" spans="1:27">
      <x:c r="D14733" s="47" t="s">
        <x:v>782</x:v>
      </x:c>
      <x:c r="E14733" s="46" t="s"/>
      <x:c r="H14733" s="46" t="s"/>
      <x:c r="K14733" s="44">
        <x:f>SUM(J14732:J14732)</x:f>
      </x:c>
    </x:row>
    <x:row r="14734" spans="1:27">
      <x:c r="E14734" s="46" t="s"/>
      <x:c r="H14734" s="46" t="s"/>
      <x:c r="K14734" s="46" t="s"/>
    </x:row>
    <x:row r="14735" spans="1:27">
      <x:c r="D14735" s="47" t="s">
        <x:v>711</x:v>
      </x:c>
      <x:c r="E14735" s="46" t="s"/>
      <x:c r="H14735" s="46" t="n">
        <x:v>1.5</x:v>
      </x:c>
      <x:c r="I14735" s="0" t="s">
        <x:v>712</x:v>
      </x:c>
      <x:c r="J14735" s="0">
        <x:f>ROUND(H14735/100*K14724,5)</x:f>
      </x:c>
      <x:c r="K14735" s="46" t="s"/>
    </x:row>
    <x:row r="14736" spans="1:27">
      <x:c r="D14736" s="47" t="s">
        <x:v>713</x:v>
      </x:c>
      <x:c r="E14736" s="46" t="s"/>
      <x:c r="H14736" s="46" t="s"/>
      <x:c r="K14736" s="48">
        <x:f>SUM(J14721:J14735)</x:f>
      </x:c>
    </x:row>
    <x:row r="14737" spans="1:27">
      <x:c r="D14737" s="47" t="s">
        <x:v>714</x:v>
      </x:c>
      <x:c r="E14737" s="46" t="s"/>
      <x:c r="H14737" s="46" t="n">
        <x:v>12.5</x:v>
      </x:c>
      <x:c r="I14737" s="0" t="s">
        <x:v>712</x:v>
      </x:c>
      <x:c r="K14737" s="44">
        <x:f>ROUND(H14737/100*K14736,5)</x:f>
      </x:c>
    </x:row>
    <x:row r="14738" spans="1:27">
      <x:c r="D14738" s="47" t="s">
        <x:v>715</x:v>
      </x:c>
      <x:c r="E14738" s="46" t="s"/>
      <x:c r="H14738" s="46" t="s"/>
      <x:c r="K14738" s="48">
        <x:f>SUM(K14736:K14737)</x:f>
      </x:c>
    </x:row>
    <x:row r="14740" spans="1:27" customFormat="1" ht="45" customHeight="1">
      <x:c r="A14740" s="36" t="s">
        <x:v>4770</x:v>
      </x:c>
      <x:c r="B14740" s="36" t="s">
        <x:v>178</x:v>
      </x:c>
      <x:c r="C14740" s="37" t="s">
        <x:v>19</x:v>
      </x:c>
      <x:c r="D14740" s="38" t="s">
        <x:v>179</x:v>
      </x:c>
      <x:c r="E14740" s="37" t="s"/>
      <x:c r="F14740" s="37" t="s"/>
      <x:c r="G14740" s="37" t="s"/>
      <x:c r="H14740" s="39" t="s">
        <x:v>702</x:v>
      </x:c>
      <x:c r="I14740" s="40" t="n">
        <x:v>1</x:v>
      </x:c>
      <x:c r="J14740" s="41" t="s"/>
      <x:c r="K14740" s="42">
        <x:f>ROUND(K14758,2)</x:f>
      </x:c>
      <x:c r="L14740" s="38" t="s">
        <x:v>4771</x:v>
      </x:c>
      <x:c r="M14740" s="37" t="s"/>
      <x:c r="N14740" s="37" t="s"/>
      <x:c r="O14740" s="37" t="s"/>
      <x:c r="P14740" s="37" t="s"/>
      <x:c r="Q14740" s="37" t="s"/>
      <x:c r="R14740" s="37" t="s"/>
      <x:c r="S14740" s="37" t="s"/>
      <x:c r="T14740" s="37" t="s"/>
      <x:c r="U14740" s="37" t="s"/>
      <x:c r="V14740" s="37" t="s"/>
      <x:c r="W14740" s="37" t="s"/>
      <x:c r="X14740" s="37" t="s"/>
      <x:c r="Y14740" s="37" t="s"/>
      <x:c r="Z14740" s="37" t="s"/>
      <x:c r="AA14740" s="37" t="s"/>
    </x:row>
    <x:row r="14741" spans="1:27">
      <x:c r="B14741" s="14" t="s">
        <x:v>704</x:v>
      </x:c>
    </x:row>
    <x:row r="14742" spans="1:27">
      <x:c r="B14742" s="0" t="s">
        <x:v>2818</x:v>
      </x:c>
      <x:c r="C14742" s="0" t="s">
        <x:v>557</x:v>
      </x:c>
      <x:c r="D14742" s="0" t="s">
        <x:v>2819</x:v>
      </x:c>
      <x:c r="E14742" s="43" t="n">
        <x:v>1.166</x:v>
      </x:c>
      <x:c r="F14742" s="0" t="s">
        <x:v>707</x:v>
      </x:c>
      <x:c r="G14742" s="0" t="s">
        <x:v>708</x:v>
      </x:c>
      <x:c r="H14742" s="44" t="n">
        <x:v>28.44</x:v>
      </x:c>
      <x:c r="I14742" s="0" t="s">
        <x:v>709</x:v>
      </x:c>
      <x:c r="J14742" s="45">
        <x:f>ROUND(E14742/I14740* H14742,5)</x:f>
      </x:c>
      <x:c r="K14742" s="46" t="s"/>
    </x:row>
    <x:row r="14743" spans="1:27">
      <x:c r="B14743" s="0" t="s">
        <x:v>2820</x:v>
      </x:c>
      <x:c r="C14743" s="0" t="s">
        <x:v>557</x:v>
      </x:c>
      <x:c r="D14743" s="0" t="s">
        <x:v>2821</x:v>
      </x:c>
      <x:c r="E14743" s="43" t="n">
        <x:v>1.166</x:v>
      </x:c>
      <x:c r="F14743" s="0" t="s">
        <x:v>707</x:v>
      </x:c>
      <x:c r="G14743" s="0" t="s">
        <x:v>708</x:v>
      </x:c>
      <x:c r="H14743" s="44" t="n">
        <x:v>30.16</x:v>
      </x:c>
      <x:c r="I14743" s="0" t="s">
        <x:v>709</x:v>
      </x:c>
      <x:c r="J14743" s="45">
        <x:f>ROUND(E14743/I14740* H14743,5)</x:f>
      </x:c>
      <x:c r="K14743" s="46" t="s"/>
    </x:row>
    <x:row r="14744" spans="1:27">
      <x:c r="D14744" s="47" t="s">
        <x:v>710</x:v>
      </x:c>
      <x:c r="E14744" s="46" t="s"/>
      <x:c r="H14744" s="46" t="s"/>
      <x:c r="K14744" s="44">
        <x:f>SUM(J14742:J14743)</x:f>
      </x:c>
    </x:row>
    <x:row r="14745" spans="1:27">
      <x:c r="B14745" s="14" t="s">
        <x:v>732</x:v>
      </x:c>
      <x:c r="E14745" s="46" t="s"/>
      <x:c r="H14745" s="46" t="s"/>
      <x:c r="K14745" s="46" t="s"/>
    </x:row>
    <x:row r="14746" spans="1:27">
      <x:c r="B14746" s="0" t="s">
        <x:v>2822</x:v>
      </x:c>
      <x:c r="C14746" s="0" t="s">
        <x:v>557</x:v>
      </x:c>
      <x:c r="D14746" s="0" t="s">
        <x:v>2823</x:v>
      </x:c>
      <x:c r="E14746" s="43" t="n">
        <x:v>1.166</x:v>
      </x:c>
      <x:c r="F14746" s="0" t="s">
        <x:v>707</x:v>
      </x:c>
      <x:c r="G14746" s="0" t="s">
        <x:v>708</x:v>
      </x:c>
      <x:c r="H14746" s="44" t="n">
        <x:v>5.9</x:v>
      </x:c>
      <x:c r="I14746" s="0" t="s">
        <x:v>709</x:v>
      </x:c>
      <x:c r="J14746" s="45">
        <x:f>ROUND(E14746/I14740* H14746,5)</x:f>
      </x:c>
      <x:c r="K14746" s="46" t="s"/>
    </x:row>
    <x:row r="14747" spans="1:27">
      <x:c r="D14747" s="47" t="s">
        <x:v>737</x:v>
      </x:c>
      <x:c r="E14747" s="46" t="s"/>
      <x:c r="H14747" s="46" t="s"/>
      <x:c r="K14747" s="44">
        <x:f>SUM(J14746:J14746)</x:f>
      </x:c>
    </x:row>
    <x:row r="14748" spans="1:27">
      <x:c r="B14748" s="14" t="s">
        <x:v>760</x:v>
      </x:c>
      <x:c r="E14748" s="46" t="s"/>
      <x:c r="H14748" s="46" t="s"/>
      <x:c r="K14748" s="46" t="s"/>
    </x:row>
    <x:row r="14749" spans="1:27">
      <x:c r="B14749" s="0" t="s">
        <x:v>4772</x:v>
      </x:c>
      <x:c r="C14749" s="0" t="s">
        <x:v>19</x:v>
      </x:c>
      <x:c r="D14749" s="0" t="s">
        <x:v>4773</x:v>
      </x:c>
      <x:c r="E14749" s="43" t="n">
        <x:v>1</x:v>
      </x:c>
      <x:c r="G14749" s="0" t="s">
        <x:v>708</x:v>
      </x:c>
      <x:c r="H14749" s="44" t="n">
        <x:v>23.52</x:v>
      </x:c>
      <x:c r="I14749" s="0" t="s">
        <x:v>709</x:v>
      </x:c>
      <x:c r="J14749" s="45">
        <x:f>ROUND(E14749* H14749,5)</x:f>
      </x:c>
      <x:c r="K14749" s="46" t="s"/>
    </x:row>
    <x:row r="14750" spans="1:27">
      <x:c r="D14750" s="47" t="s">
        <x:v>763</x:v>
      </x:c>
      <x:c r="E14750" s="46" t="s"/>
      <x:c r="H14750" s="46" t="s"/>
      <x:c r="K14750" s="44">
        <x:f>SUM(J14749:J14749)</x:f>
      </x:c>
    </x:row>
    <x:row r="14751" spans="1:27">
      <x:c r="B14751" s="14" t="s">
        <x:v>779</x:v>
      </x:c>
      <x:c r="E14751" s="46" t="s"/>
      <x:c r="H14751" s="46" t="s"/>
      <x:c r="K14751" s="46" t="s"/>
    </x:row>
    <x:row r="14752" spans="1:27">
      <x:c r="B14752" s="0" t="s">
        <x:v>780</x:v>
      </x:c>
      <x:c r="C14752" s="0" t="s">
        <x:v>712</x:v>
      </x:c>
      <x:c r="D14752" s="0" t="s">
        <x:v>781</x:v>
      </x:c>
      <x:c r="E14752" s="43" t="n">
        <x:v>0.1</x:v>
      </x:c>
      <x:c r="G14752" s="0" t="s">
        <x:v>712</x:v>
      </x:c>
      <x:c r="H14752" s="44" t="n">
        <x:v>98.73</x:v>
      </x:c>
      <x:c r="I14752" s="0" t="s">
        <x:v>709</x:v>
      </x:c>
      <x:c r="J14752" s="45">
        <x:f>ROUND(E14752* H14752/100,5)</x:f>
      </x:c>
      <x:c r="K14752" s="46" t="s"/>
    </x:row>
    <x:row r="14753" spans="1:27">
      <x:c r="D14753" s="47" t="s">
        <x:v>782</x:v>
      </x:c>
      <x:c r="E14753" s="46" t="s"/>
      <x:c r="H14753" s="46" t="s"/>
      <x:c r="K14753" s="44">
        <x:f>SUM(J14752:J14752)</x:f>
      </x:c>
    </x:row>
    <x:row r="14754" spans="1:27">
      <x:c r="E14754" s="46" t="s"/>
      <x:c r="H14754" s="46" t="s"/>
      <x:c r="K14754" s="46" t="s"/>
    </x:row>
    <x:row r="14755" spans="1:27">
      <x:c r="D14755" s="47" t="s">
        <x:v>711</x:v>
      </x:c>
      <x:c r="E14755" s="46" t="s"/>
      <x:c r="H14755" s="46" t="n">
        <x:v>1.5</x:v>
      </x:c>
      <x:c r="I14755" s="0" t="s">
        <x:v>712</x:v>
      </x:c>
      <x:c r="J14755" s="0">
        <x:f>ROUND(H14755/100*K14744,5)</x:f>
      </x:c>
      <x:c r="K14755" s="46" t="s"/>
    </x:row>
    <x:row r="14756" spans="1:27">
      <x:c r="D14756" s="47" t="s">
        <x:v>713</x:v>
      </x:c>
      <x:c r="E14756" s="46" t="s"/>
      <x:c r="H14756" s="46" t="s"/>
      <x:c r="K14756" s="48">
        <x:f>SUM(J14741:J14755)</x:f>
      </x:c>
    </x:row>
    <x:row r="14757" spans="1:27">
      <x:c r="D14757" s="47" t="s">
        <x:v>714</x:v>
      </x:c>
      <x:c r="E14757" s="46" t="s"/>
      <x:c r="H14757" s="46" t="n">
        <x:v>12.5</x:v>
      </x:c>
      <x:c r="I14757" s="0" t="s">
        <x:v>712</x:v>
      </x:c>
      <x:c r="K14757" s="44">
        <x:f>ROUND(H14757/100*K14756,5)</x:f>
      </x:c>
    </x:row>
    <x:row r="14758" spans="1:27">
      <x:c r="D14758" s="47" t="s">
        <x:v>715</x:v>
      </x:c>
      <x:c r="E14758" s="46" t="s"/>
      <x:c r="H14758" s="46" t="s"/>
      <x:c r="K14758" s="48">
        <x:f>SUM(K14756:K14757)</x:f>
      </x:c>
    </x:row>
    <x:row r="14760" spans="1:27" customFormat="1" ht="45" customHeight="1">
      <x:c r="A14760" s="36" t="s">
        <x:v>4774</x:v>
      </x:c>
      <x:c r="B14760" s="36" t="s">
        <x:v>180</x:v>
      </x:c>
      <x:c r="C14760" s="37" t="s">
        <x:v>19</x:v>
      </x:c>
      <x:c r="D14760" s="38" t="s">
        <x:v>181</x:v>
      </x:c>
      <x:c r="E14760" s="37" t="s"/>
      <x:c r="F14760" s="37" t="s"/>
      <x:c r="G14760" s="37" t="s"/>
      <x:c r="H14760" s="39" t="s">
        <x:v>702</x:v>
      </x:c>
      <x:c r="I14760" s="40" t="n">
        <x:v>1</x:v>
      </x:c>
      <x:c r="J14760" s="41" t="s"/>
      <x:c r="K14760" s="42">
        <x:f>ROUND(K14778,2)</x:f>
      </x:c>
      <x:c r="L14760" s="38" t="s">
        <x:v>4775</x:v>
      </x:c>
      <x:c r="M14760" s="37" t="s"/>
      <x:c r="N14760" s="37" t="s"/>
      <x:c r="O14760" s="37" t="s"/>
      <x:c r="P14760" s="37" t="s"/>
      <x:c r="Q14760" s="37" t="s"/>
      <x:c r="R14760" s="37" t="s"/>
      <x:c r="S14760" s="37" t="s"/>
      <x:c r="T14760" s="37" t="s"/>
      <x:c r="U14760" s="37" t="s"/>
      <x:c r="V14760" s="37" t="s"/>
      <x:c r="W14760" s="37" t="s"/>
      <x:c r="X14760" s="37" t="s"/>
      <x:c r="Y14760" s="37" t="s"/>
      <x:c r="Z14760" s="37" t="s"/>
      <x:c r="AA14760" s="37" t="s"/>
    </x:row>
    <x:row r="14761" spans="1:27">
      <x:c r="B14761" s="14" t="s">
        <x:v>704</x:v>
      </x:c>
    </x:row>
    <x:row r="14762" spans="1:27">
      <x:c r="B14762" s="0" t="s">
        <x:v>2818</x:v>
      </x:c>
      <x:c r="C14762" s="0" t="s">
        <x:v>557</x:v>
      </x:c>
      <x:c r="D14762" s="0" t="s">
        <x:v>2819</x:v>
      </x:c>
      <x:c r="E14762" s="43" t="n">
        <x:v>0.833</x:v>
      </x:c>
      <x:c r="F14762" s="0" t="s">
        <x:v>707</x:v>
      </x:c>
      <x:c r="G14762" s="0" t="s">
        <x:v>708</x:v>
      </x:c>
      <x:c r="H14762" s="44" t="n">
        <x:v>28.44</x:v>
      </x:c>
      <x:c r="I14762" s="0" t="s">
        <x:v>709</x:v>
      </x:c>
      <x:c r="J14762" s="45">
        <x:f>ROUND(E14762/I14760* H14762,5)</x:f>
      </x:c>
      <x:c r="K14762" s="46" t="s"/>
    </x:row>
    <x:row r="14763" spans="1:27">
      <x:c r="B14763" s="0" t="s">
        <x:v>2820</x:v>
      </x:c>
      <x:c r="C14763" s="0" t="s">
        <x:v>557</x:v>
      </x:c>
      <x:c r="D14763" s="0" t="s">
        <x:v>2821</x:v>
      </x:c>
      <x:c r="E14763" s="43" t="n">
        <x:v>0.833</x:v>
      </x:c>
      <x:c r="F14763" s="0" t="s">
        <x:v>707</x:v>
      </x:c>
      <x:c r="G14763" s="0" t="s">
        <x:v>708</x:v>
      </x:c>
      <x:c r="H14763" s="44" t="n">
        <x:v>30.16</x:v>
      </x:c>
      <x:c r="I14763" s="0" t="s">
        <x:v>709</x:v>
      </x:c>
      <x:c r="J14763" s="45">
        <x:f>ROUND(E14763/I14760* H14763,5)</x:f>
      </x:c>
      <x:c r="K14763" s="46" t="s"/>
    </x:row>
    <x:row r="14764" spans="1:27">
      <x:c r="D14764" s="47" t="s">
        <x:v>710</x:v>
      </x:c>
      <x:c r="E14764" s="46" t="s"/>
      <x:c r="H14764" s="46" t="s"/>
      <x:c r="K14764" s="44">
        <x:f>SUM(J14762:J14763)</x:f>
      </x:c>
    </x:row>
    <x:row r="14765" spans="1:27">
      <x:c r="B14765" s="14" t="s">
        <x:v>732</x:v>
      </x:c>
      <x:c r="E14765" s="46" t="s"/>
      <x:c r="H14765" s="46" t="s"/>
      <x:c r="K14765" s="46" t="s"/>
    </x:row>
    <x:row r="14766" spans="1:27">
      <x:c r="B14766" s="0" t="s">
        <x:v>2822</x:v>
      </x:c>
      <x:c r="C14766" s="0" t="s">
        <x:v>557</x:v>
      </x:c>
      <x:c r="D14766" s="0" t="s">
        <x:v>2823</x:v>
      </x:c>
      <x:c r="E14766" s="43" t="n">
        <x:v>0.833</x:v>
      </x:c>
      <x:c r="F14766" s="0" t="s">
        <x:v>707</x:v>
      </x:c>
      <x:c r="G14766" s="0" t="s">
        <x:v>708</x:v>
      </x:c>
      <x:c r="H14766" s="44" t="n">
        <x:v>5.9</x:v>
      </x:c>
      <x:c r="I14766" s="0" t="s">
        <x:v>709</x:v>
      </x:c>
      <x:c r="J14766" s="45">
        <x:f>ROUND(E14766/I14760* H14766,5)</x:f>
      </x:c>
      <x:c r="K14766" s="46" t="s"/>
    </x:row>
    <x:row r="14767" spans="1:27">
      <x:c r="D14767" s="47" t="s">
        <x:v>737</x:v>
      </x:c>
      <x:c r="E14767" s="46" t="s"/>
      <x:c r="H14767" s="46" t="s"/>
      <x:c r="K14767" s="44">
        <x:f>SUM(J14766:J14766)</x:f>
      </x:c>
    </x:row>
    <x:row r="14768" spans="1:27">
      <x:c r="B14768" s="14" t="s">
        <x:v>760</x:v>
      </x:c>
      <x:c r="E14768" s="46" t="s"/>
      <x:c r="H14768" s="46" t="s"/>
      <x:c r="K14768" s="46" t="s"/>
    </x:row>
    <x:row r="14769" spans="1:27">
      <x:c r="B14769" s="0" t="s">
        <x:v>4776</x:v>
      </x:c>
      <x:c r="C14769" s="0" t="s">
        <x:v>19</x:v>
      </x:c>
      <x:c r="D14769" s="0" t="s">
        <x:v>4777</x:v>
      </x:c>
      <x:c r="E14769" s="43" t="n">
        <x:v>1</x:v>
      </x:c>
      <x:c r="G14769" s="0" t="s">
        <x:v>708</x:v>
      </x:c>
      <x:c r="H14769" s="44" t="n">
        <x:v>11.03</x:v>
      </x:c>
      <x:c r="I14769" s="0" t="s">
        <x:v>709</x:v>
      </x:c>
      <x:c r="J14769" s="45">
        <x:f>ROUND(E14769* H14769,5)</x:f>
      </x:c>
      <x:c r="K14769" s="46" t="s"/>
    </x:row>
    <x:row r="14770" spans="1:27">
      <x:c r="D14770" s="47" t="s">
        <x:v>763</x:v>
      </x:c>
      <x:c r="E14770" s="46" t="s"/>
      <x:c r="H14770" s="46" t="s"/>
      <x:c r="K14770" s="44">
        <x:f>SUM(J14769:J14769)</x:f>
      </x:c>
    </x:row>
    <x:row r="14771" spans="1:27">
      <x:c r="B14771" s="14" t="s">
        <x:v>779</x:v>
      </x:c>
      <x:c r="E14771" s="46" t="s"/>
      <x:c r="H14771" s="46" t="s"/>
      <x:c r="K14771" s="46" t="s"/>
    </x:row>
    <x:row r="14772" spans="1:27">
      <x:c r="B14772" s="0" t="s">
        <x:v>780</x:v>
      </x:c>
      <x:c r="C14772" s="0" t="s">
        <x:v>712</x:v>
      </x:c>
      <x:c r="D14772" s="0" t="s">
        <x:v>781</x:v>
      </x:c>
      <x:c r="E14772" s="43" t="n">
        <x:v>0.1</x:v>
      </x:c>
      <x:c r="G14772" s="0" t="s">
        <x:v>712</x:v>
      </x:c>
      <x:c r="H14772" s="44" t="n">
        <x:v>64.76</x:v>
      </x:c>
      <x:c r="I14772" s="0" t="s">
        <x:v>709</x:v>
      </x:c>
      <x:c r="J14772" s="45">
        <x:f>ROUND(E14772* H14772/100,5)</x:f>
      </x:c>
      <x:c r="K14772" s="46" t="s"/>
    </x:row>
    <x:row r="14773" spans="1:27">
      <x:c r="D14773" s="47" t="s">
        <x:v>782</x:v>
      </x:c>
      <x:c r="E14773" s="46" t="s"/>
      <x:c r="H14773" s="46" t="s"/>
      <x:c r="K14773" s="44">
        <x:f>SUM(J14772:J14772)</x:f>
      </x:c>
    </x:row>
    <x:row r="14774" spans="1:27">
      <x:c r="E14774" s="46" t="s"/>
      <x:c r="H14774" s="46" t="s"/>
      <x:c r="K14774" s="46" t="s"/>
    </x:row>
    <x:row r="14775" spans="1:27">
      <x:c r="D14775" s="47" t="s">
        <x:v>711</x:v>
      </x:c>
      <x:c r="E14775" s="46" t="s"/>
      <x:c r="H14775" s="46" t="n">
        <x:v>1.5</x:v>
      </x:c>
      <x:c r="I14775" s="0" t="s">
        <x:v>712</x:v>
      </x:c>
      <x:c r="J14775" s="0">
        <x:f>ROUND(H14775/100*K14764,5)</x:f>
      </x:c>
      <x:c r="K14775" s="46" t="s"/>
    </x:row>
    <x:row r="14776" spans="1:27">
      <x:c r="D14776" s="47" t="s">
        <x:v>713</x:v>
      </x:c>
      <x:c r="E14776" s="46" t="s"/>
      <x:c r="H14776" s="46" t="s"/>
      <x:c r="K14776" s="48">
        <x:f>SUM(J14761:J14775)</x:f>
      </x:c>
    </x:row>
    <x:row r="14777" spans="1:27">
      <x:c r="D14777" s="47" t="s">
        <x:v>714</x:v>
      </x:c>
      <x:c r="E14777" s="46" t="s"/>
      <x:c r="H14777" s="46" t="n">
        <x:v>12.5</x:v>
      </x:c>
      <x:c r="I14777" s="0" t="s">
        <x:v>712</x:v>
      </x:c>
      <x:c r="K14777" s="44">
        <x:f>ROUND(H14777/100*K14776,5)</x:f>
      </x:c>
    </x:row>
    <x:row r="14778" spans="1:27">
      <x:c r="D14778" s="47" t="s">
        <x:v>715</x:v>
      </x:c>
      <x:c r="E14778" s="46" t="s"/>
      <x:c r="H14778" s="46" t="s"/>
      <x:c r="K14778" s="48">
        <x:f>SUM(K14776:K14777)</x:f>
      </x:c>
    </x:row>
    <x:row r="14780" spans="1:27" customFormat="1" ht="45" customHeight="1">
      <x:c r="A14780" s="36" t="s">
        <x:v>4778</x:v>
      </x:c>
      <x:c r="B14780" s="36" t="s">
        <x:v>671</x:v>
      </x:c>
      <x:c r="C14780" s="37" t="s">
        <x:v>19</x:v>
      </x:c>
      <x:c r="D14780" s="38" t="s">
        <x:v>672</x:v>
      </x:c>
      <x:c r="E14780" s="37" t="s"/>
      <x:c r="F14780" s="37" t="s"/>
      <x:c r="G14780" s="37" t="s"/>
      <x:c r="H14780" s="39" t="s">
        <x:v>702</x:v>
      </x:c>
      <x:c r="I14780" s="40" t="n">
        <x:v>1</x:v>
      </x:c>
      <x:c r="J14780" s="41" t="s"/>
      <x:c r="K14780" s="42">
        <x:f>ROUND(K14798,2)</x:f>
      </x:c>
      <x:c r="L14780" s="38" t="s">
        <x:v>4779</x:v>
      </x:c>
      <x:c r="M14780" s="37" t="s"/>
      <x:c r="N14780" s="37" t="s"/>
      <x:c r="O14780" s="37" t="s"/>
      <x:c r="P14780" s="37" t="s"/>
      <x:c r="Q14780" s="37" t="s"/>
      <x:c r="R14780" s="37" t="s"/>
      <x:c r="S14780" s="37" t="s"/>
      <x:c r="T14780" s="37" t="s"/>
      <x:c r="U14780" s="37" t="s"/>
      <x:c r="V14780" s="37" t="s"/>
      <x:c r="W14780" s="37" t="s"/>
      <x:c r="X14780" s="37" t="s"/>
      <x:c r="Y14780" s="37" t="s"/>
      <x:c r="Z14780" s="37" t="s"/>
      <x:c r="AA14780" s="37" t="s"/>
    </x:row>
    <x:row r="14781" spans="1:27">
      <x:c r="B14781" s="14" t="s">
        <x:v>704</x:v>
      </x:c>
    </x:row>
    <x:row r="14782" spans="1:27">
      <x:c r="B14782" s="0" t="s">
        <x:v>2818</x:v>
      </x:c>
      <x:c r="C14782" s="0" t="s">
        <x:v>557</x:v>
      </x:c>
      <x:c r="D14782" s="0" t="s">
        <x:v>2819</x:v>
      </x:c>
      <x:c r="E14782" s="43" t="n">
        <x:v>0.0256</x:v>
      </x:c>
      <x:c r="F14782" s="0" t="s">
        <x:v>707</x:v>
      </x:c>
      <x:c r="G14782" s="0" t="s">
        <x:v>708</x:v>
      </x:c>
      <x:c r="H14782" s="44" t="n">
        <x:v>28.44</x:v>
      </x:c>
      <x:c r="I14782" s="0" t="s">
        <x:v>709</x:v>
      </x:c>
      <x:c r="J14782" s="45">
        <x:f>ROUND(E14782/I14780* H14782,5)</x:f>
      </x:c>
      <x:c r="K14782" s="46" t="s"/>
    </x:row>
    <x:row r="14783" spans="1:27">
      <x:c r="B14783" s="0" t="s">
        <x:v>2820</x:v>
      </x:c>
      <x:c r="C14783" s="0" t="s">
        <x:v>557</x:v>
      </x:c>
      <x:c r="D14783" s="0" t="s">
        <x:v>2821</x:v>
      </x:c>
      <x:c r="E14783" s="43" t="n">
        <x:v>0.0256</x:v>
      </x:c>
      <x:c r="F14783" s="0" t="s">
        <x:v>707</x:v>
      </x:c>
      <x:c r="G14783" s="0" t="s">
        <x:v>708</x:v>
      </x:c>
      <x:c r="H14783" s="44" t="n">
        <x:v>30.16</x:v>
      </x:c>
      <x:c r="I14783" s="0" t="s">
        <x:v>709</x:v>
      </x:c>
      <x:c r="J14783" s="45">
        <x:f>ROUND(E14783/I14780* H14783,5)</x:f>
      </x:c>
      <x:c r="K14783" s="46" t="s"/>
    </x:row>
    <x:row r="14784" spans="1:27">
      <x:c r="D14784" s="47" t="s">
        <x:v>710</x:v>
      </x:c>
      <x:c r="E14784" s="46" t="s"/>
      <x:c r="H14784" s="46" t="s"/>
      <x:c r="K14784" s="44">
        <x:f>SUM(J14782:J14783)</x:f>
      </x:c>
    </x:row>
    <x:row r="14785" spans="1:27">
      <x:c r="B14785" s="14" t="s">
        <x:v>732</x:v>
      </x:c>
      <x:c r="E14785" s="46" t="s"/>
      <x:c r="H14785" s="46" t="s"/>
      <x:c r="K14785" s="46" t="s"/>
    </x:row>
    <x:row r="14786" spans="1:27">
      <x:c r="B14786" s="0" t="s">
        <x:v>2822</x:v>
      </x:c>
      <x:c r="C14786" s="0" t="s">
        <x:v>557</x:v>
      </x:c>
      <x:c r="D14786" s="0" t="s">
        <x:v>2823</x:v>
      </x:c>
      <x:c r="E14786" s="43" t="n">
        <x:v>0.0256</x:v>
      </x:c>
      <x:c r="F14786" s="0" t="s">
        <x:v>707</x:v>
      </x:c>
      <x:c r="G14786" s="0" t="s">
        <x:v>708</x:v>
      </x:c>
      <x:c r="H14786" s="44" t="n">
        <x:v>5.9</x:v>
      </x:c>
      <x:c r="I14786" s="0" t="s">
        <x:v>709</x:v>
      </x:c>
      <x:c r="J14786" s="45">
        <x:f>ROUND(E14786/I14780* H14786,5)</x:f>
      </x:c>
      <x:c r="K14786" s="46" t="s"/>
    </x:row>
    <x:row r="14787" spans="1:27">
      <x:c r="D14787" s="47" t="s">
        <x:v>737</x:v>
      </x:c>
      <x:c r="E14787" s="46" t="s"/>
      <x:c r="H14787" s="46" t="s"/>
      <x:c r="K14787" s="44">
        <x:f>SUM(J14786:J14786)</x:f>
      </x:c>
    </x:row>
    <x:row r="14788" spans="1:27">
      <x:c r="B14788" s="14" t="s">
        <x:v>760</x:v>
      </x:c>
      <x:c r="E14788" s="46" t="s"/>
      <x:c r="H14788" s="46" t="s"/>
      <x:c r="K14788" s="46" t="s"/>
    </x:row>
    <x:row r="14789" spans="1:27">
      <x:c r="B14789" s="0" t="s">
        <x:v>4780</x:v>
      </x:c>
      <x:c r="C14789" s="0" t="s">
        <x:v>19</x:v>
      </x:c>
      <x:c r="D14789" s="0" t="s">
        <x:v>4781</x:v>
      </x:c>
      <x:c r="E14789" s="43" t="n">
        <x:v>1</x:v>
      </x:c>
      <x:c r="G14789" s="0" t="s">
        <x:v>708</x:v>
      </x:c>
      <x:c r="H14789" s="44" t="n">
        <x:v>0.41</x:v>
      </x:c>
      <x:c r="I14789" s="0" t="s">
        <x:v>709</x:v>
      </x:c>
      <x:c r="J14789" s="45">
        <x:f>ROUND(E14789* H14789,5)</x:f>
      </x:c>
      <x:c r="K14789" s="46" t="s"/>
    </x:row>
    <x:row r="14790" spans="1:27">
      <x:c r="D14790" s="47" t="s">
        <x:v>763</x:v>
      </x:c>
      <x:c r="E14790" s="46" t="s"/>
      <x:c r="H14790" s="46" t="s"/>
      <x:c r="K14790" s="44">
        <x:f>SUM(J14789:J14789)</x:f>
      </x:c>
    </x:row>
    <x:row r="14791" spans="1:27">
      <x:c r="B14791" s="14" t="s">
        <x:v>779</x:v>
      </x:c>
      <x:c r="E14791" s="46" t="s"/>
      <x:c r="H14791" s="46" t="s"/>
      <x:c r="K14791" s="46" t="s"/>
    </x:row>
    <x:row r="14792" spans="1:27">
      <x:c r="B14792" s="0" t="s">
        <x:v>780</x:v>
      </x:c>
      <x:c r="C14792" s="0" t="s">
        <x:v>712</x:v>
      </x:c>
      <x:c r="D14792" s="0" t="s">
        <x:v>781</x:v>
      </x:c>
      <x:c r="E14792" s="43" t="n">
        <x:v>0.1</x:v>
      </x:c>
      <x:c r="G14792" s="0" t="s">
        <x:v>712</x:v>
      </x:c>
      <x:c r="H14792" s="44" t="n">
        <x:v>2.06</x:v>
      </x:c>
      <x:c r="I14792" s="0" t="s">
        <x:v>709</x:v>
      </x:c>
      <x:c r="J14792" s="45">
        <x:f>ROUND(E14792* H14792/100,5)</x:f>
      </x:c>
      <x:c r="K14792" s="46" t="s"/>
    </x:row>
    <x:row r="14793" spans="1:27">
      <x:c r="D14793" s="47" t="s">
        <x:v>782</x:v>
      </x:c>
      <x:c r="E14793" s="46" t="s"/>
      <x:c r="H14793" s="46" t="s"/>
      <x:c r="K14793" s="44">
        <x:f>SUM(J14792:J14792)</x:f>
      </x:c>
    </x:row>
    <x:row r="14794" spans="1:27">
      <x:c r="E14794" s="46" t="s"/>
      <x:c r="H14794" s="46" t="s"/>
      <x:c r="K14794" s="46" t="s"/>
    </x:row>
    <x:row r="14795" spans="1:27">
      <x:c r="D14795" s="47" t="s">
        <x:v>711</x:v>
      </x:c>
      <x:c r="E14795" s="46" t="s"/>
      <x:c r="H14795" s="46" t="n">
        <x:v>1.5</x:v>
      </x:c>
      <x:c r="I14795" s="0" t="s">
        <x:v>712</x:v>
      </x:c>
      <x:c r="J14795" s="0">
        <x:f>ROUND(H14795/100*K14784,5)</x:f>
      </x:c>
      <x:c r="K14795" s="46" t="s"/>
    </x:row>
    <x:row r="14796" spans="1:27">
      <x:c r="D14796" s="47" t="s">
        <x:v>713</x:v>
      </x:c>
      <x:c r="E14796" s="46" t="s"/>
      <x:c r="H14796" s="46" t="s"/>
      <x:c r="K14796" s="48">
        <x:f>SUM(J14781:J14795)</x:f>
      </x:c>
    </x:row>
    <x:row r="14797" spans="1:27">
      <x:c r="D14797" s="47" t="s">
        <x:v>714</x:v>
      </x:c>
      <x:c r="E14797" s="46" t="s"/>
      <x:c r="H14797" s="46" t="n">
        <x:v>12.5</x:v>
      </x:c>
      <x:c r="I14797" s="0" t="s">
        <x:v>712</x:v>
      </x:c>
      <x:c r="K14797" s="44">
        <x:f>ROUND(H14797/100*K14796,5)</x:f>
      </x:c>
    </x:row>
    <x:row r="14798" spans="1:27">
      <x:c r="D14798" s="47" t="s">
        <x:v>715</x:v>
      </x:c>
      <x:c r="E14798" s="46" t="s"/>
      <x:c r="H14798" s="46" t="s"/>
      <x:c r="K14798" s="48">
        <x:f>SUM(K14796:K14797)</x:f>
      </x:c>
    </x:row>
    <x:row r="14800" spans="1:27" customFormat="1" ht="45" customHeight="1">
      <x:c r="A14800" s="36" t="s">
        <x:v>4782</x:v>
      </x:c>
      <x:c r="B14800" s="36" t="s">
        <x:v>182</x:v>
      </x:c>
      <x:c r="C14800" s="37" t="s">
        <x:v>19</x:v>
      </x:c>
      <x:c r="D14800" s="38" t="s">
        <x:v>183</x:v>
      </x:c>
      <x:c r="E14800" s="37" t="s"/>
      <x:c r="F14800" s="37" t="s"/>
      <x:c r="G14800" s="37" t="s"/>
      <x:c r="H14800" s="39" t="s">
        <x:v>702</x:v>
      </x:c>
      <x:c r="I14800" s="40" t="n">
        <x:v>1</x:v>
      </x:c>
      <x:c r="J14800" s="41" t="s"/>
      <x:c r="K14800" s="42">
        <x:f>ROUND(K14818,2)</x:f>
      </x:c>
      <x:c r="L14800" s="38" t="s">
        <x:v>4783</x:v>
      </x:c>
      <x:c r="M14800" s="37" t="s"/>
      <x:c r="N14800" s="37" t="s"/>
      <x:c r="O14800" s="37" t="s"/>
      <x:c r="P14800" s="37" t="s"/>
      <x:c r="Q14800" s="37" t="s"/>
      <x:c r="R14800" s="37" t="s"/>
      <x:c r="S14800" s="37" t="s"/>
      <x:c r="T14800" s="37" t="s"/>
      <x:c r="U14800" s="37" t="s"/>
      <x:c r="V14800" s="37" t="s"/>
      <x:c r="W14800" s="37" t="s"/>
      <x:c r="X14800" s="37" t="s"/>
      <x:c r="Y14800" s="37" t="s"/>
      <x:c r="Z14800" s="37" t="s"/>
      <x:c r="AA14800" s="37" t="s"/>
    </x:row>
    <x:row r="14801" spans="1:27">
      <x:c r="B14801" s="14" t="s">
        <x:v>704</x:v>
      </x:c>
    </x:row>
    <x:row r="14802" spans="1:27">
      <x:c r="B14802" s="0" t="s">
        <x:v>2820</x:v>
      </x:c>
      <x:c r="C14802" s="0" t="s">
        <x:v>557</x:v>
      </x:c>
      <x:c r="D14802" s="0" t="s">
        <x:v>2821</x:v>
      </x:c>
      <x:c r="E14802" s="43" t="n">
        <x:v>0.0306</x:v>
      </x:c>
      <x:c r="F14802" s="0" t="s">
        <x:v>707</x:v>
      </x:c>
      <x:c r="G14802" s="0" t="s">
        <x:v>708</x:v>
      </x:c>
      <x:c r="H14802" s="44" t="n">
        <x:v>30.16</x:v>
      </x:c>
      <x:c r="I14802" s="0" t="s">
        <x:v>709</x:v>
      </x:c>
      <x:c r="J14802" s="45">
        <x:f>ROUND(E14802/I14800* H14802,5)</x:f>
      </x:c>
      <x:c r="K14802" s="46" t="s"/>
    </x:row>
    <x:row r="14803" spans="1:27">
      <x:c r="B14803" s="0" t="s">
        <x:v>2818</x:v>
      </x:c>
      <x:c r="C14803" s="0" t="s">
        <x:v>557</x:v>
      </x:c>
      <x:c r="D14803" s="0" t="s">
        <x:v>2819</x:v>
      </x:c>
      <x:c r="E14803" s="43" t="n">
        <x:v>0.0306</x:v>
      </x:c>
      <x:c r="F14803" s="0" t="s">
        <x:v>707</x:v>
      </x:c>
      <x:c r="G14803" s="0" t="s">
        <x:v>708</x:v>
      </x:c>
      <x:c r="H14803" s="44" t="n">
        <x:v>28.44</x:v>
      </x:c>
      <x:c r="I14803" s="0" t="s">
        <x:v>709</x:v>
      </x:c>
      <x:c r="J14803" s="45">
        <x:f>ROUND(E14803/I14800* H14803,5)</x:f>
      </x:c>
      <x:c r="K14803" s="46" t="s"/>
    </x:row>
    <x:row r="14804" spans="1:27">
      <x:c r="D14804" s="47" t="s">
        <x:v>710</x:v>
      </x:c>
      <x:c r="E14804" s="46" t="s"/>
      <x:c r="H14804" s="46" t="s"/>
      <x:c r="K14804" s="44">
        <x:f>SUM(J14802:J14803)</x:f>
      </x:c>
    </x:row>
    <x:row r="14805" spans="1:27">
      <x:c r="B14805" s="14" t="s">
        <x:v>732</x:v>
      </x:c>
      <x:c r="E14805" s="46" t="s"/>
      <x:c r="H14805" s="46" t="s"/>
      <x:c r="K14805" s="46" t="s"/>
    </x:row>
    <x:row r="14806" spans="1:27">
      <x:c r="B14806" s="0" t="s">
        <x:v>2822</x:v>
      </x:c>
      <x:c r="C14806" s="0" t="s">
        <x:v>557</x:v>
      </x:c>
      <x:c r="D14806" s="0" t="s">
        <x:v>2823</x:v>
      </x:c>
      <x:c r="E14806" s="43" t="n">
        <x:v>0.0306</x:v>
      </x:c>
      <x:c r="F14806" s="0" t="s">
        <x:v>707</x:v>
      </x:c>
      <x:c r="G14806" s="0" t="s">
        <x:v>708</x:v>
      </x:c>
      <x:c r="H14806" s="44" t="n">
        <x:v>5.9</x:v>
      </x:c>
      <x:c r="I14806" s="0" t="s">
        <x:v>709</x:v>
      </x:c>
      <x:c r="J14806" s="45">
        <x:f>ROUND(E14806/I14800* H14806,5)</x:f>
      </x:c>
      <x:c r="K14806" s="46" t="s"/>
    </x:row>
    <x:row r="14807" spans="1:27">
      <x:c r="D14807" s="47" t="s">
        <x:v>737</x:v>
      </x:c>
      <x:c r="E14807" s="46" t="s"/>
      <x:c r="H14807" s="46" t="s"/>
      <x:c r="K14807" s="44">
        <x:f>SUM(J14806:J14806)</x:f>
      </x:c>
    </x:row>
    <x:row r="14808" spans="1:27">
      <x:c r="B14808" s="14" t="s">
        <x:v>760</x:v>
      </x:c>
      <x:c r="E14808" s="46" t="s"/>
      <x:c r="H14808" s="46" t="s"/>
      <x:c r="K14808" s="46" t="s"/>
    </x:row>
    <x:row r="14809" spans="1:27">
      <x:c r="B14809" s="0" t="s">
        <x:v>4784</x:v>
      </x:c>
      <x:c r="C14809" s="0" t="s">
        <x:v>19</x:v>
      </x:c>
      <x:c r="D14809" s="0" t="s">
        <x:v>4785</x:v>
      </x:c>
      <x:c r="E14809" s="43" t="n">
        <x:v>1</x:v>
      </x:c>
      <x:c r="G14809" s="0" t="s">
        <x:v>708</x:v>
      </x:c>
      <x:c r="H14809" s="44" t="n">
        <x:v>0.49</x:v>
      </x:c>
      <x:c r="I14809" s="0" t="s">
        <x:v>709</x:v>
      </x:c>
      <x:c r="J14809" s="45">
        <x:f>ROUND(E14809* H14809,5)</x:f>
      </x:c>
      <x:c r="K14809" s="46" t="s"/>
    </x:row>
    <x:row r="14810" spans="1:27">
      <x:c r="D14810" s="47" t="s">
        <x:v>763</x:v>
      </x:c>
      <x:c r="E14810" s="46" t="s"/>
      <x:c r="H14810" s="46" t="s"/>
      <x:c r="K14810" s="44">
        <x:f>SUM(J14809:J14809)</x:f>
      </x:c>
    </x:row>
    <x:row r="14811" spans="1:27">
      <x:c r="B14811" s="14" t="s">
        <x:v>779</x:v>
      </x:c>
      <x:c r="E14811" s="46" t="s"/>
      <x:c r="H14811" s="46" t="s"/>
      <x:c r="K14811" s="46" t="s"/>
    </x:row>
    <x:row r="14812" spans="1:27">
      <x:c r="B14812" s="0" t="s">
        <x:v>780</x:v>
      </x:c>
      <x:c r="C14812" s="0" t="s">
        <x:v>712</x:v>
      </x:c>
      <x:c r="D14812" s="0" t="s">
        <x:v>781</x:v>
      </x:c>
      <x:c r="E14812" s="43" t="n">
        <x:v>0.1</x:v>
      </x:c>
      <x:c r="G14812" s="0" t="s">
        <x:v>712</x:v>
      </x:c>
      <x:c r="H14812" s="44" t="n">
        <x:v>2.46</x:v>
      </x:c>
      <x:c r="I14812" s="0" t="s">
        <x:v>709</x:v>
      </x:c>
      <x:c r="J14812" s="45">
        <x:f>ROUND(E14812* H14812/100,5)</x:f>
      </x:c>
      <x:c r="K14812" s="46" t="s"/>
    </x:row>
    <x:row r="14813" spans="1:27">
      <x:c r="D14813" s="47" t="s">
        <x:v>782</x:v>
      </x:c>
      <x:c r="E14813" s="46" t="s"/>
      <x:c r="H14813" s="46" t="s"/>
      <x:c r="K14813" s="44">
        <x:f>SUM(J14812:J14812)</x:f>
      </x:c>
    </x:row>
    <x:row r="14814" spans="1:27">
      <x:c r="E14814" s="46" t="s"/>
      <x:c r="H14814" s="46" t="s"/>
      <x:c r="K14814" s="46" t="s"/>
    </x:row>
    <x:row r="14815" spans="1:27">
      <x:c r="D14815" s="47" t="s">
        <x:v>711</x:v>
      </x:c>
      <x:c r="E14815" s="46" t="s"/>
      <x:c r="H14815" s="46" t="n">
        <x:v>1.5</x:v>
      </x:c>
      <x:c r="I14815" s="0" t="s">
        <x:v>712</x:v>
      </x:c>
      <x:c r="J14815" s="0">
        <x:f>ROUND(H14815/100*K14804,5)</x:f>
      </x:c>
      <x:c r="K14815" s="46" t="s"/>
    </x:row>
    <x:row r="14816" spans="1:27">
      <x:c r="D14816" s="47" t="s">
        <x:v>713</x:v>
      </x:c>
      <x:c r="E14816" s="46" t="s"/>
      <x:c r="H14816" s="46" t="s"/>
      <x:c r="K14816" s="48">
        <x:f>SUM(J14801:J14815)</x:f>
      </x:c>
    </x:row>
    <x:row r="14817" spans="1:27">
      <x:c r="D14817" s="47" t="s">
        <x:v>714</x:v>
      </x:c>
      <x:c r="E14817" s="46" t="s"/>
      <x:c r="H14817" s="46" t="n">
        <x:v>12.5</x:v>
      </x:c>
      <x:c r="I14817" s="0" t="s">
        <x:v>712</x:v>
      </x:c>
      <x:c r="K14817" s="44">
        <x:f>ROUND(H14817/100*K14816,5)</x:f>
      </x:c>
    </x:row>
    <x:row r="14818" spans="1:27">
      <x:c r="D14818" s="47" t="s">
        <x:v>715</x:v>
      </x:c>
      <x:c r="E14818" s="46" t="s"/>
      <x:c r="H14818" s="46" t="s"/>
      <x:c r="K14818" s="48">
        <x:f>SUM(K14816:K14817)</x:f>
      </x:c>
    </x:row>
    <x:row r="14820" spans="1:27" customFormat="1" ht="45" customHeight="1">
      <x:c r="A14820" s="36" t="s">
        <x:v>4786</x:v>
      </x:c>
      <x:c r="B14820" s="36" t="s">
        <x:v>184</x:v>
      </x:c>
      <x:c r="C14820" s="37" t="s">
        <x:v>19</x:v>
      </x:c>
      <x:c r="D14820" s="38" t="s">
        <x:v>185</x:v>
      </x:c>
      <x:c r="E14820" s="37" t="s"/>
      <x:c r="F14820" s="37" t="s"/>
      <x:c r="G14820" s="37" t="s"/>
      <x:c r="H14820" s="39" t="s">
        <x:v>702</x:v>
      </x:c>
      <x:c r="I14820" s="40" t="n">
        <x:v>1</x:v>
      </x:c>
      <x:c r="J14820" s="41" t="s"/>
      <x:c r="K14820" s="42">
        <x:f>ROUND(K14838,2)</x:f>
      </x:c>
      <x:c r="L14820" s="38" t="s">
        <x:v>4787</x:v>
      </x:c>
      <x:c r="M14820" s="37" t="s"/>
      <x:c r="N14820" s="37" t="s"/>
      <x:c r="O14820" s="37" t="s"/>
      <x:c r="P14820" s="37" t="s"/>
      <x:c r="Q14820" s="37" t="s"/>
      <x:c r="R14820" s="37" t="s"/>
      <x:c r="S14820" s="37" t="s"/>
      <x:c r="T14820" s="37" t="s"/>
      <x:c r="U14820" s="37" t="s"/>
      <x:c r="V14820" s="37" t="s"/>
      <x:c r="W14820" s="37" t="s"/>
      <x:c r="X14820" s="37" t="s"/>
      <x:c r="Y14820" s="37" t="s"/>
      <x:c r="Z14820" s="37" t="s"/>
      <x:c r="AA14820" s="37" t="s"/>
    </x:row>
    <x:row r="14821" spans="1:27">
      <x:c r="B14821" s="14" t="s">
        <x:v>704</x:v>
      </x:c>
    </x:row>
    <x:row r="14822" spans="1:27">
      <x:c r="B14822" s="0" t="s">
        <x:v>2818</x:v>
      </x:c>
      <x:c r="C14822" s="0" t="s">
        <x:v>557</x:v>
      </x:c>
      <x:c r="D14822" s="0" t="s">
        <x:v>2819</x:v>
      </x:c>
      <x:c r="E14822" s="43" t="n">
        <x:v>0.041</x:v>
      </x:c>
      <x:c r="F14822" s="0" t="s">
        <x:v>707</x:v>
      </x:c>
      <x:c r="G14822" s="0" t="s">
        <x:v>708</x:v>
      </x:c>
      <x:c r="H14822" s="44" t="n">
        <x:v>28.44</x:v>
      </x:c>
      <x:c r="I14822" s="0" t="s">
        <x:v>709</x:v>
      </x:c>
      <x:c r="J14822" s="45">
        <x:f>ROUND(E14822/I14820* H14822,5)</x:f>
      </x:c>
      <x:c r="K14822" s="46" t="s"/>
    </x:row>
    <x:row r="14823" spans="1:27">
      <x:c r="B14823" s="0" t="s">
        <x:v>2820</x:v>
      </x:c>
      <x:c r="C14823" s="0" t="s">
        <x:v>557</x:v>
      </x:c>
      <x:c r="D14823" s="0" t="s">
        <x:v>2821</x:v>
      </x:c>
      <x:c r="E14823" s="43" t="n">
        <x:v>0.041</x:v>
      </x:c>
      <x:c r="F14823" s="0" t="s">
        <x:v>707</x:v>
      </x:c>
      <x:c r="G14823" s="0" t="s">
        <x:v>708</x:v>
      </x:c>
      <x:c r="H14823" s="44" t="n">
        <x:v>30.16</x:v>
      </x:c>
      <x:c r="I14823" s="0" t="s">
        <x:v>709</x:v>
      </x:c>
      <x:c r="J14823" s="45">
        <x:f>ROUND(E14823/I14820* H14823,5)</x:f>
      </x:c>
      <x:c r="K14823" s="46" t="s"/>
    </x:row>
    <x:row r="14824" spans="1:27">
      <x:c r="D14824" s="47" t="s">
        <x:v>710</x:v>
      </x:c>
      <x:c r="E14824" s="46" t="s"/>
      <x:c r="H14824" s="46" t="s"/>
      <x:c r="K14824" s="44">
        <x:f>SUM(J14822:J14823)</x:f>
      </x:c>
    </x:row>
    <x:row r="14825" spans="1:27">
      <x:c r="B14825" s="14" t="s">
        <x:v>732</x:v>
      </x:c>
      <x:c r="E14825" s="46" t="s"/>
      <x:c r="H14825" s="46" t="s"/>
      <x:c r="K14825" s="46" t="s"/>
    </x:row>
    <x:row r="14826" spans="1:27">
      <x:c r="B14826" s="0" t="s">
        <x:v>2822</x:v>
      </x:c>
      <x:c r="C14826" s="0" t="s">
        <x:v>557</x:v>
      </x:c>
      <x:c r="D14826" s="0" t="s">
        <x:v>2823</x:v>
      </x:c>
      <x:c r="E14826" s="43" t="n">
        <x:v>0.041</x:v>
      </x:c>
      <x:c r="F14826" s="0" t="s">
        <x:v>707</x:v>
      </x:c>
      <x:c r="G14826" s="0" t="s">
        <x:v>708</x:v>
      </x:c>
      <x:c r="H14826" s="44" t="n">
        <x:v>5.9</x:v>
      </x:c>
      <x:c r="I14826" s="0" t="s">
        <x:v>709</x:v>
      </x:c>
      <x:c r="J14826" s="45">
        <x:f>ROUND(E14826/I14820* H14826,5)</x:f>
      </x:c>
      <x:c r="K14826" s="46" t="s"/>
    </x:row>
    <x:row r="14827" spans="1:27">
      <x:c r="D14827" s="47" t="s">
        <x:v>737</x:v>
      </x:c>
      <x:c r="E14827" s="46" t="s"/>
      <x:c r="H14827" s="46" t="s"/>
      <x:c r="K14827" s="44">
        <x:f>SUM(J14826:J14826)</x:f>
      </x:c>
    </x:row>
    <x:row r="14828" spans="1:27">
      <x:c r="B14828" s="14" t="s">
        <x:v>760</x:v>
      </x:c>
      <x:c r="E14828" s="46" t="s"/>
      <x:c r="H14828" s="46" t="s"/>
      <x:c r="K14828" s="46" t="s"/>
    </x:row>
    <x:row r="14829" spans="1:27">
      <x:c r="B14829" s="0" t="s">
        <x:v>4788</x:v>
      </x:c>
      <x:c r="C14829" s="0" t="s">
        <x:v>19</x:v>
      </x:c>
      <x:c r="D14829" s="0" t="s">
        <x:v>4789</x:v>
      </x:c>
      <x:c r="E14829" s="43" t="n">
        <x:v>1</x:v>
      </x:c>
      <x:c r="G14829" s="0" t="s">
        <x:v>708</x:v>
      </x:c>
      <x:c r="H14829" s="44" t="n">
        <x:v>0.55</x:v>
      </x:c>
      <x:c r="I14829" s="0" t="s">
        <x:v>709</x:v>
      </x:c>
      <x:c r="J14829" s="45">
        <x:f>ROUND(E14829* H14829,5)</x:f>
      </x:c>
      <x:c r="K14829" s="46" t="s"/>
    </x:row>
    <x:row r="14830" spans="1:27">
      <x:c r="D14830" s="47" t="s">
        <x:v>763</x:v>
      </x:c>
      <x:c r="E14830" s="46" t="s"/>
      <x:c r="H14830" s="46" t="s"/>
      <x:c r="K14830" s="44">
        <x:f>SUM(J14829:J14829)</x:f>
      </x:c>
    </x:row>
    <x:row r="14831" spans="1:27">
      <x:c r="B14831" s="14" t="s">
        <x:v>779</x:v>
      </x:c>
      <x:c r="E14831" s="46" t="s"/>
      <x:c r="H14831" s="46" t="s"/>
      <x:c r="K14831" s="46" t="s"/>
    </x:row>
    <x:row r="14832" spans="1:27">
      <x:c r="B14832" s="0" t="s">
        <x:v>780</x:v>
      </x:c>
      <x:c r="C14832" s="0" t="s">
        <x:v>712</x:v>
      </x:c>
      <x:c r="D14832" s="0" t="s">
        <x:v>781</x:v>
      </x:c>
      <x:c r="E14832" s="43" t="n">
        <x:v>0.1</x:v>
      </x:c>
      <x:c r="G14832" s="0" t="s">
        <x:v>712</x:v>
      </x:c>
      <x:c r="H14832" s="44" t="n">
        <x:v>3.19</x:v>
      </x:c>
      <x:c r="I14832" s="0" t="s">
        <x:v>709</x:v>
      </x:c>
      <x:c r="J14832" s="45">
        <x:f>ROUND(E14832* H14832/100,5)</x:f>
      </x:c>
      <x:c r="K14832" s="46" t="s"/>
    </x:row>
    <x:row r="14833" spans="1:27">
      <x:c r="D14833" s="47" t="s">
        <x:v>782</x:v>
      </x:c>
      <x:c r="E14833" s="46" t="s"/>
      <x:c r="H14833" s="46" t="s"/>
      <x:c r="K14833" s="44">
        <x:f>SUM(J14832:J14832)</x:f>
      </x:c>
    </x:row>
    <x:row r="14834" spans="1:27">
      <x:c r="E14834" s="46" t="s"/>
      <x:c r="H14834" s="46" t="s"/>
      <x:c r="K14834" s="46" t="s"/>
    </x:row>
    <x:row r="14835" spans="1:27">
      <x:c r="D14835" s="47" t="s">
        <x:v>711</x:v>
      </x:c>
      <x:c r="E14835" s="46" t="s"/>
      <x:c r="H14835" s="46" t="n">
        <x:v>1.5</x:v>
      </x:c>
      <x:c r="I14835" s="0" t="s">
        <x:v>712</x:v>
      </x:c>
      <x:c r="J14835" s="0">
        <x:f>ROUND(H14835/100*K14824,5)</x:f>
      </x:c>
      <x:c r="K14835" s="46" t="s"/>
    </x:row>
    <x:row r="14836" spans="1:27">
      <x:c r="D14836" s="47" t="s">
        <x:v>713</x:v>
      </x:c>
      <x:c r="E14836" s="46" t="s"/>
      <x:c r="H14836" s="46" t="s"/>
      <x:c r="K14836" s="48">
        <x:f>SUM(J14821:J14835)</x:f>
      </x:c>
    </x:row>
    <x:row r="14837" spans="1:27">
      <x:c r="D14837" s="47" t="s">
        <x:v>714</x:v>
      </x:c>
      <x:c r="E14837" s="46" t="s"/>
      <x:c r="H14837" s="46" t="n">
        <x:v>12.5</x:v>
      </x:c>
      <x:c r="I14837" s="0" t="s">
        <x:v>712</x:v>
      </x:c>
      <x:c r="K14837" s="44">
        <x:f>ROUND(H14837/100*K14836,5)</x:f>
      </x:c>
    </x:row>
    <x:row r="14838" spans="1:27">
      <x:c r="D14838" s="47" t="s">
        <x:v>715</x:v>
      </x:c>
      <x:c r="E14838" s="46" t="s"/>
      <x:c r="H14838" s="46" t="s"/>
      <x:c r="K14838" s="48">
        <x:f>SUM(K14836:K14837)</x:f>
      </x:c>
    </x:row>
    <x:row r="14840" spans="1:27" customFormat="1" ht="45" customHeight="1">
      <x:c r="A14840" s="36" t="s">
        <x:v>4790</x:v>
      </x:c>
      <x:c r="B14840" s="36" t="s">
        <x:v>186</x:v>
      </x:c>
      <x:c r="C14840" s="37" t="s">
        <x:v>19</x:v>
      </x:c>
      <x:c r="D14840" s="38" t="s">
        <x:v>187</x:v>
      </x:c>
      <x:c r="E14840" s="37" t="s"/>
      <x:c r="F14840" s="37" t="s"/>
      <x:c r="G14840" s="37" t="s"/>
      <x:c r="H14840" s="39" t="s">
        <x:v>702</x:v>
      </x:c>
      <x:c r="I14840" s="40" t="n">
        <x:v>1</x:v>
      </x:c>
      <x:c r="J14840" s="41" t="s"/>
      <x:c r="K14840" s="42">
        <x:f>ROUND(K14858,2)</x:f>
      </x:c>
      <x:c r="L14840" s="38" t="s">
        <x:v>4791</x:v>
      </x:c>
      <x:c r="M14840" s="37" t="s"/>
      <x:c r="N14840" s="37" t="s"/>
      <x:c r="O14840" s="37" t="s"/>
      <x:c r="P14840" s="37" t="s"/>
      <x:c r="Q14840" s="37" t="s"/>
      <x:c r="R14840" s="37" t="s"/>
      <x:c r="S14840" s="37" t="s"/>
      <x:c r="T14840" s="37" t="s"/>
      <x:c r="U14840" s="37" t="s"/>
      <x:c r="V14840" s="37" t="s"/>
      <x:c r="W14840" s="37" t="s"/>
      <x:c r="X14840" s="37" t="s"/>
      <x:c r="Y14840" s="37" t="s"/>
      <x:c r="Z14840" s="37" t="s"/>
      <x:c r="AA14840" s="37" t="s"/>
    </x:row>
    <x:row r="14841" spans="1:27">
      <x:c r="B14841" s="14" t="s">
        <x:v>704</x:v>
      </x:c>
    </x:row>
    <x:row r="14842" spans="1:27">
      <x:c r="B14842" s="0" t="s">
        <x:v>2820</x:v>
      </x:c>
      <x:c r="C14842" s="0" t="s">
        <x:v>557</x:v>
      </x:c>
      <x:c r="D14842" s="0" t="s">
        <x:v>2821</x:v>
      </x:c>
      <x:c r="E14842" s="43" t="n">
        <x:v>0.12</x:v>
      </x:c>
      <x:c r="F14842" s="0" t="s">
        <x:v>707</x:v>
      </x:c>
      <x:c r="G14842" s="0" t="s">
        <x:v>708</x:v>
      </x:c>
      <x:c r="H14842" s="44" t="n">
        <x:v>30.16</x:v>
      </x:c>
      <x:c r="I14842" s="0" t="s">
        <x:v>709</x:v>
      </x:c>
      <x:c r="J14842" s="45">
        <x:f>ROUND(E14842/I14840* H14842,5)</x:f>
      </x:c>
      <x:c r="K14842" s="46" t="s"/>
    </x:row>
    <x:row r="14843" spans="1:27">
      <x:c r="B14843" s="0" t="s">
        <x:v>2818</x:v>
      </x:c>
      <x:c r="C14843" s="0" t="s">
        <x:v>557</x:v>
      </x:c>
      <x:c r="D14843" s="0" t="s">
        <x:v>2819</x:v>
      </x:c>
      <x:c r="E14843" s="43" t="n">
        <x:v>0.12</x:v>
      </x:c>
      <x:c r="F14843" s="0" t="s">
        <x:v>707</x:v>
      </x:c>
      <x:c r="G14843" s="0" t="s">
        <x:v>708</x:v>
      </x:c>
      <x:c r="H14843" s="44" t="n">
        <x:v>28.44</x:v>
      </x:c>
      <x:c r="I14843" s="0" t="s">
        <x:v>709</x:v>
      </x:c>
      <x:c r="J14843" s="45">
        <x:f>ROUND(E14843/I14840* H14843,5)</x:f>
      </x:c>
      <x:c r="K14843" s="46" t="s"/>
    </x:row>
    <x:row r="14844" spans="1:27">
      <x:c r="D14844" s="47" t="s">
        <x:v>710</x:v>
      </x:c>
      <x:c r="E14844" s="46" t="s"/>
      <x:c r="H14844" s="46" t="s"/>
      <x:c r="K14844" s="44">
        <x:f>SUM(J14842:J14843)</x:f>
      </x:c>
    </x:row>
    <x:row r="14845" spans="1:27">
      <x:c r="B14845" s="14" t="s">
        <x:v>732</x:v>
      </x:c>
      <x:c r="E14845" s="46" t="s"/>
      <x:c r="H14845" s="46" t="s"/>
      <x:c r="K14845" s="46" t="s"/>
    </x:row>
    <x:row r="14846" spans="1:27">
      <x:c r="B14846" s="0" t="s">
        <x:v>2872</x:v>
      </x:c>
      <x:c r="C14846" s="0" t="s">
        <x:v>557</x:v>
      </x:c>
      <x:c r="D14846" s="0" t="s">
        <x:v>2873</x:v>
      </x:c>
      <x:c r="E14846" s="43" t="n">
        <x:v>0.12</x:v>
      </x:c>
      <x:c r="F14846" s="0" t="s">
        <x:v>707</x:v>
      </x:c>
      <x:c r="G14846" s="0" t="s">
        <x:v>708</x:v>
      </x:c>
      <x:c r="H14846" s="44" t="n">
        <x:v>48.26</x:v>
      </x:c>
      <x:c r="I14846" s="0" t="s">
        <x:v>709</x:v>
      </x:c>
      <x:c r="J14846" s="45">
        <x:f>ROUND(E14846/I14840* H14846,5)</x:f>
      </x:c>
      <x:c r="K14846" s="46" t="s"/>
    </x:row>
    <x:row r="14847" spans="1:27">
      <x:c r="D14847" s="47" t="s">
        <x:v>737</x:v>
      </x:c>
      <x:c r="E14847" s="46" t="s"/>
      <x:c r="H14847" s="46" t="s"/>
      <x:c r="K14847" s="44">
        <x:f>SUM(J14846:J14846)</x:f>
      </x:c>
    </x:row>
    <x:row r="14848" spans="1:27">
      <x:c r="B14848" s="14" t="s">
        <x:v>760</x:v>
      </x:c>
      <x:c r="E14848" s="46" t="s"/>
      <x:c r="H14848" s="46" t="s"/>
      <x:c r="K14848" s="46" t="s"/>
    </x:row>
    <x:row r="14849" spans="1:27">
      <x:c r="B14849" s="0" t="s">
        <x:v>4792</x:v>
      </x:c>
      <x:c r="C14849" s="0" t="s">
        <x:v>19</x:v>
      </x:c>
      <x:c r="D14849" s="0" t="s">
        <x:v>4793</x:v>
      </x:c>
      <x:c r="E14849" s="43" t="n">
        <x:v>1</x:v>
      </x:c>
      <x:c r="G14849" s="0" t="s">
        <x:v>708</x:v>
      </x:c>
      <x:c r="H14849" s="44" t="n">
        <x:v>1.62</x:v>
      </x:c>
      <x:c r="I14849" s="0" t="s">
        <x:v>709</x:v>
      </x:c>
      <x:c r="J14849" s="45">
        <x:f>ROUND(E14849* H14849,5)</x:f>
      </x:c>
      <x:c r="K14849" s="46" t="s"/>
    </x:row>
    <x:row r="14850" spans="1:27">
      <x:c r="D14850" s="47" t="s">
        <x:v>763</x:v>
      </x:c>
      <x:c r="E14850" s="46" t="s"/>
      <x:c r="H14850" s="46" t="s"/>
      <x:c r="K14850" s="44">
        <x:f>SUM(J14849:J14849)</x:f>
      </x:c>
    </x:row>
    <x:row r="14851" spans="1:27">
      <x:c r="B14851" s="14" t="s">
        <x:v>779</x:v>
      </x:c>
      <x:c r="E14851" s="46" t="s"/>
      <x:c r="H14851" s="46" t="s"/>
      <x:c r="K14851" s="46" t="s"/>
    </x:row>
    <x:row r="14852" spans="1:27">
      <x:c r="B14852" s="0" t="s">
        <x:v>780</x:v>
      </x:c>
      <x:c r="C14852" s="0" t="s">
        <x:v>712</x:v>
      </x:c>
      <x:c r="D14852" s="0" t="s">
        <x:v>781</x:v>
      </x:c>
      <x:c r="E14852" s="43" t="n">
        <x:v>0.1</x:v>
      </x:c>
      <x:c r="G14852" s="0" t="s">
        <x:v>712</x:v>
      </x:c>
      <x:c r="H14852" s="44" t="n">
        <x:v>14.44</x:v>
      </x:c>
      <x:c r="I14852" s="0" t="s">
        <x:v>709</x:v>
      </x:c>
      <x:c r="J14852" s="45">
        <x:f>ROUND(E14852* H14852/100,5)</x:f>
      </x:c>
      <x:c r="K14852" s="46" t="s"/>
    </x:row>
    <x:row r="14853" spans="1:27">
      <x:c r="D14853" s="47" t="s">
        <x:v>782</x:v>
      </x:c>
      <x:c r="E14853" s="46" t="s"/>
      <x:c r="H14853" s="46" t="s"/>
      <x:c r="K14853" s="44">
        <x:f>SUM(J14852:J14852)</x:f>
      </x:c>
    </x:row>
    <x:row r="14854" spans="1:27">
      <x:c r="E14854" s="46" t="s"/>
      <x:c r="H14854" s="46" t="s"/>
      <x:c r="K14854" s="46" t="s"/>
    </x:row>
    <x:row r="14855" spans="1:27">
      <x:c r="D14855" s="47" t="s">
        <x:v>711</x:v>
      </x:c>
      <x:c r="E14855" s="46" t="s"/>
      <x:c r="H14855" s="46" t="n">
        <x:v>1.5</x:v>
      </x:c>
      <x:c r="I14855" s="0" t="s">
        <x:v>712</x:v>
      </x:c>
      <x:c r="J14855" s="0">
        <x:f>ROUND(H14855/100*K14844,5)</x:f>
      </x:c>
      <x:c r="K14855" s="46" t="s"/>
    </x:row>
    <x:row r="14856" spans="1:27">
      <x:c r="D14856" s="47" t="s">
        <x:v>713</x:v>
      </x:c>
      <x:c r="E14856" s="46" t="s"/>
      <x:c r="H14856" s="46" t="s"/>
      <x:c r="K14856" s="48">
        <x:f>SUM(J14841:J14855)</x:f>
      </x:c>
    </x:row>
    <x:row r="14857" spans="1:27">
      <x:c r="D14857" s="47" t="s">
        <x:v>714</x:v>
      </x:c>
      <x:c r="E14857" s="46" t="s"/>
      <x:c r="H14857" s="46" t="n">
        <x:v>12.5</x:v>
      </x:c>
      <x:c r="I14857" s="0" t="s">
        <x:v>712</x:v>
      </x:c>
      <x:c r="K14857" s="44">
        <x:f>ROUND(H14857/100*K14856,5)</x:f>
      </x:c>
    </x:row>
    <x:row r="14858" spans="1:27">
      <x:c r="D14858" s="47" t="s">
        <x:v>715</x:v>
      </x:c>
      <x:c r="E14858" s="46" t="s"/>
      <x:c r="H14858" s="46" t="s"/>
      <x:c r="K14858" s="48">
        <x:f>SUM(K14856:K14857)</x:f>
      </x:c>
    </x:row>
    <x:row r="14860" spans="1:27" customFormat="1" ht="45" customHeight="1">
      <x:c r="A14860" s="36" t="s">
        <x:v>4794</x:v>
      </x:c>
      <x:c r="B14860" s="36" t="s">
        <x:v>188</x:v>
      </x:c>
      <x:c r="C14860" s="37" t="s">
        <x:v>19</x:v>
      </x:c>
      <x:c r="D14860" s="38" t="s">
        <x:v>189</x:v>
      </x:c>
      <x:c r="E14860" s="37" t="s"/>
      <x:c r="F14860" s="37" t="s"/>
      <x:c r="G14860" s="37" t="s"/>
      <x:c r="H14860" s="39" t="s">
        <x:v>702</x:v>
      </x:c>
      <x:c r="I14860" s="40" t="n">
        <x:v>1</x:v>
      </x:c>
      <x:c r="J14860" s="41" t="s"/>
      <x:c r="K14860" s="42">
        <x:f>ROUND(K14879,2)</x:f>
      </x:c>
      <x:c r="L14860" s="38" t="s">
        <x:v>4795</x:v>
      </x:c>
      <x:c r="M14860" s="37" t="s"/>
      <x:c r="N14860" s="37" t="s"/>
      <x:c r="O14860" s="37" t="s"/>
      <x:c r="P14860" s="37" t="s"/>
      <x:c r="Q14860" s="37" t="s"/>
      <x:c r="R14860" s="37" t="s"/>
      <x:c r="S14860" s="37" t="s"/>
      <x:c r="T14860" s="37" t="s"/>
      <x:c r="U14860" s="37" t="s"/>
      <x:c r="V14860" s="37" t="s"/>
      <x:c r="W14860" s="37" t="s"/>
      <x:c r="X14860" s="37" t="s"/>
      <x:c r="Y14860" s="37" t="s"/>
      <x:c r="Z14860" s="37" t="s"/>
      <x:c r="AA14860" s="37" t="s"/>
    </x:row>
    <x:row r="14861" spans="1:27">
      <x:c r="B14861" s="14" t="s">
        <x:v>704</x:v>
      </x:c>
    </x:row>
    <x:row r="14862" spans="1:27">
      <x:c r="B14862" s="0" t="s">
        <x:v>2820</x:v>
      </x:c>
      <x:c r="C14862" s="0" t="s">
        <x:v>557</x:v>
      </x:c>
      <x:c r="D14862" s="0" t="s">
        <x:v>2821</x:v>
      </x:c>
      <x:c r="E14862" s="43" t="n">
        <x:v>0.0509</x:v>
      </x:c>
      <x:c r="F14862" s="0" t="s">
        <x:v>707</x:v>
      </x:c>
      <x:c r="G14862" s="0" t="s">
        <x:v>708</x:v>
      </x:c>
      <x:c r="H14862" s="44" t="n">
        <x:v>30.16</x:v>
      </x:c>
      <x:c r="I14862" s="0" t="s">
        <x:v>709</x:v>
      </x:c>
      <x:c r="J14862" s="45">
        <x:f>ROUND(E14862/I14860* H14862,5)</x:f>
      </x:c>
      <x:c r="K14862" s="46" t="s"/>
    </x:row>
    <x:row r="14863" spans="1:27">
      <x:c r="B14863" s="0" t="s">
        <x:v>2818</x:v>
      </x:c>
      <x:c r="C14863" s="0" t="s">
        <x:v>557</x:v>
      </x:c>
      <x:c r="D14863" s="0" t="s">
        <x:v>2819</x:v>
      </x:c>
      <x:c r="E14863" s="43" t="n">
        <x:v>0.0509</x:v>
      </x:c>
      <x:c r="F14863" s="0" t="s">
        <x:v>707</x:v>
      </x:c>
      <x:c r="G14863" s="0" t="s">
        <x:v>708</x:v>
      </x:c>
      <x:c r="H14863" s="44" t="n">
        <x:v>28.44</x:v>
      </x:c>
      <x:c r="I14863" s="0" t="s">
        <x:v>709</x:v>
      </x:c>
      <x:c r="J14863" s="45">
        <x:f>ROUND(E14863/I14860* H14863,5)</x:f>
      </x:c>
      <x:c r="K14863" s="46" t="s"/>
    </x:row>
    <x:row r="14864" spans="1:27">
      <x:c r="D14864" s="47" t="s">
        <x:v>710</x:v>
      </x:c>
      <x:c r="E14864" s="46" t="s"/>
      <x:c r="H14864" s="46" t="s"/>
      <x:c r="K14864" s="44">
        <x:f>SUM(J14862:J14863)</x:f>
      </x:c>
    </x:row>
    <x:row r="14865" spans="1:27">
      <x:c r="B14865" s="14" t="s">
        <x:v>732</x:v>
      </x:c>
      <x:c r="E14865" s="46" t="s"/>
      <x:c r="H14865" s="46" t="s"/>
      <x:c r="K14865" s="46" t="s"/>
    </x:row>
    <x:row r="14866" spans="1:27">
      <x:c r="B14866" s="0" t="s">
        <x:v>2822</x:v>
      </x:c>
      <x:c r="C14866" s="0" t="s">
        <x:v>557</x:v>
      </x:c>
      <x:c r="D14866" s="0" t="s">
        <x:v>2823</x:v>
      </x:c>
      <x:c r="E14866" s="43" t="n">
        <x:v>0.0509</x:v>
      </x:c>
      <x:c r="F14866" s="0" t="s">
        <x:v>707</x:v>
      </x:c>
      <x:c r="G14866" s="0" t="s">
        <x:v>708</x:v>
      </x:c>
      <x:c r="H14866" s="44" t="n">
        <x:v>5.9</x:v>
      </x:c>
      <x:c r="I14866" s="0" t="s">
        <x:v>709</x:v>
      </x:c>
      <x:c r="J14866" s="45">
        <x:f>ROUND(E14866/I14860* H14866,5)</x:f>
      </x:c>
      <x:c r="K14866" s="46" t="s"/>
    </x:row>
    <x:row r="14867" spans="1:27">
      <x:c r="D14867" s="47" t="s">
        <x:v>737</x:v>
      </x:c>
      <x:c r="E14867" s="46" t="s"/>
      <x:c r="H14867" s="46" t="s"/>
      <x:c r="K14867" s="44">
        <x:f>SUM(J14866:J14866)</x:f>
      </x:c>
    </x:row>
    <x:row r="14868" spans="1:27">
      <x:c r="B14868" s="14" t="s">
        <x:v>760</x:v>
      </x:c>
      <x:c r="E14868" s="46" t="s"/>
      <x:c r="H14868" s="46" t="s"/>
      <x:c r="K14868" s="46" t="s"/>
    </x:row>
    <x:row r="14869" spans="1:27">
      <x:c r="B14869" s="0" t="s">
        <x:v>4796</x:v>
      </x:c>
      <x:c r="C14869" s="0" t="s">
        <x:v>19</x:v>
      </x:c>
      <x:c r="D14869" s="0" t="s">
        <x:v>4797</x:v>
      </x:c>
      <x:c r="E14869" s="43" t="n">
        <x:v>1</x:v>
      </x:c>
      <x:c r="G14869" s="0" t="s">
        <x:v>708</x:v>
      </x:c>
      <x:c r="H14869" s="44" t="n">
        <x:v>0.64</x:v>
      </x:c>
      <x:c r="I14869" s="0" t="s">
        <x:v>709</x:v>
      </x:c>
      <x:c r="J14869" s="45">
        <x:f>ROUND(E14869* H14869,5)</x:f>
      </x:c>
      <x:c r="K14869" s="46" t="s"/>
    </x:row>
    <x:row r="14870" spans="1:27">
      <x:c r="B14870" s="0" t="s">
        <x:v>1734</x:v>
      </x:c>
      <x:c r="C14870" s="0" t="s">
        <x:v>19</x:v>
      </x:c>
      <x:c r="D14870" s="0" t="s">
        <x:v>1735</x:v>
      </x:c>
      <x:c r="E14870" s="43" t="n">
        <x:v>1</x:v>
      </x:c>
      <x:c r="G14870" s="0" t="s">
        <x:v>708</x:v>
      </x:c>
      <x:c r="H14870" s="44" t="n">
        <x:v>1</x:v>
      </x:c>
      <x:c r="I14870" s="0" t="s">
        <x:v>709</x:v>
      </x:c>
      <x:c r="J14870" s="45">
        <x:f>ROUND(E14870* H14870,5)</x:f>
      </x:c>
      <x:c r="K14870" s="46" t="s"/>
    </x:row>
    <x:row r="14871" spans="1:27">
      <x:c r="D14871" s="47" t="s">
        <x:v>763</x:v>
      </x:c>
      <x:c r="E14871" s="46" t="s"/>
      <x:c r="H14871" s="46" t="s"/>
      <x:c r="K14871" s="44">
        <x:f>SUM(J14869:J14870)</x:f>
      </x:c>
    </x:row>
    <x:row r="14872" spans="1:27">
      <x:c r="B14872" s="14" t="s">
        <x:v>779</x:v>
      </x:c>
      <x:c r="E14872" s="46" t="s"/>
      <x:c r="H14872" s="46" t="s"/>
      <x:c r="K14872" s="46" t="s"/>
    </x:row>
    <x:row r="14873" spans="1:27">
      <x:c r="B14873" s="0" t="s">
        <x:v>780</x:v>
      </x:c>
      <x:c r="C14873" s="0" t="s">
        <x:v>712</x:v>
      </x:c>
      <x:c r="D14873" s="0" t="s">
        <x:v>781</x:v>
      </x:c>
      <x:c r="E14873" s="43" t="n">
        <x:v>0.1</x:v>
      </x:c>
      <x:c r="G14873" s="0" t="s">
        <x:v>712</x:v>
      </x:c>
      <x:c r="H14873" s="44" t="n">
        <x:v>4.92</x:v>
      </x:c>
      <x:c r="I14873" s="0" t="s">
        <x:v>709</x:v>
      </x:c>
      <x:c r="J14873" s="45">
        <x:f>ROUND(E14873* H14873/100,5)</x:f>
      </x:c>
      <x:c r="K14873" s="46" t="s"/>
    </x:row>
    <x:row r="14874" spans="1:27">
      <x:c r="D14874" s="47" t="s">
        <x:v>782</x:v>
      </x:c>
      <x:c r="E14874" s="46" t="s"/>
      <x:c r="H14874" s="46" t="s"/>
      <x:c r="K14874" s="44">
        <x:f>SUM(J14873:J14873)</x:f>
      </x:c>
    </x:row>
    <x:row r="14875" spans="1:27">
      <x:c r="E14875" s="46" t="s"/>
      <x:c r="H14875" s="46" t="s"/>
      <x:c r="K14875" s="46" t="s"/>
    </x:row>
    <x:row r="14876" spans="1:27">
      <x:c r="D14876" s="47" t="s">
        <x:v>711</x:v>
      </x:c>
      <x:c r="E14876" s="46" t="s"/>
      <x:c r="H14876" s="46" t="n">
        <x:v>1.5</x:v>
      </x:c>
      <x:c r="I14876" s="0" t="s">
        <x:v>712</x:v>
      </x:c>
      <x:c r="J14876" s="0">
        <x:f>ROUND(H14876/100*K14864,5)</x:f>
      </x:c>
      <x:c r="K14876" s="46" t="s"/>
    </x:row>
    <x:row r="14877" spans="1:27">
      <x:c r="D14877" s="47" t="s">
        <x:v>713</x:v>
      </x:c>
      <x:c r="E14877" s="46" t="s"/>
      <x:c r="H14877" s="46" t="s"/>
      <x:c r="K14877" s="48">
        <x:f>SUM(J14861:J14876)</x:f>
      </x:c>
    </x:row>
    <x:row r="14878" spans="1:27">
      <x:c r="D14878" s="47" t="s">
        <x:v>714</x:v>
      </x:c>
      <x:c r="E14878" s="46" t="s"/>
      <x:c r="H14878" s="46" t="n">
        <x:v>12.5</x:v>
      </x:c>
      <x:c r="I14878" s="0" t="s">
        <x:v>712</x:v>
      </x:c>
      <x:c r="K14878" s="44">
        <x:f>ROUND(H14878/100*K14877,5)</x:f>
      </x:c>
    </x:row>
    <x:row r="14879" spans="1:27">
      <x:c r="D14879" s="47" t="s">
        <x:v>715</x:v>
      </x:c>
      <x:c r="E14879" s="46" t="s"/>
      <x:c r="H14879" s="46" t="s"/>
      <x:c r="K14879" s="48">
        <x:f>SUM(K14877:K14878)</x:f>
      </x:c>
    </x:row>
    <x:row r="14881" spans="1:27" customFormat="1" ht="45" customHeight="1">
      <x:c r="A14881" s="36" t="s">
        <x:v>4798</x:v>
      </x:c>
      <x:c r="B14881" s="36" t="s">
        <x:v>190</x:v>
      </x:c>
      <x:c r="C14881" s="37" t="s">
        <x:v>19</x:v>
      </x:c>
      <x:c r="D14881" s="38" t="s">
        <x:v>191</x:v>
      </x:c>
      <x:c r="E14881" s="37" t="s"/>
      <x:c r="F14881" s="37" t="s"/>
      <x:c r="G14881" s="37" t="s"/>
      <x:c r="H14881" s="39" t="s">
        <x:v>702</x:v>
      </x:c>
      <x:c r="I14881" s="40" t="n">
        <x:v>1</x:v>
      </x:c>
      <x:c r="J14881" s="41" t="s"/>
      <x:c r="K14881" s="42">
        <x:f>ROUND(K14900,2)</x:f>
      </x:c>
      <x:c r="L14881" s="38" t="s">
        <x:v>4799</x:v>
      </x:c>
      <x:c r="M14881" s="37" t="s"/>
      <x:c r="N14881" s="37" t="s"/>
      <x:c r="O14881" s="37" t="s"/>
      <x:c r="P14881" s="37" t="s"/>
      <x:c r="Q14881" s="37" t="s"/>
      <x:c r="R14881" s="37" t="s"/>
      <x:c r="S14881" s="37" t="s"/>
      <x:c r="T14881" s="37" t="s"/>
      <x:c r="U14881" s="37" t="s"/>
      <x:c r="V14881" s="37" t="s"/>
      <x:c r="W14881" s="37" t="s"/>
      <x:c r="X14881" s="37" t="s"/>
      <x:c r="Y14881" s="37" t="s"/>
      <x:c r="Z14881" s="37" t="s"/>
      <x:c r="AA14881" s="37" t="s"/>
    </x:row>
    <x:row r="14882" spans="1:27">
      <x:c r="B14882" s="14" t="s">
        <x:v>704</x:v>
      </x:c>
    </x:row>
    <x:row r="14883" spans="1:27">
      <x:c r="B14883" s="0" t="s">
        <x:v>2818</x:v>
      </x:c>
      <x:c r="C14883" s="0" t="s">
        <x:v>557</x:v>
      </x:c>
      <x:c r="D14883" s="0" t="s">
        <x:v>2819</x:v>
      </x:c>
      <x:c r="E14883" s="43" t="n">
        <x:v>0.0619</x:v>
      </x:c>
      <x:c r="F14883" s="0" t="s">
        <x:v>707</x:v>
      </x:c>
      <x:c r="G14883" s="0" t="s">
        <x:v>708</x:v>
      </x:c>
      <x:c r="H14883" s="44" t="n">
        <x:v>28.44</x:v>
      </x:c>
      <x:c r="I14883" s="0" t="s">
        <x:v>709</x:v>
      </x:c>
      <x:c r="J14883" s="45">
        <x:f>ROUND(E14883/I14881* H14883,5)</x:f>
      </x:c>
      <x:c r="K14883" s="46" t="s"/>
    </x:row>
    <x:row r="14884" spans="1:27">
      <x:c r="B14884" s="0" t="s">
        <x:v>2820</x:v>
      </x:c>
      <x:c r="C14884" s="0" t="s">
        <x:v>557</x:v>
      </x:c>
      <x:c r="D14884" s="0" t="s">
        <x:v>2821</x:v>
      </x:c>
      <x:c r="E14884" s="43" t="n">
        <x:v>0.0619</x:v>
      </x:c>
      <x:c r="F14884" s="0" t="s">
        <x:v>707</x:v>
      </x:c>
      <x:c r="G14884" s="0" t="s">
        <x:v>708</x:v>
      </x:c>
      <x:c r="H14884" s="44" t="n">
        <x:v>30.16</x:v>
      </x:c>
      <x:c r="I14884" s="0" t="s">
        <x:v>709</x:v>
      </x:c>
      <x:c r="J14884" s="45">
        <x:f>ROUND(E14884/I14881* H14884,5)</x:f>
      </x:c>
      <x:c r="K14884" s="46" t="s"/>
    </x:row>
    <x:row r="14885" spans="1:27">
      <x:c r="D14885" s="47" t="s">
        <x:v>710</x:v>
      </x:c>
      <x:c r="E14885" s="46" t="s"/>
      <x:c r="H14885" s="46" t="s"/>
      <x:c r="K14885" s="44">
        <x:f>SUM(J14883:J14884)</x:f>
      </x:c>
    </x:row>
    <x:row r="14886" spans="1:27">
      <x:c r="B14886" s="14" t="s">
        <x:v>732</x:v>
      </x:c>
      <x:c r="E14886" s="46" t="s"/>
      <x:c r="H14886" s="46" t="s"/>
      <x:c r="K14886" s="46" t="s"/>
    </x:row>
    <x:row r="14887" spans="1:27">
      <x:c r="B14887" s="0" t="s">
        <x:v>2822</x:v>
      </x:c>
      <x:c r="C14887" s="0" t="s">
        <x:v>557</x:v>
      </x:c>
      <x:c r="D14887" s="0" t="s">
        <x:v>2823</x:v>
      </x:c>
      <x:c r="E14887" s="43" t="n">
        <x:v>0.0619</x:v>
      </x:c>
      <x:c r="F14887" s="0" t="s">
        <x:v>707</x:v>
      </x:c>
      <x:c r="G14887" s="0" t="s">
        <x:v>708</x:v>
      </x:c>
      <x:c r="H14887" s="44" t="n">
        <x:v>5.9</x:v>
      </x:c>
      <x:c r="I14887" s="0" t="s">
        <x:v>709</x:v>
      </x:c>
      <x:c r="J14887" s="45">
        <x:f>ROUND(E14887/I14881* H14887,5)</x:f>
      </x:c>
      <x:c r="K14887" s="46" t="s"/>
    </x:row>
    <x:row r="14888" spans="1:27">
      <x:c r="D14888" s="47" t="s">
        <x:v>737</x:v>
      </x:c>
      <x:c r="E14888" s="46" t="s"/>
      <x:c r="H14888" s="46" t="s"/>
      <x:c r="K14888" s="44">
        <x:f>SUM(J14887:J14887)</x:f>
      </x:c>
    </x:row>
    <x:row r="14889" spans="1:27">
      <x:c r="B14889" s="14" t="s">
        <x:v>760</x:v>
      </x:c>
      <x:c r="E14889" s="46" t="s"/>
      <x:c r="H14889" s="46" t="s"/>
      <x:c r="K14889" s="46" t="s"/>
    </x:row>
    <x:row r="14890" spans="1:27">
      <x:c r="B14890" s="0" t="s">
        <x:v>4800</x:v>
      </x:c>
      <x:c r="C14890" s="0" t="s">
        <x:v>19</x:v>
      </x:c>
      <x:c r="D14890" s="0" t="s">
        <x:v>4801</x:v>
      </x:c>
      <x:c r="E14890" s="43" t="n">
        <x:v>1</x:v>
      </x:c>
      <x:c r="G14890" s="0" t="s">
        <x:v>708</x:v>
      </x:c>
      <x:c r="H14890" s="44" t="n">
        <x:v>0.79</x:v>
      </x:c>
      <x:c r="I14890" s="0" t="s">
        <x:v>709</x:v>
      </x:c>
      <x:c r="J14890" s="45">
        <x:f>ROUND(E14890* H14890,5)</x:f>
      </x:c>
      <x:c r="K14890" s="46" t="s"/>
    </x:row>
    <x:row r="14891" spans="1:27">
      <x:c r="B14891" s="0" t="s">
        <x:v>1739</x:v>
      </x:c>
      <x:c r="C14891" s="0" t="s">
        <x:v>19</x:v>
      </x:c>
      <x:c r="D14891" s="0" t="s">
        <x:v>1740</x:v>
      </x:c>
      <x:c r="E14891" s="43" t="n">
        <x:v>1</x:v>
      </x:c>
      <x:c r="G14891" s="0" t="s">
        <x:v>708</x:v>
      </x:c>
      <x:c r="H14891" s="44" t="n">
        <x:v>2.07</x:v>
      </x:c>
      <x:c r="I14891" s="0" t="s">
        <x:v>709</x:v>
      </x:c>
      <x:c r="J14891" s="45">
        <x:f>ROUND(E14891* H14891,5)</x:f>
      </x:c>
      <x:c r="K14891" s="46" t="s"/>
    </x:row>
    <x:row r="14892" spans="1:27">
      <x:c r="D14892" s="47" t="s">
        <x:v>763</x:v>
      </x:c>
      <x:c r="E14892" s="46" t="s"/>
      <x:c r="H14892" s="46" t="s"/>
      <x:c r="K14892" s="44">
        <x:f>SUM(J14890:J14891)</x:f>
      </x:c>
    </x:row>
    <x:row r="14893" spans="1:27">
      <x:c r="B14893" s="14" t="s">
        <x:v>779</x:v>
      </x:c>
      <x:c r="E14893" s="46" t="s"/>
      <x:c r="H14893" s="46" t="s"/>
      <x:c r="K14893" s="46" t="s"/>
    </x:row>
    <x:row r="14894" spans="1:27">
      <x:c r="B14894" s="0" t="s">
        <x:v>780</x:v>
      </x:c>
      <x:c r="C14894" s="0" t="s">
        <x:v>712</x:v>
      </x:c>
      <x:c r="D14894" s="0" t="s">
        <x:v>781</x:v>
      </x:c>
      <x:c r="E14894" s="43" t="n">
        <x:v>0.1</x:v>
      </x:c>
      <x:c r="G14894" s="0" t="s">
        <x:v>712</x:v>
      </x:c>
      <x:c r="H14894" s="44" t="n">
        <x:v>6.85</x:v>
      </x:c>
      <x:c r="I14894" s="0" t="s">
        <x:v>709</x:v>
      </x:c>
      <x:c r="J14894" s="45">
        <x:f>ROUND(E14894* H14894/100,5)</x:f>
      </x:c>
      <x:c r="K14894" s="46" t="s"/>
    </x:row>
    <x:row r="14895" spans="1:27">
      <x:c r="D14895" s="47" t="s">
        <x:v>782</x:v>
      </x:c>
      <x:c r="E14895" s="46" t="s"/>
      <x:c r="H14895" s="46" t="s"/>
      <x:c r="K14895" s="44">
        <x:f>SUM(J14894:J14894)</x:f>
      </x:c>
    </x:row>
    <x:row r="14896" spans="1:27">
      <x:c r="E14896" s="46" t="s"/>
      <x:c r="H14896" s="46" t="s"/>
      <x:c r="K14896" s="46" t="s"/>
    </x:row>
    <x:row r="14897" spans="1:27">
      <x:c r="D14897" s="47" t="s">
        <x:v>711</x:v>
      </x:c>
      <x:c r="E14897" s="46" t="s"/>
      <x:c r="H14897" s="46" t="n">
        <x:v>1.5</x:v>
      </x:c>
      <x:c r="I14897" s="0" t="s">
        <x:v>712</x:v>
      </x:c>
      <x:c r="J14897" s="0">
        <x:f>ROUND(H14897/100*K14885,5)</x:f>
      </x:c>
      <x:c r="K14897" s="46" t="s"/>
    </x:row>
    <x:row r="14898" spans="1:27">
      <x:c r="D14898" s="47" t="s">
        <x:v>713</x:v>
      </x:c>
      <x:c r="E14898" s="46" t="s"/>
      <x:c r="H14898" s="46" t="s"/>
      <x:c r="K14898" s="48">
        <x:f>SUM(J14882:J14897)</x:f>
      </x:c>
    </x:row>
    <x:row r="14899" spans="1:27">
      <x:c r="D14899" s="47" t="s">
        <x:v>714</x:v>
      </x:c>
      <x:c r="E14899" s="46" t="s"/>
      <x:c r="H14899" s="46" t="n">
        <x:v>12.5</x:v>
      </x:c>
      <x:c r="I14899" s="0" t="s">
        <x:v>712</x:v>
      </x:c>
      <x:c r="K14899" s="44">
        <x:f>ROUND(H14899/100*K14898,5)</x:f>
      </x:c>
    </x:row>
    <x:row r="14900" spans="1:27">
      <x:c r="D14900" s="47" t="s">
        <x:v>715</x:v>
      </x:c>
      <x:c r="E14900" s="46" t="s"/>
      <x:c r="H14900" s="46" t="s"/>
      <x:c r="K14900" s="48">
        <x:f>SUM(K14898:K14899)</x:f>
      </x:c>
    </x:row>
    <x:row r="14902" spans="1:27" customFormat="1" ht="45" customHeight="1">
      <x:c r="A14902" s="36" t="s">
        <x:v>4802</x:v>
      </x:c>
      <x:c r="B14902" s="36" t="s">
        <x:v>192</x:v>
      </x:c>
      <x:c r="C14902" s="37" t="s">
        <x:v>19</x:v>
      </x:c>
      <x:c r="D14902" s="38" t="s">
        <x:v>193</x:v>
      </x:c>
      <x:c r="E14902" s="37" t="s"/>
      <x:c r="F14902" s="37" t="s"/>
      <x:c r="G14902" s="37" t="s"/>
      <x:c r="H14902" s="39" t="s">
        <x:v>702</x:v>
      </x:c>
      <x:c r="I14902" s="40" t="n">
        <x:v>1</x:v>
      </x:c>
      <x:c r="J14902" s="41" t="s"/>
      <x:c r="K14902" s="42">
        <x:f>ROUND(K14921,2)</x:f>
      </x:c>
      <x:c r="L14902" s="38" t="s">
        <x:v>4803</x:v>
      </x:c>
      <x:c r="M14902" s="37" t="s"/>
      <x:c r="N14902" s="37" t="s"/>
      <x:c r="O14902" s="37" t="s"/>
      <x:c r="P14902" s="37" t="s"/>
      <x:c r="Q14902" s="37" t="s"/>
      <x:c r="R14902" s="37" t="s"/>
      <x:c r="S14902" s="37" t="s"/>
      <x:c r="T14902" s="37" t="s"/>
      <x:c r="U14902" s="37" t="s"/>
      <x:c r="V14902" s="37" t="s"/>
      <x:c r="W14902" s="37" t="s"/>
      <x:c r="X14902" s="37" t="s"/>
      <x:c r="Y14902" s="37" t="s"/>
      <x:c r="Z14902" s="37" t="s"/>
      <x:c r="AA14902" s="37" t="s"/>
    </x:row>
    <x:row r="14903" spans="1:27">
      <x:c r="B14903" s="14" t="s">
        <x:v>704</x:v>
      </x:c>
    </x:row>
    <x:row r="14904" spans="1:27">
      <x:c r="B14904" s="0" t="s">
        <x:v>2820</x:v>
      </x:c>
      <x:c r="C14904" s="0" t="s">
        <x:v>557</x:v>
      </x:c>
      <x:c r="D14904" s="0" t="s">
        <x:v>2821</x:v>
      </x:c>
      <x:c r="E14904" s="43" t="n">
        <x:v>0.1844</x:v>
      </x:c>
      <x:c r="F14904" s="0" t="s">
        <x:v>707</x:v>
      </x:c>
      <x:c r="G14904" s="0" t="s">
        <x:v>708</x:v>
      </x:c>
      <x:c r="H14904" s="44" t="n">
        <x:v>30.16</x:v>
      </x:c>
      <x:c r="I14904" s="0" t="s">
        <x:v>709</x:v>
      </x:c>
      <x:c r="J14904" s="45">
        <x:f>ROUND(E14904/I14902* H14904,5)</x:f>
      </x:c>
      <x:c r="K14904" s="46" t="s"/>
    </x:row>
    <x:row r="14905" spans="1:27">
      <x:c r="B14905" s="0" t="s">
        <x:v>2818</x:v>
      </x:c>
      <x:c r="C14905" s="0" t="s">
        <x:v>557</x:v>
      </x:c>
      <x:c r="D14905" s="0" t="s">
        <x:v>2819</x:v>
      </x:c>
      <x:c r="E14905" s="43" t="n">
        <x:v>0.1844</x:v>
      </x:c>
      <x:c r="F14905" s="0" t="s">
        <x:v>707</x:v>
      </x:c>
      <x:c r="G14905" s="0" t="s">
        <x:v>708</x:v>
      </x:c>
      <x:c r="H14905" s="44" t="n">
        <x:v>28.44</x:v>
      </x:c>
      <x:c r="I14905" s="0" t="s">
        <x:v>709</x:v>
      </x:c>
      <x:c r="J14905" s="45">
        <x:f>ROUND(E14905/I14902* H14905,5)</x:f>
      </x:c>
      <x:c r="K14905" s="46" t="s"/>
    </x:row>
    <x:row r="14906" spans="1:27">
      <x:c r="D14906" s="47" t="s">
        <x:v>710</x:v>
      </x:c>
      <x:c r="E14906" s="46" t="s"/>
      <x:c r="H14906" s="46" t="s"/>
      <x:c r="K14906" s="44">
        <x:f>SUM(J14904:J14905)</x:f>
      </x:c>
    </x:row>
    <x:row r="14907" spans="1:27">
      <x:c r="B14907" s="14" t="s">
        <x:v>732</x:v>
      </x:c>
      <x:c r="E14907" s="46" t="s"/>
      <x:c r="H14907" s="46" t="s"/>
      <x:c r="K14907" s="46" t="s"/>
    </x:row>
    <x:row r="14908" spans="1:27">
      <x:c r="B14908" s="0" t="s">
        <x:v>2872</x:v>
      </x:c>
      <x:c r="C14908" s="0" t="s">
        <x:v>557</x:v>
      </x:c>
      <x:c r="D14908" s="0" t="s">
        <x:v>2873</x:v>
      </x:c>
      <x:c r="E14908" s="43" t="n">
        <x:v>0.1844</x:v>
      </x:c>
      <x:c r="F14908" s="0" t="s">
        <x:v>707</x:v>
      </x:c>
      <x:c r="G14908" s="0" t="s">
        <x:v>708</x:v>
      </x:c>
      <x:c r="H14908" s="44" t="n">
        <x:v>48.26</x:v>
      </x:c>
      <x:c r="I14908" s="0" t="s">
        <x:v>709</x:v>
      </x:c>
      <x:c r="J14908" s="45">
        <x:f>ROUND(E14908/I14902* H14908,5)</x:f>
      </x:c>
      <x:c r="K14908" s="46" t="s"/>
    </x:row>
    <x:row r="14909" spans="1:27">
      <x:c r="D14909" s="47" t="s">
        <x:v>737</x:v>
      </x:c>
      <x:c r="E14909" s="46" t="s"/>
      <x:c r="H14909" s="46" t="s"/>
      <x:c r="K14909" s="44">
        <x:f>SUM(J14908:J14908)</x:f>
      </x:c>
    </x:row>
    <x:row r="14910" spans="1:27">
      <x:c r="B14910" s="14" t="s">
        <x:v>760</x:v>
      </x:c>
      <x:c r="E14910" s="46" t="s"/>
      <x:c r="H14910" s="46" t="s"/>
      <x:c r="K14910" s="46" t="s"/>
    </x:row>
    <x:row r="14911" spans="1:27">
      <x:c r="B14911" s="0" t="s">
        <x:v>1739</x:v>
      </x:c>
      <x:c r="C14911" s="0" t="s">
        <x:v>19</x:v>
      </x:c>
      <x:c r="D14911" s="0" t="s">
        <x:v>1740</x:v>
      </x:c>
      <x:c r="E14911" s="43" t="n">
        <x:v>1</x:v>
      </x:c>
      <x:c r="G14911" s="0" t="s">
        <x:v>708</x:v>
      </x:c>
      <x:c r="H14911" s="44" t="n">
        <x:v>2.07</x:v>
      </x:c>
      <x:c r="I14911" s="0" t="s">
        <x:v>709</x:v>
      </x:c>
      <x:c r="J14911" s="45">
        <x:f>ROUND(E14911* H14911,5)</x:f>
      </x:c>
      <x:c r="K14911" s="46" t="s"/>
    </x:row>
    <x:row r="14912" spans="1:27">
      <x:c r="B14912" s="0" t="s">
        <x:v>4804</x:v>
      </x:c>
      <x:c r="C14912" s="0" t="s">
        <x:v>19</x:v>
      </x:c>
      <x:c r="D14912" s="0" t="s">
        <x:v>4805</x:v>
      </x:c>
      <x:c r="E14912" s="43" t="n">
        <x:v>1</x:v>
      </x:c>
      <x:c r="G14912" s="0" t="s">
        <x:v>708</x:v>
      </x:c>
      <x:c r="H14912" s="44" t="n">
        <x:v>1.48</x:v>
      </x:c>
      <x:c r="I14912" s="0" t="s">
        <x:v>709</x:v>
      </x:c>
      <x:c r="J14912" s="45">
        <x:f>ROUND(E14912* H14912,5)</x:f>
      </x:c>
      <x:c r="K14912" s="46" t="s"/>
    </x:row>
    <x:row r="14913" spans="1:27">
      <x:c r="D14913" s="47" t="s">
        <x:v>763</x:v>
      </x:c>
      <x:c r="E14913" s="46" t="s"/>
      <x:c r="H14913" s="46" t="s"/>
      <x:c r="K14913" s="44">
        <x:f>SUM(J14911:J14912)</x:f>
      </x:c>
    </x:row>
    <x:row r="14914" spans="1:27">
      <x:c r="B14914" s="14" t="s">
        <x:v>779</x:v>
      </x:c>
      <x:c r="E14914" s="46" t="s"/>
      <x:c r="H14914" s="46" t="s"/>
      <x:c r="K14914" s="46" t="s"/>
    </x:row>
    <x:row r="14915" spans="1:27">
      <x:c r="B14915" s="0" t="s">
        <x:v>780</x:v>
      </x:c>
      <x:c r="C14915" s="0" t="s">
        <x:v>712</x:v>
      </x:c>
      <x:c r="D14915" s="0" t="s">
        <x:v>781</x:v>
      </x:c>
      <x:c r="E14915" s="43" t="n">
        <x:v>0.1</x:v>
      </x:c>
      <x:c r="G14915" s="0" t="s">
        <x:v>712</x:v>
      </x:c>
      <x:c r="H14915" s="44" t="n">
        <x:v>23.25</x:v>
      </x:c>
      <x:c r="I14915" s="0" t="s">
        <x:v>709</x:v>
      </x:c>
      <x:c r="J14915" s="45">
        <x:f>ROUND(E14915* H14915/100,5)</x:f>
      </x:c>
      <x:c r="K14915" s="46" t="s"/>
    </x:row>
    <x:row r="14916" spans="1:27">
      <x:c r="D14916" s="47" t="s">
        <x:v>782</x:v>
      </x:c>
      <x:c r="E14916" s="46" t="s"/>
      <x:c r="H14916" s="46" t="s"/>
      <x:c r="K14916" s="44">
        <x:f>SUM(J14915:J14915)</x:f>
      </x:c>
    </x:row>
    <x:row r="14917" spans="1:27">
      <x:c r="E14917" s="46" t="s"/>
      <x:c r="H14917" s="46" t="s"/>
      <x:c r="K14917" s="46" t="s"/>
    </x:row>
    <x:row r="14918" spans="1:27">
      <x:c r="D14918" s="47" t="s">
        <x:v>711</x:v>
      </x:c>
      <x:c r="E14918" s="46" t="s"/>
      <x:c r="H14918" s="46" t="n">
        <x:v>1.5</x:v>
      </x:c>
      <x:c r="I14918" s="0" t="s">
        <x:v>712</x:v>
      </x:c>
      <x:c r="J14918" s="0">
        <x:f>ROUND(H14918/100*K14906,5)</x:f>
      </x:c>
      <x:c r="K14918" s="46" t="s"/>
    </x:row>
    <x:row r="14919" spans="1:27">
      <x:c r="D14919" s="47" t="s">
        <x:v>713</x:v>
      </x:c>
      <x:c r="E14919" s="46" t="s"/>
      <x:c r="H14919" s="46" t="s"/>
      <x:c r="K14919" s="48">
        <x:f>SUM(J14903:J14918)</x:f>
      </x:c>
    </x:row>
    <x:row r="14920" spans="1:27">
      <x:c r="D14920" s="47" t="s">
        <x:v>714</x:v>
      </x:c>
      <x:c r="E14920" s="46" t="s"/>
      <x:c r="H14920" s="46" t="n">
        <x:v>12.5</x:v>
      </x:c>
      <x:c r="I14920" s="0" t="s">
        <x:v>712</x:v>
      </x:c>
      <x:c r="K14920" s="44">
        <x:f>ROUND(H14920/100*K14919,5)</x:f>
      </x:c>
    </x:row>
    <x:row r="14921" spans="1:27">
      <x:c r="D14921" s="47" t="s">
        <x:v>715</x:v>
      </x:c>
      <x:c r="E14921" s="46" t="s"/>
      <x:c r="H14921" s="46" t="s"/>
      <x:c r="K14921" s="48">
        <x:f>SUM(K14919:K14920)</x:f>
      </x:c>
    </x:row>
    <x:row r="14923" spans="1:27" customFormat="1" ht="45" customHeight="1">
      <x:c r="A14923" s="36" t="s">
        <x:v>4806</x:v>
      </x:c>
      <x:c r="B14923" s="36" t="s">
        <x:v>194</x:v>
      </x:c>
      <x:c r="C14923" s="37" t="s">
        <x:v>19</x:v>
      </x:c>
      <x:c r="D14923" s="38" t="s">
        <x:v>195</x:v>
      </x:c>
      <x:c r="E14923" s="37" t="s"/>
      <x:c r="F14923" s="37" t="s"/>
      <x:c r="G14923" s="37" t="s"/>
      <x:c r="H14923" s="39" t="s">
        <x:v>702</x:v>
      </x:c>
      <x:c r="I14923" s="40" t="n">
        <x:v>1</x:v>
      </x:c>
      <x:c r="J14923" s="41" t="s"/>
      <x:c r="K14923" s="42">
        <x:f>ROUND(K14942,2)</x:f>
      </x:c>
      <x:c r="L14923" s="38" t="s">
        <x:v>4807</x:v>
      </x:c>
      <x:c r="M14923" s="37" t="s"/>
      <x:c r="N14923" s="37" t="s"/>
      <x:c r="O14923" s="37" t="s"/>
      <x:c r="P14923" s="37" t="s"/>
      <x:c r="Q14923" s="37" t="s"/>
      <x:c r="R14923" s="37" t="s"/>
      <x:c r="S14923" s="37" t="s"/>
      <x:c r="T14923" s="37" t="s"/>
      <x:c r="U14923" s="37" t="s"/>
      <x:c r="V14923" s="37" t="s"/>
      <x:c r="W14923" s="37" t="s"/>
      <x:c r="X14923" s="37" t="s"/>
      <x:c r="Y14923" s="37" t="s"/>
      <x:c r="Z14923" s="37" t="s"/>
      <x:c r="AA14923" s="37" t="s"/>
    </x:row>
    <x:row r="14924" spans="1:27">
      <x:c r="B14924" s="14" t="s">
        <x:v>704</x:v>
      </x:c>
    </x:row>
    <x:row r="14925" spans="1:27">
      <x:c r="B14925" s="0" t="s">
        <x:v>2820</x:v>
      </x:c>
      <x:c r="C14925" s="0" t="s">
        <x:v>557</x:v>
      </x:c>
      <x:c r="D14925" s="0" t="s">
        <x:v>2821</x:v>
      </x:c>
      <x:c r="E14925" s="43" t="n">
        <x:v>0.2164</x:v>
      </x:c>
      <x:c r="F14925" s="0" t="s">
        <x:v>707</x:v>
      </x:c>
      <x:c r="G14925" s="0" t="s">
        <x:v>708</x:v>
      </x:c>
      <x:c r="H14925" s="44" t="n">
        <x:v>30.16</x:v>
      </x:c>
      <x:c r="I14925" s="0" t="s">
        <x:v>709</x:v>
      </x:c>
      <x:c r="J14925" s="45">
        <x:f>ROUND(E14925/I14923* H14925,5)</x:f>
      </x:c>
      <x:c r="K14925" s="46" t="s"/>
    </x:row>
    <x:row r="14926" spans="1:27">
      <x:c r="B14926" s="0" t="s">
        <x:v>2818</x:v>
      </x:c>
      <x:c r="C14926" s="0" t="s">
        <x:v>557</x:v>
      </x:c>
      <x:c r="D14926" s="0" t="s">
        <x:v>2819</x:v>
      </x:c>
      <x:c r="E14926" s="43" t="n">
        <x:v>0.2164</x:v>
      </x:c>
      <x:c r="F14926" s="0" t="s">
        <x:v>707</x:v>
      </x:c>
      <x:c r="G14926" s="0" t="s">
        <x:v>708</x:v>
      </x:c>
      <x:c r="H14926" s="44" t="n">
        <x:v>28.44</x:v>
      </x:c>
      <x:c r="I14926" s="0" t="s">
        <x:v>709</x:v>
      </x:c>
      <x:c r="J14926" s="45">
        <x:f>ROUND(E14926/I14923* H14926,5)</x:f>
      </x:c>
      <x:c r="K14926" s="46" t="s"/>
    </x:row>
    <x:row r="14927" spans="1:27">
      <x:c r="D14927" s="47" t="s">
        <x:v>710</x:v>
      </x:c>
      <x:c r="E14927" s="46" t="s"/>
      <x:c r="H14927" s="46" t="s"/>
      <x:c r="K14927" s="44">
        <x:f>SUM(J14925:J14926)</x:f>
      </x:c>
    </x:row>
    <x:row r="14928" spans="1:27">
      <x:c r="B14928" s="14" t="s">
        <x:v>732</x:v>
      </x:c>
      <x:c r="E14928" s="46" t="s"/>
      <x:c r="H14928" s="46" t="s"/>
      <x:c r="K14928" s="46" t="s"/>
    </x:row>
    <x:row r="14929" spans="1:27">
      <x:c r="B14929" s="0" t="s">
        <x:v>2872</x:v>
      </x:c>
      <x:c r="C14929" s="0" t="s">
        <x:v>557</x:v>
      </x:c>
      <x:c r="D14929" s="0" t="s">
        <x:v>2873</x:v>
      </x:c>
      <x:c r="E14929" s="43" t="n">
        <x:v>0.2164</x:v>
      </x:c>
      <x:c r="F14929" s="0" t="s">
        <x:v>707</x:v>
      </x:c>
      <x:c r="G14929" s="0" t="s">
        <x:v>708</x:v>
      </x:c>
      <x:c r="H14929" s="44" t="n">
        <x:v>48.26</x:v>
      </x:c>
      <x:c r="I14929" s="0" t="s">
        <x:v>709</x:v>
      </x:c>
      <x:c r="J14929" s="45">
        <x:f>ROUND(E14929/I14923* H14929,5)</x:f>
      </x:c>
      <x:c r="K14929" s="46" t="s"/>
    </x:row>
    <x:row r="14930" spans="1:27">
      <x:c r="D14930" s="47" t="s">
        <x:v>737</x:v>
      </x:c>
      <x:c r="E14930" s="46" t="s"/>
      <x:c r="H14930" s="46" t="s"/>
      <x:c r="K14930" s="44">
        <x:f>SUM(J14929:J14929)</x:f>
      </x:c>
    </x:row>
    <x:row r="14931" spans="1:27">
      <x:c r="B14931" s="14" t="s">
        <x:v>760</x:v>
      </x:c>
      <x:c r="E14931" s="46" t="s"/>
      <x:c r="H14931" s="46" t="s"/>
      <x:c r="K14931" s="46" t="s"/>
    </x:row>
    <x:row r="14932" spans="1:27">
      <x:c r="B14932" s="0" t="s">
        <x:v>4808</x:v>
      </x:c>
      <x:c r="C14932" s="0" t="s">
        <x:v>19</x:v>
      </x:c>
      <x:c r="D14932" s="0" t="s">
        <x:v>4809</x:v>
      </x:c>
      <x:c r="E14932" s="43" t="n">
        <x:v>1</x:v>
      </x:c>
      <x:c r="G14932" s="0" t="s">
        <x:v>708</x:v>
      </x:c>
      <x:c r="H14932" s="44" t="n">
        <x:v>2.03</x:v>
      </x:c>
      <x:c r="I14932" s="0" t="s">
        <x:v>709</x:v>
      </x:c>
      <x:c r="J14932" s="45">
        <x:f>ROUND(E14932* H14932,5)</x:f>
      </x:c>
      <x:c r="K14932" s="46" t="s"/>
    </x:row>
    <x:row r="14933" spans="1:27">
      <x:c r="B14933" s="0" t="s">
        <x:v>1744</x:v>
      </x:c>
      <x:c r="C14933" s="0" t="s">
        <x:v>19</x:v>
      </x:c>
      <x:c r="D14933" s="0" t="s">
        <x:v>1745</x:v>
      </x:c>
      <x:c r="E14933" s="43" t="n">
        <x:v>1</x:v>
      </x:c>
      <x:c r="G14933" s="0" t="s">
        <x:v>708</x:v>
      </x:c>
      <x:c r="H14933" s="44" t="n">
        <x:v>2.15</x:v>
      </x:c>
      <x:c r="I14933" s="0" t="s">
        <x:v>709</x:v>
      </x:c>
      <x:c r="J14933" s="45">
        <x:f>ROUND(E14933* H14933,5)</x:f>
      </x:c>
      <x:c r="K14933" s="46" t="s"/>
    </x:row>
    <x:row r="14934" spans="1:27">
      <x:c r="D14934" s="47" t="s">
        <x:v>763</x:v>
      </x:c>
      <x:c r="E14934" s="46" t="s"/>
      <x:c r="H14934" s="46" t="s"/>
      <x:c r="K14934" s="44">
        <x:f>SUM(J14932:J14933)</x:f>
      </x:c>
    </x:row>
    <x:row r="14935" spans="1:27">
      <x:c r="B14935" s="14" t="s">
        <x:v>779</x:v>
      </x:c>
      <x:c r="E14935" s="46" t="s"/>
      <x:c r="H14935" s="46" t="s"/>
      <x:c r="K14935" s="46" t="s"/>
    </x:row>
    <x:row r="14936" spans="1:27">
      <x:c r="B14936" s="0" t="s">
        <x:v>780</x:v>
      </x:c>
      <x:c r="C14936" s="0" t="s">
        <x:v>712</x:v>
      </x:c>
      <x:c r="D14936" s="0" t="s">
        <x:v>781</x:v>
      </x:c>
      <x:c r="E14936" s="43" t="n">
        <x:v>0.1</x:v>
      </x:c>
      <x:c r="G14936" s="0" t="s">
        <x:v>712</x:v>
      </x:c>
      <x:c r="H14936" s="44" t="n">
        <x:v>27.3</x:v>
      </x:c>
      <x:c r="I14936" s="0" t="s">
        <x:v>709</x:v>
      </x:c>
      <x:c r="J14936" s="45">
        <x:f>ROUND(E14936* H14936/100,5)</x:f>
      </x:c>
      <x:c r="K14936" s="46" t="s"/>
    </x:row>
    <x:row r="14937" spans="1:27">
      <x:c r="D14937" s="47" t="s">
        <x:v>782</x:v>
      </x:c>
      <x:c r="E14937" s="46" t="s"/>
      <x:c r="H14937" s="46" t="s"/>
      <x:c r="K14937" s="44">
        <x:f>SUM(J14936:J14936)</x:f>
      </x:c>
    </x:row>
    <x:row r="14938" spans="1:27">
      <x:c r="E14938" s="46" t="s"/>
      <x:c r="H14938" s="46" t="s"/>
      <x:c r="K14938" s="46" t="s"/>
    </x:row>
    <x:row r="14939" spans="1:27">
      <x:c r="D14939" s="47" t="s">
        <x:v>711</x:v>
      </x:c>
      <x:c r="E14939" s="46" t="s"/>
      <x:c r="H14939" s="46" t="n">
        <x:v>1.5</x:v>
      </x:c>
      <x:c r="I14939" s="0" t="s">
        <x:v>712</x:v>
      </x:c>
      <x:c r="J14939" s="0">
        <x:f>ROUND(H14939/100*K14927,5)</x:f>
      </x:c>
      <x:c r="K14939" s="46" t="s"/>
    </x:row>
    <x:row r="14940" spans="1:27">
      <x:c r="D14940" s="47" t="s">
        <x:v>713</x:v>
      </x:c>
      <x:c r="E14940" s="46" t="s"/>
      <x:c r="H14940" s="46" t="s"/>
      <x:c r="K14940" s="48">
        <x:f>SUM(J14924:J14939)</x:f>
      </x:c>
    </x:row>
    <x:row r="14941" spans="1:27">
      <x:c r="D14941" s="47" t="s">
        <x:v>714</x:v>
      </x:c>
      <x:c r="E14941" s="46" t="s"/>
      <x:c r="H14941" s="46" t="n">
        <x:v>12.5</x:v>
      </x:c>
      <x:c r="I14941" s="0" t="s">
        <x:v>712</x:v>
      </x:c>
      <x:c r="K14941" s="44">
        <x:f>ROUND(H14941/100*K14940,5)</x:f>
      </x:c>
    </x:row>
    <x:row r="14942" spans="1:27">
      <x:c r="D14942" s="47" t="s">
        <x:v>715</x:v>
      </x:c>
      <x:c r="E14942" s="46" t="s"/>
      <x:c r="H14942" s="46" t="s"/>
      <x:c r="K14942" s="48">
        <x:f>SUM(K14940:K14941)</x:f>
      </x:c>
    </x:row>
    <x:row r="14944" spans="1:27" customFormat="1" ht="45" customHeight="1">
      <x:c r="A14944" s="36" t="s">
        <x:v>4810</x:v>
      </x:c>
      <x:c r="B14944" s="36" t="s">
        <x:v>196</x:v>
      </x:c>
      <x:c r="C14944" s="37" t="s">
        <x:v>19</x:v>
      </x:c>
      <x:c r="D14944" s="38" t="s">
        <x:v>197</x:v>
      </x:c>
      <x:c r="E14944" s="37" t="s"/>
      <x:c r="F14944" s="37" t="s"/>
      <x:c r="G14944" s="37" t="s"/>
      <x:c r="H14944" s="39" t="s">
        <x:v>702</x:v>
      </x:c>
      <x:c r="I14944" s="40" t="n">
        <x:v>1</x:v>
      </x:c>
      <x:c r="J14944" s="41" t="s"/>
      <x:c r="K14944" s="42">
        <x:f>ROUND(K14962,2)</x:f>
      </x:c>
      <x:c r="L14944" s="38" t="s">
        <x:v>4811</x:v>
      </x:c>
      <x:c r="M14944" s="37" t="s"/>
      <x:c r="N14944" s="37" t="s"/>
      <x:c r="O14944" s="37" t="s"/>
      <x:c r="P14944" s="37" t="s"/>
      <x:c r="Q14944" s="37" t="s"/>
      <x:c r="R14944" s="37" t="s"/>
      <x:c r="S14944" s="37" t="s"/>
      <x:c r="T14944" s="37" t="s"/>
      <x:c r="U14944" s="37" t="s"/>
      <x:c r="V14944" s="37" t="s"/>
      <x:c r="W14944" s="37" t="s"/>
      <x:c r="X14944" s="37" t="s"/>
      <x:c r="Y14944" s="37" t="s"/>
      <x:c r="Z14944" s="37" t="s"/>
      <x:c r="AA14944" s="37" t="s"/>
    </x:row>
    <x:row r="14945" spans="1:27">
      <x:c r="B14945" s="14" t="s">
        <x:v>704</x:v>
      </x:c>
    </x:row>
    <x:row r="14946" spans="1:27">
      <x:c r="B14946" s="0" t="s">
        <x:v>2818</x:v>
      </x:c>
      <x:c r="C14946" s="0" t="s">
        <x:v>557</x:v>
      </x:c>
      <x:c r="D14946" s="0" t="s">
        <x:v>2819</x:v>
      </x:c>
      <x:c r="E14946" s="43" t="n">
        <x:v>0.0383</x:v>
      </x:c>
      <x:c r="F14946" s="0" t="s">
        <x:v>707</x:v>
      </x:c>
      <x:c r="G14946" s="0" t="s">
        <x:v>708</x:v>
      </x:c>
      <x:c r="H14946" s="44" t="n">
        <x:v>28.44</x:v>
      </x:c>
      <x:c r="I14946" s="0" t="s">
        <x:v>709</x:v>
      </x:c>
      <x:c r="J14946" s="45">
        <x:f>ROUND(E14946/I14944* H14946,5)</x:f>
      </x:c>
      <x:c r="K14946" s="46" t="s"/>
    </x:row>
    <x:row r="14947" spans="1:27">
      <x:c r="B14947" s="0" t="s">
        <x:v>2820</x:v>
      </x:c>
      <x:c r="C14947" s="0" t="s">
        <x:v>557</x:v>
      </x:c>
      <x:c r="D14947" s="0" t="s">
        <x:v>2821</x:v>
      </x:c>
      <x:c r="E14947" s="43" t="n">
        <x:v>0.0383</x:v>
      </x:c>
      <x:c r="F14947" s="0" t="s">
        <x:v>707</x:v>
      </x:c>
      <x:c r="G14947" s="0" t="s">
        <x:v>708</x:v>
      </x:c>
      <x:c r="H14947" s="44" t="n">
        <x:v>30.16</x:v>
      </x:c>
      <x:c r="I14947" s="0" t="s">
        <x:v>709</x:v>
      </x:c>
      <x:c r="J14947" s="45">
        <x:f>ROUND(E14947/I14944* H14947,5)</x:f>
      </x:c>
      <x:c r="K14947" s="46" t="s"/>
    </x:row>
    <x:row r="14948" spans="1:27">
      <x:c r="D14948" s="47" t="s">
        <x:v>710</x:v>
      </x:c>
      <x:c r="E14948" s="46" t="s"/>
      <x:c r="H14948" s="46" t="s"/>
      <x:c r="K14948" s="44">
        <x:f>SUM(J14946:J14947)</x:f>
      </x:c>
    </x:row>
    <x:row r="14949" spans="1:27">
      <x:c r="B14949" s="14" t="s">
        <x:v>732</x:v>
      </x:c>
      <x:c r="E14949" s="46" t="s"/>
      <x:c r="H14949" s="46" t="s"/>
      <x:c r="K14949" s="46" t="s"/>
    </x:row>
    <x:row r="14950" spans="1:27">
      <x:c r="B14950" s="0" t="s">
        <x:v>2822</x:v>
      </x:c>
      <x:c r="C14950" s="0" t="s">
        <x:v>557</x:v>
      </x:c>
      <x:c r="D14950" s="0" t="s">
        <x:v>2823</x:v>
      </x:c>
      <x:c r="E14950" s="43" t="n">
        <x:v>0.0383</x:v>
      </x:c>
      <x:c r="F14950" s="0" t="s">
        <x:v>707</x:v>
      </x:c>
      <x:c r="G14950" s="0" t="s">
        <x:v>708</x:v>
      </x:c>
      <x:c r="H14950" s="44" t="n">
        <x:v>5.9</x:v>
      </x:c>
      <x:c r="I14950" s="0" t="s">
        <x:v>709</x:v>
      </x:c>
      <x:c r="J14950" s="45">
        <x:f>ROUND(E14950/I14944* H14950,5)</x:f>
      </x:c>
      <x:c r="K14950" s="46" t="s"/>
    </x:row>
    <x:row r="14951" spans="1:27">
      <x:c r="D14951" s="47" t="s">
        <x:v>737</x:v>
      </x:c>
      <x:c r="E14951" s="46" t="s"/>
      <x:c r="H14951" s="46" t="s"/>
      <x:c r="K14951" s="44">
        <x:f>SUM(J14950:J14950)</x:f>
      </x:c>
    </x:row>
    <x:row r="14952" spans="1:27">
      <x:c r="B14952" s="14" t="s">
        <x:v>760</x:v>
      </x:c>
      <x:c r="E14952" s="46" t="s"/>
      <x:c r="H14952" s="46" t="s"/>
      <x:c r="K14952" s="46" t="s"/>
    </x:row>
    <x:row r="14953" spans="1:27">
      <x:c r="B14953" s="0" t="s">
        <x:v>4812</x:v>
      </x:c>
      <x:c r="C14953" s="0" t="s">
        <x:v>19</x:v>
      </x:c>
      <x:c r="D14953" s="0" t="s">
        <x:v>4813</x:v>
      </x:c>
      <x:c r="E14953" s="43" t="n">
        <x:v>1</x:v>
      </x:c>
      <x:c r="G14953" s="0" t="s">
        <x:v>708</x:v>
      </x:c>
      <x:c r="H14953" s="44" t="n">
        <x:v>0.61</x:v>
      </x:c>
      <x:c r="I14953" s="0" t="s">
        <x:v>709</x:v>
      </x:c>
      <x:c r="J14953" s="45">
        <x:f>ROUND(E14953* H14953,5)</x:f>
      </x:c>
      <x:c r="K14953" s="46" t="s"/>
    </x:row>
    <x:row r="14954" spans="1:27">
      <x:c r="D14954" s="47" t="s">
        <x:v>763</x:v>
      </x:c>
      <x:c r="E14954" s="46" t="s"/>
      <x:c r="H14954" s="46" t="s"/>
      <x:c r="K14954" s="44">
        <x:f>SUM(J14953:J14953)</x:f>
      </x:c>
    </x:row>
    <x:row r="14955" spans="1:27">
      <x:c r="B14955" s="14" t="s">
        <x:v>779</x:v>
      </x:c>
      <x:c r="E14955" s="46" t="s"/>
      <x:c r="H14955" s="46" t="s"/>
      <x:c r="K14955" s="46" t="s"/>
    </x:row>
    <x:row r="14956" spans="1:27">
      <x:c r="B14956" s="0" t="s">
        <x:v>780</x:v>
      </x:c>
      <x:c r="C14956" s="0" t="s">
        <x:v>712</x:v>
      </x:c>
      <x:c r="D14956" s="0" t="s">
        <x:v>781</x:v>
      </x:c>
      <x:c r="E14956" s="43" t="n">
        <x:v>0.1</x:v>
      </x:c>
      <x:c r="G14956" s="0" t="s">
        <x:v>712</x:v>
      </x:c>
      <x:c r="H14956" s="44" t="n">
        <x:v>3.08</x:v>
      </x:c>
      <x:c r="I14956" s="0" t="s">
        <x:v>709</x:v>
      </x:c>
      <x:c r="J14956" s="45">
        <x:f>ROUND(E14956* H14956/100,5)</x:f>
      </x:c>
      <x:c r="K14956" s="46" t="s"/>
    </x:row>
    <x:row r="14957" spans="1:27">
      <x:c r="D14957" s="47" t="s">
        <x:v>782</x:v>
      </x:c>
      <x:c r="E14957" s="46" t="s"/>
      <x:c r="H14957" s="46" t="s"/>
      <x:c r="K14957" s="44">
        <x:f>SUM(J14956:J14956)</x:f>
      </x:c>
    </x:row>
    <x:row r="14958" spans="1:27">
      <x:c r="E14958" s="46" t="s"/>
      <x:c r="H14958" s="46" t="s"/>
      <x:c r="K14958" s="46" t="s"/>
    </x:row>
    <x:row r="14959" spans="1:27">
      <x:c r="D14959" s="47" t="s">
        <x:v>711</x:v>
      </x:c>
      <x:c r="E14959" s="46" t="s"/>
      <x:c r="H14959" s="46" t="n">
        <x:v>1.5</x:v>
      </x:c>
      <x:c r="I14959" s="0" t="s">
        <x:v>712</x:v>
      </x:c>
      <x:c r="J14959" s="0">
        <x:f>ROUND(H14959/100*K14948,5)</x:f>
      </x:c>
      <x:c r="K14959" s="46" t="s"/>
    </x:row>
    <x:row r="14960" spans="1:27">
      <x:c r="D14960" s="47" t="s">
        <x:v>713</x:v>
      </x:c>
      <x:c r="E14960" s="46" t="s"/>
      <x:c r="H14960" s="46" t="s"/>
      <x:c r="K14960" s="48">
        <x:f>SUM(J14945:J14959)</x:f>
      </x:c>
    </x:row>
    <x:row r="14961" spans="1:27">
      <x:c r="D14961" s="47" t="s">
        <x:v>714</x:v>
      </x:c>
      <x:c r="E14961" s="46" t="s"/>
      <x:c r="H14961" s="46" t="n">
        <x:v>12.5</x:v>
      </x:c>
      <x:c r="I14961" s="0" t="s">
        <x:v>712</x:v>
      </x:c>
      <x:c r="K14961" s="44">
        <x:f>ROUND(H14961/100*K14960,5)</x:f>
      </x:c>
    </x:row>
    <x:row r="14962" spans="1:27">
      <x:c r="D14962" s="47" t="s">
        <x:v>715</x:v>
      </x:c>
      <x:c r="E14962" s="46" t="s"/>
      <x:c r="H14962" s="46" t="s"/>
      <x:c r="K14962" s="48">
        <x:f>SUM(K14960:K14961)</x:f>
      </x:c>
    </x:row>
    <x:row r="14964" spans="1:27" customFormat="1" ht="45" customHeight="1">
      <x:c r="A14964" s="36" t="s">
        <x:v>4814</x:v>
      </x:c>
      <x:c r="B14964" s="36" t="s">
        <x:v>198</x:v>
      </x:c>
      <x:c r="C14964" s="37" t="s">
        <x:v>19</x:v>
      </x:c>
      <x:c r="D14964" s="38" t="s">
        <x:v>199</x:v>
      </x:c>
      <x:c r="E14964" s="37" t="s"/>
      <x:c r="F14964" s="37" t="s"/>
      <x:c r="G14964" s="37" t="s"/>
      <x:c r="H14964" s="39" t="s">
        <x:v>702</x:v>
      </x:c>
      <x:c r="I14964" s="40" t="n">
        <x:v>1</x:v>
      </x:c>
      <x:c r="J14964" s="41" t="s"/>
      <x:c r="K14964" s="42">
        <x:f>ROUND(K14982,2)</x:f>
      </x:c>
      <x:c r="L14964" s="38" t="s">
        <x:v>4815</x:v>
      </x:c>
      <x:c r="M14964" s="37" t="s"/>
      <x:c r="N14964" s="37" t="s"/>
      <x:c r="O14964" s="37" t="s"/>
      <x:c r="P14964" s="37" t="s"/>
      <x:c r="Q14964" s="37" t="s"/>
      <x:c r="R14964" s="37" t="s"/>
      <x:c r="S14964" s="37" t="s"/>
      <x:c r="T14964" s="37" t="s"/>
      <x:c r="U14964" s="37" t="s"/>
      <x:c r="V14964" s="37" t="s"/>
      <x:c r="W14964" s="37" t="s"/>
      <x:c r="X14964" s="37" t="s"/>
      <x:c r="Y14964" s="37" t="s"/>
      <x:c r="Z14964" s="37" t="s"/>
      <x:c r="AA14964" s="37" t="s"/>
    </x:row>
    <x:row r="14965" spans="1:27">
      <x:c r="B14965" s="14" t="s">
        <x:v>704</x:v>
      </x:c>
    </x:row>
    <x:row r="14966" spans="1:27">
      <x:c r="B14966" s="0" t="s">
        <x:v>2820</x:v>
      </x:c>
      <x:c r="C14966" s="0" t="s">
        <x:v>557</x:v>
      </x:c>
      <x:c r="D14966" s="0" t="s">
        <x:v>2821</x:v>
      </x:c>
      <x:c r="E14966" s="43" t="n">
        <x:v>0.0051</x:v>
      </x:c>
      <x:c r="F14966" s="0" t="s">
        <x:v>707</x:v>
      </x:c>
      <x:c r="G14966" s="0" t="s">
        <x:v>708</x:v>
      </x:c>
      <x:c r="H14966" s="44" t="n">
        <x:v>30.16</x:v>
      </x:c>
      <x:c r="I14966" s="0" t="s">
        <x:v>709</x:v>
      </x:c>
      <x:c r="J14966" s="45">
        <x:f>ROUND(E14966/I14964* H14966,5)</x:f>
      </x:c>
      <x:c r="K14966" s="46" t="s"/>
    </x:row>
    <x:row r="14967" spans="1:27">
      <x:c r="B14967" s="0" t="s">
        <x:v>2818</x:v>
      </x:c>
      <x:c r="C14967" s="0" t="s">
        <x:v>557</x:v>
      </x:c>
      <x:c r="D14967" s="0" t="s">
        <x:v>2819</x:v>
      </x:c>
      <x:c r="E14967" s="43" t="n">
        <x:v>0.0051</x:v>
      </x:c>
      <x:c r="F14967" s="0" t="s">
        <x:v>707</x:v>
      </x:c>
      <x:c r="G14967" s="0" t="s">
        <x:v>708</x:v>
      </x:c>
      <x:c r="H14967" s="44" t="n">
        <x:v>28.44</x:v>
      </x:c>
      <x:c r="I14967" s="0" t="s">
        <x:v>709</x:v>
      </x:c>
      <x:c r="J14967" s="45">
        <x:f>ROUND(E14967/I14964* H14967,5)</x:f>
      </x:c>
      <x:c r="K14967" s="46" t="s"/>
    </x:row>
    <x:row r="14968" spans="1:27">
      <x:c r="D14968" s="47" t="s">
        <x:v>710</x:v>
      </x:c>
      <x:c r="E14968" s="46" t="s"/>
      <x:c r="H14968" s="46" t="s"/>
      <x:c r="K14968" s="44">
        <x:f>SUM(J14966:J14967)</x:f>
      </x:c>
    </x:row>
    <x:row r="14969" spans="1:27">
      <x:c r="B14969" s="14" t="s">
        <x:v>732</x:v>
      </x:c>
      <x:c r="E14969" s="46" t="s"/>
      <x:c r="H14969" s="46" t="s"/>
      <x:c r="K14969" s="46" t="s"/>
    </x:row>
    <x:row r="14970" spans="1:27">
      <x:c r="B14970" s="0" t="s">
        <x:v>2822</x:v>
      </x:c>
      <x:c r="C14970" s="0" t="s">
        <x:v>557</x:v>
      </x:c>
      <x:c r="D14970" s="0" t="s">
        <x:v>2823</x:v>
      </x:c>
      <x:c r="E14970" s="43" t="n">
        <x:v>0.0051</x:v>
      </x:c>
      <x:c r="F14970" s="0" t="s">
        <x:v>707</x:v>
      </x:c>
      <x:c r="G14970" s="0" t="s">
        <x:v>708</x:v>
      </x:c>
      <x:c r="H14970" s="44" t="n">
        <x:v>5.9</x:v>
      </x:c>
      <x:c r="I14970" s="0" t="s">
        <x:v>709</x:v>
      </x:c>
      <x:c r="J14970" s="45">
        <x:f>ROUND(E14970/I14964* H14970,5)</x:f>
      </x:c>
      <x:c r="K14970" s="46" t="s"/>
    </x:row>
    <x:row r="14971" spans="1:27">
      <x:c r="D14971" s="47" t="s">
        <x:v>737</x:v>
      </x:c>
      <x:c r="E14971" s="46" t="s"/>
      <x:c r="H14971" s="46" t="s"/>
      <x:c r="K14971" s="44">
        <x:f>SUM(J14970:J14970)</x:f>
      </x:c>
    </x:row>
    <x:row r="14972" spans="1:27">
      <x:c r="B14972" s="14" t="s">
        <x:v>760</x:v>
      </x:c>
      <x:c r="E14972" s="46" t="s"/>
      <x:c r="H14972" s="46" t="s"/>
      <x:c r="K14972" s="46" t="s"/>
    </x:row>
    <x:row r="14973" spans="1:27">
      <x:c r="B14973" s="0" t="s">
        <x:v>4816</x:v>
      </x:c>
      <x:c r="C14973" s="0" t="s">
        <x:v>19</x:v>
      </x:c>
      <x:c r="D14973" s="0" t="s">
        <x:v>4817</x:v>
      </x:c>
      <x:c r="E14973" s="43" t="n">
        <x:v>1</x:v>
      </x:c>
      <x:c r="G14973" s="0" t="s">
        <x:v>708</x:v>
      </x:c>
      <x:c r="H14973" s="44" t="n">
        <x:v>0.08</x:v>
      </x:c>
      <x:c r="I14973" s="0" t="s">
        <x:v>709</x:v>
      </x:c>
      <x:c r="J14973" s="45">
        <x:f>ROUND(E14973* H14973,5)</x:f>
      </x:c>
      <x:c r="K14973" s="46" t="s"/>
    </x:row>
    <x:row r="14974" spans="1:27">
      <x:c r="D14974" s="47" t="s">
        <x:v>763</x:v>
      </x:c>
      <x:c r="E14974" s="46" t="s"/>
      <x:c r="H14974" s="46" t="s"/>
      <x:c r="K14974" s="44">
        <x:f>SUM(J14973:J14973)</x:f>
      </x:c>
    </x:row>
    <x:row r="14975" spans="1:27">
      <x:c r="B14975" s="14" t="s">
        <x:v>779</x:v>
      </x:c>
      <x:c r="E14975" s="46" t="s"/>
      <x:c r="H14975" s="46" t="s"/>
      <x:c r="K14975" s="46" t="s"/>
    </x:row>
    <x:row r="14976" spans="1:27">
      <x:c r="B14976" s="0" t="s">
        <x:v>780</x:v>
      </x:c>
      <x:c r="C14976" s="0" t="s">
        <x:v>712</x:v>
      </x:c>
      <x:c r="D14976" s="0" t="s">
        <x:v>781</x:v>
      </x:c>
      <x:c r="E14976" s="43" t="n">
        <x:v>0.1</x:v>
      </x:c>
      <x:c r="G14976" s="0" t="s">
        <x:v>712</x:v>
      </x:c>
      <x:c r="H14976" s="44" t="n">
        <x:v>0.41</x:v>
      </x:c>
      <x:c r="I14976" s="0" t="s">
        <x:v>709</x:v>
      </x:c>
      <x:c r="J14976" s="45">
        <x:f>ROUND(E14976* H14976/100,5)</x:f>
      </x:c>
      <x:c r="K14976" s="46" t="s"/>
    </x:row>
    <x:row r="14977" spans="1:27">
      <x:c r="D14977" s="47" t="s">
        <x:v>782</x:v>
      </x:c>
      <x:c r="E14977" s="46" t="s"/>
      <x:c r="H14977" s="46" t="s"/>
      <x:c r="K14977" s="44">
        <x:f>SUM(J14976:J14976)</x:f>
      </x:c>
    </x:row>
    <x:row r="14978" spans="1:27">
      <x:c r="E14978" s="46" t="s"/>
      <x:c r="H14978" s="46" t="s"/>
      <x:c r="K14978" s="46" t="s"/>
    </x:row>
    <x:row r="14979" spans="1:27">
      <x:c r="D14979" s="47" t="s">
        <x:v>711</x:v>
      </x:c>
      <x:c r="E14979" s="46" t="s"/>
      <x:c r="H14979" s="46" t="n">
        <x:v>1.5</x:v>
      </x:c>
      <x:c r="I14979" s="0" t="s">
        <x:v>712</x:v>
      </x:c>
      <x:c r="J14979" s="0">
        <x:f>ROUND(H14979/100*K14968,5)</x:f>
      </x:c>
      <x:c r="K14979" s="46" t="s"/>
    </x:row>
    <x:row r="14980" spans="1:27">
      <x:c r="D14980" s="47" t="s">
        <x:v>713</x:v>
      </x:c>
      <x:c r="E14980" s="46" t="s"/>
      <x:c r="H14980" s="46" t="s"/>
      <x:c r="K14980" s="48">
        <x:f>SUM(J14965:J14979)</x:f>
      </x:c>
    </x:row>
    <x:row r="14981" spans="1:27">
      <x:c r="D14981" s="47" t="s">
        <x:v>714</x:v>
      </x:c>
      <x:c r="E14981" s="46" t="s"/>
      <x:c r="H14981" s="46" t="n">
        <x:v>12.5</x:v>
      </x:c>
      <x:c r="I14981" s="0" t="s">
        <x:v>712</x:v>
      </x:c>
      <x:c r="K14981" s="44">
        <x:f>ROUND(H14981/100*K14980,5)</x:f>
      </x:c>
    </x:row>
    <x:row r="14982" spans="1:27">
      <x:c r="D14982" s="47" t="s">
        <x:v>715</x:v>
      </x:c>
      <x:c r="E14982" s="46" t="s"/>
      <x:c r="H14982" s="46" t="s"/>
      <x:c r="K14982" s="48">
        <x:f>SUM(K14980:K14981)</x:f>
      </x:c>
    </x:row>
    <x:row r="14984" spans="1:27" customFormat="1" ht="45" customHeight="1">
      <x:c r="A14984" s="36" t="s">
        <x:v>4818</x:v>
      </x:c>
      <x:c r="B14984" s="36" t="s">
        <x:v>200</x:v>
      </x:c>
      <x:c r="C14984" s="37" t="s">
        <x:v>19</x:v>
      </x:c>
      <x:c r="D14984" s="38" t="s">
        <x:v>201</x:v>
      </x:c>
      <x:c r="E14984" s="37" t="s"/>
      <x:c r="F14984" s="37" t="s"/>
      <x:c r="G14984" s="37" t="s"/>
      <x:c r="H14984" s="39" t="s">
        <x:v>702</x:v>
      </x:c>
      <x:c r="I14984" s="40" t="n">
        <x:v>1</x:v>
      </x:c>
      <x:c r="J14984" s="41" t="s"/>
      <x:c r="K14984" s="42">
        <x:f>ROUND(K15002,2)</x:f>
      </x:c>
      <x:c r="L14984" s="38" t="s">
        <x:v>4819</x:v>
      </x:c>
      <x:c r="M14984" s="37" t="s"/>
      <x:c r="N14984" s="37" t="s"/>
      <x:c r="O14984" s="37" t="s"/>
      <x:c r="P14984" s="37" t="s"/>
      <x:c r="Q14984" s="37" t="s"/>
      <x:c r="R14984" s="37" t="s"/>
      <x:c r="S14984" s="37" t="s"/>
      <x:c r="T14984" s="37" t="s"/>
      <x:c r="U14984" s="37" t="s"/>
      <x:c r="V14984" s="37" t="s"/>
      <x:c r="W14984" s="37" t="s"/>
      <x:c r="X14984" s="37" t="s"/>
      <x:c r="Y14984" s="37" t="s"/>
      <x:c r="Z14984" s="37" t="s"/>
      <x:c r="AA14984" s="37" t="s"/>
    </x:row>
    <x:row r="14985" spans="1:27">
      <x:c r="B14985" s="14" t="s">
        <x:v>704</x:v>
      </x:c>
    </x:row>
    <x:row r="14986" spans="1:27">
      <x:c r="B14986" s="0" t="s">
        <x:v>2818</x:v>
      </x:c>
      <x:c r="C14986" s="0" t="s">
        <x:v>557</x:v>
      </x:c>
      <x:c r="D14986" s="0" t="s">
        <x:v>2819</x:v>
      </x:c>
      <x:c r="E14986" s="43" t="n">
        <x:v>0.0051</x:v>
      </x:c>
      <x:c r="F14986" s="0" t="s">
        <x:v>707</x:v>
      </x:c>
      <x:c r="G14986" s="0" t="s">
        <x:v>708</x:v>
      </x:c>
      <x:c r="H14986" s="44" t="n">
        <x:v>28.44</x:v>
      </x:c>
      <x:c r="I14986" s="0" t="s">
        <x:v>709</x:v>
      </x:c>
      <x:c r="J14986" s="45">
        <x:f>ROUND(E14986/I14984* H14986,5)</x:f>
      </x:c>
      <x:c r="K14986" s="46" t="s"/>
    </x:row>
    <x:row r="14987" spans="1:27">
      <x:c r="B14987" s="0" t="s">
        <x:v>2820</x:v>
      </x:c>
      <x:c r="C14987" s="0" t="s">
        <x:v>557</x:v>
      </x:c>
      <x:c r="D14987" s="0" t="s">
        <x:v>2821</x:v>
      </x:c>
      <x:c r="E14987" s="43" t="n">
        <x:v>0.0051</x:v>
      </x:c>
      <x:c r="F14987" s="0" t="s">
        <x:v>707</x:v>
      </x:c>
      <x:c r="G14987" s="0" t="s">
        <x:v>708</x:v>
      </x:c>
      <x:c r="H14987" s="44" t="n">
        <x:v>30.16</x:v>
      </x:c>
      <x:c r="I14987" s="0" t="s">
        <x:v>709</x:v>
      </x:c>
      <x:c r="J14987" s="45">
        <x:f>ROUND(E14987/I14984* H14987,5)</x:f>
      </x:c>
      <x:c r="K14987" s="46" t="s"/>
    </x:row>
    <x:row r="14988" spans="1:27">
      <x:c r="D14988" s="47" t="s">
        <x:v>710</x:v>
      </x:c>
      <x:c r="E14988" s="46" t="s"/>
      <x:c r="H14988" s="46" t="s"/>
      <x:c r="K14988" s="44">
        <x:f>SUM(J14986:J14987)</x:f>
      </x:c>
    </x:row>
    <x:row r="14989" spans="1:27">
      <x:c r="B14989" s="14" t="s">
        <x:v>732</x:v>
      </x:c>
      <x:c r="E14989" s="46" t="s"/>
      <x:c r="H14989" s="46" t="s"/>
      <x:c r="K14989" s="46" t="s"/>
    </x:row>
    <x:row r="14990" spans="1:27">
      <x:c r="B14990" s="0" t="s">
        <x:v>2822</x:v>
      </x:c>
      <x:c r="C14990" s="0" t="s">
        <x:v>557</x:v>
      </x:c>
      <x:c r="D14990" s="0" t="s">
        <x:v>2823</x:v>
      </x:c>
      <x:c r="E14990" s="43" t="n">
        <x:v>0.0051</x:v>
      </x:c>
      <x:c r="F14990" s="0" t="s">
        <x:v>707</x:v>
      </x:c>
      <x:c r="G14990" s="0" t="s">
        <x:v>708</x:v>
      </x:c>
      <x:c r="H14990" s="44" t="n">
        <x:v>5.9</x:v>
      </x:c>
      <x:c r="I14990" s="0" t="s">
        <x:v>709</x:v>
      </x:c>
      <x:c r="J14990" s="45">
        <x:f>ROUND(E14990/I14984* H14990,5)</x:f>
      </x:c>
      <x:c r="K14990" s="46" t="s"/>
    </x:row>
    <x:row r="14991" spans="1:27">
      <x:c r="D14991" s="47" t="s">
        <x:v>737</x:v>
      </x:c>
      <x:c r="E14991" s="46" t="s"/>
      <x:c r="H14991" s="46" t="s"/>
      <x:c r="K14991" s="44">
        <x:f>SUM(J14990:J14990)</x:f>
      </x:c>
    </x:row>
    <x:row r="14992" spans="1:27">
      <x:c r="B14992" s="14" t="s">
        <x:v>760</x:v>
      </x:c>
      <x:c r="E14992" s="46" t="s"/>
      <x:c r="H14992" s="46" t="s"/>
      <x:c r="K14992" s="46" t="s"/>
    </x:row>
    <x:row r="14993" spans="1:27">
      <x:c r="B14993" s="0" t="s">
        <x:v>4820</x:v>
      </x:c>
      <x:c r="C14993" s="0" t="s">
        <x:v>19</x:v>
      </x:c>
      <x:c r="D14993" s="0" t="s">
        <x:v>4821</x:v>
      </x:c>
      <x:c r="E14993" s="43" t="n">
        <x:v>1</x:v>
      </x:c>
      <x:c r="G14993" s="0" t="s">
        <x:v>708</x:v>
      </x:c>
      <x:c r="H14993" s="44" t="n">
        <x:v>0.08</x:v>
      </x:c>
      <x:c r="I14993" s="0" t="s">
        <x:v>709</x:v>
      </x:c>
      <x:c r="J14993" s="45">
        <x:f>ROUND(E14993* H14993,5)</x:f>
      </x:c>
      <x:c r="K14993" s="46" t="s"/>
    </x:row>
    <x:row r="14994" spans="1:27">
      <x:c r="D14994" s="47" t="s">
        <x:v>763</x:v>
      </x:c>
      <x:c r="E14994" s="46" t="s"/>
      <x:c r="H14994" s="46" t="s"/>
      <x:c r="K14994" s="44">
        <x:f>SUM(J14993:J14993)</x:f>
      </x:c>
    </x:row>
    <x:row r="14995" spans="1:27">
      <x:c r="B14995" s="14" t="s">
        <x:v>779</x:v>
      </x:c>
      <x:c r="E14995" s="46" t="s"/>
      <x:c r="H14995" s="46" t="s"/>
      <x:c r="K14995" s="46" t="s"/>
    </x:row>
    <x:row r="14996" spans="1:27">
      <x:c r="B14996" s="0" t="s">
        <x:v>780</x:v>
      </x:c>
      <x:c r="C14996" s="0" t="s">
        <x:v>712</x:v>
      </x:c>
      <x:c r="D14996" s="0" t="s">
        <x:v>781</x:v>
      </x:c>
      <x:c r="E14996" s="43" t="n">
        <x:v>0.1</x:v>
      </x:c>
      <x:c r="G14996" s="0" t="s">
        <x:v>712</x:v>
      </x:c>
      <x:c r="H14996" s="44" t="n">
        <x:v>0.41</x:v>
      </x:c>
      <x:c r="I14996" s="0" t="s">
        <x:v>709</x:v>
      </x:c>
      <x:c r="J14996" s="45">
        <x:f>ROUND(E14996* H14996/100,5)</x:f>
      </x:c>
      <x:c r="K14996" s="46" t="s"/>
    </x:row>
    <x:row r="14997" spans="1:27">
      <x:c r="D14997" s="47" t="s">
        <x:v>782</x:v>
      </x:c>
      <x:c r="E14997" s="46" t="s"/>
      <x:c r="H14997" s="46" t="s"/>
      <x:c r="K14997" s="44">
        <x:f>SUM(J14996:J14996)</x:f>
      </x:c>
    </x:row>
    <x:row r="14998" spans="1:27">
      <x:c r="E14998" s="46" t="s"/>
      <x:c r="H14998" s="46" t="s"/>
      <x:c r="K14998" s="46" t="s"/>
    </x:row>
    <x:row r="14999" spans="1:27">
      <x:c r="D14999" s="47" t="s">
        <x:v>711</x:v>
      </x:c>
      <x:c r="E14999" s="46" t="s"/>
      <x:c r="H14999" s="46" t="n">
        <x:v>1.5</x:v>
      </x:c>
      <x:c r="I14999" s="0" t="s">
        <x:v>712</x:v>
      </x:c>
      <x:c r="J14999" s="0">
        <x:f>ROUND(H14999/100*K14988,5)</x:f>
      </x:c>
      <x:c r="K14999" s="46" t="s"/>
    </x:row>
    <x:row r="15000" spans="1:27">
      <x:c r="D15000" s="47" t="s">
        <x:v>713</x:v>
      </x:c>
      <x:c r="E15000" s="46" t="s"/>
      <x:c r="H15000" s="46" t="s"/>
      <x:c r="K15000" s="48">
        <x:f>SUM(J14985:J14999)</x:f>
      </x:c>
    </x:row>
    <x:row r="15001" spans="1:27">
      <x:c r="D15001" s="47" t="s">
        <x:v>714</x:v>
      </x:c>
      <x:c r="E15001" s="46" t="s"/>
      <x:c r="H15001" s="46" t="n">
        <x:v>12.5</x:v>
      </x:c>
      <x:c r="I15001" s="0" t="s">
        <x:v>712</x:v>
      </x:c>
      <x:c r="K15001" s="44">
        <x:f>ROUND(H15001/100*K15000,5)</x:f>
      </x:c>
    </x:row>
    <x:row r="15002" spans="1:27">
      <x:c r="D15002" s="47" t="s">
        <x:v>715</x:v>
      </x:c>
      <x:c r="E15002" s="46" t="s"/>
      <x:c r="H15002" s="46" t="s"/>
      <x:c r="K15002" s="48">
        <x:f>SUM(K15000:K15001)</x:f>
      </x:c>
    </x:row>
    <x:row r="15004" spans="1:27" customFormat="1" ht="45" customHeight="1">
      <x:c r="A15004" s="36" t="s">
        <x:v>4822</x:v>
      </x:c>
      <x:c r="B15004" s="36" t="s">
        <x:v>202</x:v>
      </x:c>
      <x:c r="C15004" s="37" t="s">
        <x:v>19</x:v>
      </x:c>
      <x:c r="D15004" s="38" t="s">
        <x:v>203</x:v>
      </x:c>
      <x:c r="E15004" s="37" t="s"/>
      <x:c r="F15004" s="37" t="s"/>
      <x:c r="G15004" s="37" t="s"/>
      <x:c r="H15004" s="39" t="s">
        <x:v>702</x:v>
      </x:c>
      <x:c r="I15004" s="40" t="n">
        <x:v>1</x:v>
      </x:c>
      <x:c r="J15004" s="41" t="s"/>
      <x:c r="K15004" s="42">
        <x:f>ROUND(K15022,2)</x:f>
      </x:c>
      <x:c r="L15004" s="38" t="s">
        <x:v>4823</x:v>
      </x:c>
      <x:c r="M15004" s="37" t="s"/>
      <x:c r="N15004" s="37" t="s"/>
      <x:c r="O15004" s="37" t="s"/>
      <x:c r="P15004" s="37" t="s"/>
      <x:c r="Q15004" s="37" t="s"/>
      <x:c r="R15004" s="37" t="s"/>
      <x:c r="S15004" s="37" t="s"/>
      <x:c r="T15004" s="37" t="s"/>
      <x:c r="U15004" s="37" t="s"/>
      <x:c r="V15004" s="37" t="s"/>
      <x:c r="W15004" s="37" t="s"/>
      <x:c r="X15004" s="37" t="s"/>
      <x:c r="Y15004" s="37" t="s"/>
      <x:c r="Z15004" s="37" t="s"/>
      <x:c r="AA15004" s="37" t="s"/>
    </x:row>
    <x:row r="15005" spans="1:27">
      <x:c r="B15005" s="14" t="s">
        <x:v>704</x:v>
      </x:c>
    </x:row>
    <x:row r="15006" spans="1:27">
      <x:c r="B15006" s="0" t="s">
        <x:v>767</x:v>
      </x:c>
      <x:c r="C15006" s="0" t="s">
        <x:v>557</x:v>
      </x:c>
      <x:c r="D15006" s="0" t="s">
        <x:v>768</x:v>
      </x:c>
      <x:c r="E15006" s="43" t="n">
        <x:v>2.65</x:v>
      </x:c>
      <x:c r="F15006" s="0" t="s">
        <x:v>707</x:v>
      </x:c>
      <x:c r="G15006" s="0" t="s">
        <x:v>708</x:v>
      </x:c>
      <x:c r="H15006" s="44" t="n">
        <x:v>27.76</x:v>
      </x:c>
      <x:c r="I15006" s="0" t="s">
        <x:v>709</x:v>
      </x:c>
      <x:c r="J15006" s="45">
        <x:f>ROUND(E15006/I15004* H15006,5)</x:f>
      </x:c>
      <x:c r="K15006" s="46" t="s"/>
    </x:row>
    <x:row r="15007" spans="1:27">
      <x:c r="B15007" s="0" t="s">
        <x:v>722</x:v>
      </x:c>
      <x:c r="C15007" s="0" t="s">
        <x:v>557</x:v>
      </x:c>
      <x:c r="D15007" s="0" t="s">
        <x:v>723</x:v>
      </x:c>
      <x:c r="E15007" s="43" t="n">
        <x:v>2.65</x:v>
      </x:c>
      <x:c r="F15007" s="0" t="s">
        <x:v>707</x:v>
      </x:c>
      <x:c r="G15007" s="0" t="s">
        <x:v>708</x:v>
      </x:c>
      <x:c r="H15007" s="44" t="n">
        <x:v>23.17</x:v>
      </x:c>
      <x:c r="I15007" s="0" t="s">
        <x:v>709</x:v>
      </x:c>
      <x:c r="J15007" s="45">
        <x:f>ROUND(E15007/I15004* H15007,5)</x:f>
      </x:c>
      <x:c r="K15007" s="46" t="s"/>
    </x:row>
    <x:row r="15008" spans="1:27">
      <x:c r="D15008" s="47" t="s">
        <x:v>710</x:v>
      </x:c>
      <x:c r="E15008" s="46" t="s"/>
      <x:c r="H15008" s="46" t="s"/>
      <x:c r="K15008" s="44">
        <x:f>SUM(J15006:J15007)</x:f>
      </x:c>
    </x:row>
    <x:row r="15009" spans="1:27">
      <x:c r="B15009" s="14" t="s">
        <x:v>732</x:v>
      </x:c>
      <x:c r="E15009" s="46" t="s"/>
      <x:c r="H15009" s="46" t="s"/>
      <x:c r="K15009" s="46" t="s"/>
    </x:row>
    <x:row r="15010" spans="1:27">
      <x:c r="B15010" s="0" t="s">
        <x:v>2822</x:v>
      </x:c>
      <x:c r="C15010" s="0" t="s">
        <x:v>557</x:v>
      </x:c>
      <x:c r="D15010" s="0" t="s">
        <x:v>2823</x:v>
      </x:c>
      <x:c r="E15010" s="43" t="n">
        <x:v>2.65</x:v>
      </x:c>
      <x:c r="F15010" s="0" t="s">
        <x:v>707</x:v>
      </x:c>
      <x:c r="G15010" s="0" t="s">
        <x:v>708</x:v>
      </x:c>
      <x:c r="H15010" s="44" t="n">
        <x:v>5.9</x:v>
      </x:c>
      <x:c r="I15010" s="0" t="s">
        <x:v>709</x:v>
      </x:c>
      <x:c r="J15010" s="45">
        <x:f>ROUND(E15010/I15004* H15010,5)</x:f>
      </x:c>
      <x:c r="K15010" s="46" t="s"/>
    </x:row>
    <x:row r="15011" spans="1:27">
      <x:c r="D15011" s="47" t="s">
        <x:v>737</x:v>
      </x:c>
      <x:c r="E15011" s="46" t="s"/>
      <x:c r="H15011" s="46" t="s"/>
      <x:c r="K15011" s="44">
        <x:f>SUM(J15010:J15010)</x:f>
      </x:c>
    </x:row>
    <x:row r="15012" spans="1:27">
      <x:c r="B15012" s="14" t="s">
        <x:v>760</x:v>
      </x:c>
      <x:c r="E15012" s="46" t="s"/>
      <x:c r="H15012" s="46" t="s"/>
      <x:c r="K15012" s="46" t="s"/>
    </x:row>
    <x:row r="15013" spans="1:27">
      <x:c r="B15013" s="0" t="s">
        <x:v>4824</x:v>
      </x:c>
      <x:c r="C15013" s="0" t="s">
        <x:v>19</x:v>
      </x:c>
      <x:c r="D15013" s="0" t="s">
        <x:v>4825</x:v>
      </x:c>
      <x:c r="E15013" s="43" t="n">
        <x:v>1</x:v>
      </x:c>
      <x:c r="G15013" s="0" t="s">
        <x:v>708</x:v>
      </x:c>
      <x:c r="H15013" s="44" t="n">
        <x:v>50.94</x:v>
      </x:c>
      <x:c r="I15013" s="0" t="s">
        <x:v>709</x:v>
      </x:c>
      <x:c r="J15013" s="45">
        <x:f>ROUND(E15013* H15013,5)</x:f>
      </x:c>
      <x:c r="K15013" s="46" t="s"/>
    </x:row>
    <x:row r="15014" spans="1:27">
      <x:c r="D15014" s="47" t="s">
        <x:v>763</x:v>
      </x:c>
      <x:c r="E15014" s="46" t="s"/>
      <x:c r="H15014" s="46" t="s"/>
      <x:c r="K15014" s="44">
        <x:f>SUM(J15013:J15013)</x:f>
      </x:c>
    </x:row>
    <x:row r="15015" spans="1:27">
      <x:c r="B15015" s="14" t="s">
        <x:v>779</x:v>
      </x:c>
      <x:c r="E15015" s="46" t="s"/>
      <x:c r="H15015" s="46" t="s"/>
      <x:c r="K15015" s="46" t="s"/>
    </x:row>
    <x:row r="15016" spans="1:27">
      <x:c r="B15016" s="0" t="s">
        <x:v>780</x:v>
      </x:c>
      <x:c r="C15016" s="0" t="s">
        <x:v>712</x:v>
      </x:c>
      <x:c r="D15016" s="0" t="s">
        <x:v>781</x:v>
      </x:c>
      <x:c r="E15016" s="43" t="n">
        <x:v>0.1</x:v>
      </x:c>
      <x:c r="G15016" s="0" t="s">
        <x:v>712</x:v>
      </x:c>
      <x:c r="H15016" s="44" t="n">
        <x:v>201.54</x:v>
      </x:c>
      <x:c r="I15016" s="0" t="s">
        <x:v>709</x:v>
      </x:c>
      <x:c r="J15016" s="45">
        <x:f>ROUND(E15016* H15016/100,5)</x:f>
      </x:c>
      <x:c r="K15016" s="46" t="s"/>
    </x:row>
    <x:row r="15017" spans="1:27">
      <x:c r="D15017" s="47" t="s">
        <x:v>782</x:v>
      </x:c>
      <x:c r="E15017" s="46" t="s"/>
      <x:c r="H15017" s="46" t="s"/>
      <x:c r="K15017" s="44">
        <x:f>SUM(J15016:J15016)</x:f>
      </x:c>
    </x:row>
    <x:row r="15018" spans="1:27">
      <x:c r="E15018" s="46" t="s"/>
      <x:c r="H15018" s="46" t="s"/>
      <x:c r="K15018" s="46" t="s"/>
    </x:row>
    <x:row r="15019" spans="1:27">
      <x:c r="D15019" s="47" t="s">
        <x:v>711</x:v>
      </x:c>
      <x:c r="E15019" s="46" t="s"/>
      <x:c r="H15019" s="46" t="n">
        <x:v>1.5</x:v>
      </x:c>
      <x:c r="I15019" s="0" t="s">
        <x:v>712</x:v>
      </x:c>
      <x:c r="J15019" s="0">
        <x:f>ROUND(H15019/100*K15008,5)</x:f>
      </x:c>
      <x:c r="K15019" s="46" t="s"/>
    </x:row>
    <x:row r="15020" spans="1:27">
      <x:c r="D15020" s="47" t="s">
        <x:v>713</x:v>
      </x:c>
      <x:c r="E15020" s="46" t="s"/>
      <x:c r="H15020" s="46" t="s"/>
      <x:c r="K15020" s="48">
        <x:f>SUM(J15005:J15019)</x:f>
      </x:c>
    </x:row>
    <x:row r="15021" spans="1:27">
      <x:c r="D15021" s="47" t="s">
        <x:v>714</x:v>
      </x:c>
      <x:c r="E15021" s="46" t="s"/>
      <x:c r="H15021" s="46" t="n">
        <x:v>12.5</x:v>
      </x:c>
      <x:c r="I15021" s="0" t="s">
        <x:v>712</x:v>
      </x:c>
      <x:c r="K15021" s="44">
        <x:f>ROUND(H15021/100*K15020,5)</x:f>
      </x:c>
    </x:row>
    <x:row r="15022" spans="1:27">
      <x:c r="D15022" s="47" t="s">
        <x:v>715</x:v>
      </x:c>
      <x:c r="E15022" s="46" t="s"/>
      <x:c r="H15022" s="46" t="s"/>
      <x:c r="K15022" s="48">
        <x:f>SUM(K15020:K15021)</x:f>
      </x:c>
    </x:row>
    <x:row r="15024" spans="1:27" customFormat="1" ht="45" customHeight="1">
      <x:c r="A15024" s="36" t="s">
        <x:v>4826</x:v>
      </x:c>
      <x:c r="B15024" s="36" t="s">
        <x:v>204</x:v>
      </x:c>
      <x:c r="C15024" s="37" t="s">
        <x:v>19</x:v>
      </x:c>
      <x:c r="D15024" s="38" t="s">
        <x:v>205</x:v>
      </x:c>
      <x:c r="E15024" s="37" t="s"/>
      <x:c r="F15024" s="37" t="s"/>
      <x:c r="G15024" s="37" t="s"/>
      <x:c r="H15024" s="39" t="s">
        <x:v>702</x:v>
      </x:c>
      <x:c r="I15024" s="40" t="n">
        <x:v>1</x:v>
      </x:c>
      <x:c r="J15024" s="41" t="s"/>
      <x:c r="K15024" s="42">
        <x:f>ROUND(K15042,2)</x:f>
      </x:c>
      <x:c r="L15024" s="38" t="s">
        <x:v>4827</x:v>
      </x:c>
      <x:c r="M15024" s="37" t="s"/>
      <x:c r="N15024" s="37" t="s"/>
      <x:c r="O15024" s="37" t="s"/>
      <x:c r="P15024" s="37" t="s"/>
      <x:c r="Q15024" s="37" t="s"/>
      <x:c r="R15024" s="37" t="s"/>
      <x:c r="S15024" s="37" t="s"/>
      <x:c r="T15024" s="37" t="s"/>
      <x:c r="U15024" s="37" t="s"/>
      <x:c r="V15024" s="37" t="s"/>
      <x:c r="W15024" s="37" t="s"/>
      <x:c r="X15024" s="37" t="s"/>
      <x:c r="Y15024" s="37" t="s"/>
      <x:c r="Z15024" s="37" t="s"/>
      <x:c r="AA15024" s="37" t="s"/>
    </x:row>
    <x:row r="15025" spans="1:27">
      <x:c r="B15025" s="14" t="s">
        <x:v>704</x:v>
      </x:c>
    </x:row>
    <x:row r="15026" spans="1:27">
      <x:c r="B15026" s="0" t="s">
        <x:v>4828</x:v>
      </x:c>
      <x:c r="C15026" s="0" t="s">
        <x:v>557</x:v>
      </x:c>
      <x:c r="D15026" s="0" t="s">
        <x:v>4829</x:v>
      </x:c>
      <x:c r="E15026" s="43" t="n">
        <x:v>0.4</x:v>
      </x:c>
      <x:c r="F15026" s="0" t="s">
        <x:v>707</x:v>
      </x:c>
      <x:c r="G15026" s="0" t="s">
        <x:v>708</x:v>
      </x:c>
      <x:c r="H15026" s="44" t="n">
        <x:v>26.45</x:v>
      </x:c>
      <x:c r="I15026" s="0" t="s">
        <x:v>709</x:v>
      </x:c>
      <x:c r="J15026" s="45">
        <x:f>ROUND(E15026/I15024* H15026,5)</x:f>
      </x:c>
      <x:c r="K15026" s="46" t="s"/>
    </x:row>
    <x:row r="15027" spans="1:27">
      <x:c r="B15027" s="0" t="s">
        <x:v>3837</x:v>
      </x:c>
      <x:c r="C15027" s="0" t="s">
        <x:v>557</x:v>
      </x:c>
      <x:c r="D15027" s="0" t="s">
        <x:v>3838</x:v>
      </x:c>
      <x:c r="E15027" s="43" t="n">
        <x:v>0.4</x:v>
      </x:c>
      <x:c r="F15027" s="0" t="s">
        <x:v>707</x:v>
      </x:c>
      <x:c r="G15027" s="0" t="s">
        <x:v>708</x:v>
      </x:c>
      <x:c r="H15027" s="44" t="n">
        <x:v>27.76</x:v>
      </x:c>
      <x:c r="I15027" s="0" t="s">
        <x:v>709</x:v>
      </x:c>
      <x:c r="J15027" s="45">
        <x:f>ROUND(E15027/I15024* H15027,5)</x:f>
      </x:c>
      <x:c r="K15027" s="46" t="s"/>
    </x:row>
    <x:row r="15028" spans="1:27">
      <x:c r="D15028" s="47" t="s">
        <x:v>710</x:v>
      </x:c>
      <x:c r="E15028" s="46" t="s"/>
      <x:c r="H15028" s="46" t="s"/>
      <x:c r="K15028" s="44">
        <x:f>SUM(J15026:J15027)</x:f>
      </x:c>
    </x:row>
    <x:row r="15029" spans="1:27">
      <x:c r="B15029" s="14" t="s">
        <x:v>732</x:v>
      </x:c>
      <x:c r="E15029" s="46" t="s"/>
      <x:c r="H15029" s="46" t="s"/>
      <x:c r="K15029" s="46" t="s"/>
    </x:row>
    <x:row r="15030" spans="1:27">
      <x:c r="B15030" s="0" t="s">
        <x:v>2822</x:v>
      </x:c>
      <x:c r="C15030" s="0" t="s">
        <x:v>557</x:v>
      </x:c>
      <x:c r="D15030" s="0" t="s">
        <x:v>2823</x:v>
      </x:c>
      <x:c r="E15030" s="43" t="n">
        <x:v>0.4</x:v>
      </x:c>
      <x:c r="F15030" s="0" t="s">
        <x:v>707</x:v>
      </x:c>
      <x:c r="G15030" s="0" t="s">
        <x:v>708</x:v>
      </x:c>
      <x:c r="H15030" s="44" t="n">
        <x:v>5.9</x:v>
      </x:c>
      <x:c r="I15030" s="0" t="s">
        <x:v>709</x:v>
      </x:c>
      <x:c r="J15030" s="45">
        <x:f>ROUND(E15030/I15024* H15030,5)</x:f>
      </x:c>
      <x:c r="K15030" s="46" t="s"/>
    </x:row>
    <x:row r="15031" spans="1:27">
      <x:c r="D15031" s="47" t="s">
        <x:v>737</x:v>
      </x:c>
      <x:c r="E15031" s="46" t="s"/>
      <x:c r="H15031" s="46" t="s"/>
      <x:c r="K15031" s="44">
        <x:f>SUM(J15030:J15030)</x:f>
      </x:c>
    </x:row>
    <x:row r="15032" spans="1:27">
      <x:c r="B15032" s="14" t="s">
        <x:v>760</x:v>
      </x:c>
      <x:c r="E15032" s="46" t="s"/>
      <x:c r="H15032" s="46" t="s"/>
      <x:c r="K15032" s="46" t="s"/>
    </x:row>
    <x:row r="15033" spans="1:27">
      <x:c r="B15033" s="0" t="s">
        <x:v>4830</x:v>
      </x:c>
      <x:c r="C15033" s="0" t="s">
        <x:v>3899</x:v>
      </x:c>
      <x:c r="D15033" s="49" t="s">
        <x:v>4831</x:v>
      </x:c>
      <x:c r="E15033" s="43" t="n">
        <x:v>1.25</x:v>
      </x:c>
      <x:c r="G15033" s="0" t="s">
        <x:v>708</x:v>
      </x:c>
      <x:c r="H15033" s="44" t="n">
        <x:v>8.69</x:v>
      </x:c>
      <x:c r="I15033" s="0" t="s">
        <x:v>709</x:v>
      </x:c>
      <x:c r="J15033" s="45">
        <x:f>ROUND(E15033* H15033,5)</x:f>
      </x:c>
      <x:c r="K15033" s="46" t="s"/>
    </x:row>
    <x:row r="15034" spans="1:27">
      <x:c r="D15034" s="47" t="s">
        <x:v>763</x:v>
      </x:c>
      <x:c r="E15034" s="46" t="s"/>
      <x:c r="H15034" s="46" t="s"/>
      <x:c r="K15034" s="44">
        <x:f>SUM(J15033:J15033)</x:f>
      </x:c>
    </x:row>
    <x:row r="15035" spans="1:27">
      <x:c r="B15035" s="14" t="s">
        <x:v>779</x:v>
      </x:c>
      <x:c r="E15035" s="46" t="s"/>
      <x:c r="H15035" s="46" t="s"/>
      <x:c r="K15035" s="46" t="s"/>
    </x:row>
    <x:row r="15036" spans="1:27">
      <x:c r="B15036" s="0" t="s">
        <x:v>780</x:v>
      </x:c>
      <x:c r="C15036" s="0" t="s">
        <x:v>712</x:v>
      </x:c>
      <x:c r="D15036" s="0" t="s">
        <x:v>781</x:v>
      </x:c>
      <x:c r="E15036" s="43" t="n">
        <x:v>0.1</x:v>
      </x:c>
      <x:c r="G15036" s="0" t="s">
        <x:v>712</x:v>
      </x:c>
      <x:c r="H15036" s="44" t="n">
        <x:v>34.91</x:v>
      </x:c>
      <x:c r="I15036" s="0" t="s">
        <x:v>709</x:v>
      </x:c>
      <x:c r="J15036" s="45">
        <x:f>ROUND(E15036* H15036/100,5)</x:f>
      </x:c>
      <x:c r="K15036" s="46" t="s"/>
    </x:row>
    <x:row r="15037" spans="1:27">
      <x:c r="D15037" s="47" t="s">
        <x:v>782</x:v>
      </x:c>
      <x:c r="E15037" s="46" t="s"/>
      <x:c r="H15037" s="46" t="s"/>
      <x:c r="K15037" s="44">
        <x:f>SUM(J15036:J15036)</x:f>
      </x:c>
    </x:row>
    <x:row r="15038" spans="1:27">
      <x:c r="E15038" s="46" t="s"/>
      <x:c r="H15038" s="46" t="s"/>
      <x:c r="K15038" s="46" t="s"/>
    </x:row>
    <x:row r="15039" spans="1:27">
      <x:c r="D15039" s="47" t="s">
        <x:v>711</x:v>
      </x:c>
      <x:c r="E15039" s="46" t="s"/>
      <x:c r="H15039" s="46" t="n">
        <x:v>1.5</x:v>
      </x:c>
      <x:c r="I15039" s="0" t="s">
        <x:v>712</x:v>
      </x:c>
      <x:c r="J15039" s="0">
        <x:f>ROUND(H15039/100*K15028,5)</x:f>
      </x:c>
      <x:c r="K15039" s="46" t="s"/>
    </x:row>
    <x:row r="15040" spans="1:27">
      <x:c r="D15040" s="47" t="s">
        <x:v>713</x:v>
      </x:c>
      <x:c r="E15040" s="46" t="s"/>
      <x:c r="H15040" s="46" t="s"/>
      <x:c r="K15040" s="48">
        <x:f>SUM(J15025:J15039)</x:f>
      </x:c>
    </x:row>
    <x:row r="15041" spans="1:27">
      <x:c r="D15041" s="47" t="s">
        <x:v>714</x:v>
      </x:c>
      <x:c r="E15041" s="46" t="s"/>
      <x:c r="H15041" s="46" t="n">
        <x:v>12.5</x:v>
      </x:c>
      <x:c r="I15041" s="0" t="s">
        <x:v>712</x:v>
      </x:c>
      <x:c r="K15041" s="44">
        <x:f>ROUND(H15041/100*K15040,5)</x:f>
      </x:c>
    </x:row>
    <x:row r="15042" spans="1:27">
      <x:c r="D15042" s="47" t="s">
        <x:v>715</x:v>
      </x:c>
      <x:c r="E15042" s="46" t="s"/>
      <x:c r="H15042" s="46" t="s"/>
      <x:c r="K15042" s="48">
        <x:f>SUM(K15040:K15041)</x:f>
      </x:c>
    </x:row>
    <x:row r="15044" spans="1:27" customFormat="1" ht="45" customHeight="1">
      <x:c r="A15044" s="36" t="s">
        <x:v>4832</x:v>
      </x:c>
      <x:c r="B15044" s="36" t="s">
        <x:v>206</x:v>
      </x:c>
      <x:c r="C15044" s="37" t="s">
        <x:v>19</x:v>
      </x:c>
      <x:c r="D15044" s="38" t="s">
        <x:v>207</x:v>
      </x:c>
      <x:c r="E15044" s="37" t="s"/>
      <x:c r="F15044" s="37" t="s"/>
      <x:c r="G15044" s="37" t="s"/>
      <x:c r="H15044" s="39" t="s">
        <x:v>702</x:v>
      </x:c>
      <x:c r="I15044" s="40" t="n">
        <x:v>1</x:v>
      </x:c>
      <x:c r="J15044" s="41" t="s"/>
      <x:c r="K15044" s="42">
        <x:f>ROUND(K15062,2)</x:f>
      </x:c>
      <x:c r="L15044" s="38" t="s">
        <x:v>4833</x:v>
      </x:c>
      <x:c r="M15044" s="37" t="s"/>
      <x:c r="N15044" s="37" t="s"/>
      <x:c r="O15044" s="37" t="s"/>
      <x:c r="P15044" s="37" t="s"/>
      <x:c r="Q15044" s="37" t="s"/>
      <x:c r="R15044" s="37" t="s"/>
      <x:c r="S15044" s="37" t="s"/>
      <x:c r="T15044" s="37" t="s"/>
      <x:c r="U15044" s="37" t="s"/>
      <x:c r="V15044" s="37" t="s"/>
      <x:c r="W15044" s="37" t="s"/>
      <x:c r="X15044" s="37" t="s"/>
      <x:c r="Y15044" s="37" t="s"/>
      <x:c r="Z15044" s="37" t="s"/>
      <x:c r="AA15044" s="37" t="s"/>
    </x:row>
    <x:row r="15045" spans="1:27">
      <x:c r="B15045" s="14" t="s">
        <x:v>704</x:v>
      </x:c>
    </x:row>
    <x:row r="15046" spans="1:27">
      <x:c r="B15046" s="0" t="s">
        <x:v>4828</x:v>
      </x:c>
      <x:c r="C15046" s="0" t="s">
        <x:v>557</x:v>
      </x:c>
      <x:c r="D15046" s="0" t="s">
        <x:v>4829</x:v>
      </x:c>
      <x:c r="E15046" s="43" t="n">
        <x:v>0.72</x:v>
      </x:c>
      <x:c r="F15046" s="0" t="s">
        <x:v>707</x:v>
      </x:c>
      <x:c r="G15046" s="0" t="s">
        <x:v>708</x:v>
      </x:c>
      <x:c r="H15046" s="44" t="n">
        <x:v>26.45</x:v>
      </x:c>
      <x:c r="I15046" s="0" t="s">
        <x:v>709</x:v>
      </x:c>
      <x:c r="J15046" s="45">
        <x:f>ROUND(E15046/I15044* H15046,5)</x:f>
      </x:c>
      <x:c r="K15046" s="46" t="s"/>
    </x:row>
    <x:row r="15047" spans="1:27">
      <x:c r="B15047" s="0" t="s">
        <x:v>3837</x:v>
      </x:c>
      <x:c r="C15047" s="0" t="s">
        <x:v>557</x:v>
      </x:c>
      <x:c r="D15047" s="0" t="s">
        <x:v>3838</x:v>
      </x:c>
      <x:c r="E15047" s="43" t="n">
        <x:v>0.72</x:v>
      </x:c>
      <x:c r="F15047" s="0" t="s">
        <x:v>707</x:v>
      </x:c>
      <x:c r="G15047" s="0" t="s">
        <x:v>708</x:v>
      </x:c>
      <x:c r="H15047" s="44" t="n">
        <x:v>27.76</x:v>
      </x:c>
      <x:c r="I15047" s="0" t="s">
        <x:v>709</x:v>
      </x:c>
      <x:c r="J15047" s="45">
        <x:f>ROUND(E15047/I15044* H15047,5)</x:f>
      </x:c>
      <x:c r="K15047" s="46" t="s"/>
    </x:row>
    <x:row r="15048" spans="1:27">
      <x:c r="D15048" s="47" t="s">
        <x:v>710</x:v>
      </x:c>
      <x:c r="E15048" s="46" t="s"/>
      <x:c r="H15048" s="46" t="s"/>
      <x:c r="K15048" s="44">
        <x:f>SUM(J15046:J15047)</x:f>
      </x:c>
    </x:row>
    <x:row r="15049" spans="1:27">
      <x:c r="B15049" s="14" t="s">
        <x:v>732</x:v>
      </x:c>
      <x:c r="E15049" s="46" t="s"/>
      <x:c r="H15049" s="46" t="s"/>
      <x:c r="K15049" s="46" t="s"/>
    </x:row>
    <x:row r="15050" spans="1:27">
      <x:c r="B15050" s="0" t="s">
        <x:v>2822</x:v>
      </x:c>
      <x:c r="C15050" s="0" t="s">
        <x:v>557</x:v>
      </x:c>
      <x:c r="D15050" s="0" t="s">
        <x:v>2823</x:v>
      </x:c>
      <x:c r="E15050" s="43" t="n">
        <x:v>0.72</x:v>
      </x:c>
      <x:c r="F15050" s="0" t="s">
        <x:v>707</x:v>
      </x:c>
      <x:c r="G15050" s="0" t="s">
        <x:v>708</x:v>
      </x:c>
      <x:c r="H15050" s="44" t="n">
        <x:v>5.9</x:v>
      </x:c>
      <x:c r="I15050" s="0" t="s">
        <x:v>709</x:v>
      </x:c>
      <x:c r="J15050" s="45">
        <x:f>ROUND(E15050/I15044* H15050,5)</x:f>
      </x:c>
      <x:c r="K15050" s="46" t="s"/>
    </x:row>
    <x:row r="15051" spans="1:27">
      <x:c r="D15051" s="47" t="s">
        <x:v>737</x:v>
      </x:c>
      <x:c r="E15051" s="46" t="s"/>
      <x:c r="H15051" s="46" t="s"/>
      <x:c r="K15051" s="44">
        <x:f>SUM(J15050:J15050)</x:f>
      </x:c>
    </x:row>
    <x:row r="15052" spans="1:27">
      <x:c r="B15052" s="14" t="s">
        <x:v>760</x:v>
      </x:c>
      <x:c r="E15052" s="46" t="s"/>
      <x:c r="H15052" s="46" t="s"/>
      <x:c r="K15052" s="46" t="s"/>
    </x:row>
    <x:row r="15053" spans="1:27">
      <x:c r="B15053" s="0" t="s">
        <x:v>4830</x:v>
      </x:c>
      <x:c r="C15053" s="0" t="s">
        <x:v>3899</x:v>
      </x:c>
      <x:c r="D15053" s="49" t="s">
        <x:v>4831</x:v>
      </x:c>
      <x:c r="E15053" s="43" t="n">
        <x:v>2.25</x:v>
      </x:c>
      <x:c r="G15053" s="0" t="s">
        <x:v>708</x:v>
      </x:c>
      <x:c r="H15053" s="44" t="n">
        <x:v>8.69</x:v>
      </x:c>
      <x:c r="I15053" s="0" t="s">
        <x:v>709</x:v>
      </x:c>
      <x:c r="J15053" s="45">
        <x:f>ROUND(E15053* H15053,5)</x:f>
      </x:c>
      <x:c r="K15053" s="46" t="s"/>
    </x:row>
    <x:row r="15054" spans="1:27">
      <x:c r="D15054" s="47" t="s">
        <x:v>763</x:v>
      </x:c>
      <x:c r="E15054" s="46" t="s"/>
      <x:c r="H15054" s="46" t="s"/>
      <x:c r="K15054" s="44">
        <x:f>SUM(J15053:J15053)</x:f>
      </x:c>
    </x:row>
    <x:row r="15055" spans="1:27">
      <x:c r="B15055" s="14" t="s">
        <x:v>779</x:v>
      </x:c>
      <x:c r="E15055" s="46" t="s"/>
      <x:c r="H15055" s="46" t="s"/>
      <x:c r="K15055" s="46" t="s"/>
    </x:row>
    <x:row r="15056" spans="1:27">
      <x:c r="B15056" s="0" t="s">
        <x:v>780</x:v>
      </x:c>
      <x:c r="C15056" s="0" t="s">
        <x:v>712</x:v>
      </x:c>
      <x:c r="D15056" s="0" t="s">
        <x:v>781</x:v>
      </x:c>
      <x:c r="E15056" s="43" t="n">
        <x:v>0.1</x:v>
      </x:c>
      <x:c r="G15056" s="0" t="s">
        <x:v>712</x:v>
      </x:c>
      <x:c r="H15056" s="44" t="n">
        <x:v>62.83</x:v>
      </x:c>
      <x:c r="I15056" s="0" t="s">
        <x:v>709</x:v>
      </x:c>
      <x:c r="J15056" s="45">
        <x:f>ROUND(E15056* H15056/100,5)</x:f>
      </x:c>
      <x:c r="K15056" s="46" t="s"/>
    </x:row>
    <x:row r="15057" spans="1:27">
      <x:c r="D15057" s="47" t="s">
        <x:v>782</x:v>
      </x:c>
      <x:c r="E15057" s="46" t="s"/>
      <x:c r="H15057" s="46" t="s"/>
      <x:c r="K15057" s="44">
        <x:f>SUM(J15056:J15056)</x:f>
      </x:c>
    </x:row>
    <x:row r="15058" spans="1:27">
      <x:c r="E15058" s="46" t="s"/>
      <x:c r="H15058" s="46" t="s"/>
      <x:c r="K15058" s="46" t="s"/>
    </x:row>
    <x:row r="15059" spans="1:27">
      <x:c r="D15059" s="47" t="s">
        <x:v>711</x:v>
      </x:c>
      <x:c r="E15059" s="46" t="s"/>
      <x:c r="H15059" s="46" t="n">
        <x:v>1.5</x:v>
      </x:c>
      <x:c r="I15059" s="0" t="s">
        <x:v>712</x:v>
      </x:c>
      <x:c r="J15059" s="0">
        <x:f>ROUND(H15059/100*K15048,5)</x:f>
      </x:c>
      <x:c r="K15059" s="46" t="s"/>
    </x:row>
    <x:row r="15060" spans="1:27">
      <x:c r="D15060" s="47" t="s">
        <x:v>713</x:v>
      </x:c>
      <x:c r="E15060" s="46" t="s"/>
      <x:c r="H15060" s="46" t="s"/>
      <x:c r="K15060" s="48">
        <x:f>SUM(J15045:J15059)</x:f>
      </x:c>
    </x:row>
    <x:row r="15061" spans="1:27">
      <x:c r="D15061" s="47" t="s">
        <x:v>714</x:v>
      </x:c>
      <x:c r="E15061" s="46" t="s"/>
      <x:c r="H15061" s="46" t="n">
        <x:v>12.5</x:v>
      </x:c>
      <x:c r="I15061" s="0" t="s">
        <x:v>712</x:v>
      </x:c>
      <x:c r="K15061" s="44">
        <x:f>ROUND(H15061/100*K15060,5)</x:f>
      </x:c>
    </x:row>
    <x:row r="15062" spans="1:27">
      <x:c r="D15062" s="47" t="s">
        <x:v>715</x:v>
      </x:c>
      <x:c r="E15062" s="46" t="s"/>
      <x:c r="H15062" s="46" t="s"/>
      <x:c r="K15062" s="48">
        <x:f>SUM(K15060:K15061)</x:f>
      </x:c>
    </x:row>
    <x:row r="15064" spans="1:27" customFormat="1" ht="45" customHeight="1">
      <x:c r="A15064" s="36" t="s">
        <x:v>4834</x:v>
      </x:c>
      <x:c r="B15064" s="36" t="s">
        <x:v>210</x:v>
      </x:c>
      <x:c r="C15064" s="37" t="s">
        <x:v>19</x:v>
      </x:c>
      <x:c r="D15064" s="38" t="s">
        <x:v>211</x:v>
      </x:c>
      <x:c r="E15064" s="37" t="s"/>
      <x:c r="F15064" s="37" t="s"/>
      <x:c r="G15064" s="37" t="s"/>
      <x:c r="H15064" s="39" t="s">
        <x:v>702</x:v>
      </x:c>
      <x:c r="I15064" s="40" t="n">
        <x:v>1</x:v>
      </x:c>
      <x:c r="J15064" s="41" t="s"/>
      <x:c r="K15064" s="42">
        <x:f>ROUND(K15082,2)</x:f>
      </x:c>
      <x:c r="L15064" s="38" t="s">
        <x:v>4835</x:v>
      </x:c>
      <x:c r="M15064" s="37" t="s"/>
      <x:c r="N15064" s="37" t="s"/>
      <x:c r="O15064" s="37" t="s"/>
      <x:c r="P15064" s="37" t="s"/>
      <x:c r="Q15064" s="37" t="s"/>
      <x:c r="R15064" s="37" t="s"/>
      <x:c r="S15064" s="37" t="s"/>
      <x:c r="T15064" s="37" t="s"/>
      <x:c r="U15064" s="37" t="s"/>
      <x:c r="V15064" s="37" t="s"/>
      <x:c r="W15064" s="37" t="s"/>
      <x:c r="X15064" s="37" t="s"/>
      <x:c r="Y15064" s="37" t="s"/>
      <x:c r="Z15064" s="37" t="s"/>
      <x:c r="AA15064" s="37" t="s"/>
    </x:row>
    <x:row r="15065" spans="1:27">
      <x:c r="B15065" s="14" t="s">
        <x:v>704</x:v>
      </x:c>
    </x:row>
    <x:row r="15066" spans="1:27">
      <x:c r="B15066" s="0" t="s">
        <x:v>2818</x:v>
      </x:c>
      <x:c r="C15066" s="0" t="s">
        <x:v>557</x:v>
      </x:c>
      <x:c r="D15066" s="0" t="s">
        <x:v>2819</x:v>
      </x:c>
      <x:c r="E15066" s="43" t="n">
        <x:v>0.1724</x:v>
      </x:c>
      <x:c r="F15066" s="0" t="s">
        <x:v>707</x:v>
      </x:c>
      <x:c r="G15066" s="0" t="s">
        <x:v>708</x:v>
      </x:c>
      <x:c r="H15066" s="44" t="n">
        <x:v>28.44</x:v>
      </x:c>
      <x:c r="I15066" s="0" t="s">
        <x:v>709</x:v>
      </x:c>
      <x:c r="J15066" s="45">
        <x:f>ROUND(E15066/I15064* H15066,5)</x:f>
      </x:c>
      <x:c r="K15066" s="46" t="s"/>
    </x:row>
    <x:row r="15067" spans="1:27">
      <x:c r="B15067" s="0" t="s">
        <x:v>2820</x:v>
      </x:c>
      <x:c r="C15067" s="0" t="s">
        <x:v>557</x:v>
      </x:c>
      <x:c r="D15067" s="0" t="s">
        <x:v>2821</x:v>
      </x:c>
      <x:c r="E15067" s="43" t="n">
        <x:v>0.1724</x:v>
      </x:c>
      <x:c r="F15067" s="0" t="s">
        <x:v>707</x:v>
      </x:c>
      <x:c r="G15067" s="0" t="s">
        <x:v>708</x:v>
      </x:c>
      <x:c r="H15067" s="44" t="n">
        <x:v>30.16</x:v>
      </x:c>
      <x:c r="I15067" s="0" t="s">
        <x:v>709</x:v>
      </x:c>
      <x:c r="J15067" s="45">
        <x:f>ROUND(E15067/I15064* H15067,5)</x:f>
      </x:c>
      <x:c r="K15067" s="46" t="s"/>
    </x:row>
    <x:row r="15068" spans="1:27">
      <x:c r="D15068" s="47" t="s">
        <x:v>710</x:v>
      </x:c>
      <x:c r="E15068" s="46" t="s"/>
      <x:c r="H15068" s="46" t="s"/>
      <x:c r="K15068" s="44">
        <x:f>SUM(J15066:J15067)</x:f>
      </x:c>
    </x:row>
    <x:row r="15069" spans="1:27">
      <x:c r="B15069" s="14" t="s">
        <x:v>732</x:v>
      </x:c>
      <x:c r="E15069" s="46" t="s"/>
      <x:c r="H15069" s="46" t="s"/>
      <x:c r="K15069" s="46" t="s"/>
    </x:row>
    <x:row r="15070" spans="1:27">
      <x:c r="B15070" s="0" t="s">
        <x:v>2822</x:v>
      </x:c>
      <x:c r="C15070" s="0" t="s">
        <x:v>557</x:v>
      </x:c>
      <x:c r="D15070" s="0" t="s">
        <x:v>2823</x:v>
      </x:c>
      <x:c r="E15070" s="43" t="n">
        <x:v>0.1724</x:v>
      </x:c>
      <x:c r="F15070" s="0" t="s">
        <x:v>707</x:v>
      </x:c>
      <x:c r="G15070" s="0" t="s">
        <x:v>708</x:v>
      </x:c>
      <x:c r="H15070" s="44" t="n">
        <x:v>5.9</x:v>
      </x:c>
      <x:c r="I15070" s="0" t="s">
        <x:v>709</x:v>
      </x:c>
      <x:c r="J15070" s="45">
        <x:f>ROUND(E15070/I15064* H15070,5)</x:f>
      </x:c>
      <x:c r="K15070" s="46" t="s"/>
    </x:row>
    <x:row r="15071" spans="1:27">
      <x:c r="D15071" s="47" t="s">
        <x:v>737</x:v>
      </x:c>
      <x:c r="E15071" s="46" t="s"/>
      <x:c r="H15071" s="46" t="s"/>
      <x:c r="K15071" s="44">
        <x:f>SUM(J15070:J15070)</x:f>
      </x:c>
    </x:row>
    <x:row r="15072" spans="1:27">
      <x:c r="B15072" s="14" t="s">
        <x:v>760</x:v>
      </x:c>
      <x:c r="E15072" s="46" t="s"/>
      <x:c r="H15072" s="46" t="s"/>
      <x:c r="K15072" s="46" t="s"/>
    </x:row>
    <x:row r="15073" spans="1:27">
      <x:c r="B15073" s="0" t="s">
        <x:v>4836</x:v>
      </x:c>
      <x:c r="C15073" s="0" t="s">
        <x:v>19</x:v>
      </x:c>
      <x:c r="D15073" s="0" t="s">
        <x:v>4837</x:v>
      </x:c>
      <x:c r="E15073" s="43" t="n">
        <x:v>1</x:v>
      </x:c>
      <x:c r="G15073" s="0" t="s">
        <x:v>708</x:v>
      </x:c>
      <x:c r="H15073" s="44" t="n">
        <x:v>2.53</x:v>
      </x:c>
      <x:c r="I15073" s="0" t="s">
        <x:v>709</x:v>
      </x:c>
      <x:c r="J15073" s="45">
        <x:f>ROUND(E15073* H15073,5)</x:f>
      </x:c>
      <x:c r="K15073" s="46" t="s"/>
    </x:row>
    <x:row r="15074" spans="1:27">
      <x:c r="D15074" s="47" t="s">
        <x:v>763</x:v>
      </x:c>
      <x:c r="E15074" s="46" t="s"/>
      <x:c r="H15074" s="46" t="s"/>
      <x:c r="K15074" s="44">
        <x:f>SUM(J15073:J15073)</x:f>
      </x:c>
    </x:row>
    <x:row r="15075" spans="1:27">
      <x:c r="B15075" s="14" t="s">
        <x:v>779</x:v>
      </x:c>
      <x:c r="E15075" s="46" t="s"/>
      <x:c r="H15075" s="46" t="s"/>
      <x:c r="K15075" s="46" t="s"/>
    </x:row>
    <x:row r="15076" spans="1:27">
      <x:c r="B15076" s="0" t="s">
        <x:v>780</x:v>
      </x:c>
      <x:c r="C15076" s="0" t="s">
        <x:v>712</x:v>
      </x:c>
      <x:c r="D15076" s="0" t="s">
        <x:v>781</x:v>
      </x:c>
      <x:c r="E15076" s="43" t="n">
        <x:v>0.1</x:v>
      </x:c>
      <x:c r="G15076" s="0" t="s">
        <x:v>712</x:v>
      </x:c>
      <x:c r="H15076" s="44" t="n">
        <x:v>13.65</x:v>
      </x:c>
      <x:c r="I15076" s="0" t="s">
        <x:v>709</x:v>
      </x:c>
      <x:c r="J15076" s="45">
        <x:f>ROUND(E15076* H15076/100,5)</x:f>
      </x:c>
      <x:c r="K15076" s="46" t="s"/>
    </x:row>
    <x:row r="15077" spans="1:27">
      <x:c r="D15077" s="47" t="s">
        <x:v>782</x:v>
      </x:c>
      <x:c r="E15077" s="46" t="s"/>
      <x:c r="H15077" s="46" t="s"/>
      <x:c r="K15077" s="44">
        <x:f>SUM(J15076:J15076)</x:f>
      </x:c>
    </x:row>
    <x:row r="15078" spans="1:27">
      <x:c r="E15078" s="46" t="s"/>
      <x:c r="H15078" s="46" t="s"/>
      <x:c r="K15078" s="46" t="s"/>
    </x:row>
    <x:row r="15079" spans="1:27">
      <x:c r="D15079" s="47" t="s">
        <x:v>711</x:v>
      </x:c>
      <x:c r="E15079" s="46" t="s"/>
      <x:c r="H15079" s="46" t="n">
        <x:v>1.5</x:v>
      </x:c>
      <x:c r="I15079" s="0" t="s">
        <x:v>712</x:v>
      </x:c>
      <x:c r="J15079" s="0">
        <x:f>ROUND(H15079/100*K15068,5)</x:f>
      </x:c>
      <x:c r="K15079" s="46" t="s"/>
    </x:row>
    <x:row r="15080" spans="1:27">
      <x:c r="D15080" s="47" t="s">
        <x:v>713</x:v>
      </x:c>
      <x:c r="E15080" s="46" t="s"/>
      <x:c r="H15080" s="46" t="s"/>
      <x:c r="K15080" s="48">
        <x:f>SUM(J15065:J15079)</x:f>
      </x:c>
    </x:row>
    <x:row r="15081" spans="1:27">
      <x:c r="D15081" s="47" t="s">
        <x:v>714</x:v>
      </x:c>
      <x:c r="E15081" s="46" t="s"/>
      <x:c r="H15081" s="46" t="n">
        <x:v>12.5</x:v>
      </x:c>
      <x:c r="I15081" s="0" t="s">
        <x:v>712</x:v>
      </x:c>
      <x:c r="K15081" s="44">
        <x:f>ROUND(H15081/100*K15080,5)</x:f>
      </x:c>
    </x:row>
    <x:row r="15082" spans="1:27">
      <x:c r="D15082" s="47" t="s">
        <x:v>715</x:v>
      </x:c>
      <x:c r="E15082" s="46" t="s"/>
      <x:c r="H15082" s="46" t="s"/>
      <x:c r="K15082" s="48">
        <x:f>SUM(K15080:K15081)</x:f>
      </x:c>
    </x:row>
    <x:row r="15084" spans="1:27" customFormat="1" ht="45" customHeight="1">
      <x:c r="A15084" s="36" t="s">
        <x:v>4838</x:v>
      </x:c>
      <x:c r="B15084" s="36" t="s">
        <x:v>212</x:v>
      </x:c>
      <x:c r="C15084" s="37" t="s">
        <x:v>19</x:v>
      </x:c>
      <x:c r="D15084" s="38" t="s">
        <x:v>213</x:v>
      </x:c>
      <x:c r="E15084" s="37" t="s"/>
      <x:c r="F15084" s="37" t="s"/>
      <x:c r="G15084" s="37" t="s"/>
      <x:c r="H15084" s="39" t="s">
        <x:v>702</x:v>
      </x:c>
      <x:c r="I15084" s="40" t="n">
        <x:v>1</x:v>
      </x:c>
      <x:c r="J15084" s="41" t="s"/>
      <x:c r="K15084" s="42">
        <x:f>ROUND(K15102,2)</x:f>
      </x:c>
      <x:c r="L15084" s="38" t="s">
        <x:v>4839</x:v>
      </x:c>
      <x:c r="M15084" s="37" t="s"/>
      <x:c r="N15084" s="37" t="s"/>
      <x:c r="O15084" s="37" t="s"/>
      <x:c r="P15084" s="37" t="s"/>
      <x:c r="Q15084" s="37" t="s"/>
      <x:c r="R15084" s="37" t="s"/>
      <x:c r="S15084" s="37" t="s"/>
      <x:c r="T15084" s="37" t="s"/>
      <x:c r="U15084" s="37" t="s"/>
      <x:c r="V15084" s="37" t="s"/>
      <x:c r="W15084" s="37" t="s"/>
      <x:c r="X15084" s="37" t="s"/>
      <x:c r="Y15084" s="37" t="s"/>
      <x:c r="Z15084" s="37" t="s"/>
      <x:c r="AA15084" s="37" t="s"/>
    </x:row>
    <x:row r="15085" spans="1:27">
      <x:c r="B15085" s="14" t="s">
        <x:v>704</x:v>
      </x:c>
    </x:row>
    <x:row r="15086" spans="1:27">
      <x:c r="B15086" s="0" t="s">
        <x:v>2820</x:v>
      </x:c>
      <x:c r="C15086" s="0" t="s">
        <x:v>557</x:v>
      </x:c>
      <x:c r="D15086" s="0" t="s">
        <x:v>2821</x:v>
      </x:c>
      <x:c r="E15086" s="43" t="n">
        <x:v>1.065</x:v>
      </x:c>
      <x:c r="F15086" s="0" t="s">
        <x:v>707</x:v>
      </x:c>
      <x:c r="G15086" s="0" t="s">
        <x:v>708</x:v>
      </x:c>
      <x:c r="H15086" s="44" t="n">
        <x:v>30.16</x:v>
      </x:c>
      <x:c r="I15086" s="0" t="s">
        <x:v>709</x:v>
      </x:c>
      <x:c r="J15086" s="45">
        <x:f>ROUND(E15086/I15084* H15086,5)</x:f>
      </x:c>
      <x:c r="K15086" s="46" t="s"/>
    </x:row>
    <x:row r="15087" spans="1:27">
      <x:c r="B15087" s="0" t="s">
        <x:v>2818</x:v>
      </x:c>
      <x:c r="C15087" s="0" t="s">
        <x:v>557</x:v>
      </x:c>
      <x:c r="D15087" s="0" t="s">
        <x:v>2819</x:v>
      </x:c>
      <x:c r="E15087" s="43" t="n">
        <x:v>1.065</x:v>
      </x:c>
      <x:c r="F15087" s="0" t="s">
        <x:v>707</x:v>
      </x:c>
      <x:c r="G15087" s="0" t="s">
        <x:v>708</x:v>
      </x:c>
      <x:c r="H15087" s="44" t="n">
        <x:v>28.44</x:v>
      </x:c>
      <x:c r="I15087" s="0" t="s">
        <x:v>709</x:v>
      </x:c>
      <x:c r="J15087" s="45">
        <x:f>ROUND(E15087/I15084* H15087,5)</x:f>
      </x:c>
      <x:c r="K15087" s="46" t="s"/>
    </x:row>
    <x:row r="15088" spans="1:27">
      <x:c r="D15088" s="47" t="s">
        <x:v>710</x:v>
      </x:c>
      <x:c r="E15088" s="46" t="s"/>
      <x:c r="H15088" s="46" t="s"/>
      <x:c r="K15088" s="44">
        <x:f>SUM(J15086:J15087)</x:f>
      </x:c>
    </x:row>
    <x:row r="15089" spans="1:27">
      <x:c r="B15089" s="14" t="s">
        <x:v>732</x:v>
      </x:c>
      <x:c r="E15089" s="46" t="s"/>
      <x:c r="H15089" s="46" t="s"/>
      <x:c r="K15089" s="46" t="s"/>
    </x:row>
    <x:row r="15090" spans="1:27">
      <x:c r="B15090" s="0" t="s">
        <x:v>2822</x:v>
      </x:c>
      <x:c r="C15090" s="0" t="s">
        <x:v>557</x:v>
      </x:c>
      <x:c r="D15090" s="0" t="s">
        <x:v>2823</x:v>
      </x:c>
      <x:c r="E15090" s="43" t="n">
        <x:v>1.065</x:v>
      </x:c>
      <x:c r="F15090" s="0" t="s">
        <x:v>707</x:v>
      </x:c>
      <x:c r="G15090" s="0" t="s">
        <x:v>708</x:v>
      </x:c>
      <x:c r="H15090" s="44" t="n">
        <x:v>5.9</x:v>
      </x:c>
      <x:c r="I15090" s="0" t="s">
        <x:v>709</x:v>
      </x:c>
      <x:c r="J15090" s="45">
        <x:f>ROUND(E15090/I15084* H15090,5)</x:f>
      </x:c>
      <x:c r="K15090" s="46" t="s"/>
    </x:row>
    <x:row r="15091" spans="1:27">
      <x:c r="D15091" s="47" t="s">
        <x:v>737</x:v>
      </x:c>
      <x:c r="E15091" s="46" t="s"/>
      <x:c r="H15091" s="46" t="s"/>
      <x:c r="K15091" s="44">
        <x:f>SUM(J15090:J15090)</x:f>
      </x:c>
    </x:row>
    <x:row r="15092" spans="1:27">
      <x:c r="B15092" s="14" t="s">
        <x:v>760</x:v>
      </x:c>
      <x:c r="E15092" s="46" t="s"/>
      <x:c r="H15092" s="46" t="s"/>
      <x:c r="K15092" s="46" t="s"/>
    </x:row>
    <x:row r="15093" spans="1:27">
      <x:c r="B15093" s="0" t="s">
        <x:v>4840</x:v>
      </x:c>
      <x:c r="C15093" s="0" t="s">
        <x:v>19</x:v>
      </x:c>
      <x:c r="D15093" s="0" t="s">
        <x:v>4841</x:v>
      </x:c>
      <x:c r="E15093" s="43" t="n">
        <x:v>1</x:v>
      </x:c>
      <x:c r="G15093" s="0" t="s">
        <x:v>708</x:v>
      </x:c>
      <x:c r="H15093" s="44" t="n">
        <x:v>15.61</x:v>
      </x:c>
      <x:c r="I15093" s="0" t="s">
        <x:v>709</x:v>
      </x:c>
      <x:c r="J15093" s="45">
        <x:f>ROUND(E15093* H15093,5)</x:f>
      </x:c>
      <x:c r="K15093" s="46" t="s"/>
    </x:row>
    <x:row r="15094" spans="1:27">
      <x:c r="D15094" s="47" t="s">
        <x:v>763</x:v>
      </x:c>
      <x:c r="E15094" s="46" t="s"/>
      <x:c r="H15094" s="46" t="s"/>
      <x:c r="K15094" s="44">
        <x:f>SUM(J15093:J15093)</x:f>
      </x:c>
    </x:row>
    <x:row r="15095" spans="1:27">
      <x:c r="B15095" s="14" t="s">
        <x:v>779</x:v>
      </x:c>
      <x:c r="E15095" s="46" t="s"/>
      <x:c r="H15095" s="46" t="s"/>
      <x:c r="K15095" s="46" t="s"/>
    </x:row>
    <x:row r="15096" spans="1:27">
      <x:c r="B15096" s="0" t="s">
        <x:v>780</x:v>
      </x:c>
      <x:c r="C15096" s="0" t="s">
        <x:v>712</x:v>
      </x:c>
      <x:c r="D15096" s="0" t="s">
        <x:v>781</x:v>
      </x:c>
      <x:c r="E15096" s="43" t="n">
        <x:v>0.1</x:v>
      </x:c>
      <x:c r="G15096" s="0" t="s">
        <x:v>712</x:v>
      </x:c>
      <x:c r="H15096" s="44" t="n">
        <x:v>84.3</x:v>
      </x:c>
      <x:c r="I15096" s="0" t="s">
        <x:v>709</x:v>
      </x:c>
      <x:c r="J15096" s="45">
        <x:f>ROUND(E15096* H15096/100,5)</x:f>
      </x:c>
      <x:c r="K15096" s="46" t="s"/>
    </x:row>
    <x:row r="15097" spans="1:27">
      <x:c r="D15097" s="47" t="s">
        <x:v>782</x:v>
      </x:c>
      <x:c r="E15097" s="46" t="s"/>
      <x:c r="H15097" s="46" t="s"/>
      <x:c r="K15097" s="44">
        <x:f>SUM(J15096:J15096)</x:f>
      </x:c>
    </x:row>
    <x:row r="15098" spans="1:27">
      <x:c r="E15098" s="46" t="s"/>
      <x:c r="H15098" s="46" t="s"/>
      <x:c r="K15098" s="46" t="s"/>
    </x:row>
    <x:row r="15099" spans="1:27">
      <x:c r="D15099" s="47" t="s">
        <x:v>711</x:v>
      </x:c>
      <x:c r="E15099" s="46" t="s"/>
      <x:c r="H15099" s="46" t="n">
        <x:v>1.5</x:v>
      </x:c>
      <x:c r="I15099" s="0" t="s">
        <x:v>712</x:v>
      </x:c>
      <x:c r="J15099" s="0">
        <x:f>ROUND(H15099/100*K15088,5)</x:f>
      </x:c>
      <x:c r="K15099" s="46" t="s"/>
    </x:row>
    <x:row r="15100" spans="1:27">
      <x:c r="D15100" s="47" t="s">
        <x:v>713</x:v>
      </x:c>
      <x:c r="E15100" s="46" t="s"/>
      <x:c r="H15100" s="46" t="s"/>
      <x:c r="K15100" s="48">
        <x:f>SUM(J15085:J15099)</x:f>
      </x:c>
    </x:row>
    <x:row r="15101" spans="1:27">
      <x:c r="D15101" s="47" t="s">
        <x:v>714</x:v>
      </x:c>
      <x:c r="E15101" s="46" t="s"/>
      <x:c r="H15101" s="46" t="n">
        <x:v>12.5</x:v>
      </x:c>
      <x:c r="I15101" s="0" t="s">
        <x:v>712</x:v>
      </x:c>
      <x:c r="K15101" s="44">
        <x:f>ROUND(H15101/100*K15100,5)</x:f>
      </x:c>
    </x:row>
    <x:row r="15102" spans="1:27">
      <x:c r="D15102" s="47" t="s">
        <x:v>715</x:v>
      </x:c>
      <x:c r="E15102" s="46" t="s"/>
      <x:c r="H15102" s="46" t="s"/>
      <x:c r="K15102" s="48">
        <x:f>SUM(K15100:K15101)</x:f>
      </x:c>
    </x:row>
    <x:row r="15104" spans="1:27" customFormat="1" ht="45" customHeight="1">
      <x:c r="A15104" s="36" t="s">
        <x:v>4842</x:v>
      </x:c>
      <x:c r="B15104" s="36" t="s">
        <x:v>214</x:v>
      </x:c>
      <x:c r="C15104" s="37" t="s">
        <x:v>19</x:v>
      </x:c>
      <x:c r="D15104" s="38" t="s">
        <x:v>215</x:v>
      </x:c>
      <x:c r="E15104" s="37" t="s"/>
      <x:c r="F15104" s="37" t="s"/>
      <x:c r="G15104" s="37" t="s"/>
      <x:c r="H15104" s="39" t="s">
        <x:v>702</x:v>
      </x:c>
      <x:c r="I15104" s="40" t="n">
        <x:v>1</x:v>
      </x:c>
      <x:c r="J15104" s="41" t="s"/>
      <x:c r="K15104" s="42">
        <x:f>ROUND(K15122,2)</x:f>
      </x:c>
      <x:c r="L15104" s="38" t="s">
        <x:v>4843</x:v>
      </x:c>
      <x:c r="M15104" s="37" t="s"/>
      <x:c r="N15104" s="37" t="s"/>
      <x:c r="O15104" s="37" t="s"/>
      <x:c r="P15104" s="37" t="s"/>
      <x:c r="Q15104" s="37" t="s"/>
      <x:c r="R15104" s="37" t="s"/>
      <x:c r="S15104" s="37" t="s"/>
      <x:c r="T15104" s="37" t="s"/>
      <x:c r="U15104" s="37" t="s"/>
      <x:c r="V15104" s="37" t="s"/>
      <x:c r="W15104" s="37" t="s"/>
      <x:c r="X15104" s="37" t="s"/>
      <x:c r="Y15104" s="37" t="s"/>
      <x:c r="Z15104" s="37" t="s"/>
      <x:c r="AA15104" s="37" t="s"/>
    </x:row>
    <x:row r="15105" spans="1:27">
      <x:c r="B15105" s="14" t="s">
        <x:v>704</x:v>
      </x:c>
    </x:row>
    <x:row r="15106" spans="1:27">
      <x:c r="B15106" s="0" t="s">
        <x:v>2818</x:v>
      </x:c>
      <x:c r="C15106" s="0" t="s">
        <x:v>557</x:v>
      </x:c>
      <x:c r="D15106" s="0" t="s">
        <x:v>2819</x:v>
      </x:c>
      <x:c r="E15106" s="43" t="n">
        <x:v>1.1462</x:v>
      </x:c>
      <x:c r="F15106" s="0" t="s">
        <x:v>707</x:v>
      </x:c>
      <x:c r="G15106" s="0" t="s">
        <x:v>708</x:v>
      </x:c>
      <x:c r="H15106" s="44" t="n">
        <x:v>28.44</x:v>
      </x:c>
      <x:c r="I15106" s="0" t="s">
        <x:v>709</x:v>
      </x:c>
      <x:c r="J15106" s="45">
        <x:f>ROUND(E15106/I15104* H15106,5)</x:f>
      </x:c>
      <x:c r="K15106" s="46" t="s"/>
    </x:row>
    <x:row r="15107" spans="1:27">
      <x:c r="B15107" s="0" t="s">
        <x:v>2820</x:v>
      </x:c>
      <x:c r="C15107" s="0" t="s">
        <x:v>557</x:v>
      </x:c>
      <x:c r="D15107" s="0" t="s">
        <x:v>2821</x:v>
      </x:c>
      <x:c r="E15107" s="43" t="n">
        <x:v>1.1462</x:v>
      </x:c>
      <x:c r="F15107" s="0" t="s">
        <x:v>707</x:v>
      </x:c>
      <x:c r="G15107" s="0" t="s">
        <x:v>708</x:v>
      </x:c>
      <x:c r="H15107" s="44" t="n">
        <x:v>30.16</x:v>
      </x:c>
      <x:c r="I15107" s="0" t="s">
        <x:v>709</x:v>
      </x:c>
      <x:c r="J15107" s="45">
        <x:f>ROUND(E15107/I15104* H15107,5)</x:f>
      </x:c>
      <x:c r="K15107" s="46" t="s"/>
    </x:row>
    <x:row r="15108" spans="1:27">
      <x:c r="D15108" s="47" t="s">
        <x:v>710</x:v>
      </x:c>
      <x:c r="E15108" s="46" t="s"/>
      <x:c r="H15108" s="46" t="s"/>
      <x:c r="K15108" s="44">
        <x:f>SUM(J15106:J15107)</x:f>
      </x:c>
    </x:row>
    <x:row r="15109" spans="1:27">
      <x:c r="B15109" s="14" t="s">
        <x:v>732</x:v>
      </x:c>
      <x:c r="E15109" s="46" t="s"/>
      <x:c r="H15109" s="46" t="s"/>
      <x:c r="K15109" s="46" t="s"/>
    </x:row>
    <x:row r="15110" spans="1:27">
      <x:c r="B15110" s="0" t="s">
        <x:v>2872</x:v>
      </x:c>
      <x:c r="C15110" s="0" t="s">
        <x:v>557</x:v>
      </x:c>
      <x:c r="D15110" s="0" t="s">
        <x:v>2873</x:v>
      </x:c>
      <x:c r="E15110" s="43" t="n">
        <x:v>1.1462</x:v>
      </x:c>
      <x:c r="F15110" s="0" t="s">
        <x:v>707</x:v>
      </x:c>
      <x:c r="G15110" s="0" t="s">
        <x:v>708</x:v>
      </x:c>
      <x:c r="H15110" s="44" t="n">
        <x:v>48.26</x:v>
      </x:c>
      <x:c r="I15110" s="0" t="s">
        <x:v>709</x:v>
      </x:c>
      <x:c r="J15110" s="45">
        <x:f>ROUND(E15110/I15104* H15110,5)</x:f>
      </x:c>
      <x:c r="K15110" s="46" t="s"/>
    </x:row>
    <x:row r="15111" spans="1:27">
      <x:c r="D15111" s="47" t="s">
        <x:v>737</x:v>
      </x:c>
      <x:c r="E15111" s="46" t="s"/>
      <x:c r="H15111" s="46" t="s"/>
      <x:c r="K15111" s="44">
        <x:f>SUM(J15110:J15110)</x:f>
      </x:c>
    </x:row>
    <x:row r="15112" spans="1:27">
      <x:c r="B15112" s="14" t="s">
        <x:v>760</x:v>
      </x:c>
      <x:c r="E15112" s="46" t="s"/>
      <x:c r="H15112" s="46" t="s"/>
      <x:c r="K15112" s="46" t="s"/>
    </x:row>
    <x:row r="15113" spans="1:27">
      <x:c r="B15113" s="0" t="s">
        <x:v>4844</x:v>
      </x:c>
      <x:c r="C15113" s="0" t="s">
        <x:v>19</x:v>
      </x:c>
      <x:c r="D15113" s="0" t="s">
        <x:v>4845</x:v>
      </x:c>
      <x:c r="E15113" s="43" t="n">
        <x:v>1</x:v>
      </x:c>
      <x:c r="G15113" s="0" t="s">
        <x:v>708</x:v>
      </x:c>
      <x:c r="H15113" s="44" t="n">
        <x:v>21.22</x:v>
      </x:c>
      <x:c r="I15113" s="0" t="s">
        <x:v>709</x:v>
      </x:c>
      <x:c r="J15113" s="45">
        <x:f>ROUND(E15113* H15113,5)</x:f>
      </x:c>
      <x:c r="K15113" s="46" t="s"/>
    </x:row>
    <x:row r="15114" spans="1:27">
      <x:c r="D15114" s="47" t="s">
        <x:v>763</x:v>
      </x:c>
      <x:c r="E15114" s="46" t="s"/>
      <x:c r="H15114" s="46" t="s"/>
      <x:c r="K15114" s="44">
        <x:f>SUM(J15113:J15113)</x:f>
      </x:c>
    </x:row>
    <x:row r="15115" spans="1:27">
      <x:c r="B15115" s="14" t="s">
        <x:v>779</x:v>
      </x:c>
      <x:c r="E15115" s="46" t="s"/>
      <x:c r="H15115" s="46" t="s"/>
      <x:c r="K15115" s="46" t="s"/>
    </x:row>
    <x:row r="15116" spans="1:27">
      <x:c r="B15116" s="0" t="s">
        <x:v>780</x:v>
      </x:c>
      <x:c r="C15116" s="0" t="s">
        <x:v>712</x:v>
      </x:c>
      <x:c r="D15116" s="0" t="s">
        <x:v>781</x:v>
      </x:c>
      <x:c r="E15116" s="43" t="n">
        <x:v>0.1</x:v>
      </x:c>
      <x:c r="G15116" s="0" t="s">
        <x:v>712</x:v>
      </x:c>
      <x:c r="H15116" s="44" t="n">
        <x:v>143.7</x:v>
      </x:c>
      <x:c r="I15116" s="0" t="s">
        <x:v>709</x:v>
      </x:c>
      <x:c r="J15116" s="45">
        <x:f>ROUND(E15116* H15116/100,5)</x:f>
      </x:c>
      <x:c r="K15116" s="46" t="s"/>
    </x:row>
    <x:row r="15117" spans="1:27">
      <x:c r="D15117" s="47" t="s">
        <x:v>782</x:v>
      </x:c>
      <x:c r="E15117" s="46" t="s"/>
      <x:c r="H15117" s="46" t="s"/>
      <x:c r="K15117" s="44">
        <x:f>SUM(J15116:J15116)</x:f>
      </x:c>
    </x:row>
    <x:row r="15118" spans="1:27">
      <x:c r="E15118" s="46" t="s"/>
      <x:c r="H15118" s="46" t="s"/>
      <x:c r="K15118" s="46" t="s"/>
    </x:row>
    <x:row r="15119" spans="1:27">
      <x:c r="D15119" s="47" t="s">
        <x:v>711</x:v>
      </x:c>
      <x:c r="E15119" s="46" t="s"/>
      <x:c r="H15119" s="46" t="n">
        <x:v>1.5</x:v>
      </x:c>
      <x:c r="I15119" s="0" t="s">
        <x:v>712</x:v>
      </x:c>
      <x:c r="J15119" s="0">
        <x:f>ROUND(H15119/100*K15108,5)</x:f>
      </x:c>
      <x:c r="K15119" s="46" t="s"/>
    </x:row>
    <x:row r="15120" spans="1:27">
      <x:c r="D15120" s="47" t="s">
        <x:v>713</x:v>
      </x:c>
      <x:c r="E15120" s="46" t="s"/>
      <x:c r="H15120" s="46" t="s"/>
      <x:c r="K15120" s="48">
        <x:f>SUM(J15105:J15119)</x:f>
      </x:c>
    </x:row>
    <x:row r="15121" spans="1:27">
      <x:c r="D15121" s="47" t="s">
        <x:v>714</x:v>
      </x:c>
      <x:c r="E15121" s="46" t="s"/>
      <x:c r="H15121" s="46" t="n">
        <x:v>12.5</x:v>
      </x:c>
      <x:c r="I15121" s="0" t="s">
        <x:v>712</x:v>
      </x:c>
      <x:c r="K15121" s="44">
        <x:f>ROUND(H15121/100*K15120,5)</x:f>
      </x:c>
    </x:row>
    <x:row r="15122" spans="1:27">
      <x:c r="D15122" s="47" t="s">
        <x:v>715</x:v>
      </x:c>
      <x:c r="E15122" s="46" t="s"/>
      <x:c r="H15122" s="46" t="s"/>
      <x:c r="K15122" s="48">
        <x:f>SUM(K15120:K15121)</x:f>
      </x:c>
    </x:row>
    <x:row r="15124" spans="1:27" customFormat="1" ht="45" customHeight="1">
      <x:c r="A15124" s="36" t="s">
        <x:v>4846</x:v>
      </x:c>
      <x:c r="B15124" s="36" t="s">
        <x:v>216</x:v>
      </x:c>
      <x:c r="C15124" s="37" t="s">
        <x:v>19</x:v>
      </x:c>
      <x:c r="D15124" s="38" t="s">
        <x:v>217</x:v>
      </x:c>
      <x:c r="E15124" s="37" t="s"/>
      <x:c r="F15124" s="37" t="s"/>
      <x:c r="G15124" s="37" t="s"/>
      <x:c r="H15124" s="39" t="s">
        <x:v>702</x:v>
      </x:c>
      <x:c r="I15124" s="40" t="n">
        <x:v>1</x:v>
      </x:c>
      <x:c r="J15124" s="41" t="s"/>
      <x:c r="K15124" s="42">
        <x:f>ROUND(K15142,2)</x:f>
      </x:c>
      <x:c r="L15124" s="38" t="s">
        <x:v>4847</x:v>
      </x:c>
      <x:c r="M15124" s="37" t="s"/>
      <x:c r="N15124" s="37" t="s"/>
      <x:c r="O15124" s="37" t="s"/>
      <x:c r="P15124" s="37" t="s"/>
      <x:c r="Q15124" s="37" t="s"/>
      <x:c r="R15124" s="37" t="s"/>
      <x:c r="S15124" s="37" t="s"/>
      <x:c r="T15124" s="37" t="s"/>
      <x:c r="U15124" s="37" t="s"/>
      <x:c r="V15124" s="37" t="s"/>
      <x:c r="W15124" s="37" t="s"/>
      <x:c r="X15124" s="37" t="s"/>
      <x:c r="Y15124" s="37" t="s"/>
      <x:c r="Z15124" s="37" t="s"/>
      <x:c r="AA15124" s="37" t="s"/>
    </x:row>
    <x:row r="15125" spans="1:27">
      <x:c r="B15125" s="14" t="s">
        <x:v>704</x:v>
      </x:c>
    </x:row>
    <x:row r="15126" spans="1:27">
      <x:c r="B15126" s="0" t="s">
        <x:v>2818</x:v>
      </x:c>
      <x:c r="C15126" s="0" t="s">
        <x:v>557</x:v>
      </x:c>
      <x:c r="D15126" s="0" t="s">
        <x:v>2819</x:v>
      </x:c>
      <x:c r="E15126" s="43" t="n">
        <x:v>1.4077</x:v>
      </x:c>
      <x:c r="F15126" s="0" t="s">
        <x:v>707</x:v>
      </x:c>
      <x:c r="G15126" s="0" t="s">
        <x:v>708</x:v>
      </x:c>
      <x:c r="H15126" s="44" t="n">
        <x:v>28.44</x:v>
      </x:c>
      <x:c r="I15126" s="0" t="s">
        <x:v>709</x:v>
      </x:c>
      <x:c r="J15126" s="45">
        <x:f>ROUND(E15126/I15124* H15126,5)</x:f>
      </x:c>
      <x:c r="K15126" s="46" t="s"/>
    </x:row>
    <x:row r="15127" spans="1:27">
      <x:c r="B15127" s="0" t="s">
        <x:v>2820</x:v>
      </x:c>
      <x:c r="C15127" s="0" t="s">
        <x:v>557</x:v>
      </x:c>
      <x:c r="D15127" s="0" t="s">
        <x:v>2821</x:v>
      </x:c>
      <x:c r="E15127" s="43" t="n">
        <x:v>1.4077</x:v>
      </x:c>
      <x:c r="F15127" s="0" t="s">
        <x:v>707</x:v>
      </x:c>
      <x:c r="G15127" s="0" t="s">
        <x:v>708</x:v>
      </x:c>
      <x:c r="H15127" s="44" t="n">
        <x:v>30.16</x:v>
      </x:c>
      <x:c r="I15127" s="0" t="s">
        <x:v>709</x:v>
      </x:c>
      <x:c r="J15127" s="45">
        <x:f>ROUND(E15127/I15124* H15127,5)</x:f>
      </x:c>
      <x:c r="K15127" s="46" t="s"/>
    </x:row>
    <x:row r="15128" spans="1:27">
      <x:c r="D15128" s="47" t="s">
        <x:v>710</x:v>
      </x:c>
      <x:c r="E15128" s="46" t="s"/>
      <x:c r="H15128" s="46" t="s"/>
      <x:c r="K15128" s="44">
        <x:f>SUM(J15126:J15127)</x:f>
      </x:c>
    </x:row>
    <x:row r="15129" spans="1:27">
      <x:c r="B15129" s="14" t="s">
        <x:v>732</x:v>
      </x:c>
      <x:c r="E15129" s="46" t="s"/>
      <x:c r="H15129" s="46" t="s"/>
      <x:c r="K15129" s="46" t="s"/>
    </x:row>
    <x:row r="15130" spans="1:27">
      <x:c r="B15130" s="0" t="s">
        <x:v>2822</x:v>
      </x:c>
      <x:c r="C15130" s="0" t="s">
        <x:v>557</x:v>
      </x:c>
      <x:c r="D15130" s="0" t="s">
        <x:v>2823</x:v>
      </x:c>
      <x:c r="E15130" s="43" t="n">
        <x:v>1.4077</x:v>
      </x:c>
      <x:c r="F15130" s="0" t="s">
        <x:v>707</x:v>
      </x:c>
      <x:c r="G15130" s="0" t="s">
        <x:v>708</x:v>
      </x:c>
      <x:c r="H15130" s="44" t="n">
        <x:v>5.9</x:v>
      </x:c>
      <x:c r="I15130" s="0" t="s">
        <x:v>709</x:v>
      </x:c>
      <x:c r="J15130" s="45">
        <x:f>ROUND(E15130/I15124* H15130,5)</x:f>
      </x:c>
      <x:c r="K15130" s="46" t="s"/>
    </x:row>
    <x:row r="15131" spans="1:27">
      <x:c r="D15131" s="47" t="s">
        <x:v>737</x:v>
      </x:c>
      <x:c r="E15131" s="46" t="s"/>
      <x:c r="H15131" s="46" t="s"/>
      <x:c r="K15131" s="44">
        <x:f>SUM(J15130:J15130)</x:f>
      </x:c>
    </x:row>
    <x:row r="15132" spans="1:27">
      <x:c r="B15132" s="14" t="s">
        <x:v>760</x:v>
      </x:c>
      <x:c r="E15132" s="46" t="s"/>
      <x:c r="H15132" s="46" t="s"/>
      <x:c r="K15132" s="46" t="s"/>
    </x:row>
    <x:row r="15133" spans="1:27">
      <x:c r="B15133" s="0" t="s">
        <x:v>4848</x:v>
      </x:c>
      <x:c r="C15133" s="0" t="s">
        <x:v>19</x:v>
      </x:c>
      <x:c r="D15133" s="0" t="s">
        <x:v>4849</x:v>
      </x:c>
      <x:c r="E15133" s="43" t="n">
        <x:v>1</x:v>
      </x:c>
      <x:c r="G15133" s="0" t="s">
        <x:v>708</x:v>
      </x:c>
      <x:c r="H15133" s="44" t="n">
        <x:v>20.55</x:v>
      </x:c>
      <x:c r="I15133" s="0" t="s">
        <x:v>709</x:v>
      </x:c>
      <x:c r="J15133" s="45">
        <x:f>ROUND(E15133* H15133,5)</x:f>
      </x:c>
      <x:c r="K15133" s="46" t="s"/>
    </x:row>
    <x:row r="15134" spans="1:27">
      <x:c r="D15134" s="47" t="s">
        <x:v>763</x:v>
      </x:c>
      <x:c r="E15134" s="46" t="s"/>
      <x:c r="H15134" s="46" t="s"/>
      <x:c r="K15134" s="44">
        <x:f>SUM(J15133:J15133)</x:f>
      </x:c>
    </x:row>
    <x:row r="15135" spans="1:27">
      <x:c r="B15135" s="14" t="s">
        <x:v>779</x:v>
      </x:c>
      <x:c r="E15135" s="46" t="s"/>
      <x:c r="H15135" s="46" t="s"/>
      <x:c r="K15135" s="46" t="s"/>
    </x:row>
    <x:row r="15136" spans="1:27">
      <x:c r="B15136" s="0" t="s">
        <x:v>780</x:v>
      </x:c>
      <x:c r="C15136" s="0" t="s">
        <x:v>712</x:v>
      </x:c>
      <x:c r="D15136" s="0" t="s">
        <x:v>781</x:v>
      </x:c>
      <x:c r="E15136" s="43" t="n">
        <x:v>0.1</x:v>
      </x:c>
      <x:c r="G15136" s="0" t="s">
        <x:v>712</x:v>
      </x:c>
      <x:c r="H15136" s="44" t="n">
        <x:v>111.35</x:v>
      </x:c>
      <x:c r="I15136" s="0" t="s">
        <x:v>709</x:v>
      </x:c>
      <x:c r="J15136" s="45">
        <x:f>ROUND(E15136* H15136/100,5)</x:f>
      </x:c>
      <x:c r="K15136" s="46" t="s"/>
    </x:row>
    <x:row r="15137" spans="1:27">
      <x:c r="D15137" s="47" t="s">
        <x:v>782</x:v>
      </x:c>
      <x:c r="E15137" s="46" t="s"/>
      <x:c r="H15137" s="46" t="s"/>
      <x:c r="K15137" s="44">
        <x:f>SUM(J15136:J15136)</x:f>
      </x:c>
    </x:row>
    <x:row r="15138" spans="1:27">
      <x:c r="E15138" s="46" t="s"/>
      <x:c r="H15138" s="46" t="s"/>
      <x:c r="K15138" s="46" t="s"/>
    </x:row>
    <x:row r="15139" spans="1:27">
      <x:c r="D15139" s="47" t="s">
        <x:v>711</x:v>
      </x:c>
      <x:c r="E15139" s="46" t="s"/>
      <x:c r="H15139" s="46" t="n">
        <x:v>1.5</x:v>
      </x:c>
      <x:c r="I15139" s="0" t="s">
        <x:v>712</x:v>
      </x:c>
      <x:c r="J15139" s="0">
        <x:f>ROUND(H15139/100*K15128,5)</x:f>
      </x:c>
      <x:c r="K15139" s="46" t="s"/>
    </x:row>
    <x:row r="15140" spans="1:27">
      <x:c r="D15140" s="47" t="s">
        <x:v>713</x:v>
      </x:c>
      <x:c r="E15140" s="46" t="s"/>
      <x:c r="H15140" s="46" t="s"/>
      <x:c r="K15140" s="48">
        <x:f>SUM(J15125:J15139)</x:f>
      </x:c>
    </x:row>
    <x:row r="15141" spans="1:27">
      <x:c r="D15141" s="47" t="s">
        <x:v>714</x:v>
      </x:c>
      <x:c r="E15141" s="46" t="s"/>
      <x:c r="H15141" s="46" t="n">
        <x:v>12.5</x:v>
      </x:c>
      <x:c r="I15141" s="0" t="s">
        <x:v>712</x:v>
      </x:c>
      <x:c r="K15141" s="44">
        <x:f>ROUND(H15141/100*K15140,5)</x:f>
      </x:c>
    </x:row>
    <x:row r="15142" spans="1:27">
      <x:c r="D15142" s="47" t="s">
        <x:v>715</x:v>
      </x:c>
      <x:c r="E15142" s="46" t="s"/>
      <x:c r="H15142" s="46" t="s"/>
      <x:c r="K15142" s="48">
        <x:f>SUM(K15140:K15141)</x:f>
      </x:c>
    </x:row>
    <x:row r="15144" spans="1:27" customFormat="1" ht="45" customHeight="1">
      <x:c r="A15144" s="36" t="s">
        <x:v>4850</x:v>
      </x:c>
      <x:c r="B15144" s="36" t="s">
        <x:v>220</x:v>
      </x:c>
      <x:c r="C15144" s="37" t="s">
        <x:v>19</x:v>
      </x:c>
      <x:c r="D15144" s="38" t="s">
        <x:v>221</x:v>
      </x:c>
      <x:c r="E15144" s="37" t="s"/>
      <x:c r="F15144" s="37" t="s"/>
      <x:c r="G15144" s="37" t="s"/>
      <x:c r="H15144" s="39" t="s">
        <x:v>702</x:v>
      </x:c>
      <x:c r="I15144" s="40" t="n">
        <x:v>1</x:v>
      </x:c>
      <x:c r="J15144" s="41" t="s"/>
      <x:c r="K15144" s="42">
        <x:f>ROUND(K15162,2)</x:f>
      </x:c>
      <x:c r="L15144" s="38" t="s">
        <x:v>4851</x:v>
      </x:c>
      <x:c r="M15144" s="37" t="s"/>
      <x:c r="N15144" s="37" t="s"/>
      <x:c r="O15144" s="37" t="s"/>
      <x:c r="P15144" s="37" t="s"/>
      <x:c r="Q15144" s="37" t="s"/>
      <x:c r="R15144" s="37" t="s"/>
      <x:c r="S15144" s="37" t="s"/>
      <x:c r="T15144" s="37" t="s"/>
      <x:c r="U15144" s="37" t="s"/>
      <x:c r="V15144" s="37" t="s"/>
      <x:c r="W15144" s="37" t="s"/>
      <x:c r="X15144" s="37" t="s"/>
      <x:c r="Y15144" s="37" t="s"/>
      <x:c r="Z15144" s="37" t="s"/>
      <x:c r="AA15144" s="37" t="s"/>
    </x:row>
    <x:row r="15145" spans="1:27">
      <x:c r="B15145" s="14" t="s">
        <x:v>704</x:v>
      </x:c>
    </x:row>
    <x:row r="15146" spans="1:27">
      <x:c r="B15146" s="0" t="s">
        <x:v>2820</x:v>
      </x:c>
      <x:c r="C15146" s="0" t="s">
        <x:v>557</x:v>
      </x:c>
      <x:c r="D15146" s="0" t="s">
        <x:v>2821</x:v>
      </x:c>
      <x:c r="E15146" s="43" t="n">
        <x:v>0.5742</x:v>
      </x:c>
      <x:c r="F15146" s="0" t="s">
        <x:v>707</x:v>
      </x:c>
      <x:c r="G15146" s="0" t="s">
        <x:v>708</x:v>
      </x:c>
      <x:c r="H15146" s="44" t="n">
        <x:v>30.16</x:v>
      </x:c>
      <x:c r="I15146" s="0" t="s">
        <x:v>709</x:v>
      </x:c>
      <x:c r="J15146" s="45">
        <x:f>ROUND(E15146/I15144* H15146,5)</x:f>
      </x:c>
      <x:c r="K15146" s="46" t="s"/>
    </x:row>
    <x:row r="15147" spans="1:27">
      <x:c r="B15147" s="0" t="s">
        <x:v>2818</x:v>
      </x:c>
      <x:c r="C15147" s="0" t="s">
        <x:v>557</x:v>
      </x:c>
      <x:c r="D15147" s="0" t="s">
        <x:v>2819</x:v>
      </x:c>
      <x:c r="E15147" s="43" t="n">
        <x:v>0.5742</x:v>
      </x:c>
      <x:c r="F15147" s="0" t="s">
        <x:v>707</x:v>
      </x:c>
      <x:c r="G15147" s="0" t="s">
        <x:v>708</x:v>
      </x:c>
      <x:c r="H15147" s="44" t="n">
        <x:v>28.44</x:v>
      </x:c>
      <x:c r="I15147" s="0" t="s">
        <x:v>709</x:v>
      </x:c>
      <x:c r="J15147" s="45">
        <x:f>ROUND(E15147/I15144* H15147,5)</x:f>
      </x:c>
      <x:c r="K15147" s="46" t="s"/>
    </x:row>
    <x:row r="15148" spans="1:27">
      <x:c r="D15148" s="47" t="s">
        <x:v>710</x:v>
      </x:c>
      <x:c r="E15148" s="46" t="s"/>
      <x:c r="H15148" s="46" t="s"/>
      <x:c r="K15148" s="44">
        <x:f>SUM(J15146:J15147)</x:f>
      </x:c>
    </x:row>
    <x:row r="15149" spans="1:27">
      <x:c r="B15149" s="14" t="s">
        <x:v>732</x:v>
      </x:c>
      <x:c r="E15149" s="46" t="s"/>
      <x:c r="H15149" s="46" t="s"/>
      <x:c r="K15149" s="46" t="s"/>
    </x:row>
    <x:row r="15150" spans="1:27">
      <x:c r="B15150" s="0" t="s">
        <x:v>2872</x:v>
      </x:c>
      <x:c r="C15150" s="0" t="s">
        <x:v>557</x:v>
      </x:c>
      <x:c r="D15150" s="0" t="s">
        <x:v>2873</x:v>
      </x:c>
      <x:c r="E15150" s="43" t="n">
        <x:v>0.5742</x:v>
      </x:c>
      <x:c r="F15150" s="0" t="s">
        <x:v>707</x:v>
      </x:c>
      <x:c r="G15150" s="0" t="s">
        <x:v>708</x:v>
      </x:c>
      <x:c r="H15150" s="44" t="n">
        <x:v>48.26</x:v>
      </x:c>
      <x:c r="I15150" s="0" t="s">
        <x:v>709</x:v>
      </x:c>
      <x:c r="J15150" s="45">
        <x:f>ROUND(E15150/I15144* H15150,5)</x:f>
      </x:c>
      <x:c r="K15150" s="46" t="s"/>
    </x:row>
    <x:row r="15151" spans="1:27">
      <x:c r="D15151" s="47" t="s">
        <x:v>737</x:v>
      </x:c>
      <x:c r="E15151" s="46" t="s"/>
      <x:c r="H15151" s="46" t="s"/>
      <x:c r="K15151" s="44">
        <x:f>SUM(J15150:J15150)</x:f>
      </x:c>
    </x:row>
    <x:row r="15152" spans="1:27">
      <x:c r="B15152" s="14" t="s">
        <x:v>760</x:v>
      </x:c>
      <x:c r="E15152" s="46" t="s"/>
      <x:c r="H15152" s="46" t="s"/>
      <x:c r="K15152" s="46" t="s"/>
    </x:row>
    <x:row r="15153" spans="1:27">
      <x:c r="B15153" s="0" t="s">
        <x:v>4852</x:v>
      </x:c>
      <x:c r="C15153" s="0" t="s">
        <x:v>19</x:v>
      </x:c>
      <x:c r="D15153" s="0" t="s">
        <x:v>4853</x:v>
      </x:c>
      <x:c r="E15153" s="43" t="n">
        <x:v>1</x:v>
      </x:c>
      <x:c r="G15153" s="0" t="s">
        <x:v>708</x:v>
      </x:c>
      <x:c r="H15153" s="44" t="n">
        <x:v>11.1</x:v>
      </x:c>
      <x:c r="I15153" s="0" t="s">
        <x:v>709</x:v>
      </x:c>
      <x:c r="J15153" s="45">
        <x:f>ROUND(E15153* H15153,5)</x:f>
      </x:c>
      <x:c r="K15153" s="46" t="s"/>
    </x:row>
    <x:row r="15154" spans="1:27">
      <x:c r="D15154" s="47" t="s">
        <x:v>763</x:v>
      </x:c>
      <x:c r="E15154" s="46" t="s"/>
      <x:c r="H15154" s="46" t="s"/>
      <x:c r="K15154" s="44">
        <x:f>SUM(J15153:J15153)</x:f>
      </x:c>
    </x:row>
    <x:row r="15155" spans="1:27">
      <x:c r="B15155" s="14" t="s">
        <x:v>779</x:v>
      </x:c>
      <x:c r="E15155" s="46" t="s"/>
      <x:c r="H15155" s="46" t="s"/>
      <x:c r="K15155" s="46" t="s"/>
    </x:row>
    <x:row r="15156" spans="1:27">
      <x:c r="B15156" s="0" t="s">
        <x:v>780</x:v>
      </x:c>
      <x:c r="C15156" s="0" t="s">
        <x:v>712</x:v>
      </x:c>
      <x:c r="D15156" s="0" t="s">
        <x:v>781</x:v>
      </x:c>
      <x:c r="E15156" s="43" t="n">
        <x:v>0.1</x:v>
      </x:c>
      <x:c r="G15156" s="0" t="s">
        <x:v>712</x:v>
      </x:c>
      <x:c r="H15156" s="44" t="n">
        <x:v>72.46</x:v>
      </x:c>
      <x:c r="I15156" s="0" t="s">
        <x:v>709</x:v>
      </x:c>
      <x:c r="J15156" s="45">
        <x:f>ROUND(E15156* H15156/100,5)</x:f>
      </x:c>
      <x:c r="K15156" s="46" t="s"/>
    </x:row>
    <x:row r="15157" spans="1:27">
      <x:c r="D15157" s="47" t="s">
        <x:v>782</x:v>
      </x:c>
      <x:c r="E15157" s="46" t="s"/>
      <x:c r="H15157" s="46" t="s"/>
      <x:c r="K15157" s="44">
        <x:f>SUM(J15156:J15156)</x:f>
      </x:c>
    </x:row>
    <x:row r="15158" spans="1:27">
      <x:c r="E15158" s="46" t="s"/>
      <x:c r="H15158" s="46" t="s"/>
      <x:c r="K15158" s="46" t="s"/>
    </x:row>
    <x:row r="15159" spans="1:27">
      <x:c r="D15159" s="47" t="s">
        <x:v>711</x:v>
      </x:c>
      <x:c r="E15159" s="46" t="s"/>
      <x:c r="H15159" s="46" t="n">
        <x:v>1.5</x:v>
      </x:c>
      <x:c r="I15159" s="0" t="s">
        <x:v>712</x:v>
      </x:c>
      <x:c r="J15159" s="0">
        <x:f>ROUND(H15159/100*K15148,5)</x:f>
      </x:c>
      <x:c r="K15159" s="46" t="s"/>
    </x:row>
    <x:row r="15160" spans="1:27">
      <x:c r="D15160" s="47" t="s">
        <x:v>713</x:v>
      </x:c>
      <x:c r="E15160" s="46" t="s"/>
      <x:c r="H15160" s="46" t="s"/>
      <x:c r="K15160" s="48">
        <x:f>SUM(J15145:J15159)</x:f>
      </x:c>
    </x:row>
    <x:row r="15161" spans="1:27">
      <x:c r="D15161" s="47" t="s">
        <x:v>714</x:v>
      </x:c>
      <x:c r="E15161" s="46" t="s"/>
      <x:c r="H15161" s="46" t="n">
        <x:v>12.5</x:v>
      </x:c>
      <x:c r="I15161" s="0" t="s">
        <x:v>712</x:v>
      </x:c>
      <x:c r="K15161" s="44">
        <x:f>ROUND(H15161/100*K15160,5)</x:f>
      </x:c>
    </x:row>
    <x:row r="15162" spans="1:27">
      <x:c r="D15162" s="47" t="s">
        <x:v>715</x:v>
      </x:c>
      <x:c r="E15162" s="46" t="s"/>
      <x:c r="H15162" s="46" t="s"/>
      <x:c r="K15162" s="48">
        <x:f>SUM(K15160:K15161)</x:f>
      </x:c>
    </x:row>
    <x:row r="15164" spans="1:27" customFormat="1" ht="45" customHeight="1">
      <x:c r="A15164" s="36" t="s">
        <x:v>4854</x:v>
      </x:c>
      <x:c r="B15164" s="36" t="s">
        <x:v>224</x:v>
      </x:c>
      <x:c r="C15164" s="37" t="s">
        <x:v>19</x:v>
      </x:c>
      <x:c r="D15164" s="38" t="s">
        <x:v>225</x:v>
      </x:c>
      <x:c r="E15164" s="37" t="s"/>
      <x:c r="F15164" s="37" t="s"/>
      <x:c r="G15164" s="37" t="s"/>
      <x:c r="H15164" s="39" t="s">
        <x:v>702</x:v>
      </x:c>
      <x:c r="I15164" s="40" t="n">
        <x:v>1</x:v>
      </x:c>
      <x:c r="J15164" s="41" t="s"/>
      <x:c r="K15164" s="42">
        <x:f>ROUND(K15182,2)</x:f>
      </x:c>
      <x:c r="L15164" s="38" t="s">
        <x:v>4855</x:v>
      </x:c>
      <x:c r="M15164" s="37" t="s"/>
      <x:c r="N15164" s="37" t="s"/>
      <x:c r="O15164" s="37" t="s"/>
      <x:c r="P15164" s="37" t="s"/>
      <x:c r="Q15164" s="37" t="s"/>
      <x:c r="R15164" s="37" t="s"/>
      <x:c r="S15164" s="37" t="s"/>
      <x:c r="T15164" s="37" t="s"/>
      <x:c r="U15164" s="37" t="s"/>
      <x:c r="V15164" s="37" t="s"/>
      <x:c r="W15164" s="37" t="s"/>
      <x:c r="X15164" s="37" t="s"/>
      <x:c r="Y15164" s="37" t="s"/>
      <x:c r="Z15164" s="37" t="s"/>
      <x:c r="AA15164" s="37" t="s"/>
    </x:row>
    <x:row r="15165" spans="1:27">
      <x:c r="B15165" s="14" t="s">
        <x:v>704</x:v>
      </x:c>
    </x:row>
    <x:row r="15166" spans="1:27">
      <x:c r="B15166" s="0" t="s">
        <x:v>2818</x:v>
      </x:c>
      <x:c r="C15166" s="0" t="s">
        <x:v>557</x:v>
      </x:c>
      <x:c r="D15166" s="0" t="s">
        <x:v>2819</x:v>
      </x:c>
      <x:c r="E15166" s="43" t="n">
        <x:v>0.423</x:v>
      </x:c>
      <x:c r="F15166" s="0" t="s">
        <x:v>707</x:v>
      </x:c>
      <x:c r="G15166" s="0" t="s">
        <x:v>708</x:v>
      </x:c>
      <x:c r="H15166" s="44" t="n">
        <x:v>28.44</x:v>
      </x:c>
      <x:c r="I15166" s="0" t="s">
        <x:v>709</x:v>
      </x:c>
      <x:c r="J15166" s="45">
        <x:f>ROUND(E15166/I15164* H15166,5)</x:f>
      </x:c>
      <x:c r="K15166" s="46" t="s"/>
    </x:row>
    <x:row r="15167" spans="1:27">
      <x:c r="B15167" s="0" t="s">
        <x:v>2820</x:v>
      </x:c>
      <x:c r="C15167" s="0" t="s">
        <x:v>557</x:v>
      </x:c>
      <x:c r="D15167" s="0" t="s">
        <x:v>2821</x:v>
      </x:c>
      <x:c r="E15167" s="43" t="n">
        <x:v>0.423</x:v>
      </x:c>
      <x:c r="F15167" s="0" t="s">
        <x:v>707</x:v>
      </x:c>
      <x:c r="G15167" s="0" t="s">
        <x:v>708</x:v>
      </x:c>
      <x:c r="H15167" s="44" t="n">
        <x:v>30.16</x:v>
      </x:c>
      <x:c r="I15167" s="0" t="s">
        <x:v>709</x:v>
      </x:c>
      <x:c r="J15167" s="45">
        <x:f>ROUND(E15167/I15164* H15167,5)</x:f>
      </x:c>
      <x:c r="K15167" s="46" t="s"/>
    </x:row>
    <x:row r="15168" spans="1:27">
      <x:c r="D15168" s="47" t="s">
        <x:v>710</x:v>
      </x:c>
      <x:c r="E15168" s="46" t="s"/>
      <x:c r="H15168" s="46" t="s"/>
      <x:c r="K15168" s="44">
        <x:f>SUM(J15166:J15167)</x:f>
      </x:c>
    </x:row>
    <x:row r="15169" spans="1:27">
      <x:c r="B15169" s="14" t="s">
        <x:v>732</x:v>
      </x:c>
      <x:c r="E15169" s="46" t="s"/>
      <x:c r="H15169" s="46" t="s"/>
      <x:c r="K15169" s="46" t="s"/>
    </x:row>
    <x:row r="15170" spans="1:27">
      <x:c r="B15170" s="0" t="s">
        <x:v>2822</x:v>
      </x:c>
      <x:c r="C15170" s="0" t="s">
        <x:v>557</x:v>
      </x:c>
      <x:c r="D15170" s="0" t="s">
        <x:v>2823</x:v>
      </x:c>
      <x:c r="E15170" s="43" t="n">
        <x:v>0.423</x:v>
      </x:c>
      <x:c r="F15170" s="0" t="s">
        <x:v>707</x:v>
      </x:c>
      <x:c r="G15170" s="0" t="s">
        <x:v>708</x:v>
      </x:c>
      <x:c r="H15170" s="44" t="n">
        <x:v>5.9</x:v>
      </x:c>
      <x:c r="I15170" s="0" t="s">
        <x:v>709</x:v>
      </x:c>
      <x:c r="J15170" s="45">
        <x:f>ROUND(E15170/I15164* H15170,5)</x:f>
      </x:c>
      <x:c r="K15170" s="46" t="s"/>
    </x:row>
    <x:row r="15171" spans="1:27">
      <x:c r="D15171" s="47" t="s">
        <x:v>737</x:v>
      </x:c>
      <x:c r="E15171" s="46" t="s"/>
      <x:c r="H15171" s="46" t="s"/>
      <x:c r="K15171" s="44">
        <x:f>SUM(J15170:J15170)</x:f>
      </x:c>
    </x:row>
    <x:row r="15172" spans="1:27">
      <x:c r="B15172" s="14" t="s">
        <x:v>760</x:v>
      </x:c>
      <x:c r="E15172" s="46" t="s"/>
      <x:c r="H15172" s="46" t="s"/>
      <x:c r="K15172" s="46" t="s"/>
    </x:row>
    <x:row r="15173" spans="1:27">
      <x:c r="B15173" s="0" t="s">
        <x:v>4856</x:v>
      </x:c>
      <x:c r="C15173" s="0" t="s">
        <x:v>19</x:v>
      </x:c>
      <x:c r="D15173" s="0" t="s">
        <x:v>4857</x:v>
      </x:c>
      <x:c r="E15173" s="43" t="n">
        <x:v>1</x:v>
      </x:c>
      <x:c r="G15173" s="0" t="s">
        <x:v>708</x:v>
      </x:c>
      <x:c r="H15173" s="44" t="n">
        <x:v>6.43</x:v>
      </x:c>
      <x:c r="I15173" s="0" t="s">
        <x:v>709</x:v>
      </x:c>
      <x:c r="J15173" s="45">
        <x:f>ROUND(E15173* H15173,5)</x:f>
      </x:c>
      <x:c r="K15173" s="46" t="s"/>
    </x:row>
    <x:row r="15174" spans="1:27">
      <x:c r="D15174" s="47" t="s">
        <x:v>763</x:v>
      </x:c>
      <x:c r="E15174" s="46" t="s"/>
      <x:c r="H15174" s="46" t="s"/>
      <x:c r="K15174" s="44">
        <x:f>SUM(J15173:J15173)</x:f>
      </x:c>
    </x:row>
    <x:row r="15175" spans="1:27">
      <x:c r="B15175" s="14" t="s">
        <x:v>779</x:v>
      </x:c>
      <x:c r="E15175" s="46" t="s"/>
      <x:c r="H15175" s="46" t="s"/>
      <x:c r="K15175" s="46" t="s"/>
    </x:row>
    <x:row r="15176" spans="1:27">
      <x:c r="B15176" s="0" t="s">
        <x:v>780</x:v>
      </x:c>
      <x:c r="C15176" s="0" t="s">
        <x:v>712</x:v>
      </x:c>
      <x:c r="D15176" s="0" t="s">
        <x:v>781</x:v>
      </x:c>
      <x:c r="E15176" s="43" t="n">
        <x:v>0.1</x:v>
      </x:c>
      <x:c r="G15176" s="0" t="s">
        <x:v>712</x:v>
      </x:c>
      <x:c r="H15176" s="44" t="n">
        <x:v>33.71</x:v>
      </x:c>
      <x:c r="I15176" s="0" t="s">
        <x:v>709</x:v>
      </x:c>
      <x:c r="J15176" s="45">
        <x:f>ROUND(E15176* H15176/100,5)</x:f>
      </x:c>
      <x:c r="K15176" s="46" t="s"/>
    </x:row>
    <x:row r="15177" spans="1:27">
      <x:c r="D15177" s="47" t="s">
        <x:v>782</x:v>
      </x:c>
      <x:c r="E15177" s="46" t="s"/>
      <x:c r="H15177" s="46" t="s"/>
      <x:c r="K15177" s="44">
        <x:f>SUM(J15176:J15176)</x:f>
      </x:c>
    </x:row>
    <x:row r="15178" spans="1:27">
      <x:c r="E15178" s="46" t="s"/>
      <x:c r="H15178" s="46" t="s"/>
      <x:c r="K15178" s="46" t="s"/>
    </x:row>
    <x:row r="15179" spans="1:27">
      <x:c r="D15179" s="47" t="s">
        <x:v>711</x:v>
      </x:c>
      <x:c r="E15179" s="46" t="s"/>
      <x:c r="H15179" s="46" t="n">
        <x:v>1.5</x:v>
      </x:c>
      <x:c r="I15179" s="0" t="s">
        <x:v>712</x:v>
      </x:c>
      <x:c r="J15179" s="0">
        <x:f>ROUND(H15179/100*K15168,5)</x:f>
      </x:c>
      <x:c r="K15179" s="46" t="s"/>
    </x:row>
    <x:row r="15180" spans="1:27">
      <x:c r="D15180" s="47" t="s">
        <x:v>713</x:v>
      </x:c>
      <x:c r="E15180" s="46" t="s"/>
      <x:c r="H15180" s="46" t="s"/>
      <x:c r="K15180" s="48">
        <x:f>SUM(J15165:J15179)</x:f>
      </x:c>
    </x:row>
    <x:row r="15181" spans="1:27">
      <x:c r="D15181" s="47" t="s">
        <x:v>714</x:v>
      </x:c>
      <x:c r="E15181" s="46" t="s"/>
      <x:c r="H15181" s="46" t="n">
        <x:v>12.5</x:v>
      </x:c>
      <x:c r="I15181" s="0" t="s">
        <x:v>712</x:v>
      </x:c>
      <x:c r="K15181" s="44">
        <x:f>ROUND(H15181/100*K15180,5)</x:f>
      </x:c>
    </x:row>
    <x:row r="15182" spans="1:27">
      <x:c r="D15182" s="47" t="s">
        <x:v>715</x:v>
      </x:c>
      <x:c r="E15182" s="46" t="s"/>
      <x:c r="H15182" s="46" t="s"/>
      <x:c r="K15182" s="48">
        <x:f>SUM(K15180:K15181)</x:f>
      </x:c>
    </x:row>
    <x:row r="15184" spans="1:27" customFormat="1" ht="45" customHeight="1">
      <x:c r="A15184" s="36" t="s">
        <x:v>4858</x:v>
      </x:c>
      <x:c r="B15184" s="36" t="s">
        <x:v>676</x:v>
      </x:c>
      <x:c r="C15184" s="37" t="s">
        <x:v>19</x:v>
      </x:c>
      <x:c r="D15184" s="38" t="s">
        <x:v>677</x:v>
      </x:c>
      <x:c r="E15184" s="37" t="s"/>
      <x:c r="F15184" s="37" t="s"/>
      <x:c r="G15184" s="37" t="s"/>
      <x:c r="H15184" s="39" t="s">
        <x:v>702</x:v>
      </x:c>
      <x:c r="I15184" s="40" t="n">
        <x:v>1</x:v>
      </x:c>
      <x:c r="J15184" s="41" t="s"/>
      <x:c r="K15184" s="42">
        <x:f>ROUND(K15202,2)</x:f>
      </x:c>
      <x:c r="L15184" s="38" t="s">
        <x:v>4859</x:v>
      </x:c>
      <x:c r="M15184" s="37" t="s"/>
      <x:c r="N15184" s="37" t="s"/>
      <x:c r="O15184" s="37" t="s"/>
      <x:c r="P15184" s="37" t="s"/>
      <x:c r="Q15184" s="37" t="s"/>
      <x:c r="R15184" s="37" t="s"/>
      <x:c r="S15184" s="37" t="s"/>
      <x:c r="T15184" s="37" t="s"/>
      <x:c r="U15184" s="37" t="s"/>
      <x:c r="V15184" s="37" t="s"/>
      <x:c r="W15184" s="37" t="s"/>
      <x:c r="X15184" s="37" t="s"/>
      <x:c r="Y15184" s="37" t="s"/>
      <x:c r="Z15184" s="37" t="s"/>
      <x:c r="AA15184" s="37" t="s"/>
    </x:row>
    <x:row r="15185" spans="1:27">
      <x:c r="B15185" s="14" t="s">
        <x:v>704</x:v>
      </x:c>
    </x:row>
    <x:row r="15186" spans="1:27">
      <x:c r="B15186" s="0" t="s">
        <x:v>2820</x:v>
      </x:c>
      <x:c r="C15186" s="0" t="s">
        <x:v>557</x:v>
      </x:c>
      <x:c r="D15186" s="0" t="s">
        <x:v>2821</x:v>
      </x:c>
      <x:c r="E15186" s="43" t="n">
        <x:v>0.3879</x:v>
      </x:c>
      <x:c r="F15186" s="0" t="s">
        <x:v>707</x:v>
      </x:c>
      <x:c r="G15186" s="0" t="s">
        <x:v>708</x:v>
      </x:c>
      <x:c r="H15186" s="44" t="n">
        <x:v>30.16</x:v>
      </x:c>
      <x:c r="I15186" s="0" t="s">
        <x:v>709</x:v>
      </x:c>
      <x:c r="J15186" s="45">
        <x:f>ROUND(E15186/I15184* H15186,5)</x:f>
      </x:c>
      <x:c r="K15186" s="46" t="s"/>
    </x:row>
    <x:row r="15187" spans="1:27">
      <x:c r="B15187" s="0" t="s">
        <x:v>2818</x:v>
      </x:c>
      <x:c r="C15187" s="0" t="s">
        <x:v>557</x:v>
      </x:c>
      <x:c r="D15187" s="0" t="s">
        <x:v>2819</x:v>
      </x:c>
      <x:c r="E15187" s="43" t="n">
        <x:v>0.3879</x:v>
      </x:c>
      <x:c r="F15187" s="0" t="s">
        <x:v>707</x:v>
      </x:c>
      <x:c r="G15187" s="0" t="s">
        <x:v>708</x:v>
      </x:c>
      <x:c r="H15187" s="44" t="n">
        <x:v>28.44</x:v>
      </x:c>
      <x:c r="I15187" s="0" t="s">
        <x:v>709</x:v>
      </x:c>
      <x:c r="J15187" s="45">
        <x:f>ROUND(E15187/I15184* H15187,5)</x:f>
      </x:c>
      <x:c r="K15187" s="46" t="s"/>
    </x:row>
    <x:row r="15188" spans="1:27">
      <x:c r="D15188" s="47" t="s">
        <x:v>710</x:v>
      </x:c>
      <x:c r="E15188" s="46" t="s"/>
      <x:c r="H15188" s="46" t="s"/>
      <x:c r="K15188" s="44">
        <x:f>SUM(J15186:J15187)</x:f>
      </x:c>
    </x:row>
    <x:row r="15189" spans="1:27">
      <x:c r="B15189" s="14" t="s">
        <x:v>732</x:v>
      </x:c>
      <x:c r="E15189" s="46" t="s"/>
      <x:c r="H15189" s="46" t="s"/>
      <x:c r="K15189" s="46" t="s"/>
    </x:row>
    <x:row r="15190" spans="1:27">
      <x:c r="B15190" s="0" t="s">
        <x:v>2822</x:v>
      </x:c>
      <x:c r="C15190" s="0" t="s">
        <x:v>557</x:v>
      </x:c>
      <x:c r="D15190" s="0" t="s">
        <x:v>2823</x:v>
      </x:c>
      <x:c r="E15190" s="43" t="n">
        <x:v>0.3879</x:v>
      </x:c>
      <x:c r="F15190" s="0" t="s">
        <x:v>707</x:v>
      </x:c>
      <x:c r="G15190" s="0" t="s">
        <x:v>708</x:v>
      </x:c>
      <x:c r="H15190" s="44" t="n">
        <x:v>5.9</x:v>
      </x:c>
      <x:c r="I15190" s="0" t="s">
        <x:v>709</x:v>
      </x:c>
      <x:c r="J15190" s="45">
        <x:f>ROUND(E15190/I15184* H15190,5)</x:f>
      </x:c>
      <x:c r="K15190" s="46" t="s"/>
    </x:row>
    <x:row r="15191" spans="1:27">
      <x:c r="D15191" s="47" t="s">
        <x:v>737</x:v>
      </x:c>
      <x:c r="E15191" s="46" t="s"/>
      <x:c r="H15191" s="46" t="s"/>
      <x:c r="K15191" s="44">
        <x:f>SUM(J15190:J15190)</x:f>
      </x:c>
    </x:row>
    <x:row r="15192" spans="1:27">
      <x:c r="B15192" s="14" t="s">
        <x:v>760</x:v>
      </x:c>
      <x:c r="E15192" s="46" t="s"/>
      <x:c r="H15192" s="46" t="s"/>
      <x:c r="K15192" s="46" t="s"/>
    </x:row>
    <x:row r="15193" spans="1:27">
      <x:c r="B15193" s="0" t="s">
        <x:v>4860</x:v>
      </x:c>
      <x:c r="C15193" s="0" t="s">
        <x:v>19</x:v>
      </x:c>
      <x:c r="D15193" s="0" t="s">
        <x:v>4861</x:v>
      </x:c>
      <x:c r="E15193" s="43" t="n">
        <x:v>1</x:v>
      </x:c>
      <x:c r="G15193" s="0" t="s">
        <x:v>708</x:v>
      </x:c>
      <x:c r="H15193" s="44" t="n">
        <x:v>5.89</x:v>
      </x:c>
      <x:c r="I15193" s="0" t="s">
        <x:v>709</x:v>
      </x:c>
      <x:c r="J15193" s="45">
        <x:f>ROUND(E15193* H15193,5)</x:f>
      </x:c>
      <x:c r="K15193" s="46" t="s"/>
    </x:row>
    <x:row r="15194" spans="1:27">
      <x:c r="D15194" s="47" t="s">
        <x:v>763</x:v>
      </x:c>
      <x:c r="E15194" s="46" t="s"/>
      <x:c r="H15194" s="46" t="s"/>
      <x:c r="K15194" s="44">
        <x:f>SUM(J15193:J15193)</x:f>
      </x:c>
    </x:row>
    <x:row r="15195" spans="1:27">
      <x:c r="B15195" s="14" t="s">
        <x:v>779</x:v>
      </x:c>
      <x:c r="E15195" s="46" t="s"/>
      <x:c r="H15195" s="46" t="s"/>
      <x:c r="K15195" s="46" t="s"/>
    </x:row>
    <x:row r="15196" spans="1:27">
      <x:c r="B15196" s="0" t="s">
        <x:v>780</x:v>
      </x:c>
      <x:c r="C15196" s="0" t="s">
        <x:v>712</x:v>
      </x:c>
      <x:c r="D15196" s="0" t="s">
        <x:v>781</x:v>
      </x:c>
      <x:c r="E15196" s="43" t="n">
        <x:v>0.1</x:v>
      </x:c>
      <x:c r="G15196" s="0" t="s">
        <x:v>712</x:v>
      </x:c>
      <x:c r="H15196" s="44" t="n">
        <x:v>30.91</x:v>
      </x:c>
      <x:c r="I15196" s="0" t="s">
        <x:v>709</x:v>
      </x:c>
      <x:c r="J15196" s="45">
        <x:f>ROUND(E15196* H15196/100,5)</x:f>
      </x:c>
      <x:c r="K15196" s="46" t="s"/>
    </x:row>
    <x:row r="15197" spans="1:27">
      <x:c r="D15197" s="47" t="s">
        <x:v>782</x:v>
      </x:c>
      <x:c r="E15197" s="46" t="s"/>
      <x:c r="H15197" s="46" t="s"/>
      <x:c r="K15197" s="44">
        <x:f>SUM(J15196:J15196)</x:f>
      </x:c>
    </x:row>
    <x:row r="15198" spans="1:27">
      <x:c r="E15198" s="46" t="s"/>
      <x:c r="H15198" s="46" t="s"/>
      <x:c r="K15198" s="46" t="s"/>
    </x:row>
    <x:row r="15199" spans="1:27">
      <x:c r="D15199" s="47" t="s">
        <x:v>711</x:v>
      </x:c>
      <x:c r="E15199" s="46" t="s"/>
      <x:c r="H15199" s="46" t="n">
        <x:v>1.5</x:v>
      </x:c>
      <x:c r="I15199" s="0" t="s">
        <x:v>712</x:v>
      </x:c>
      <x:c r="J15199" s="0">
        <x:f>ROUND(H15199/100*K15188,5)</x:f>
      </x:c>
      <x:c r="K15199" s="46" t="s"/>
    </x:row>
    <x:row r="15200" spans="1:27">
      <x:c r="D15200" s="47" t="s">
        <x:v>713</x:v>
      </x:c>
      <x:c r="E15200" s="46" t="s"/>
      <x:c r="H15200" s="46" t="s"/>
      <x:c r="K15200" s="48">
        <x:f>SUM(J15185:J15199)</x:f>
      </x:c>
    </x:row>
    <x:row r="15201" spans="1:27">
      <x:c r="D15201" s="47" t="s">
        <x:v>714</x:v>
      </x:c>
      <x:c r="E15201" s="46" t="s"/>
      <x:c r="H15201" s="46" t="n">
        <x:v>12.5</x:v>
      </x:c>
      <x:c r="I15201" s="0" t="s">
        <x:v>712</x:v>
      </x:c>
      <x:c r="K15201" s="44">
        <x:f>ROUND(H15201/100*K15200,5)</x:f>
      </x:c>
    </x:row>
    <x:row r="15202" spans="1:27">
      <x:c r="D15202" s="47" t="s">
        <x:v>715</x:v>
      </x:c>
      <x:c r="E15202" s="46" t="s"/>
      <x:c r="H15202" s="46" t="s"/>
      <x:c r="K15202" s="48">
        <x:f>SUM(K15200:K15201)</x:f>
      </x:c>
    </x:row>
    <x:row r="15204" spans="1:27" customFormat="1" ht="45" customHeight="1">
      <x:c r="A15204" s="36" t="s">
        <x:v>4862</x:v>
      </x:c>
      <x:c r="B15204" s="36" t="s">
        <x:v>226</x:v>
      </x:c>
      <x:c r="C15204" s="37" t="s">
        <x:v>19</x:v>
      </x:c>
      <x:c r="D15204" s="38" t="s">
        <x:v>227</x:v>
      </x:c>
      <x:c r="E15204" s="37" t="s"/>
      <x:c r="F15204" s="37" t="s"/>
      <x:c r="G15204" s="37" t="s"/>
      <x:c r="H15204" s="39" t="s">
        <x:v>702</x:v>
      </x:c>
      <x:c r="I15204" s="40" t="n">
        <x:v>1</x:v>
      </x:c>
      <x:c r="J15204" s="41" t="s"/>
      <x:c r="K15204" s="42">
        <x:f>ROUND(K15222,2)</x:f>
      </x:c>
      <x:c r="L15204" s="38" t="s">
        <x:v>4863</x:v>
      </x:c>
      <x:c r="M15204" s="37" t="s"/>
      <x:c r="N15204" s="37" t="s"/>
      <x:c r="O15204" s="37" t="s"/>
      <x:c r="P15204" s="37" t="s"/>
      <x:c r="Q15204" s="37" t="s"/>
      <x:c r="R15204" s="37" t="s"/>
      <x:c r="S15204" s="37" t="s"/>
      <x:c r="T15204" s="37" t="s"/>
      <x:c r="U15204" s="37" t="s"/>
      <x:c r="V15204" s="37" t="s"/>
      <x:c r="W15204" s="37" t="s"/>
      <x:c r="X15204" s="37" t="s"/>
      <x:c r="Y15204" s="37" t="s"/>
      <x:c r="Z15204" s="37" t="s"/>
      <x:c r="AA15204" s="37" t="s"/>
    </x:row>
    <x:row r="15205" spans="1:27">
      <x:c r="B15205" s="14" t="s">
        <x:v>704</x:v>
      </x:c>
    </x:row>
    <x:row r="15206" spans="1:27">
      <x:c r="B15206" s="0" t="s">
        <x:v>2818</x:v>
      </x:c>
      <x:c r="C15206" s="0" t="s">
        <x:v>557</x:v>
      </x:c>
      <x:c r="D15206" s="0" t="s">
        <x:v>2819</x:v>
      </x:c>
      <x:c r="E15206" s="43" t="n">
        <x:v>0.7968</x:v>
      </x:c>
      <x:c r="F15206" s="0" t="s">
        <x:v>707</x:v>
      </x:c>
      <x:c r="G15206" s="0" t="s">
        <x:v>708</x:v>
      </x:c>
      <x:c r="H15206" s="44" t="n">
        <x:v>28.44</x:v>
      </x:c>
      <x:c r="I15206" s="0" t="s">
        <x:v>709</x:v>
      </x:c>
      <x:c r="J15206" s="45">
        <x:f>ROUND(E15206/I15204* H15206,5)</x:f>
      </x:c>
      <x:c r="K15206" s="46" t="s"/>
    </x:row>
    <x:row r="15207" spans="1:27">
      <x:c r="B15207" s="0" t="s">
        <x:v>2820</x:v>
      </x:c>
      <x:c r="C15207" s="0" t="s">
        <x:v>557</x:v>
      </x:c>
      <x:c r="D15207" s="0" t="s">
        <x:v>2821</x:v>
      </x:c>
      <x:c r="E15207" s="43" t="n">
        <x:v>0.7968</x:v>
      </x:c>
      <x:c r="F15207" s="0" t="s">
        <x:v>707</x:v>
      </x:c>
      <x:c r="G15207" s="0" t="s">
        <x:v>708</x:v>
      </x:c>
      <x:c r="H15207" s="44" t="n">
        <x:v>30.16</x:v>
      </x:c>
      <x:c r="I15207" s="0" t="s">
        <x:v>709</x:v>
      </x:c>
      <x:c r="J15207" s="45">
        <x:f>ROUND(E15207/I15204* H15207,5)</x:f>
      </x:c>
      <x:c r="K15207" s="46" t="s"/>
    </x:row>
    <x:row r="15208" spans="1:27">
      <x:c r="D15208" s="47" t="s">
        <x:v>710</x:v>
      </x:c>
      <x:c r="E15208" s="46" t="s"/>
      <x:c r="H15208" s="46" t="s"/>
      <x:c r="K15208" s="44">
        <x:f>SUM(J15206:J15207)</x:f>
      </x:c>
    </x:row>
    <x:row r="15209" spans="1:27">
      <x:c r="B15209" s="14" t="s">
        <x:v>732</x:v>
      </x:c>
      <x:c r="E15209" s="46" t="s"/>
      <x:c r="H15209" s="46" t="s"/>
      <x:c r="K15209" s="46" t="s"/>
    </x:row>
    <x:row r="15210" spans="1:27">
      <x:c r="B15210" s="0" t="s">
        <x:v>2872</x:v>
      </x:c>
      <x:c r="C15210" s="0" t="s">
        <x:v>557</x:v>
      </x:c>
      <x:c r="D15210" s="0" t="s">
        <x:v>2873</x:v>
      </x:c>
      <x:c r="E15210" s="43" t="n">
        <x:v>0.7968</x:v>
      </x:c>
      <x:c r="F15210" s="0" t="s">
        <x:v>707</x:v>
      </x:c>
      <x:c r="G15210" s="0" t="s">
        <x:v>708</x:v>
      </x:c>
      <x:c r="H15210" s="44" t="n">
        <x:v>48.26</x:v>
      </x:c>
      <x:c r="I15210" s="0" t="s">
        <x:v>709</x:v>
      </x:c>
      <x:c r="J15210" s="45">
        <x:f>ROUND(E15210/I15204* H15210,5)</x:f>
      </x:c>
      <x:c r="K15210" s="46" t="s"/>
    </x:row>
    <x:row r="15211" spans="1:27">
      <x:c r="D15211" s="47" t="s">
        <x:v>737</x:v>
      </x:c>
      <x:c r="E15211" s="46" t="s"/>
      <x:c r="H15211" s="46" t="s"/>
      <x:c r="K15211" s="44">
        <x:f>SUM(J15210:J15210)</x:f>
      </x:c>
    </x:row>
    <x:row r="15212" spans="1:27">
      <x:c r="B15212" s="14" t="s">
        <x:v>760</x:v>
      </x:c>
      <x:c r="E15212" s="46" t="s"/>
      <x:c r="H15212" s="46" t="s"/>
      <x:c r="K15212" s="46" t="s"/>
    </x:row>
    <x:row r="15213" spans="1:27">
      <x:c r="B15213" s="0" t="s">
        <x:v>4864</x:v>
      </x:c>
      <x:c r="C15213" s="0" t="s">
        <x:v>19</x:v>
      </x:c>
      <x:c r="D15213" s="0" t="s">
        <x:v>4865</x:v>
      </x:c>
      <x:c r="E15213" s="43" t="n">
        <x:v>1</x:v>
      </x:c>
      <x:c r="G15213" s="0" t="s">
        <x:v>708</x:v>
      </x:c>
      <x:c r="H15213" s="44" t="n">
        <x:v>15.4</x:v>
      </x:c>
      <x:c r="I15213" s="0" t="s">
        <x:v>709</x:v>
      </x:c>
      <x:c r="J15213" s="45">
        <x:f>ROUND(E15213* H15213,5)</x:f>
      </x:c>
      <x:c r="K15213" s="46" t="s"/>
    </x:row>
    <x:row r="15214" spans="1:27">
      <x:c r="D15214" s="47" t="s">
        <x:v>763</x:v>
      </x:c>
      <x:c r="E15214" s="46" t="s"/>
      <x:c r="H15214" s="46" t="s"/>
      <x:c r="K15214" s="44">
        <x:f>SUM(J15213:J15213)</x:f>
      </x:c>
    </x:row>
    <x:row r="15215" spans="1:27">
      <x:c r="B15215" s="14" t="s">
        <x:v>779</x:v>
      </x:c>
      <x:c r="E15215" s="46" t="s"/>
      <x:c r="H15215" s="46" t="s"/>
      <x:c r="K15215" s="46" t="s"/>
    </x:row>
    <x:row r="15216" spans="1:27">
      <x:c r="B15216" s="0" t="s">
        <x:v>780</x:v>
      </x:c>
      <x:c r="C15216" s="0" t="s">
        <x:v>712</x:v>
      </x:c>
      <x:c r="D15216" s="0" t="s">
        <x:v>781</x:v>
      </x:c>
      <x:c r="E15216" s="43" t="n">
        <x:v>0.1</x:v>
      </x:c>
      <x:c r="G15216" s="0" t="s">
        <x:v>712</x:v>
      </x:c>
      <x:c r="H15216" s="44" t="n">
        <x:v>100.55</x:v>
      </x:c>
      <x:c r="I15216" s="0" t="s">
        <x:v>709</x:v>
      </x:c>
      <x:c r="J15216" s="45">
        <x:f>ROUND(E15216* H15216/100,5)</x:f>
      </x:c>
      <x:c r="K15216" s="46" t="s"/>
    </x:row>
    <x:row r="15217" spans="1:27">
      <x:c r="D15217" s="47" t="s">
        <x:v>782</x:v>
      </x:c>
      <x:c r="E15217" s="46" t="s"/>
      <x:c r="H15217" s="46" t="s"/>
      <x:c r="K15217" s="44">
        <x:f>SUM(J15216:J15216)</x:f>
      </x:c>
    </x:row>
    <x:row r="15218" spans="1:27">
      <x:c r="E15218" s="46" t="s"/>
      <x:c r="H15218" s="46" t="s"/>
      <x:c r="K15218" s="46" t="s"/>
    </x:row>
    <x:row r="15219" spans="1:27">
      <x:c r="D15219" s="47" t="s">
        <x:v>711</x:v>
      </x:c>
      <x:c r="E15219" s="46" t="s"/>
      <x:c r="H15219" s="46" t="n">
        <x:v>1.5</x:v>
      </x:c>
      <x:c r="I15219" s="0" t="s">
        <x:v>712</x:v>
      </x:c>
      <x:c r="J15219" s="0">
        <x:f>ROUND(H15219/100*K15208,5)</x:f>
      </x:c>
      <x:c r="K15219" s="46" t="s"/>
    </x:row>
    <x:row r="15220" spans="1:27">
      <x:c r="D15220" s="47" t="s">
        <x:v>713</x:v>
      </x:c>
      <x:c r="E15220" s="46" t="s"/>
      <x:c r="H15220" s="46" t="s"/>
      <x:c r="K15220" s="48">
        <x:f>SUM(J15205:J15219)</x:f>
      </x:c>
    </x:row>
    <x:row r="15221" spans="1:27">
      <x:c r="D15221" s="47" t="s">
        <x:v>714</x:v>
      </x:c>
      <x:c r="E15221" s="46" t="s"/>
      <x:c r="H15221" s="46" t="n">
        <x:v>12.5</x:v>
      </x:c>
      <x:c r="I15221" s="0" t="s">
        <x:v>712</x:v>
      </x:c>
      <x:c r="K15221" s="44">
        <x:f>ROUND(H15221/100*K15220,5)</x:f>
      </x:c>
    </x:row>
    <x:row r="15222" spans="1:27">
      <x:c r="D15222" s="47" t="s">
        <x:v>715</x:v>
      </x:c>
      <x:c r="E15222" s="46" t="s"/>
      <x:c r="H15222" s="46" t="s"/>
      <x:c r="K15222" s="48">
        <x:f>SUM(K15220:K15221)</x:f>
      </x:c>
    </x:row>
    <x:row r="15224" spans="1:27" customFormat="1" ht="45" customHeight="1">
      <x:c r="A15224" s="36" t="s">
        <x:v>4866</x:v>
      </x:c>
      <x:c r="B15224" s="36" t="s">
        <x:v>228</x:v>
      </x:c>
      <x:c r="C15224" s="37" t="s">
        <x:v>19</x:v>
      </x:c>
      <x:c r="D15224" s="38" t="s">
        <x:v>229</x:v>
      </x:c>
      <x:c r="E15224" s="37" t="s"/>
      <x:c r="F15224" s="37" t="s"/>
      <x:c r="G15224" s="37" t="s"/>
      <x:c r="H15224" s="39" t="s">
        <x:v>702</x:v>
      </x:c>
      <x:c r="I15224" s="40" t="n">
        <x:v>1</x:v>
      </x:c>
      <x:c r="J15224" s="41" t="s"/>
      <x:c r="K15224" s="42">
        <x:f>ROUND(K15242,2)</x:f>
      </x:c>
      <x:c r="L15224" s="38" t="s">
        <x:v>4867</x:v>
      </x:c>
      <x:c r="M15224" s="37" t="s"/>
      <x:c r="N15224" s="37" t="s"/>
      <x:c r="O15224" s="37" t="s"/>
      <x:c r="P15224" s="37" t="s"/>
      <x:c r="Q15224" s="37" t="s"/>
      <x:c r="R15224" s="37" t="s"/>
      <x:c r="S15224" s="37" t="s"/>
      <x:c r="T15224" s="37" t="s"/>
      <x:c r="U15224" s="37" t="s"/>
      <x:c r="V15224" s="37" t="s"/>
      <x:c r="W15224" s="37" t="s"/>
      <x:c r="X15224" s="37" t="s"/>
      <x:c r="Y15224" s="37" t="s"/>
      <x:c r="Z15224" s="37" t="s"/>
      <x:c r="AA15224" s="37" t="s"/>
    </x:row>
    <x:row r="15225" spans="1:27">
      <x:c r="B15225" s="14" t="s">
        <x:v>704</x:v>
      </x:c>
    </x:row>
    <x:row r="15226" spans="1:27">
      <x:c r="B15226" s="0" t="s">
        <x:v>2818</x:v>
      </x:c>
      <x:c r="C15226" s="0" t="s">
        <x:v>557</x:v>
      </x:c>
      <x:c r="D15226" s="0" t="s">
        <x:v>2819</x:v>
      </x:c>
      <x:c r="E15226" s="43" t="n">
        <x:v>0.423</x:v>
      </x:c>
      <x:c r="F15226" s="0" t="s">
        <x:v>707</x:v>
      </x:c>
      <x:c r="G15226" s="0" t="s">
        <x:v>708</x:v>
      </x:c>
      <x:c r="H15226" s="44" t="n">
        <x:v>28.44</x:v>
      </x:c>
      <x:c r="I15226" s="0" t="s">
        <x:v>709</x:v>
      </x:c>
      <x:c r="J15226" s="45">
        <x:f>ROUND(E15226/I15224* H15226,5)</x:f>
      </x:c>
      <x:c r="K15226" s="46" t="s"/>
    </x:row>
    <x:row r="15227" spans="1:27">
      <x:c r="B15227" s="0" t="s">
        <x:v>2820</x:v>
      </x:c>
      <x:c r="C15227" s="0" t="s">
        <x:v>557</x:v>
      </x:c>
      <x:c r="D15227" s="0" t="s">
        <x:v>2821</x:v>
      </x:c>
      <x:c r="E15227" s="43" t="n">
        <x:v>0.423</x:v>
      </x:c>
      <x:c r="F15227" s="0" t="s">
        <x:v>707</x:v>
      </x:c>
      <x:c r="G15227" s="0" t="s">
        <x:v>708</x:v>
      </x:c>
      <x:c r="H15227" s="44" t="n">
        <x:v>30.16</x:v>
      </x:c>
      <x:c r="I15227" s="0" t="s">
        <x:v>709</x:v>
      </x:c>
      <x:c r="J15227" s="45">
        <x:f>ROUND(E15227/I15224* H15227,5)</x:f>
      </x:c>
      <x:c r="K15227" s="46" t="s"/>
    </x:row>
    <x:row r="15228" spans="1:27">
      <x:c r="D15228" s="47" t="s">
        <x:v>710</x:v>
      </x:c>
      <x:c r="E15228" s="46" t="s"/>
      <x:c r="H15228" s="46" t="s"/>
      <x:c r="K15228" s="44">
        <x:f>SUM(J15226:J15227)</x:f>
      </x:c>
    </x:row>
    <x:row r="15229" spans="1:27">
      <x:c r="B15229" s="14" t="s">
        <x:v>732</x:v>
      </x:c>
      <x:c r="E15229" s="46" t="s"/>
      <x:c r="H15229" s="46" t="s"/>
      <x:c r="K15229" s="46" t="s"/>
    </x:row>
    <x:row r="15230" spans="1:27">
      <x:c r="B15230" s="0" t="s">
        <x:v>2822</x:v>
      </x:c>
      <x:c r="C15230" s="0" t="s">
        <x:v>557</x:v>
      </x:c>
      <x:c r="D15230" s="0" t="s">
        <x:v>2823</x:v>
      </x:c>
      <x:c r="E15230" s="43" t="n">
        <x:v>0.423</x:v>
      </x:c>
      <x:c r="F15230" s="0" t="s">
        <x:v>707</x:v>
      </x:c>
      <x:c r="G15230" s="0" t="s">
        <x:v>708</x:v>
      </x:c>
      <x:c r="H15230" s="44" t="n">
        <x:v>5.9</x:v>
      </x:c>
      <x:c r="I15230" s="0" t="s">
        <x:v>709</x:v>
      </x:c>
      <x:c r="J15230" s="45">
        <x:f>ROUND(E15230/I15224* H15230,5)</x:f>
      </x:c>
      <x:c r="K15230" s="46" t="s"/>
    </x:row>
    <x:row r="15231" spans="1:27">
      <x:c r="D15231" s="47" t="s">
        <x:v>737</x:v>
      </x:c>
      <x:c r="E15231" s="46" t="s"/>
      <x:c r="H15231" s="46" t="s"/>
      <x:c r="K15231" s="44">
        <x:f>SUM(J15230:J15230)</x:f>
      </x:c>
    </x:row>
    <x:row r="15232" spans="1:27">
      <x:c r="B15232" s="14" t="s">
        <x:v>760</x:v>
      </x:c>
      <x:c r="E15232" s="46" t="s"/>
      <x:c r="H15232" s="46" t="s"/>
      <x:c r="K15232" s="46" t="s"/>
    </x:row>
    <x:row r="15233" spans="1:27">
      <x:c r="B15233" s="0" t="s">
        <x:v>4868</x:v>
      </x:c>
      <x:c r="C15233" s="0" t="s">
        <x:v>19</x:v>
      </x:c>
      <x:c r="D15233" s="0" t="s">
        <x:v>4869</x:v>
      </x:c>
      <x:c r="E15233" s="43" t="n">
        <x:v>1</x:v>
      </x:c>
      <x:c r="G15233" s="0" t="s">
        <x:v>708</x:v>
      </x:c>
      <x:c r="H15233" s="44" t="n">
        <x:v>6.43</x:v>
      </x:c>
      <x:c r="I15233" s="0" t="s">
        <x:v>709</x:v>
      </x:c>
      <x:c r="J15233" s="45">
        <x:f>ROUND(E15233* H15233,5)</x:f>
      </x:c>
      <x:c r="K15233" s="46" t="s"/>
    </x:row>
    <x:row r="15234" spans="1:27">
      <x:c r="D15234" s="47" t="s">
        <x:v>763</x:v>
      </x:c>
      <x:c r="E15234" s="46" t="s"/>
      <x:c r="H15234" s="46" t="s"/>
      <x:c r="K15234" s="44">
        <x:f>SUM(J15233:J15233)</x:f>
      </x:c>
    </x:row>
    <x:row r="15235" spans="1:27">
      <x:c r="B15235" s="14" t="s">
        <x:v>779</x:v>
      </x:c>
      <x:c r="E15235" s="46" t="s"/>
      <x:c r="H15235" s="46" t="s"/>
      <x:c r="K15235" s="46" t="s"/>
    </x:row>
    <x:row r="15236" spans="1:27">
      <x:c r="B15236" s="0" t="s">
        <x:v>780</x:v>
      </x:c>
      <x:c r="C15236" s="0" t="s">
        <x:v>712</x:v>
      </x:c>
      <x:c r="D15236" s="0" t="s">
        <x:v>781</x:v>
      </x:c>
      <x:c r="E15236" s="43" t="n">
        <x:v>0.1</x:v>
      </x:c>
      <x:c r="G15236" s="0" t="s">
        <x:v>712</x:v>
      </x:c>
      <x:c r="H15236" s="44" t="n">
        <x:v>33.71</x:v>
      </x:c>
      <x:c r="I15236" s="0" t="s">
        <x:v>709</x:v>
      </x:c>
      <x:c r="J15236" s="45">
        <x:f>ROUND(E15236* H15236/100,5)</x:f>
      </x:c>
      <x:c r="K15236" s="46" t="s"/>
    </x:row>
    <x:row r="15237" spans="1:27">
      <x:c r="D15237" s="47" t="s">
        <x:v>782</x:v>
      </x:c>
      <x:c r="E15237" s="46" t="s"/>
      <x:c r="H15237" s="46" t="s"/>
      <x:c r="K15237" s="44">
        <x:f>SUM(J15236:J15236)</x:f>
      </x:c>
    </x:row>
    <x:row r="15238" spans="1:27">
      <x:c r="E15238" s="46" t="s"/>
      <x:c r="H15238" s="46" t="s"/>
      <x:c r="K15238" s="46" t="s"/>
    </x:row>
    <x:row r="15239" spans="1:27">
      <x:c r="D15239" s="47" t="s">
        <x:v>711</x:v>
      </x:c>
      <x:c r="E15239" s="46" t="s"/>
      <x:c r="H15239" s="46" t="n">
        <x:v>1.5</x:v>
      </x:c>
      <x:c r="I15239" s="0" t="s">
        <x:v>712</x:v>
      </x:c>
      <x:c r="J15239" s="0">
        <x:f>ROUND(H15239/100*K15228,5)</x:f>
      </x:c>
      <x:c r="K15239" s="46" t="s"/>
    </x:row>
    <x:row r="15240" spans="1:27">
      <x:c r="D15240" s="47" t="s">
        <x:v>713</x:v>
      </x:c>
      <x:c r="E15240" s="46" t="s"/>
      <x:c r="H15240" s="46" t="s"/>
      <x:c r="K15240" s="48">
        <x:f>SUM(J15225:J15239)</x:f>
      </x:c>
    </x:row>
    <x:row r="15241" spans="1:27">
      <x:c r="D15241" s="47" t="s">
        <x:v>714</x:v>
      </x:c>
      <x:c r="E15241" s="46" t="s"/>
      <x:c r="H15241" s="46" t="n">
        <x:v>12.5</x:v>
      </x:c>
      <x:c r="I15241" s="0" t="s">
        <x:v>712</x:v>
      </x:c>
      <x:c r="K15241" s="44">
        <x:f>ROUND(H15241/100*K15240,5)</x:f>
      </x:c>
    </x:row>
    <x:row r="15242" spans="1:27">
      <x:c r="D15242" s="47" t="s">
        <x:v>715</x:v>
      </x:c>
      <x:c r="E15242" s="46" t="s"/>
      <x:c r="H15242" s="46" t="s"/>
      <x:c r="K15242" s="48">
        <x:f>SUM(K15240:K15241)</x:f>
      </x:c>
    </x:row>
    <x:row r="15244" spans="1:27" customFormat="1" ht="45" customHeight="1">
      <x:c r="A15244" s="36" t="s">
        <x:v>4870</x:v>
      </x:c>
      <x:c r="B15244" s="36" t="s">
        <x:v>230</x:v>
      </x:c>
      <x:c r="C15244" s="37" t="s">
        <x:v>19</x:v>
      </x:c>
      <x:c r="D15244" s="38" t="s">
        <x:v>231</x:v>
      </x:c>
      <x:c r="E15244" s="37" t="s"/>
      <x:c r="F15244" s="37" t="s"/>
      <x:c r="G15244" s="37" t="s"/>
      <x:c r="H15244" s="39" t="s">
        <x:v>702</x:v>
      </x:c>
      <x:c r="I15244" s="40" t="n">
        <x:v>1</x:v>
      </x:c>
      <x:c r="J15244" s="41" t="s"/>
      <x:c r="K15244" s="42">
        <x:f>ROUND(K15262,2)</x:f>
      </x:c>
      <x:c r="L15244" s="38" t="s">
        <x:v>4871</x:v>
      </x:c>
      <x:c r="M15244" s="37" t="s"/>
      <x:c r="N15244" s="37" t="s"/>
      <x:c r="O15244" s="37" t="s"/>
      <x:c r="P15244" s="37" t="s"/>
      <x:c r="Q15244" s="37" t="s"/>
      <x:c r="R15244" s="37" t="s"/>
      <x:c r="S15244" s="37" t="s"/>
      <x:c r="T15244" s="37" t="s"/>
      <x:c r="U15244" s="37" t="s"/>
      <x:c r="V15244" s="37" t="s"/>
      <x:c r="W15244" s="37" t="s"/>
      <x:c r="X15244" s="37" t="s"/>
      <x:c r="Y15244" s="37" t="s"/>
      <x:c r="Z15244" s="37" t="s"/>
      <x:c r="AA15244" s="37" t="s"/>
    </x:row>
    <x:row r="15245" spans="1:27">
      <x:c r="B15245" s="14" t="s">
        <x:v>704</x:v>
      </x:c>
    </x:row>
    <x:row r="15246" spans="1:27">
      <x:c r="B15246" s="0" t="s">
        <x:v>2820</x:v>
      </x:c>
      <x:c r="C15246" s="0" t="s">
        <x:v>557</x:v>
      </x:c>
      <x:c r="D15246" s="0" t="s">
        <x:v>2821</x:v>
      </x:c>
      <x:c r="E15246" s="43" t="n">
        <x:v>0.0204</x:v>
      </x:c>
      <x:c r="F15246" s="0" t="s">
        <x:v>707</x:v>
      </x:c>
      <x:c r="G15246" s="0" t="s">
        <x:v>708</x:v>
      </x:c>
      <x:c r="H15246" s="44" t="n">
        <x:v>30.16</x:v>
      </x:c>
      <x:c r="I15246" s="0" t="s">
        <x:v>709</x:v>
      </x:c>
      <x:c r="J15246" s="45">
        <x:f>ROUND(E15246/I15244* H15246,5)</x:f>
      </x:c>
      <x:c r="K15246" s="46" t="s"/>
    </x:row>
    <x:row r="15247" spans="1:27">
      <x:c r="B15247" s="0" t="s">
        <x:v>2818</x:v>
      </x:c>
      <x:c r="C15247" s="0" t="s">
        <x:v>557</x:v>
      </x:c>
      <x:c r="D15247" s="0" t="s">
        <x:v>2819</x:v>
      </x:c>
      <x:c r="E15247" s="43" t="n">
        <x:v>0.0204</x:v>
      </x:c>
      <x:c r="F15247" s="0" t="s">
        <x:v>707</x:v>
      </x:c>
      <x:c r="G15247" s="0" t="s">
        <x:v>708</x:v>
      </x:c>
      <x:c r="H15247" s="44" t="n">
        <x:v>28.44</x:v>
      </x:c>
      <x:c r="I15247" s="0" t="s">
        <x:v>709</x:v>
      </x:c>
      <x:c r="J15247" s="45">
        <x:f>ROUND(E15247/I15244* H15247,5)</x:f>
      </x:c>
      <x:c r="K15247" s="46" t="s"/>
    </x:row>
    <x:row r="15248" spans="1:27">
      <x:c r="D15248" s="47" t="s">
        <x:v>710</x:v>
      </x:c>
      <x:c r="E15248" s="46" t="s"/>
      <x:c r="H15248" s="46" t="s"/>
      <x:c r="K15248" s="44">
        <x:f>SUM(J15246:J15247)</x:f>
      </x:c>
    </x:row>
    <x:row r="15249" spans="1:27">
      <x:c r="B15249" s="14" t="s">
        <x:v>732</x:v>
      </x:c>
      <x:c r="E15249" s="46" t="s"/>
      <x:c r="H15249" s="46" t="s"/>
      <x:c r="K15249" s="46" t="s"/>
    </x:row>
    <x:row r="15250" spans="1:27">
      <x:c r="B15250" s="0" t="s">
        <x:v>2822</x:v>
      </x:c>
      <x:c r="C15250" s="0" t="s">
        <x:v>557</x:v>
      </x:c>
      <x:c r="D15250" s="0" t="s">
        <x:v>2823</x:v>
      </x:c>
      <x:c r="E15250" s="43" t="n">
        <x:v>0.0204</x:v>
      </x:c>
      <x:c r="F15250" s="0" t="s">
        <x:v>707</x:v>
      </x:c>
      <x:c r="G15250" s="0" t="s">
        <x:v>708</x:v>
      </x:c>
      <x:c r="H15250" s="44" t="n">
        <x:v>5.9</x:v>
      </x:c>
      <x:c r="I15250" s="0" t="s">
        <x:v>709</x:v>
      </x:c>
      <x:c r="J15250" s="45">
        <x:f>ROUND(E15250/I15244* H15250,5)</x:f>
      </x:c>
      <x:c r="K15250" s="46" t="s"/>
    </x:row>
    <x:row r="15251" spans="1:27">
      <x:c r="D15251" s="47" t="s">
        <x:v>737</x:v>
      </x:c>
      <x:c r="E15251" s="46" t="s"/>
      <x:c r="H15251" s="46" t="s"/>
      <x:c r="K15251" s="44">
        <x:f>SUM(J15250:J15250)</x:f>
      </x:c>
    </x:row>
    <x:row r="15252" spans="1:27">
      <x:c r="B15252" s="14" t="s">
        <x:v>760</x:v>
      </x:c>
      <x:c r="E15252" s="46" t="s"/>
      <x:c r="H15252" s="46" t="s"/>
      <x:c r="K15252" s="46" t="s"/>
    </x:row>
    <x:row r="15253" spans="1:27">
      <x:c r="B15253" s="0" t="s">
        <x:v>4872</x:v>
      </x:c>
      <x:c r="C15253" s="0" t="s">
        <x:v>19</x:v>
      </x:c>
      <x:c r="D15253" s="0" t="s">
        <x:v>4873</x:v>
      </x:c>
      <x:c r="E15253" s="43" t="n">
        <x:v>1</x:v>
      </x:c>
      <x:c r="G15253" s="0" t="s">
        <x:v>708</x:v>
      </x:c>
      <x:c r="H15253" s="44" t="n">
        <x:v>0.31</x:v>
      </x:c>
      <x:c r="I15253" s="0" t="s">
        <x:v>709</x:v>
      </x:c>
      <x:c r="J15253" s="45">
        <x:f>ROUND(E15253* H15253,5)</x:f>
      </x:c>
      <x:c r="K15253" s="46" t="s"/>
    </x:row>
    <x:row r="15254" spans="1:27">
      <x:c r="D15254" s="47" t="s">
        <x:v>763</x:v>
      </x:c>
      <x:c r="E15254" s="46" t="s"/>
      <x:c r="H15254" s="46" t="s"/>
      <x:c r="K15254" s="44">
        <x:f>SUM(J15253:J15253)</x:f>
      </x:c>
    </x:row>
    <x:row r="15255" spans="1:27">
      <x:c r="B15255" s="14" t="s">
        <x:v>779</x:v>
      </x:c>
      <x:c r="E15255" s="46" t="s"/>
      <x:c r="H15255" s="46" t="s"/>
      <x:c r="K15255" s="46" t="s"/>
    </x:row>
    <x:row r="15256" spans="1:27">
      <x:c r="B15256" s="0" t="s">
        <x:v>780</x:v>
      </x:c>
      <x:c r="C15256" s="0" t="s">
        <x:v>712</x:v>
      </x:c>
      <x:c r="D15256" s="0" t="s">
        <x:v>781</x:v>
      </x:c>
      <x:c r="E15256" s="43" t="n">
        <x:v>0.1</x:v>
      </x:c>
      <x:c r="G15256" s="0" t="s">
        <x:v>712</x:v>
      </x:c>
      <x:c r="H15256" s="44" t="n">
        <x:v>1.63</x:v>
      </x:c>
      <x:c r="I15256" s="0" t="s">
        <x:v>709</x:v>
      </x:c>
      <x:c r="J15256" s="45">
        <x:f>ROUND(E15256* H15256/100,5)</x:f>
      </x:c>
      <x:c r="K15256" s="46" t="s"/>
    </x:row>
    <x:row r="15257" spans="1:27">
      <x:c r="D15257" s="47" t="s">
        <x:v>782</x:v>
      </x:c>
      <x:c r="E15257" s="46" t="s"/>
      <x:c r="H15257" s="46" t="s"/>
      <x:c r="K15257" s="44">
        <x:f>SUM(J15256:J15256)</x:f>
      </x:c>
    </x:row>
    <x:row r="15258" spans="1:27">
      <x:c r="E15258" s="46" t="s"/>
      <x:c r="H15258" s="46" t="s"/>
      <x:c r="K15258" s="46" t="s"/>
    </x:row>
    <x:row r="15259" spans="1:27">
      <x:c r="D15259" s="47" t="s">
        <x:v>711</x:v>
      </x:c>
      <x:c r="E15259" s="46" t="s"/>
      <x:c r="H15259" s="46" t="n">
        <x:v>1.5</x:v>
      </x:c>
      <x:c r="I15259" s="0" t="s">
        <x:v>712</x:v>
      </x:c>
      <x:c r="J15259" s="0">
        <x:f>ROUND(H15259/100*K15248,5)</x:f>
      </x:c>
      <x:c r="K15259" s="46" t="s"/>
    </x:row>
    <x:row r="15260" spans="1:27">
      <x:c r="D15260" s="47" t="s">
        <x:v>713</x:v>
      </x:c>
      <x:c r="E15260" s="46" t="s"/>
      <x:c r="H15260" s="46" t="s"/>
      <x:c r="K15260" s="48">
        <x:f>SUM(J15245:J15259)</x:f>
      </x:c>
    </x:row>
    <x:row r="15261" spans="1:27">
      <x:c r="D15261" s="47" t="s">
        <x:v>714</x:v>
      </x:c>
      <x:c r="E15261" s="46" t="s"/>
      <x:c r="H15261" s="46" t="n">
        <x:v>12.5</x:v>
      </x:c>
      <x:c r="I15261" s="0" t="s">
        <x:v>712</x:v>
      </x:c>
      <x:c r="K15261" s="44">
        <x:f>ROUND(H15261/100*K15260,5)</x:f>
      </x:c>
    </x:row>
    <x:row r="15262" spans="1:27">
      <x:c r="D15262" s="47" t="s">
        <x:v>715</x:v>
      </x:c>
      <x:c r="E15262" s="46" t="s"/>
      <x:c r="H15262" s="46" t="s"/>
      <x:c r="K15262" s="48">
        <x:f>SUM(K15260:K15261)</x:f>
      </x:c>
    </x:row>
    <x:row r="15264" spans="1:27" customFormat="1" ht="45" customHeight="1">
      <x:c r="A15264" s="36" t="s">
        <x:v>4874</x:v>
      </x:c>
      <x:c r="B15264" s="36" t="s">
        <x:v>232</x:v>
      </x:c>
      <x:c r="C15264" s="37" t="s">
        <x:v>19</x:v>
      </x:c>
      <x:c r="D15264" s="38" t="s">
        <x:v>233</x:v>
      </x:c>
      <x:c r="E15264" s="37" t="s"/>
      <x:c r="F15264" s="37" t="s"/>
      <x:c r="G15264" s="37" t="s"/>
      <x:c r="H15264" s="39" t="s">
        <x:v>702</x:v>
      </x:c>
      <x:c r="I15264" s="40" t="n">
        <x:v>1</x:v>
      </x:c>
      <x:c r="J15264" s="41" t="s"/>
      <x:c r="K15264" s="42">
        <x:f>ROUND(K15282,2)</x:f>
      </x:c>
      <x:c r="L15264" s="38" t="s">
        <x:v>4875</x:v>
      </x:c>
      <x:c r="M15264" s="37" t="s"/>
      <x:c r="N15264" s="37" t="s"/>
      <x:c r="O15264" s="37" t="s"/>
      <x:c r="P15264" s="37" t="s"/>
      <x:c r="Q15264" s="37" t="s"/>
      <x:c r="R15264" s="37" t="s"/>
      <x:c r="S15264" s="37" t="s"/>
      <x:c r="T15264" s="37" t="s"/>
      <x:c r="U15264" s="37" t="s"/>
      <x:c r="V15264" s="37" t="s"/>
      <x:c r="W15264" s="37" t="s"/>
      <x:c r="X15264" s="37" t="s"/>
      <x:c r="Y15264" s="37" t="s"/>
      <x:c r="Z15264" s="37" t="s"/>
      <x:c r="AA15264" s="37" t="s"/>
    </x:row>
    <x:row r="15265" spans="1:27">
      <x:c r="B15265" s="14" t="s">
        <x:v>704</x:v>
      </x:c>
    </x:row>
    <x:row r="15266" spans="1:27">
      <x:c r="B15266" s="0" t="s">
        <x:v>2818</x:v>
      </x:c>
      <x:c r="C15266" s="0" t="s">
        <x:v>557</x:v>
      </x:c>
      <x:c r="D15266" s="0" t="s">
        <x:v>2819</x:v>
      </x:c>
      <x:c r="E15266" s="43" t="n">
        <x:v>0.0204</x:v>
      </x:c>
      <x:c r="F15266" s="0" t="s">
        <x:v>707</x:v>
      </x:c>
      <x:c r="G15266" s="0" t="s">
        <x:v>708</x:v>
      </x:c>
      <x:c r="H15266" s="44" t="n">
        <x:v>28.44</x:v>
      </x:c>
      <x:c r="I15266" s="0" t="s">
        <x:v>709</x:v>
      </x:c>
      <x:c r="J15266" s="45">
        <x:f>ROUND(E15266/I15264* H15266,5)</x:f>
      </x:c>
      <x:c r="K15266" s="46" t="s"/>
    </x:row>
    <x:row r="15267" spans="1:27">
      <x:c r="B15267" s="0" t="s">
        <x:v>2820</x:v>
      </x:c>
      <x:c r="C15267" s="0" t="s">
        <x:v>557</x:v>
      </x:c>
      <x:c r="D15267" s="0" t="s">
        <x:v>2821</x:v>
      </x:c>
      <x:c r="E15267" s="43" t="n">
        <x:v>0.0204</x:v>
      </x:c>
      <x:c r="F15267" s="0" t="s">
        <x:v>707</x:v>
      </x:c>
      <x:c r="G15267" s="0" t="s">
        <x:v>708</x:v>
      </x:c>
      <x:c r="H15267" s="44" t="n">
        <x:v>30.16</x:v>
      </x:c>
      <x:c r="I15267" s="0" t="s">
        <x:v>709</x:v>
      </x:c>
      <x:c r="J15267" s="45">
        <x:f>ROUND(E15267/I15264* H15267,5)</x:f>
      </x:c>
      <x:c r="K15267" s="46" t="s"/>
    </x:row>
    <x:row r="15268" spans="1:27">
      <x:c r="D15268" s="47" t="s">
        <x:v>710</x:v>
      </x:c>
      <x:c r="E15268" s="46" t="s"/>
      <x:c r="H15268" s="46" t="s"/>
      <x:c r="K15268" s="44">
        <x:f>SUM(J15266:J15267)</x:f>
      </x:c>
    </x:row>
    <x:row r="15269" spans="1:27">
      <x:c r="B15269" s="14" t="s">
        <x:v>732</x:v>
      </x:c>
      <x:c r="E15269" s="46" t="s"/>
      <x:c r="H15269" s="46" t="s"/>
      <x:c r="K15269" s="46" t="s"/>
    </x:row>
    <x:row r="15270" spans="1:27">
      <x:c r="B15270" s="0" t="s">
        <x:v>2822</x:v>
      </x:c>
      <x:c r="C15270" s="0" t="s">
        <x:v>557</x:v>
      </x:c>
      <x:c r="D15270" s="0" t="s">
        <x:v>2823</x:v>
      </x:c>
      <x:c r="E15270" s="43" t="n">
        <x:v>0.0204</x:v>
      </x:c>
      <x:c r="F15270" s="0" t="s">
        <x:v>707</x:v>
      </x:c>
      <x:c r="G15270" s="0" t="s">
        <x:v>708</x:v>
      </x:c>
      <x:c r="H15270" s="44" t="n">
        <x:v>5.9</x:v>
      </x:c>
      <x:c r="I15270" s="0" t="s">
        <x:v>709</x:v>
      </x:c>
      <x:c r="J15270" s="45">
        <x:f>ROUND(E15270/I15264* H15270,5)</x:f>
      </x:c>
      <x:c r="K15270" s="46" t="s"/>
    </x:row>
    <x:row r="15271" spans="1:27">
      <x:c r="D15271" s="47" t="s">
        <x:v>737</x:v>
      </x:c>
      <x:c r="E15271" s="46" t="s"/>
      <x:c r="H15271" s="46" t="s"/>
      <x:c r="K15271" s="44">
        <x:f>SUM(J15270:J15270)</x:f>
      </x:c>
    </x:row>
    <x:row r="15272" spans="1:27">
      <x:c r="B15272" s="14" t="s">
        <x:v>760</x:v>
      </x:c>
      <x:c r="E15272" s="46" t="s"/>
      <x:c r="H15272" s="46" t="s"/>
      <x:c r="K15272" s="46" t="s"/>
    </x:row>
    <x:row r="15273" spans="1:27">
      <x:c r="B15273" s="0" t="s">
        <x:v>4876</x:v>
      </x:c>
      <x:c r="C15273" s="0" t="s">
        <x:v>19</x:v>
      </x:c>
      <x:c r="D15273" s="0" t="s">
        <x:v>4877</x:v>
      </x:c>
      <x:c r="E15273" s="43" t="n">
        <x:v>1</x:v>
      </x:c>
      <x:c r="G15273" s="0" t="s">
        <x:v>708</x:v>
      </x:c>
      <x:c r="H15273" s="44" t="n">
        <x:v>0.31</x:v>
      </x:c>
      <x:c r="I15273" s="0" t="s">
        <x:v>709</x:v>
      </x:c>
      <x:c r="J15273" s="45">
        <x:f>ROUND(E15273* H15273,5)</x:f>
      </x:c>
      <x:c r="K15273" s="46" t="s"/>
    </x:row>
    <x:row r="15274" spans="1:27">
      <x:c r="D15274" s="47" t="s">
        <x:v>763</x:v>
      </x:c>
      <x:c r="E15274" s="46" t="s"/>
      <x:c r="H15274" s="46" t="s"/>
      <x:c r="K15274" s="44">
        <x:f>SUM(J15273:J15273)</x:f>
      </x:c>
    </x:row>
    <x:row r="15275" spans="1:27">
      <x:c r="B15275" s="14" t="s">
        <x:v>779</x:v>
      </x:c>
      <x:c r="E15275" s="46" t="s"/>
      <x:c r="H15275" s="46" t="s"/>
      <x:c r="K15275" s="46" t="s"/>
    </x:row>
    <x:row r="15276" spans="1:27">
      <x:c r="B15276" s="0" t="s">
        <x:v>780</x:v>
      </x:c>
      <x:c r="C15276" s="0" t="s">
        <x:v>712</x:v>
      </x:c>
      <x:c r="D15276" s="0" t="s">
        <x:v>781</x:v>
      </x:c>
      <x:c r="E15276" s="43" t="n">
        <x:v>0.1</x:v>
      </x:c>
      <x:c r="G15276" s="0" t="s">
        <x:v>712</x:v>
      </x:c>
      <x:c r="H15276" s="44" t="n">
        <x:v>1.63</x:v>
      </x:c>
      <x:c r="I15276" s="0" t="s">
        <x:v>709</x:v>
      </x:c>
      <x:c r="J15276" s="45">
        <x:f>ROUND(E15276* H15276/100,5)</x:f>
      </x:c>
      <x:c r="K15276" s="46" t="s"/>
    </x:row>
    <x:row r="15277" spans="1:27">
      <x:c r="D15277" s="47" t="s">
        <x:v>782</x:v>
      </x:c>
      <x:c r="E15277" s="46" t="s"/>
      <x:c r="H15277" s="46" t="s"/>
      <x:c r="K15277" s="44">
        <x:f>SUM(J15276:J15276)</x:f>
      </x:c>
    </x:row>
    <x:row r="15278" spans="1:27">
      <x:c r="E15278" s="46" t="s"/>
      <x:c r="H15278" s="46" t="s"/>
      <x:c r="K15278" s="46" t="s"/>
    </x:row>
    <x:row r="15279" spans="1:27">
      <x:c r="D15279" s="47" t="s">
        <x:v>711</x:v>
      </x:c>
      <x:c r="E15279" s="46" t="s"/>
      <x:c r="H15279" s="46" t="n">
        <x:v>1.5</x:v>
      </x:c>
      <x:c r="I15279" s="0" t="s">
        <x:v>712</x:v>
      </x:c>
      <x:c r="J15279" s="0">
        <x:f>ROUND(H15279/100*K15268,5)</x:f>
      </x:c>
      <x:c r="K15279" s="46" t="s"/>
    </x:row>
    <x:row r="15280" spans="1:27">
      <x:c r="D15280" s="47" t="s">
        <x:v>713</x:v>
      </x:c>
      <x:c r="E15280" s="46" t="s"/>
      <x:c r="H15280" s="46" t="s"/>
      <x:c r="K15280" s="48">
        <x:f>SUM(J15265:J15279)</x:f>
      </x:c>
    </x:row>
    <x:row r="15281" spans="1:27">
      <x:c r="D15281" s="47" t="s">
        <x:v>714</x:v>
      </x:c>
      <x:c r="E15281" s="46" t="s"/>
      <x:c r="H15281" s="46" t="n">
        <x:v>12.5</x:v>
      </x:c>
      <x:c r="I15281" s="0" t="s">
        <x:v>712</x:v>
      </x:c>
      <x:c r="K15281" s="44">
        <x:f>ROUND(H15281/100*K15280,5)</x:f>
      </x:c>
    </x:row>
    <x:row r="15282" spans="1:27">
      <x:c r="D15282" s="47" t="s">
        <x:v>715</x:v>
      </x:c>
      <x:c r="E15282" s="46" t="s"/>
      <x:c r="H15282" s="46" t="s"/>
      <x:c r="K15282" s="48">
        <x:f>SUM(K15280:K15281)</x:f>
      </x:c>
    </x:row>
    <x:row r="15284" spans="1:27" customFormat="1" ht="45" customHeight="1">
      <x:c r="A15284" s="36" t="s">
        <x:v>4878</x:v>
      </x:c>
      <x:c r="B15284" s="36" t="s">
        <x:v>236</x:v>
      </x:c>
      <x:c r="C15284" s="37" t="s">
        <x:v>19</x:v>
      </x:c>
      <x:c r="D15284" s="38" t="s">
        <x:v>237</x:v>
      </x:c>
      <x:c r="E15284" s="37" t="s"/>
      <x:c r="F15284" s="37" t="s"/>
      <x:c r="G15284" s="37" t="s"/>
      <x:c r="H15284" s="39" t="s">
        <x:v>702</x:v>
      </x:c>
      <x:c r="I15284" s="40" t="n">
        <x:v>1</x:v>
      </x:c>
      <x:c r="J15284" s="41" t="s"/>
      <x:c r="K15284" s="42">
        <x:f>ROUND(K15302,2)</x:f>
      </x:c>
      <x:c r="L15284" s="38" t="s">
        <x:v>4879</x:v>
      </x:c>
      <x:c r="M15284" s="37" t="s"/>
      <x:c r="N15284" s="37" t="s"/>
      <x:c r="O15284" s="37" t="s"/>
      <x:c r="P15284" s="37" t="s"/>
      <x:c r="Q15284" s="37" t="s"/>
      <x:c r="R15284" s="37" t="s"/>
      <x:c r="S15284" s="37" t="s"/>
      <x:c r="T15284" s="37" t="s"/>
      <x:c r="U15284" s="37" t="s"/>
      <x:c r="V15284" s="37" t="s"/>
      <x:c r="W15284" s="37" t="s"/>
      <x:c r="X15284" s="37" t="s"/>
      <x:c r="Y15284" s="37" t="s"/>
      <x:c r="Z15284" s="37" t="s"/>
      <x:c r="AA15284" s="37" t="s"/>
    </x:row>
    <x:row r="15285" spans="1:27">
      <x:c r="B15285" s="14" t="s">
        <x:v>704</x:v>
      </x:c>
    </x:row>
    <x:row r="15286" spans="1:27">
      <x:c r="B15286" s="0" t="s">
        <x:v>2820</x:v>
      </x:c>
      <x:c r="C15286" s="0" t="s">
        <x:v>557</x:v>
      </x:c>
      <x:c r="D15286" s="0" t="s">
        <x:v>2821</x:v>
      </x:c>
      <x:c r="E15286" s="43" t="n">
        <x:v>1.2466</x:v>
      </x:c>
      <x:c r="F15286" s="0" t="s">
        <x:v>707</x:v>
      </x:c>
      <x:c r="G15286" s="0" t="s">
        <x:v>708</x:v>
      </x:c>
      <x:c r="H15286" s="44" t="n">
        <x:v>30.16</x:v>
      </x:c>
      <x:c r="I15286" s="0" t="s">
        <x:v>709</x:v>
      </x:c>
      <x:c r="J15286" s="45">
        <x:f>ROUND(E15286/I15284* H15286,5)</x:f>
      </x:c>
      <x:c r="K15286" s="46" t="s"/>
    </x:row>
    <x:row r="15287" spans="1:27">
      <x:c r="B15287" s="0" t="s">
        <x:v>2818</x:v>
      </x:c>
      <x:c r="C15287" s="0" t="s">
        <x:v>557</x:v>
      </x:c>
      <x:c r="D15287" s="0" t="s">
        <x:v>2819</x:v>
      </x:c>
      <x:c r="E15287" s="43" t="n">
        <x:v>1.2466</x:v>
      </x:c>
      <x:c r="F15287" s="0" t="s">
        <x:v>707</x:v>
      </x:c>
      <x:c r="G15287" s="0" t="s">
        <x:v>708</x:v>
      </x:c>
      <x:c r="H15287" s="44" t="n">
        <x:v>28.44</x:v>
      </x:c>
      <x:c r="I15287" s="0" t="s">
        <x:v>709</x:v>
      </x:c>
      <x:c r="J15287" s="45">
        <x:f>ROUND(E15287/I15284* H15287,5)</x:f>
      </x:c>
      <x:c r="K15287" s="46" t="s"/>
    </x:row>
    <x:row r="15288" spans="1:27">
      <x:c r="D15288" s="47" t="s">
        <x:v>710</x:v>
      </x:c>
      <x:c r="E15288" s="46" t="s"/>
      <x:c r="H15288" s="46" t="s"/>
      <x:c r="K15288" s="44">
        <x:f>SUM(J15286:J15287)</x:f>
      </x:c>
    </x:row>
    <x:row r="15289" spans="1:27">
      <x:c r="B15289" s="14" t="s">
        <x:v>732</x:v>
      </x:c>
      <x:c r="E15289" s="46" t="s"/>
      <x:c r="H15289" s="46" t="s"/>
      <x:c r="K15289" s="46" t="s"/>
    </x:row>
    <x:row r="15290" spans="1:27">
      <x:c r="B15290" s="0" t="s">
        <x:v>2822</x:v>
      </x:c>
      <x:c r="C15290" s="0" t="s">
        <x:v>557</x:v>
      </x:c>
      <x:c r="D15290" s="0" t="s">
        <x:v>2823</x:v>
      </x:c>
      <x:c r="E15290" s="43" t="n">
        <x:v>1.2466</x:v>
      </x:c>
      <x:c r="F15290" s="0" t="s">
        <x:v>707</x:v>
      </x:c>
      <x:c r="G15290" s="0" t="s">
        <x:v>708</x:v>
      </x:c>
      <x:c r="H15290" s="44" t="n">
        <x:v>5.9</x:v>
      </x:c>
      <x:c r="I15290" s="0" t="s">
        <x:v>709</x:v>
      </x:c>
      <x:c r="J15290" s="45">
        <x:f>ROUND(E15290/I15284* H15290,5)</x:f>
      </x:c>
      <x:c r="K15290" s="46" t="s"/>
    </x:row>
    <x:row r="15291" spans="1:27">
      <x:c r="D15291" s="47" t="s">
        <x:v>737</x:v>
      </x:c>
      <x:c r="E15291" s="46" t="s"/>
      <x:c r="H15291" s="46" t="s"/>
      <x:c r="K15291" s="44">
        <x:f>SUM(J15290:J15290)</x:f>
      </x:c>
    </x:row>
    <x:row r="15292" spans="1:27">
      <x:c r="B15292" s="14" t="s">
        <x:v>760</x:v>
      </x:c>
      <x:c r="E15292" s="46" t="s"/>
      <x:c r="H15292" s="46" t="s"/>
      <x:c r="K15292" s="46" t="s"/>
    </x:row>
    <x:row r="15293" spans="1:27">
      <x:c r="B15293" s="0" t="s">
        <x:v>4880</x:v>
      </x:c>
      <x:c r="C15293" s="0" t="s">
        <x:v>19</x:v>
      </x:c>
      <x:c r="D15293" s="0" t="s">
        <x:v>4881</x:v>
      </x:c>
      <x:c r="E15293" s="43" t="n">
        <x:v>1</x:v>
      </x:c>
      <x:c r="G15293" s="0" t="s">
        <x:v>708</x:v>
      </x:c>
      <x:c r="H15293" s="44" t="n">
        <x:v>21.92</x:v>
      </x:c>
      <x:c r="I15293" s="0" t="s">
        <x:v>709</x:v>
      </x:c>
      <x:c r="J15293" s="45">
        <x:f>ROUND(E15293* H15293,5)</x:f>
      </x:c>
      <x:c r="K15293" s="46" t="s"/>
    </x:row>
    <x:row r="15294" spans="1:27">
      <x:c r="D15294" s="47" t="s">
        <x:v>763</x:v>
      </x:c>
      <x:c r="E15294" s="46" t="s"/>
      <x:c r="H15294" s="46" t="s"/>
      <x:c r="K15294" s="44">
        <x:f>SUM(J15293:J15293)</x:f>
      </x:c>
    </x:row>
    <x:row r="15295" spans="1:27">
      <x:c r="B15295" s="14" t="s">
        <x:v>779</x:v>
      </x:c>
      <x:c r="E15295" s="46" t="s"/>
      <x:c r="H15295" s="46" t="s"/>
      <x:c r="K15295" s="46" t="s"/>
    </x:row>
    <x:row r="15296" spans="1:27">
      <x:c r="B15296" s="0" t="s">
        <x:v>780</x:v>
      </x:c>
      <x:c r="C15296" s="0" t="s">
        <x:v>712</x:v>
      </x:c>
      <x:c r="D15296" s="0" t="s">
        <x:v>781</x:v>
      </x:c>
      <x:c r="E15296" s="43" t="n">
        <x:v>0.1</x:v>
      </x:c>
      <x:c r="G15296" s="0" t="s">
        <x:v>712</x:v>
      </x:c>
      <x:c r="H15296" s="44" t="n">
        <x:v>102.33</x:v>
      </x:c>
      <x:c r="I15296" s="0" t="s">
        <x:v>709</x:v>
      </x:c>
      <x:c r="J15296" s="45">
        <x:f>ROUND(E15296* H15296/100,5)</x:f>
      </x:c>
      <x:c r="K15296" s="46" t="s"/>
    </x:row>
    <x:row r="15297" spans="1:27">
      <x:c r="D15297" s="47" t="s">
        <x:v>782</x:v>
      </x:c>
      <x:c r="E15297" s="46" t="s"/>
      <x:c r="H15297" s="46" t="s"/>
      <x:c r="K15297" s="44">
        <x:f>SUM(J15296:J15296)</x:f>
      </x:c>
    </x:row>
    <x:row r="15298" spans="1:27">
      <x:c r="E15298" s="46" t="s"/>
      <x:c r="H15298" s="46" t="s"/>
      <x:c r="K15298" s="46" t="s"/>
    </x:row>
    <x:row r="15299" spans="1:27">
      <x:c r="D15299" s="47" t="s">
        <x:v>711</x:v>
      </x:c>
      <x:c r="E15299" s="46" t="s"/>
      <x:c r="H15299" s="46" t="n">
        <x:v>1.5</x:v>
      </x:c>
      <x:c r="I15299" s="0" t="s">
        <x:v>712</x:v>
      </x:c>
      <x:c r="J15299" s="0">
        <x:f>ROUND(H15299/100*K15288,5)</x:f>
      </x:c>
      <x:c r="K15299" s="46" t="s"/>
    </x:row>
    <x:row r="15300" spans="1:27">
      <x:c r="D15300" s="47" t="s">
        <x:v>713</x:v>
      </x:c>
      <x:c r="E15300" s="46" t="s"/>
      <x:c r="H15300" s="46" t="s"/>
      <x:c r="K15300" s="48">
        <x:f>SUM(J15285:J15299)</x:f>
      </x:c>
    </x:row>
    <x:row r="15301" spans="1:27">
      <x:c r="D15301" s="47" t="s">
        <x:v>714</x:v>
      </x:c>
      <x:c r="E15301" s="46" t="s"/>
      <x:c r="H15301" s="46" t="n">
        <x:v>12.5</x:v>
      </x:c>
      <x:c r="I15301" s="0" t="s">
        <x:v>712</x:v>
      </x:c>
      <x:c r="K15301" s="44">
        <x:f>ROUND(H15301/100*K15300,5)</x:f>
      </x:c>
    </x:row>
    <x:row r="15302" spans="1:27">
      <x:c r="D15302" s="47" t="s">
        <x:v>715</x:v>
      </x:c>
      <x:c r="E15302" s="46" t="s"/>
      <x:c r="H15302" s="46" t="s"/>
      <x:c r="K15302" s="48">
        <x:f>SUM(K15300:K15301)</x:f>
      </x:c>
    </x:row>
    <x:row r="15304" spans="1:27" customFormat="1" ht="45" customHeight="1">
      <x:c r="A15304" s="36" t="s">
        <x:v>4882</x:v>
      </x:c>
      <x:c r="B15304" s="36" t="s">
        <x:v>238</x:v>
      </x:c>
      <x:c r="C15304" s="37" t="s">
        <x:v>19</x:v>
      </x:c>
      <x:c r="D15304" s="38" t="s">
        <x:v>239</x:v>
      </x:c>
      <x:c r="E15304" s="37" t="s"/>
      <x:c r="F15304" s="37" t="s"/>
      <x:c r="G15304" s="37" t="s"/>
      <x:c r="H15304" s="39" t="s">
        <x:v>702</x:v>
      </x:c>
      <x:c r="I15304" s="40" t="n">
        <x:v>1</x:v>
      </x:c>
      <x:c r="J15304" s="41" t="s"/>
      <x:c r="K15304" s="42">
        <x:f>ROUND(K15322,2)</x:f>
      </x:c>
      <x:c r="L15304" s="38" t="s">
        <x:v>4883</x:v>
      </x:c>
      <x:c r="M15304" s="37" t="s"/>
      <x:c r="N15304" s="37" t="s"/>
      <x:c r="O15304" s="37" t="s"/>
      <x:c r="P15304" s="37" t="s"/>
      <x:c r="Q15304" s="37" t="s"/>
      <x:c r="R15304" s="37" t="s"/>
      <x:c r="S15304" s="37" t="s"/>
      <x:c r="T15304" s="37" t="s"/>
      <x:c r="U15304" s="37" t="s"/>
      <x:c r="V15304" s="37" t="s"/>
      <x:c r="W15304" s="37" t="s"/>
      <x:c r="X15304" s="37" t="s"/>
      <x:c r="Y15304" s="37" t="s"/>
      <x:c r="Z15304" s="37" t="s"/>
      <x:c r="AA15304" s="37" t="s"/>
    </x:row>
    <x:row r="15305" spans="1:27">
      <x:c r="B15305" s="14" t="s">
        <x:v>704</x:v>
      </x:c>
    </x:row>
    <x:row r="15306" spans="1:27">
      <x:c r="B15306" s="0" t="s">
        <x:v>2818</x:v>
      </x:c>
      <x:c r="C15306" s="0" t="s">
        <x:v>557</x:v>
      </x:c>
      <x:c r="D15306" s="0" t="s">
        <x:v>2819</x:v>
      </x:c>
      <x:c r="E15306" s="43" t="n">
        <x:v>0.6782</x:v>
      </x:c>
      <x:c r="F15306" s="0" t="s">
        <x:v>707</x:v>
      </x:c>
      <x:c r="G15306" s="0" t="s">
        <x:v>708</x:v>
      </x:c>
      <x:c r="H15306" s="44" t="n">
        <x:v>28.44</x:v>
      </x:c>
      <x:c r="I15306" s="0" t="s">
        <x:v>709</x:v>
      </x:c>
      <x:c r="J15306" s="45">
        <x:f>ROUND(E15306/I15304* H15306,5)</x:f>
      </x:c>
      <x:c r="K15306" s="46" t="s"/>
    </x:row>
    <x:row r="15307" spans="1:27">
      <x:c r="B15307" s="0" t="s">
        <x:v>2820</x:v>
      </x:c>
      <x:c r="C15307" s="0" t="s">
        <x:v>557</x:v>
      </x:c>
      <x:c r="D15307" s="0" t="s">
        <x:v>2821</x:v>
      </x:c>
      <x:c r="E15307" s="43" t="n">
        <x:v>0.6782</x:v>
      </x:c>
      <x:c r="F15307" s="0" t="s">
        <x:v>707</x:v>
      </x:c>
      <x:c r="G15307" s="0" t="s">
        <x:v>708</x:v>
      </x:c>
      <x:c r="H15307" s="44" t="n">
        <x:v>30.16</x:v>
      </x:c>
      <x:c r="I15307" s="0" t="s">
        <x:v>709</x:v>
      </x:c>
      <x:c r="J15307" s="45">
        <x:f>ROUND(E15307/I15304* H15307,5)</x:f>
      </x:c>
      <x:c r="K15307" s="46" t="s"/>
    </x:row>
    <x:row r="15308" spans="1:27">
      <x:c r="D15308" s="47" t="s">
        <x:v>710</x:v>
      </x:c>
      <x:c r="E15308" s="46" t="s"/>
      <x:c r="H15308" s="46" t="s"/>
      <x:c r="K15308" s="44">
        <x:f>SUM(J15306:J15307)</x:f>
      </x:c>
    </x:row>
    <x:row r="15309" spans="1:27">
      <x:c r="B15309" s="14" t="s">
        <x:v>732</x:v>
      </x:c>
      <x:c r="E15309" s="46" t="s"/>
      <x:c r="H15309" s="46" t="s"/>
      <x:c r="K15309" s="46" t="s"/>
    </x:row>
    <x:row r="15310" spans="1:27">
      <x:c r="B15310" s="0" t="s">
        <x:v>2872</x:v>
      </x:c>
      <x:c r="C15310" s="0" t="s">
        <x:v>557</x:v>
      </x:c>
      <x:c r="D15310" s="0" t="s">
        <x:v>2873</x:v>
      </x:c>
      <x:c r="E15310" s="43" t="n">
        <x:v>0.6782</x:v>
      </x:c>
      <x:c r="F15310" s="0" t="s">
        <x:v>707</x:v>
      </x:c>
      <x:c r="G15310" s="0" t="s">
        <x:v>708</x:v>
      </x:c>
      <x:c r="H15310" s="44" t="n">
        <x:v>48.26</x:v>
      </x:c>
      <x:c r="I15310" s="0" t="s">
        <x:v>709</x:v>
      </x:c>
      <x:c r="J15310" s="45">
        <x:f>ROUND(E15310/I15304* H15310,5)</x:f>
      </x:c>
      <x:c r="K15310" s="46" t="s"/>
    </x:row>
    <x:row r="15311" spans="1:27">
      <x:c r="D15311" s="47" t="s">
        <x:v>737</x:v>
      </x:c>
      <x:c r="E15311" s="46" t="s"/>
      <x:c r="H15311" s="46" t="s"/>
      <x:c r="K15311" s="44">
        <x:f>SUM(J15310:J15310)</x:f>
      </x:c>
    </x:row>
    <x:row r="15312" spans="1:27">
      <x:c r="B15312" s="14" t="s">
        <x:v>760</x:v>
      </x:c>
      <x:c r="E15312" s="46" t="s"/>
      <x:c r="H15312" s="46" t="s"/>
      <x:c r="K15312" s="46" t="s"/>
    </x:row>
    <x:row r="15313" spans="1:27">
      <x:c r="B15313" s="0" t="s">
        <x:v>4884</x:v>
      </x:c>
      <x:c r="C15313" s="0" t="s">
        <x:v>19</x:v>
      </x:c>
      <x:c r="D15313" s="0" t="s">
        <x:v>4885</x:v>
      </x:c>
      <x:c r="E15313" s="43" t="n">
        <x:v>1</x:v>
      </x:c>
      <x:c r="G15313" s="0" t="s">
        <x:v>708</x:v>
      </x:c>
      <x:c r="H15313" s="44" t="n">
        <x:v>13.11</x:v>
      </x:c>
      <x:c r="I15313" s="0" t="s">
        <x:v>709</x:v>
      </x:c>
      <x:c r="J15313" s="45">
        <x:f>ROUND(E15313* H15313,5)</x:f>
      </x:c>
      <x:c r="K15313" s="46" t="s"/>
    </x:row>
    <x:row r="15314" spans="1:27">
      <x:c r="D15314" s="47" t="s">
        <x:v>763</x:v>
      </x:c>
      <x:c r="E15314" s="46" t="s"/>
      <x:c r="H15314" s="46" t="s"/>
      <x:c r="K15314" s="44">
        <x:f>SUM(J15313:J15313)</x:f>
      </x:c>
    </x:row>
    <x:row r="15315" spans="1:27">
      <x:c r="B15315" s="14" t="s">
        <x:v>779</x:v>
      </x:c>
      <x:c r="E15315" s="46" t="s"/>
      <x:c r="H15315" s="46" t="s"/>
      <x:c r="K15315" s="46" t="s"/>
    </x:row>
    <x:row r="15316" spans="1:27">
      <x:c r="B15316" s="0" t="s">
        <x:v>780</x:v>
      </x:c>
      <x:c r="C15316" s="0" t="s">
        <x:v>712</x:v>
      </x:c>
      <x:c r="D15316" s="0" t="s">
        <x:v>781</x:v>
      </x:c>
      <x:c r="E15316" s="43" t="n">
        <x:v>0.1</x:v>
      </x:c>
      <x:c r="G15316" s="0" t="s">
        <x:v>712</x:v>
      </x:c>
      <x:c r="H15316" s="44" t="n">
        <x:v>85.58</x:v>
      </x:c>
      <x:c r="I15316" s="0" t="s">
        <x:v>709</x:v>
      </x:c>
      <x:c r="J15316" s="45">
        <x:f>ROUND(E15316* H15316/100,5)</x:f>
      </x:c>
      <x:c r="K15316" s="46" t="s"/>
    </x:row>
    <x:row r="15317" spans="1:27">
      <x:c r="D15317" s="47" t="s">
        <x:v>782</x:v>
      </x:c>
      <x:c r="E15317" s="46" t="s"/>
      <x:c r="H15317" s="46" t="s"/>
      <x:c r="K15317" s="44">
        <x:f>SUM(J15316:J15316)</x:f>
      </x:c>
    </x:row>
    <x:row r="15318" spans="1:27">
      <x:c r="E15318" s="46" t="s"/>
      <x:c r="H15318" s="46" t="s"/>
      <x:c r="K15318" s="46" t="s"/>
    </x:row>
    <x:row r="15319" spans="1:27">
      <x:c r="D15319" s="47" t="s">
        <x:v>711</x:v>
      </x:c>
      <x:c r="E15319" s="46" t="s"/>
      <x:c r="H15319" s="46" t="n">
        <x:v>1.5</x:v>
      </x:c>
      <x:c r="I15319" s="0" t="s">
        <x:v>712</x:v>
      </x:c>
      <x:c r="J15319" s="0">
        <x:f>ROUND(H15319/100*K15308,5)</x:f>
      </x:c>
      <x:c r="K15319" s="46" t="s"/>
    </x:row>
    <x:row r="15320" spans="1:27">
      <x:c r="D15320" s="47" t="s">
        <x:v>713</x:v>
      </x:c>
      <x:c r="E15320" s="46" t="s"/>
      <x:c r="H15320" s="46" t="s"/>
      <x:c r="K15320" s="48">
        <x:f>SUM(J15305:J15319)</x:f>
      </x:c>
    </x:row>
    <x:row r="15321" spans="1:27">
      <x:c r="D15321" s="47" t="s">
        <x:v>714</x:v>
      </x:c>
      <x:c r="E15321" s="46" t="s"/>
      <x:c r="H15321" s="46" t="n">
        <x:v>12.5</x:v>
      </x:c>
      <x:c r="I15321" s="0" t="s">
        <x:v>712</x:v>
      </x:c>
      <x:c r="K15321" s="44">
        <x:f>ROUND(H15321/100*K15320,5)</x:f>
      </x:c>
    </x:row>
    <x:row r="15322" spans="1:27">
      <x:c r="D15322" s="47" t="s">
        <x:v>715</x:v>
      </x:c>
      <x:c r="E15322" s="46" t="s"/>
      <x:c r="H15322" s="46" t="s"/>
      <x:c r="K15322" s="48">
        <x:f>SUM(K15320:K15321)</x:f>
      </x:c>
    </x:row>
    <x:row r="15324" spans="1:27" customFormat="1" ht="45" customHeight="1">
      <x:c r="A15324" s="36" t="s">
        <x:v>4886</x:v>
      </x:c>
      <x:c r="B15324" s="36" t="s">
        <x:v>240</x:v>
      </x:c>
      <x:c r="C15324" s="37" t="s">
        <x:v>19</x:v>
      </x:c>
      <x:c r="D15324" s="38" t="s">
        <x:v>241</x:v>
      </x:c>
      <x:c r="E15324" s="37" t="s"/>
      <x:c r="F15324" s="37" t="s"/>
      <x:c r="G15324" s="37" t="s"/>
      <x:c r="H15324" s="39" t="s">
        <x:v>702</x:v>
      </x:c>
      <x:c r="I15324" s="40" t="n">
        <x:v>1</x:v>
      </x:c>
      <x:c r="J15324" s="41" t="s"/>
      <x:c r="K15324" s="42">
        <x:f>ROUND(K15342,2)</x:f>
      </x:c>
      <x:c r="L15324" s="38" t="s">
        <x:v>4887</x:v>
      </x:c>
      <x:c r="M15324" s="37" t="s"/>
      <x:c r="N15324" s="37" t="s"/>
      <x:c r="O15324" s="37" t="s"/>
      <x:c r="P15324" s="37" t="s"/>
      <x:c r="Q15324" s="37" t="s"/>
      <x:c r="R15324" s="37" t="s"/>
      <x:c r="S15324" s="37" t="s"/>
      <x:c r="T15324" s="37" t="s"/>
      <x:c r="U15324" s="37" t="s"/>
      <x:c r="V15324" s="37" t="s"/>
      <x:c r="W15324" s="37" t="s"/>
      <x:c r="X15324" s="37" t="s"/>
      <x:c r="Y15324" s="37" t="s"/>
      <x:c r="Z15324" s="37" t="s"/>
      <x:c r="AA15324" s="37" t="s"/>
    </x:row>
    <x:row r="15325" spans="1:27">
      <x:c r="B15325" s="14" t="s">
        <x:v>704</x:v>
      </x:c>
    </x:row>
    <x:row r="15326" spans="1:27">
      <x:c r="B15326" s="0" t="s">
        <x:v>2820</x:v>
      </x:c>
      <x:c r="C15326" s="0" t="s">
        <x:v>557</x:v>
      </x:c>
      <x:c r="D15326" s="0" t="s">
        <x:v>2821</x:v>
      </x:c>
      <x:c r="E15326" s="43" t="n">
        <x:v>0.0655</x:v>
      </x:c>
      <x:c r="F15326" s="0" t="s">
        <x:v>707</x:v>
      </x:c>
      <x:c r="G15326" s="0" t="s">
        <x:v>708</x:v>
      </x:c>
      <x:c r="H15326" s="44" t="n">
        <x:v>30.16</x:v>
      </x:c>
      <x:c r="I15326" s="0" t="s">
        <x:v>709</x:v>
      </x:c>
      <x:c r="J15326" s="45">
        <x:f>ROUND(E15326/I15324* H15326,5)</x:f>
      </x:c>
      <x:c r="K15326" s="46" t="s"/>
    </x:row>
    <x:row r="15327" spans="1:27">
      <x:c r="B15327" s="0" t="s">
        <x:v>2818</x:v>
      </x:c>
      <x:c r="C15327" s="0" t="s">
        <x:v>557</x:v>
      </x:c>
      <x:c r="D15327" s="0" t="s">
        <x:v>2819</x:v>
      </x:c>
      <x:c r="E15327" s="43" t="n">
        <x:v>0.0655</x:v>
      </x:c>
      <x:c r="F15327" s="0" t="s">
        <x:v>707</x:v>
      </x:c>
      <x:c r="G15327" s="0" t="s">
        <x:v>708</x:v>
      </x:c>
      <x:c r="H15327" s="44" t="n">
        <x:v>28.44</x:v>
      </x:c>
      <x:c r="I15327" s="0" t="s">
        <x:v>709</x:v>
      </x:c>
      <x:c r="J15327" s="45">
        <x:f>ROUND(E15327/I15324* H15327,5)</x:f>
      </x:c>
      <x:c r="K15327" s="46" t="s"/>
    </x:row>
    <x:row r="15328" spans="1:27">
      <x:c r="D15328" s="47" t="s">
        <x:v>710</x:v>
      </x:c>
      <x:c r="E15328" s="46" t="s"/>
      <x:c r="H15328" s="46" t="s"/>
      <x:c r="K15328" s="44">
        <x:f>SUM(J15326:J15327)</x:f>
      </x:c>
    </x:row>
    <x:row r="15329" spans="1:27">
      <x:c r="B15329" s="14" t="s">
        <x:v>732</x:v>
      </x:c>
      <x:c r="E15329" s="46" t="s"/>
      <x:c r="H15329" s="46" t="s"/>
      <x:c r="K15329" s="46" t="s"/>
    </x:row>
    <x:row r="15330" spans="1:27">
      <x:c r="B15330" s="0" t="s">
        <x:v>2822</x:v>
      </x:c>
      <x:c r="C15330" s="0" t="s">
        <x:v>557</x:v>
      </x:c>
      <x:c r="D15330" s="0" t="s">
        <x:v>2823</x:v>
      </x:c>
      <x:c r="E15330" s="43" t="n">
        <x:v>0.0655</x:v>
      </x:c>
      <x:c r="F15330" s="0" t="s">
        <x:v>707</x:v>
      </x:c>
      <x:c r="G15330" s="0" t="s">
        <x:v>708</x:v>
      </x:c>
      <x:c r="H15330" s="44" t="n">
        <x:v>5.9</x:v>
      </x:c>
      <x:c r="I15330" s="0" t="s">
        <x:v>709</x:v>
      </x:c>
      <x:c r="J15330" s="45">
        <x:f>ROUND(E15330/I15324* H15330,5)</x:f>
      </x:c>
      <x:c r="K15330" s="46" t="s"/>
    </x:row>
    <x:row r="15331" spans="1:27">
      <x:c r="D15331" s="47" t="s">
        <x:v>737</x:v>
      </x:c>
      <x:c r="E15331" s="46" t="s"/>
      <x:c r="H15331" s="46" t="s"/>
      <x:c r="K15331" s="44">
        <x:f>SUM(J15330:J15330)</x:f>
      </x:c>
    </x:row>
    <x:row r="15332" spans="1:27">
      <x:c r="B15332" s="14" t="s">
        <x:v>760</x:v>
      </x:c>
      <x:c r="E15332" s="46" t="s"/>
      <x:c r="H15332" s="46" t="s"/>
      <x:c r="K15332" s="46" t="s"/>
    </x:row>
    <x:row r="15333" spans="1:27">
      <x:c r="B15333" s="0" t="s">
        <x:v>4888</x:v>
      </x:c>
      <x:c r="C15333" s="0" t="s">
        <x:v>19</x:v>
      </x:c>
      <x:c r="D15333" s="0" t="s">
        <x:v>4889</x:v>
      </x:c>
      <x:c r="E15333" s="43" t="n">
        <x:v>1</x:v>
      </x:c>
      <x:c r="G15333" s="0" t="s">
        <x:v>708</x:v>
      </x:c>
      <x:c r="H15333" s="44" t="n">
        <x:v>0.99</x:v>
      </x:c>
      <x:c r="I15333" s="0" t="s">
        <x:v>709</x:v>
      </x:c>
      <x:c r="J15333" s="45">
        <x:f>ROUND(E15333* H15333,5)</x:f>
      </x:c>
      <x:c r="K15333" s="46" t="s"/>
    </x:row>
    <x:row r="15334" spans="1:27">
      <x:c r="D15334" s="47" t="s">
        <x:v>763</x:v>
      </x:c>
      <x:c r="E15334" s="46" t="s"/>
      <x:c r="H15334" s="46" t="s"/>
      <x:c r="K15334" s="44">
        <x:f>SUM(J15333:J15333)</x:f>
      </x:c>
    </x:row>
    <x:row r="15335" spans="1:27">
      <x:c r="B15335" s="14" t="s">
        <x:v>779</x:v>
      </x:c>
      <x:c r="E15335" s="46" t="s"/>
      <x:c r="H15335" s="46" t="s"/>
      <x:c r="K15335" s="46" t="s"/>
    </x:row>
    <x:row r="15336" spans="1:27">
      <x:c r="B15336" s="0" t="s">
        <x:v>780</x:v>
      </x:c>
      <x:c r="C15336" s="0" t="s">
        <x:v>712</x:v>
      </x:c>
      <x:c r="D15336" s="0" t="s">
        <x:v>781</x:v>
      </x:c>
      <x:c r="E15336" s="43" t="n">
        <x:v>0.1</x:v>
      </x:c>
      <x:c r="G15336" s="0" t="s">
        <x:v>712</x:v>
      </x:c>
      <x:c r="H15336" s="44" t="n">
        <x:v>5.21</x:v>
      </x:c>
      <x:c r="I15336" s="0" t="s">
        <x:v>709</x:v>
      </x:c>
      <x:c r="J15336" s="45">
        <x:f>ROUND(E15336* H15336/100,5)</x:f>
      </x:c>
      <x:c r="K15336" s="46" t="s"/>
    </x:row>
    <x:row r="15337" spans="1:27">
      <x:c r="D15337" s="47" t="s">
        <x:v>782</x:v>
      </x:c>
      <x:c r="E15337" s="46" t="s"/>
      <x:c r="H15337" s="46" t="s"/>
      <x:c r="K15337" s="44">
        <x:f>SUM(J15336:J15336)</x:f>
      </x:c>
    </x:row>
    <x:row r="15338" spans="1:27">
      <x:c r="E15338" s="46" t="s"/>
      <x:c r="H15338" s="46" t="s"/>
      <x:c r="K15338" s="46" t="s"/>
    </x:row>
    <x:row r="15339" spans="1:27">
      <x:c r="D15339" s="47" t="s">
        <x:v>711</x:v>
      </x:c>
      <x:c r="E15339" s="46" t="s"/>
      <x:c r="H15339" s="46" t="n">
        <x:v>1.5</x:v>
      </x:c>
      <x:c r="I15339" s="0" t="s">
        <x:v>712</x:v>
      </x:c>
      <x:c r="J15339" s="0">
        <x:f>ROUND(H15339/100*K15328,5)</x:f>
      </x:c>
      <x:c r="K15339" s="46" t="s"/>
    </x:row>
    <x:row r="15340" spans="1:27">
      <x:c r="D15340" s="47" t="s">
        <x:v>713</x:v>
      </x:c>
      <x:c r="E15340" s="46" t="s"/>
      <x:c r="H15340" s="46" t="s"/>
      <x:c r="K15340" s="48">
        <x:f>SUM(J15325:J15339)</x:f>
      </x:c>
    </x:row>
    <x:row r="15341" spans="1:27">
      <x:c r="D15341" s="47" t="s">
        <x:v>714</x:v>
      </x:c>
      <x:c r="E15341" s="46" t="s"/>
      <x:c r="H15341" s="46" t="n">
        <x:v>12.5</x:v>
      </x:c>
      <x:c r="I15341" s="0" t="s">
        <x:v>712</x:v>
      </x:c>
      <x:c r="K15341" s="44">
        <x:f>ROUND(H15341/100*K15340,5)</x:f>
      </x:c>
    </x:row>
    <x:row r="15342" spans="1:27">
      <x:c r="D15342" s="47" t="s">
        <x:v>715</x:v>
      </x:c>
      <x:c r="E15342" s="46" t="s"/>
      <x:c r="H15342" s="46" t="s"/>
      <x:c r="K15342" s="48">
        <x:f>SUM(K15340:K15341)</x:f>
      </x:c>
    </x:row>
    <x:row r="15344" spans="1:27" customFormat="1" ht="45" customHeight="1">
      <x:c r="A15344" s="36" t="s">
        <x:v>4890</x:v>
      </x:c>
      <x:c r="B15344" s="36" t="s">
        <x:v>244</x:v>
      </x:c>
      <x:c r="C15344" s="37" t="s">
        <x:v>19</x:v>
      </x:c>
      <x:c r="D15344" s="38" t="s">
        <x:v>245</x:v>
      </x:c>
      <x:c r="E15344" s="37" t="s"/>
      <x:c r="F15344" s="37" t="s"/>
      <x:c r="G15344" s="37" t="s"/>
      <x:c r="H15344" s="39" t="s">
        <x:v>702</x:v>
      </x:c>
      <x:c r="I15344" s="40" t="n">
        <x:v>1</x:v>
      </x:c>
      <x:c r="J15344" s="41" t="s"/>
      <x:c r="K15344" s="42">
        <x:f>ROUND(K15362,2)</x:f>
      </x:c>
      <x:c r="L15344" s="38" t="s">
        <x:v>4891</x:v>
      </x:c>
      <x:c r="M15344" s="37" t="s"/>
      <x:c r="N15344" s="37" t="s"/>
      <x:c r="O15344" s="37" t="s"/>
      <x:c r="P15344" s="37" t="s"/>
      <x:c r="Q15344" s="37" t="s"/>
      <x:c r="R15344" s="37" t="s"/>
      <x:c r="S15344" s="37" t="s"/>
      <x:c r="T15344" s="37" t="s"/>
      <x:c r="U15344" s="37" t="s"/>
      <x:c r="V15344" s="37" t="s"/>
      <x:c r="W15344" s="37" t="s"/>
      <x:c r="X15344" s="37" t="s"/>
      <x:c r="Y15344" s="37" t="s"/>
      <x:c r="Z15344" s="37" t="s"/>
      <x:c r="AA15344" s="37" t="s"/>
    </x:row>
    <x:row r="15345" spans="1:27">
      <x:c r="B15345" s="14" t="s">
        <x:v>704</x:v>
      </x:c>
    </x:row>
    <x:row r="15346" spans="1:27">
      <x:c r="B15346" s="0" t="s">
        <x:v>2818</x:v>
      </x:c>
      <x:c r="C15346" s="0" t="s">
        <x:v>557</x:v>
      </x:c>
      <x:c r="D15346" s="0" t="s">
        <x:v>2819</x:v>
      </x:c>
      <x:c r="E15346" s="43" t="n">
        <x:v>1.5</x:v>
      </x:c>
      <x:c r="F15346" s="0" t="s">
        <x:v>707</x:v>
      </x:c>
      <x:c r="G15346" s="0" t="s">
        <x:v>708</x:v>
      </x:c>
      <x:c r="H15346" s="44" t="n">
        <x:v>28.44</x:v>
      </x:c>
      <x:c r="I15346" s="0" t="s">
        <x:v>709</x:v>
      </x:c>
      <x:c r="J15346" s="45">
        <x:f>ROUND(E15346/I15344* H15346,5)</x:f>
      </x:c>
      <x:c r="K15346" s="46" t="s"/>
    </x:row>
    <x:row r="15347" spans="1:27">
      <x:c r="B15347" s="0" t="s">
        <x:v>2820</x:v>
      </x:c>
      <x:c r="C15347" s="0" t="s">
        <x:v>557</x:v>
      </x:c>
      <x:c r="D15347" s="0" t="s">
        <x:v>2821</x:v>
      </x:c>
      <x:c r="E15347" s="43" t="n">
        <x:v>1.5</x:v>
      </x:c>
      <x:c r="F15347" s="0" t="s">
        <x:v>707</x:v>
      </x:c>
      <x:c r="G15347" s="0" t="s">
        <x:v>708</x:v>
      </x:c>
      <x:c r="H15347" s="44" t="n">
        <x:v>30.16</x:v>
      </x:c>
      <x:c r="I15347" s="0" t="s">
        <x:v>709</x:v>
      </x:c>
      <x:c r="J15347" s="45">
        <x:f>ROUND(E15347/I15344* H15347,5)</x:f>
      </x:c>
      <x:c r="K15347" s="46" t="s"/>
    </x:row>
    <x:row r="15348" spans="1:27">
      <x:c r="D15348" s="47" t="s">
        <x:v>710</x:v>
      </x:c>
      <x:c r="E15348" s="46" t="s"/>
      <x:c r="H15348" s="46" t="s"/>
      <x:c r="K15348" s="44">
        <x:f>SUM(J15346:J15347)</x:f>
      </x:c>
    </x:row>
    <x:row r="15349" spans="1:27">
      <x:c r="B15349" s="14" t="s">
        <x:v>732</x:v>
      </x:c>
      <x:c r="E15349" s="46" t="s"/>
      <x:c r="H15349" s="46" t="s"/>
      <x:c r="K15349" s="46" t="s"/>
    </x:row>
    <x:row r="15350" spans="1:27">
      <x:c r="B15350" s="0" t="s">
        <x:v>2822</x:v>
      </x:c>
      <x:c r="C15350" s="0" t="s">
        <x:v>557</x:v>
      </x:c>
      <x:c r="D15350" s="0" t="s">
        <x:v>2823</x:v>
      </x:c>
      <x:c r="E15350" s="43" t="n">
        <x:v>1.5</x:v>
      </x:c>
      <x:c r="F15350" s="0" t="s">
        <x:v>707</x:v>
      </x:c>
      <x:c r="G15350" s="0" t="s">
        <x:v>708</x:v>
      </x:c>
      <x:c r="H15350" s="44" t="n">
        <x:v>5.9</x:v>
      </x:c>
      <x:c r="I15350" s="0" t="s">
        <x:v>709</x:v>
      </x:c>
      <x:c r="J15350" s="45">
        <x:f>ROUND(E15350/I15344* H15350,5)</x:f>
      </x:c>
      <x:c r="K15350" s="46" t="s"/>
    </x:row>
    <x:row r="15351" spans="1:27">
      <x:c r="D15351" s="47" t="s">
        <x:v>737</x:v>
      </x:c>
      <x:c r="E15351" s="46" t="s"/>
      <x:c r="H15351" s="46" t="s"/>
      <x:c r="K15351" s="44">
        <x:f>SUM(J15350:J15350)</x:f>
      </x:c>
    </x:row>
    <x:row r="15352" spans="1:27">
      <x:c r="B15352" s="14" t="s">
        <x:v>760</x:v>
      </x:c>
      <x:c r="E15352" s="46" t="s"/>
      <x:c r="H15352" s="46" t="s"/>
      <x:c r="K15352" s="46" t="s"/>
    </x:row>
    <x:row r="15353" spans="1:27">
      <x:c r="B15353" s="0" t="s">
        <x:v>4892</x:v>
      </x:c>
      <x:c r="C15353" s="0" t="s">
        <x:v>19</x:v>
      </x:c>
      <x:c r="D15353" s="0" t="s">
        <x:v>4893</x:v>
      </x:c>
      <x:c r="E15353" s="43" t="n">
        <x:v>1</x:v>
      </x:c>
      <x:c r="G15353" s="0" t="s">
        <x:v>708</x:v>
      </x:c>
      <x:c r="H15353" s="44" t="n">
        <x:v>22.77</x:v>
      </x:c>
      <x:c r="I15353" s="0" t="s">
        <x:v>709</x:v>
      </x:c>
      <x:c r="J15353" s="45">
        <x:f>ROUND(E15353* H15353,5)</x:f>
      </x:c>
      <x:c r="K15353" s="46" t="s"/>
    </x:row>
    <x:row r="15354" spans="1:27">
      <x:c r="D15354" s="47" t="s">
        <x:v>763</x:v>
      </x:c>
      <x:c r="E15354" s="46" t="s"/>
      <x:c r="H15354" s="46" t="s"/>
      <x:c r="K15354" s="44">
        <x:f>SUM(J15353:J15353)</x:f>
      </x:c>
    </x:row>
    <x:row r="15355" spans="1:27">
      <x:c r="B15355" s="14" t="s">
        <x:v>779</x:v>
      </x:c>
      <x:c r="E15355" s="46" t="s"/>
      <x:c r="H15355" s="46" t="s"/>
      <x:c r="K15355" s="46" t="s"/>
    </x:row>
    <x:row r="15356" spans="1:27">
      <x:c r="B15356" s="0" t="s">
        <x:v>780</x:v>
      </x:c>
      <x:c r="C15356" s="0" t="s">
        <x:v>712</x:v>
      </x:c>
      <x:c r="D15356" s="0" t="s">
        <x:v>781</x:v>
      </x:c>
      <x:c r="E15356" s="43" t="n">
        <x:v>0.1</x:v>
      </x:c>
      <x:c r="G15356" s="0" t="s">
        <x:v>712</x:v>
      </x:c>
      <x:c r="H15356" s="44" t="n">
        <x:v>119.52</x:v>
      </x:c>
      <x:c r="I15356" s="0" t="s">
        <x:v>709</x:v>
      </x:c>
      <x:c r="J15356" s="45">
        <x:f>ROUND(E15356* H15356/100,5)</x:f>
      </x:c>
      <x:c r="K15356" s="46" t="s"/>
    </x:row>
    <x:row r="15357" spans="1:27">
      <x:c r="D15357" s="47" t="s">
        <x:v>782</x:v>
      </x:c>
      <x:c r="E15357" s="46" t="s"/>
      <x:c r="H15357" s="46" t="s"/>
      <x:c r="K15357" s="44">
        <x:f>SUM(J15356:J15356)</x:f>
      </x:c>
    </x:row>
    <x:row r="15358" spans="1:27">
      <x:c r="E15358" s="46" t="s"/>
      <x:c r="H15358" s="46" t="s"/>
      <x:c r="K15358" s="46" t="s"/>
    </x:row>
    <x:row r="15359" spans="1:27">
      <x:c r="D15359" s="47" t="s">
        <x:v>711</x:v>
      </x:c>
      <x:c r="E15359" s="46" t="s"/>
      <x:c r="H15359" s="46" t="n">
        <x:v>1.5</x:v>
      </x:c>
      <x:c r="I15359" s="0" t="s">
        <x:v>712</x:v>
      </x:c>
      <x:c r="J15359" s="0">
        <x:f>ROUND(H15359/100*K15348,5)</x:f>
      </x:c>
      <x:c r="K15359" s="46" t="s"/>
    </x:row>
    <x:row r="15360" spans="1:27">
      <x:c r="D15360" s="47" t="s">
        <x:v>713</x:v>
      </x:c>
      <x:c r="E15360" s="46" t="s"/>
      <x:c r="H15360" s="46" t="s"/>
      <x:c r="K15360" s="48">
        <x:f>SUM(J15345:J15359)</x:f>
      </x:c>
    </x:row>
    <x:row r="15361" spans="1:27">
      <x:c r="D15361" s="47" t="s">
        <x:v>714</x:v>
      </x:c>
      <x:c r="E15361" s="46" t="s"/>
      <x:c r="H15361" s="46" t="n">
        <x:v>12.5</x:v>
      </x:c>
      <x:c r="I15361" s="0" t="s">
        <x:v>712</x:v>
      </x:c>
      <x:c r="K15361" s="44">
        <x:f>ROUND(H15361/100*K15360,5)</x:f>
      </x:c>
    </x:row>
    <x:row r="15362" spans="1:27">
      <x:c r="D15362" s="47" t="s">
        <x:v>715</x:v>
      </x:c>
      <x:c r="E15362" s="46" t="s"/>
      <x:c r="H15362" s="46" t="s"/>
      <x:c r="K15362" s="48">
        <x:f>SUM(K15360:K15361)</x:f>
      </x:c>
    </x:row>
    <x:row r="15364" spans="1:27" customFormat="1" ht="45" customHeight="1">
      <x:c r="A15364" s="36" t="s">
        <x:v>4894</x:v>
      </x:c>
      <x:c r="B15364" s="36" t="s">
        <x:v>246</x:v>
      </x:c>
      <x:c r="C15364" s="37" t="s">
        <x:v>19</x:v>
      </x:c>
      <x:c r="D15364" s="38" t="s">
        <x:v>247</x:v>
      </x:c>
      <x:c r="E15364" s="37" t="s"/>
      <x:c r="F15364" s="37" t="s"/>
      <x:c r="G15364" s="37" t="s"/>
      <x:c r="H15364" s="39" t="s">
        <x:v>702</x:v>
      </x:c>
      <x:c r="I15364" s="40" t="n">
        <x:v>1</x:v>
      </x:c>
      <x:c r="J15364" s="41" t="s"/>
      <x:c r="K15364" s="42">
        <x:f>ROUND(K15382,2)</x:f>
      </x:c>
      <x:c r="L15364" s="38" t="s">
        <x:v>4895</x:v>
      </x:c>
      <x:c r="M15364" s="37" t="s"/>
      <x:c r="N15364" s="37" t="s"/>
      <x:c r="O15364" s="37" t="s"/>
      <x:c r="P15364" s="37" t="s"/>
      <x:c r="Q15364" s="37" t="s"/>
      <x:c r="R15364" s="37" t="s"/>
      <x:c r="S15364" s="37" t="s"/>
      <x:c r="T15364" s="37" t="s"/>
      <x:c r="U15364" s="37" t="s"/>
      <x:c r="V15364" s="37" t="s"/>
      <x:c r="W15364" s="37" t="s"/>
      <x:c r="X15364" s="37" t="s"/>
      <x:c r="Y15364" s="37" t="s"/>
      <x:c r="Z15364" s="37" t="s"/>
      <x:c r="AA15364" s="37" t="s"/>
    </x:row>
    <x:row r="15365" spans="1:27">
      <x:c r="B15365" s="14" t="s">
        <x:v>704</x:v>
      </x:c>
    </x:row>
    <x:row r="15366" spans="1:27">
      <x:c r="B15366" s="0" t="s">
        <x:v>2820</x:v>
      </x:c>
      <x:c r="C15366" s="0" t="s">
        <x:v>557</x:v>
      </x:c>
      <x:c r="D15366" s="0" t="s">
        <x:v>2821</x:v>
      </x:c>
      <x:c r="E15366" s="43" t="n">
        <x:v>1.591</x:v>
      </x:c>
      <x:c r="F15366" s="0" t="s">
        <x:v>707</x:v>
      </x:c>
      <x:c r="G15366" s="0" t="s">
        <x:v>708</x:v>
      </x:c>
      <x:c r="H15366" s="44" t="n">
        <x:v>30.16</x:v>
      </x:c>
      <x:c r="I15366" s="0" t="s">
        <x:v>709</x:v>
      </x:c>
      <x:c r="J15366" s="45">
        <x:f>ROUND(E15366/I15364* H15366,5)</x:f>
      </x:c>
      <x:c r="K15366" s="46" t="s"/>
    </x:row>
    <x:row r="15367" spans="1:27">
      <x:c r="B15367" s="0" t="s">
        <x:v>2818</x:v>
      </x:c>
      <x:c r="C15367" s="0" t="s">
        <x:v>557</x:v>
      </x:c>
      <x:c r="D15367" s="0" t="s">
        <x:v>2819</x:v>
      </x:c>
      <x:c r="E15367" s="43" t="n">
        <x:v>1.591</x:v>
      </x:c>
      <x:c r="F15367" s="0" t="s">
        <x:v>707</x:v>
      </x:c>
      <x:c r="G15367" s="0" t="s">
        <x:v>708</x:v>
      </x:c>
      <x:c r="H15367" s="44" t="n">
        <x:v>28.44</x:v>
      </x:c>
      <x:c r="I15367" s="0" t="s">
        <x:v>709</x:v>
      </x:c>
      <x:c r="J15367" s="45">
        <x:f>ROUND(E15367/I15364* H15367,5)</x:f>
      </x:c>
      <x:c r="K15367" s="46" t="s"/>
    </x:row>
    <x:row r="15368" spans="1:27">
      <x:c r="D15368" s="47" t="s">
        <x:v>710</x:v>
      </x:c>
      <x:c r="E15368" s="46" t="s"/>
      <x:c r="H15368" s="46" t="s"/>
      <x:c r="K15368" s="44">
        <x:f>SUM(J15366:J15367)</x:f>
      </x:c>
    </x:row>
    <x:row r="15369" spans="1:27">
      <x:c r="B15369" s="14" t="s">
        <x:v>732</x:v>
      </x:c>
      <x:c r="E15369" s="46" t="s"/>
      <x:c r="H15369" s="46" t="s"/>
      <x:c r="K15369" s="46" t="s"/>
    </x:row>
    <x:row r="15370" spans="1:27">
      <x:c r="B15370" s="0" t="s">
        <x:v>2822</x:v>
      </x:c>
      <x:c r="C15370" s="0" t="s">
        <x:v>557</x:v>
      </x:c>
      <x:c r="D15370" s="0" t="s">
        <x:v>2823</x:v>
      </x:c>
      <x:c r="E15370" s="43" t="n">
        <x:v>1.591</x:v>
      </x:c>
      <x:c r="F15370" s="0" t="s">
        <x:v>707</x:v>
      </x:c>
      <x:c r="G15370" s="0" t="s">
        <x:v>708</x:v>
      </x:c>
      <x:c r="H15370" s="44" t="n">
        <x:v>5.9</x:v>
      </x:c>
      <x:c r="I15370" s="0" t="s">
        <x:v>709</x:v>
      </x:c>
      <x:c r="J15370" s="45">
        <x:f>ROUND(E15370/I15364* H15370,5)</x:f>
      </x:c>
      <x:c r="K15370" s="46" t="s"/>
    </x:row>
    <x:row r="15371" spans="1:27">
      <x:c r="D15371" s="47" t="s">
        <x:v>737</x:v>
      </x:c>
      <x:c r="E15371" s="46" t="s"/>
      <x:c r="H15371" s="46" t="s"/>
      <x:c r="K15371" s="44">
        <x:f>SUM(J15370:J15370)</x:f>
      </x:c>
    </x:row>
    <x:row r="15372" spans="1:27">
      <x:c r="B15372" s="14" t="s">
        <x:v>760</x:v>
      </x:c>
      <x:c r="E15372" s="46" t="s"/>
      <x:c r="H15372" s="46" t="s"/>
      <x:c r="K15372" s="46" t="s"/>
    </x:row>
    <x:row r="15373" spans="1:27">
      <x:c r="B15373" s="0" t="s">
        <x:v>4896</x:v>
      </x:c>
      <x:c r="C15373" s="0" t="s">
        <x:v>19</x:v>
      </x:c>
      <x:c r="D15373" s="0" t="s">
        <x:v>4897</x:v>
      </x:c>
      <x:c r="E15373" s="43" t="n">
        <x:v>1</x:v>
      </x:c>
      <x:c r="G15373" s="0" t="s">
        <x:v>708</x:v>
      </x:c>
      <x:c r="H15373" s="44" t="n">
        <x:v>24.19</x:v>
      </x:c>
      <x:c r="I15373" s="0" t="s">
        <x:v>709</x:v>
      </x:c>
      <x:c r="J15373" s="45">
        <x:f>ROUND(E15373* H15373,5)</x:f>
      </x:c>
      <x:c r="K15373" s="46" t="s"/>
    </x:row>
    <x:row r="15374" spans="1:27">
      <x:c r="D15374" s="47" t="s">
        <x:v>763</x:v>
      </x:c>
      <x:c r="E15374" s="46" t="s"/>
      <x:c r="H15374" s="46" t="s"/>
      <x:c r="K15374" s="44">
        <x:f>SUM(J15373:J15373)</x:f>
      </x:c>
    </x:row>
    <x:row r="15375" spans="1:27">
      <x:c r="B15375" s="14" t="s">
        <x:v>779</x:v>
      </x:c>
      <x:c r="E15375" s="46" t="s"/>
      <x:c r="H15375" s="46" t="s"/>
      <x:c r="K15375" s="46" t="s"/>
    </x:row>
    <x:row r="15376" spans="1:27">
      <x:c r="B15376" s="0" t="s">
        <x:v>780</x:v>
      </x:c>
      <x:c r="C15376" s="0" t="s">
        <x:v>712</x:v>
      </x:c>
      <x:c r="D15376" s="0" t="s">
        <x:v>781</x:v>
      </x:c>
      <x:c r="E15376" s="43" t="n">
        <x:v>0.1</x:v>
      </x:c>
      <x:c r="G15376" s="0" t="s">
        <x:v>712</x:v>
      </x:c>
      <x:c r="H15376" s="44" t="n">
        <x:v>126.81</x:v>
      </x:c>
      <x:c r="I15376" s="0" t="s">
        <x:v>709</x:v>
      </x:c>
      <x:c r="J15376" s="45">
        <x:f>ROUND(E15376* H15376/100,5)</x:f>
      </x:c>
      <x:c r="K15376" s="46" t="s"/>
    </x:row>
    <x:row r="15377" spans="1:27">
      <x:c r="D15377" s="47" t="s">
        <x:v>782</x:v>
      </x:c>
      <x:c r="E15377" s="46" t="s"/>
      <x:c r="H15377" s="46" t="s"/>
      <x:c r="K15377" s="44">
        <x:f>SUM(J15376:J15376)</x:f>
      </x:c>
    </x:row>
    <x:row r="15378" spans="1:27">
      <x:c r="E15378" s="46" t="s"/>
      <x:c r="H15378" s="46" t="s"/>
      <x:c r="K15378" s="46" t="s"/>
    </x:row>
    <x:row r="15379" spans="1:27">
      <x:c r="D15379" s="47" t="s">
        <x:v>711</x:v>
      </x:c>
      <x:c r="E15379" s="46" t="s"/>
      <x:c r="H15379" s="46" t="n">
        <x:v>1.5</x:v>
      </x:c>
      <x:c r="I15379" s="0" t="s">
        <x:v>712</x:v>
      </x:c>
      <x:c r="J15379" s="0">
        <x:f>ROUND(H15379/100*K15368,5)</x:f>
      </x:c>
      <x:c r="K15379" s="46" t="s"/>
    </x:row>
    <x:row r="15380" spans="1:27">
      <x:c r="D15380" s="47" t="s">
        <x:v>713</x:v>
      </x:c>
      <x:c r="E15380" s="46" t="s"/>
      <x:c r="H15380" s="46" t="s"/>
      <x:c r="K15380" s="48">
        <x:f>SUM(J15365:J15379)</x:f>
      </x:c>
    </x:row>
    <x:row r="15381" spans="1:27">
      <x:c r="D15381" s="47" t="s">
        <x:v>714</x:v>
      </x:c>
      <x:c r="E15381" s="46" t="s"/>
      <x:c r="H15381" s="46" t="n">
        <x:v>12.5</x:v>
      </x:c>
      <x:c r="I15381" s="0" t="s">
        <x:v>712</x:v>
      </x:c>
      <x:c r="K15381" s="44">
        <x:f>ROUND(H15381/100*K15380,5)</x:f>
      </x:c>
    </x:row>
    <x:row r="15382" spans="1:27">
      <x:c r="D15382" s="47" t="s">
        <x:v>715</x:v>
      </x:c>
      <x:c r="E15382" s="46" t="s"/>
      <x:c r="H15382" s="46" t="s"/>
      <x:c r="K15382" s="48">
        <x:f>SUM(K15380:K15381)</x:f>
      </x:c>
    </x:row>
    <x:row r="15384" spans="1:27" customFormat="1" ht="45" customHeight="1">
      <x:c r="A15384" s="36" t="s">
        <x:v>4898</x:v>
      </x:c>
      <x:c r="B15384" s="36" t="s">
        <x:v>248</x:v>
      </x:c>
      <x:c r="C15384" s="37" t="s">
        <x:v>19</x:v>
      </x:c>
      <x:c r="D15384" s="38" t="s">
        <x:v>249</x:v>
      </x:c>
      <x:c r="E15384" s="37" t="s"/>
      <x:c r="F15384" s="37" t="s"/>
      <x:c r="G15384" s="37" t="s"/>
      <x:c r="H15384" s="39" t="s">
        <x:v>702</x:v>
      </x:c>
      <x:c r="I15384" s="40" t="n">
        <x:v>1</x:v>
      </x:c>
      <x:c r="J15384" s="41" t="s"/>
      <x:c r="K15384" s="42">
        <x:f>ROUND(K15402,2)</x:f>
      </x:c>
      <x:c r="L15384" s="38" t="s">
        <x:v>4899</x:v>
      </x:c>
      <x:c r="M15384" s="37" t="s"/>
      <x:c r="N15384" s="37" t="s"/>
      <x:c r="O15384" s="37" t="s"/>
      <x:c r="P15384" s="37" t="s"/>
      <x:c r="Q15384" s="37" t="s"/>
      <x:c r="R15384" s="37" t="s"/>
      <x:c r="S15384" s="37" t="s"/>
      <x:c r="T15384" s="37" t="s"/>
      <x:c r="U15384" s="37" t="s"/>
      <x:c r="V15384" s="37" t="s"/>
      <x:c r="W15384" s="37" t="s"/>
      <x:c r="X15384" s="37" t="s"/>
      <x:c r="Y15384" s="37" t="s"/>
      <x:c r="Z15384" s="37" t="s"/>
      <x:c r="AA15384" s="37" t="s"/>
    </x:row>
    <x:row r="15385" spans="1:27">
      <x:c r="B15385" s="14" t="s">
        <x:v>704</x:v>
      </x:c>
    </x:row>
    <x:row r="15386" spans="1:27">
      <x:c r="B15386" s="0" t="s">
        <x:v>2818</x:v>
      </x:c>
      <x:c r="C15386" s="0" t="s">
        <x:v>557</x:v>
      </x:c>
      <x:c r="D15386" s="0" t="s">
        <x:v>2819</x:v>
      </x:c>
      <x:c r="E15386" s="43" t="n">
        <x:v>2.329</x:v>
      </x:c>
      <x:c r="F15386" s="0" t="s">
        <x:v>707</x:v>
      </x:c>
      <x:c r="G15386" s="0" t="s">
        <x:v>708</x:v>
      </x:c>
      <x:c r="H15386" s="44" t="n">
        <x:v>28.44</x:v>
      </x:c>
      <x:c r="I15386" s="0" t="s">
        <x:v>709</x:v>
      </x:c>
      <x:c r="J15386" s="45">
        <x:f>ROUND(E15386/I15384* H15386,5)</x:f>
      </x:c>
      <x:c r="K15386" s="46" t="s"/>
    </x:row>
    <x:row r="15387" spans="1:27">
      <x:c r="B15387" s="0" t="s">
        <x:v>2820</x:v>
      </x:c>
      <x:c r="C15387" s="0" t="s">
        <x:v>557</x:v>
      </x:c>
      <x:c r="D15387" s="0" t="s">
        <x:v>2821</x:v>
      </x:c>
      <x:c r="E15387" s="43" t="n">
        <x:v>2.329</x:v>
      </x:c>
      <x:c r="F15387" s="0" t="s">
        <x:v>707</x:v>
      </x:c>
      <x:c r="G15387" s="0" t="s">
        <x:v>708</x:v>
      </x:c>
      <x:c r="H15387" s="44" t="n">
        <x:v>30.16</x:v>
      </x:c>
      <x:c r="I15387" s="0" t="s">
        <x:v>709</x:v>
      </x:c>
      <x:c r="J15387" s="45">
        <x:f>ROUND(E15387/I15384* H15387,5)</x:f>
      </x:c>
      <x:c r="K15387" s="46" t="s"/>
    </x:row>
    <x:row r="15388" spans="1:27">
      <x:c r="D15388" s="47" t="s">
        <x:v>710</x:v>
      </x:c>
      <x:c r="E15388" s="46" t="s"/>
      <x:c r="H15388" s="46" t="s"/>
      <x:c r="K15388" s="44">
        <x:f>SUM(J15386:J15387)</x:f>
      </x:c>
    </x:row>
    <x:row r="15389" spans="1:27">
      <x:c r="B15389" s="14" t="s">
        <x:v>732</x:v>
      </x:c>
      <x:c r="E15389" s="46" t="s"/>
      <x:c r="H15389" s="46" t="s"/>
      <x:c r="K15389" s="46" t="s"/>
    </x:row>
    <x:row r="15390" spans="1:27">
      <x:c r="B15390" s="0" t="s">
        <x:v>2822</x:v>
      </x:c>
      <x:c r="C15390" s="0" t="s">
        <x:v>557</x:v>
      </x:c>
      <x:c r="D15390" s="0" t="s">
        <x:v>2823</x:v>
      </x:c>
      <x:c r="E15390" s="43" t="n">
        <x:v>2.329</x:v>
      </x:c>
      <x:c r="F15390" s="0" t="s">
        <x:v>707</x:v>
      </x:c>
      <x:c r="G15390" s="0" t="s">
        <x:v>708</x:v>
      </x:c>
      <x:c r="H15390" s="44" t="n">
        <x:v>5.9</x:v>
      </x:c>
      <x:c r="I15390" s="0" t="s">
        <x:v>709</x:v>
      </x:c>
      <x:c r="J15390" s="45">
        <x:f>ROUND(E15390/I15384* H15390,5)</x:f>
      </x:c>
      <x:c r="K15390" s="46" t="s"/>
    </x:row>
    <x:row r="15391" spans="1:27">
      <x:c r="D15391" s="47" t="s">
        <x:v>737</x:v>
      </x:c>
      <x:c r="E15391" s="46" t="s"/>
      <x:c r="H15391" s="46" t="s"/>
      <x:c r="K15391" s="44">
        <x:f>SUM(J15390:J15390)</x:f>
      </x:c>
    </x:row>
    <x:row r="15392" spans="1:27">
      <x:c r="B15392" s="14" t="s">
        <x:v>760</x:v>
      </x:c>
      <x:c r="E15392" s="46" t="s"/>
      <x:c r="H15392" s="46" t="s"/>
      <x:c r="K15392" s="46" t="s"/>
    </x:row>
    <x:row r="15393" spans="1:27">
      <x:c r="B15393" s="0" t="s">
        <x:v>4900</x:v>
      </x:c>
      <x:c r="C15393" s="0" t="s">
        <x:v>19</x:v>
      </x:c>
      <x:c r="D15393" s="0" t="s">
        <x:v>4901</x:v>
      </x:c>
      <x:c r="E15393" s="43" t="n">
        <x:v>1</x:v>
      </x:c>
      <x:c r="G15393" s="0" t="s">
        <x:v>708</x:v>
      </x:c>
      <x:c r="H15393" s="44" t="n">
        <x:v>36.77</x:v>
      </x:c>
      <x:c r="I15393" s="0" t="s">
        <x:v>709</x:v>
      </x:c>
      <x:c r="J15393" s="45">
        <x:f>ROUND(E15393* H15393,5)</x:f>
      </x:c>
      <x:c r="K15393" s="46" t="s"/>
    </x:row>
    <x:row r="15394" spans="1:27">
      <x:c r="D15394" s="47" t="s">
        <x:v>763</x:v>
      </x:c>
      <x:c r="E15394" s="46" t="s"/>
      <x:c r="H15394" s="46" t="s"/>
      <x:c r="K15394" s="44">
        <x:f>SUM(J15393:J15393)</x:f>
      </x:c>
    </x:row>
    <x:row r="15395" spans="1:27">
      <x:c r="B15395" s="14" t="s">
        <x:v>779</x:v>
      </x:c>
      <x:c r="E15395" s="46" t="s"/>
      <x:c r="H15395" s="46" t="s"/>
      <x:c r="K15395" s="46" t="s"/>
    </x:row>
    <x:row r="15396" spans="1:27">
      <x:c r="B15396" s="0" t="s">
        <x:v>780</x:v>
      </x:c>
      <x:c r="C15396" s="0" t="s">
        <x:v>712</x:v>
      </x:c>
      <x:c r="D15396" s="0" t="s">
        <x:v>781</x:v>
      </x:c>
      <x:c r="E15396" s="43" t="n">
        <x:v>0.1</x:v>
      </x:c>
      <x:c r="G15396" s="0" t="s">
        <x:v>712</x:v>
      </x:c>
      <x:c r="H15396" s="44" t="n">
        <x:v>186.99</x:v>
      </x:c>
      <x:c r="I15396" s="0" t="s">
        <x:v>709</x:v>
      </x:c>
      <x:c r="J15396" s="45">
        <x:f>ROUND(E15396* H15396/100,5)</x:f>
      </x:c>
      <x:c r="K15396" s="46" t="s"/>
    </x:row>
    <x:row r="15397" spans="1:27">
      <x:c r="D15397" s="47" t="s">
        <x:v>782</x:v>
      </x:c>
      <x:c r="E15397" s="46" t="s"/>
      <x:c r="H15397" s="46" t="s"/>
      <x:c r="K15397" s="44">
        <x:f>SUM(J15396:J15396)</x:f>
      </x:c>
    </x:row>
    <x:row r="15398" spans="1:27">
      <x:c r="E15398" s="46" t="s"/>
      <x:c r="H15398" s="46" t="s"/>
      <x:c r="K15398" s="46" t="s"/>
    </x:row>
    <x:row r="15399" spans="1:27">
      <x:c r="D15399" s="47" t="s">
        <x:v>711</x:v>
      </x:c>
      <x:c r="E15399" s="46" t="s"/>
      <x:c r="H15399" s="46" t="n">
        <x:v>1.5</x:v>
      </x:c>
      <x:c r="I15399" s="0" t="s">
        <x:v>712</x:v>
      </x:c>
      <x:c r="J15399" s="0">
        <x:f>ROUND(H15399/100*K15388,5)</x:f>
      </x:c>
      <x:c r="K15399" s="46" t="s"/>
    </x:row>
    <x:row r="15400" spans="1:27">
      <x:c r="D15400" s="47" t="s">
        <x:v>713</x:v>
      </x:c>
      <x:c r="E15400" s="46" t="s"/>
      <x:c r="H15400" s="46" t="s"/>
      <x:c r="K15400" s="48">
        <x:f>SUM(J15385:J15399)</x:f>
      </x:c>
    </x:row>
    <x:row r="15401" spans="1:27">
      <x:c r="D15401" s="47" t="s">
        <x:v>714</x:v>
      </x:c>
      <x:c r="E15401" s="46" t="s"/>
      <x:c r="H15401" s="46" t="n">
        <x:v>12.5</x:v>
      </x:c>
      <x:c r="I15401" s="0" t="s">
        <x:v>712</x:v>
      </x:c>
      <x:c r="K15401" s="44">
        <x:f>ROUND(H15401/100*K15400,5)</x:f>
      </x:c>
    </x:row>
    <x:row r="15402" spans="1:27">
      <x:c r="D15402" s="47" t="s">
        <x:v>715</x:v>
      </x:c>
      <x:c r="E15402" s="46" t="s"/>
      <x:c r="H15402" s="46" t="s"/>
      <x:c r="K15402" s="48">
        <x:f>SUM(K15400:K15401)</x:f>
      </x:c>
    </x:row>
    <x:row r="15404" spans="1:27" customFormat="1" ht="45" customHeight="1">
      <x:c r="A15404" s="36" t="s">
        <x:v>4902</x:v>
      </x:c>
      <x:c r="B15404" s="36" t="s">
        <x:v>250</x:v>
      </x:c>
      <x:c r="C15404" s="37" t="s">
        <x:v>19</x:v>
      </x:c>
      <x:c r="D15404" s="38" t="s">
        <x:v>251</x:v>
      </x:c>
      <x:c r="E15404" s="37" t="s"/>
      <x:c r="F15404" s="37" t="s"/>
      <x:c r="G15404" s="37" t="s"/>
      <x:c r="H15404" s="39" t="s">
        <x:v>702</x:v>
      </x:c>
      <x:c r="I15404" s="40" t="n">
        <x:v>1</x:v>
      </x:c>
      <x:c r="J15404" s="41" t="s"/>
      <x:c r="K15404" s="42">
        <x:f>ROUND(K15422,2)</x:f>
      </x:c>
      <x:c r="L15404" s="38" t="s">
        <x:v>4903</x:v>
      </x:c>
      <x:c r="M15404" s="37" t="s"/>
      <x:c r="N15404" s="37" t="s"/>
      <x:c r="O15404" s="37" t="s"/>
      <x:c r="P15404" s="37" t="s"/>
      <x:c r="Q15404" s="37" t="s"/>
      <x:c r="R15404" s="37" t="s"/>
      <x:c r="S15404" s="37" t="s"/>
      <x:c r="T15404" s="37" t="s"/>
      <x:c r="U15404" s="37" t="s"/>
      <x:c r="V15404" s="37" t="s"/>
      <x:c r="W15404" s="37" t="s"/>
      <x:c r="X15404" s="37" t="s"/>
      <x:c r="Y15404" s="37" t="s"/>
      <x:c r="Z15404" s="37" t="s"/>
      <x:c r="AA15404" s="37" t="s"/>
    </x:row>
    <x:row r="15405" spans="1:27">
      <x:c r="B15405" s="14" t="s">
        <x:v>704</x:v>
      </x:c>
    </x:row>
    <x:row r="15406" spans="1:27">
      <x:c r="B15406" s="0" t="s">
        <x:v>2818</x:v>
      </x:c>
      <x:c r="C15406" s="0" t="s">
        <x:v>557</x:v>
      </x:c>
      <x:c r="D15406" s="0" t="s">
        <x:v>2819</x:v>
      </x:c>
      <x:c r="E15406" s="43" t="n">
        <x:v>2.5694</x:v>
      </x:c>
      <x:c r="F15406" s="0" t="s">
        <x:v>707</x:v>
      </x:c>
      <x:c r="G15406" s="0" t="s">
        <x:v>708</x:v>
      </x:c>
      <x:c r="H15406" s="44" t="n">
        <x:v>28.44</x:v>
      </x:c>
      <x:c r="I15406" s="0" t="s">
        <x:v>709</x:v>
      </x:c>
      <x:c r="J15406" s="45">
        <x:f>ROUND(E15406/I15404* H15406,5)</x:f>
      </x:c>
      <x:c r="K15406" s="46" t="s"/>
    </x:row>
    <x:row r="15407" spans="1:27">
      <x:c r="B15407" s="0" t="s">
        <x:v>2820</x:v>
      </x:c>
      <x:c r="C15407" s="0" t="s">
        <x:v>557</x:v>
      </x:c>
      <x:c r="D15407" s="0" t="s">
        <x:v>2821</x:v>
      </x:c>
      <x:c r="E15407" s="43" t="n">
        <x:v>2.5694</x:v>
      </x:c>
      <x:c r="F15407" s="0" t="s">
        <x:v>707</x:v>
      </x:c>
      <x:c r="G15407" s="0" t="s">
        <x:v>708</x:v>
      </x:c>
      <x:c r="H15407" s="44" t="n">
        <x:v>30.16</x:v>
      </x:c>
      <x:c r="I15407" s="0" t="s">
        <x:v>709</x:v>
      </x:c>
      <x:c r="J15407" s="45">
        <x:f>ROUND(E15407/I15404* H15407,5)</x:f>
      </x:c>
      <x:c r="K15407" s="46" t="s"/>
    </x:row>
    <x:row r="15408" spans="1:27">
      <x:c r="D15408" s="47" t="s">
        <x:v>710</x:v>
      </x:c>
      <x:c r="E15408" s="46" t="s"/>
      <x:c r="H15408" s="46" t="s"/>
      <x:c r="K15408" s="44">
        <x:f>SUM(J15406:J15407)</x:f>
      </x:c>
    </x:row>
    <x:row r="15409" spans="1:27">
      <x:c r="B15409" s="14" t="s">
        <x:v>732</x:v>
      </x:c>
      <x:c r="E15409" s="46" t="s"/>
      <x:c r="H15409" s="46" t="s"/>
      <x:c r="K15409" s="46" t="s"/>
    </x:row>
    <x:row r="15410" spans="1:27">
      <x:c r="B15410" s="0" t="s">
        <x:v>2822</x:v>
      </x:c>
      <x:c r="C15410" s="0" t="s">
        <x:v>557</x:v>
      </x:c>
      <x:c r="D15410" s="0" t="s">
        <x:v>2823</x:v>
      </x:c>
      <x:c r="E15410" s="43" t="n">
        <x:v>2.5694</x:v>
      </x:c>
      <x:c r="F15410" s="0" t="s">
        <x:v>707</x:v>
      </x:c>
      <x:c r="G15410" s="0" t="s">
        <x:v>708</x:v>
      </x:c>
      <x:c r="H15410" s="44" t="n">
        <x:v>5.9</x:v>
      </x:c>
      <x:c r="I15410" s="0" t="s">
        <x:v>709</x:v>
      </x:c>
      <x:c r="J15410" s="45">
        <x:f>ROUND(E15410/I15404* H15410,5)</x:f>
      </x:c>
      <x:c r="K15410" s="46" t="s"/>
    </x:row>
    <x:row r="15411" spans="1:27">
      <x:c r="D15411" s="47" t="s">
        <x:v>737</x:v>
      </x:c>
      <x:c r="E15411" s="46" t="s"/>
      <x:c r="H15411" s="46" t="s"/>
      <x:c r="K15411" s="44">
        <x:f>SUM(J15410:J15410)</x:f>
      </x:c>
    </x:row>
    <x:row r="15412" spans="1:27">
      <x:c r="B15412" s="14" t="s">
        <x:v>760</x:v>
      </x:c>
      <x:c r="E15412" s="46" t="s"/>
      <x:c r="H15412" s="46" t="s"/>
      <x:c r="K15412" s="46" t="s"/>
    </x:row>
    <x:row r="15413" spans="1:27">
      <x:c r="B15413" s="0" t="s">
        <x:v>4904</x:v>
      </x:c>
      <x:c r="C15413" s="0" t="s">
        <x:v>19</x:v>
      </x:c>
      <x:c r="D15413" s="0" t="s">
        <x:v>4905</x:v>
      </x:c>
      <x:c r="E15413" s="43" t="n">
        <x:v>1</x:v>
      </x:c>
      <x:c r="G15413" s="0" t="s">
        <x:v>708</x:v>
      </x:c>
      <x:c r="H15413" s="44" t="n">
        <x:v>40.57</x:v>
      </x:c>
      <x:c r="I15413" s="0" t="s">
        <x:v>709</x:v>
      </x:c>
      <x:c r="J15413" s="45">
        <x:f>ROUND(E15413* H15413,5)</x:f>
      </x:c>
      <x:c r="K15413" s="46" t="s"/>
    </x:row>
    <x:row r="15414" spans="1:27">
      <x:c r="D15414" s="47" t="s">
        <x:v>763</x:v>
      </x:c>
      <x:c r="E15414" s="46" t="s"/>
      <x:c r="H15414" s="46" t="s"/>
      <x:c r="K15414" s="44">
        <x:f>SUM(J15413:J15413)</x:f>
      </x:c>
    </x:row>
    <x:row r="15415" spans="1:27">
      <x:c r="B15415" s="14" t="s">
        <x:v>779</x:v>
      </x:c>
      <x:c r="E15415" s="46" t="s"/>
      <x:c r="H15415" s="46" t="s"/>
      <x:c r="K15415" s="46" t="s"/>
    </x:row>
    <x:row r="15416" spans="1:27">
      <x:c r="B15416" s="0" t="s">
        <x:v>780</x:v>
      </x:c>
      <x:c r="C15416" s="0" t="s">
        <x:v>712</x:v>
      </x:c>
      <x:c r="D15416" s="0" t="s">
        <x:v>781</x:v>
      </x:c>
      <x:c r="E15416" s="43" t="n">
        <x:v>0.1</x:v>
      </x:c>
      <x:c r="G15416" s="0" t="s">
        <x:v>712</x:v>
      </x:c>
      <x:c r="H15416" s="44" t="n">
        <x:v>206.3</x:v>
      </x:c>
      <x:c r="I15416" s="0" t="s">
        <x:v>709</x:v>
      </x:c>
      <x:c r="J15416" s="45">
        <x:f>ROUND(E15416* H15416/100,5)</x:f>
      </x:c>
      <x:c r="K15416" s="46" t="s"/>
    </x:row>
    <x:row r="15417" spans="1:27">
      <x:c r="D15417" s="47" t="s">
        <x:v>782</x:v>
      </x:c>
      <x:c r="E15417" s="46" t="s"/>
      <x:c r="H15417" s="46" t="s"/>
      <x:c r="K15417" s="44">
        <x:f>SUM(J15416:J15416)</x:f>
      </x:c>
    </x:row>
    <x:row r="15418" spans="1:27">
      <x:c r="E15418" s="46" t="s"/>
      <x:c r="H15418" s="46" t="s"/>
      <x:c r="K15418" s="46" t="s"/>
    </x:row>
    <x:row r="15419" spans="1:27">
      <x:c r="D15419" s="47" t="s">
        <x:v>711</x:v>
      </x:c>
      <x:c r="E15419" s="46" t="s"/>
      <x:c r="H15419" s="46" t="n">
        <x:v>1.5</x:v>
      </x:c>
      <x:c r="I15419" s="0" t="s">
        <x:v>712</x:v>
      </x:c>
      <x:c r="J15419" s="0">
        <x:f>ROUND(H15419/100*K15408,5)</x:f>
      </x:c>
      <x:c r="K15419" s="46" t="s"/>
    </x:row>
    <x:row r="15420" spans="1:27">
      <x:c r="D15420" s="47" t="s">
        <x:v>713</x:v>
      </x:c>
      <x:c r="E15420" s="46" t="s"/>
      <x:c r="H15420" s="46" t="s"/>
      <x:c r="K15420" s="48">
        <x:f>SUM(J15405:J15419)</x:f>
      </x:c>
    </x:row>
    <x:row r="15421" spans="1:27">
      <x:c r="D15421" s="47" t="s">
        <x:v>714</x:v>
      </x:c>
      <x:c r="E15421" s="46" t="s"/>
      <x:c r="H15421" s="46" t="n">
        <x:v>12.5</x:v>
      </x:c>
      <x:c r="I15421" s="0" t="s">
        <x:v>712</x:v>
      </x:c>
      <x:c r="K15421" s="44">
        <x:f>ROUND(H15421/100*K15420,5)</x:f>
      </x:c>
    </x:row>
    <x:row r="15422" spans="1:27">
      <x:c r="D15422" s="47" t="s">
        <x:v>715</x:v>
      </x:c>
      <x:c r="E15422" s="46" t="s"/>
      <x:c r="H15422" s="46" t="s"/>
      <x:c r="K15422" s="48">
        <x:f>SUM(K15420:K15421)</x:f>
      </x:c>
    </x:row>
    <x:row r="15424" spans="1:27" customFormat="1" ht="45" customHeight="1">
      <x:c r="A15424" s="36" t="s">
        <x:v>4906</x:v>
      </x:c>
      <x:c r="B15424" s="36" t="s">
        <x:v>254</x:v>
      </x:c>
      <x:c r="C15424" s="37" t="s">
        <x:v>19</x:v>
      </x:c>
      <x:c r="D15424" s="38" t="s">
        <x:v>255</x:v>
      </x:c>
      <x:c r="E15424" s="37" t="s"/>
      <x:c r="F15424" s="37" t="s"/>
      <x:c r="G15424" s="37" t="s"/>
      <x:c r="H15424" s="39" t="s">
        <x:v>702</x:v>
      </x:c>
      <x:c r="I15424" s="40" t="n">
        <x:v>1</x:v>
      </x:c>
      <x:c r="J15424" s="41" t="s"/>
      <x:c r="K15424" s="42">
        <x:f>ROUND(K15442,2)</x:f>
      </x:c>
      <x:c r="L15424" s="38" t="s">
        <x:v>4907</x:v>
      </x:c>
      <x:c r="M15424" s="37" t="s"/>
      <x:c r="N15424" s="37" t="s"/>
      <x:c r="O15424" s="37" t="s"/>
      <x:c r="P15424" s="37" t="s"/>
      <x:c r="Q15424" s="37" t="s"/>
      <x:c r="R15424" s="37" t="s"/>
      <x:c r="S15424" s="37" t="s"/>
      <x:c r="T15424" s="37" t="s"/>
      <x:c r="U15424" s="37" t="s"/>
      <x:c r="V15424" s="37" t="s"/>
      <x:c r="W15424" s="37" t="s"/>
      <x:c r="X15424" s="37" t="s"/>
      <x:c r="Y15424" s="37" t="s"/>
      <x:c r="Z15424" s="37" t="s"/>
      <x:c r="AA15424" s="37" t="s"/>
    </x:row>
    <x:row r="15425" spans="1:27">
      <x:c r="B15425" s="14" t="s">
        <x:v>704</x:v>
      </x:c>
    </x:row>
    <x:row r="15426" spans="1:27">
      <x:c r="B15426" s="0" t="s">
        <x:v>2818</x:v>
      </x:c>
      <x:c r="C15426" s="0" t="s">
        <x:v>557</x:v>
      </x:c>
      <x:c r="D15426" s="0" t="s">
        <x:v>2819</x:v>
      </x:c>
      <x:c r="E15426" s="43" t="n">
        <x:v>1.1124</x:v>
      </x:c>
      <x:c r="F15426" s="0" t="s">
        <x:v>707</x:v>
      </x:c>
      <x:c r="G15426" s="0" t="s">
        <x:v>708</x:v>
      </x:c>
      <x:c r="H15426" s="44" t="n">
        <x:v>28.44</x:v>
      </x:c>
      <x:c r="I15426" s="0" t="s">
        <x:v>709</x:v>
      </x:c>
      <x:c r="J15426" s="45">
        <x:f>ROUND(E15426/I15424* H15426,5)</x:f>
      </x:c>
      <x:c r="K15426" s="46" t="s"/>
    </x:row>
    <x:row r="15427" spans="1:27">
      <x:c r="B15427" s="0" t="s">
        <x:v>2820</x:v>
      </x:c>
      <x:c r="C15427" s="0" t="s">
        <x:v>557</x:v>
      </x:c>
      <x:c r="D15427" s="0" t="s">
        <x:v>2821</x:v>
      </x:c>
      <x:c r="E15427" s="43" t="n">
        <x:v>1.1124</x:v>
      </x:c>
      <x:c r="F15427" s="0" t="s">
        <x:v>707</x:v>
      </x:c>
      <x:c r="G15427" s="0" t="s">
        <x:v>708</x:v>
      </x:c>
      <x:c r="H15427" s="44" t="n">
        <x:v>30.16</x:v>
      </x:c>
      <x:c r="I15427" s="0" t="s">
        <x:v>709</x:v>
      </x:c>
      <x:c r="J15427" s="45">
        <x:f>ROUND(E15427/I15424* H15427,5)</x:f>
      </x:c>
      <x:c r="K15427" s="46" t="s"/>
    </x:row>
    <x:row r="15428" spans="1:27">
      <x:c r="D15428" s="47" t="s">
        <x:v>710</x:v>
      </x:c>
      <x:c r="E15428" s="46" t="s"/>
      <x:c r="H15428" s="46" t="s"/>
      <x:c r="K15428" s="44">
        <x:f>SUM(J15426:J15427)</x:f>
      </x:c>
    </x:row>
    <x:row r="15429" spans="1:27">
      <x:c r="B15429" s="14" t="s">
        <x:v>732</x:v>
      </x:c>
      <x:c r="E15429" s="46" t="s"/>
      <x:c r="H15429" s="46" t="s"/>
      <x:c r="K15429" s="46" t="s"/>
    </x:row>
    <x:row r="15430" spans="1:27">
      <x:c r="B15430" s="0" t="s">
        <x:v>4694</x:v>
      </x:c>
      <x:c r="C15430" s="0" t="s">
        <x:v>557</x:v>
      </x:c>
      <x:c r="D15430" s="0" t="s">
        <x:v>4695</x:v>
      </x:c>
      <x:c r="E15430" s="43" t="n">
        <x:v>1.1124</x:v>
      </x:c>
      <x:c r="F15430" s="0" t="s">
        <x:v>707</x:v>
      </x:c>
      <x:c r="G15430" s="0" t="s">
        <x:v>708</x:v>
      </x:c>
      <x:c r="H15430" s="44" t="n">
        <x:v>66.37</x:v>
      </x:c>
      <x:c r="I15430" s="0" t="s">
        <x:v>709</x:v>
      </x:c>
      <x:c r="J15430" s="45">
        <x:f>ROUND(E15430/I15424* H15430,5)</x:f>
      </x:c>
      <x:c r="K15430" s="46" t="s"/>
    </x:row>
    <x:row r="15431" spans="1:27">
      <x:c r="D15431" s="47" t="s">
        <x:v>737</x:v>
      </x:c>
      <x:c r="E15431" s="46" t="s"/>
      <x:c r="H15431" s="46" t="s"/>
      <x:c r="K15431" s="44">
        <x:f>SUM(J15430:J15430)</x:f>
      </x:c>
    </x:row>
    <x:row r="15432" spans="1:27">
      <x:c r="B15432" s="14" t="s">
        <x:v>760</x:v>
      </x:c>
      <x:c r="E15432" s="46" t="s"/>
      <x:c r="H15432" s="46" t="s"/>
      <x:c r="K15432" s="46" t="s"/>
    </x:row>
    <x:row r="15433" spans="1:27">
      <x:c r="B15433" s="0" t="s">
        <x:v>4908</x:v>
      </x:c>
      <x:c r="C15433" s="0" t="s">
        <x:v>19</x:v>
      </x:c>
      <x:c r="D15433" s="0" t="s">
        <x:v>4909</x:v>
      </x:c>
      <x:c r="E15433" s="43" t="n">
        <x:v>1</x:v>
      </x:c>
      <x:c r="G15433" s="0" t="s">
        <x:v>708</x:v>
      </x:c>
      <x:c r="H15433" s="44" t="n">
        <x:v>24.98</x:v>
      </x:c>
      <x:c r="I15433" s="0" t="s">
        <x:v>709</x:v>
      </x:c>
      <x:c r="J15433" s="45">
        <x:f>ROUND(E15433* H15433,5)</x:f>
      </x:c>
      <x:c r="K15433" s="46" t="s"/>
    </x:row>
    <x:row r="15434" spans="1:27">
      <x:c r="D15434" s="47" t="s">
        <x:v>763</x:v>
      </x:c>
      <x:c r="E15434" s="46" t="s"/>
      <x:c r="H15434" s="46" t="s"/>
      <x:c r="K15434" s="44">
        <x:f>SUM(J15433:J15433)</x:f>
      </x:c>
    </x:row>
    <x:row r="15435" spans="1:27">
      <x:c r="B15435" s="14" t="s">
        <x:v>779</x:v>
      </x:c>
      <x:c r="E15435" s="46" t="s"/>
      <x:c r="H15435" s="46" t="s"/>
      <x:c r="K15435" s="46" t="s"/>
    </x:row>
    <x:row r="15436" spans="1:27">
      <x:c r="B15436" s="0" t="s">
        <x:v>780</x:v>
      </x:c>
      <x:c r="C15436" s="0" t="s">
        <x:v>712</x:v>
      </x:c>
      <x:c r="D15436" s="0" t="s">
        <x:v>781</x:v>
      </x:c>
      <x:c r="E15436" s="43" t="n">
        <x:v>0.1</x:v>
      </x:c>
      <x:c r="G15436" s="0" t="s">
        <x:v>712</x:v>
      </x:c>
      <x:c r="H15436" s="44" t="n">
        <x:v>164</x:v>
      </x:c>
      <x:c r="I15436" s="0" t="s">
        <x:v>709</x:v>
      </x:c>
      <x:c r="J15436" s="45">
        <x:f>ROUND(E15436* H15436/100,5)</x:f>
      </x:c>
      <x:c r="K15436" s="46" t="s"/>
    </x:row>
    <x:row r="15437" spans="1:27">
      <x:c r="D15437" s="47" t="s">
        <x:v>782</x:v>
      </x:c>
      <x:c r="E15437" s="46" t="s"/>
      <x:c r="H15437" s="46" t="s"/>
      <x:c r="K15437" s="44">
        <x:f>SUM(J15436:J15436)</x:f>
      </x:c>
    </x:row>
    <x:row r="15438" spans="1:27">
      <x:c r="E15438" s="46" t="s"/>
      <x:c r="H15438" s="46" t="s"/>
      <x:c r="K15438" s="46" t="s"/>
    </x:row>
    <x:row r="15439" spans="1:27">
      <x:c r="D15439" s="47" t="s">
        <x:v>711</x:v>
      </x:c>
      <x:c r="E15439" s="46" t="s"/>
      <x:c r="H15439" s="46" t="n">
        <x:v>1.5</x:v>
      </x:c>
      <x:c r="I15439" s="0" t="s">
        <x:v>712</x:v>
      </x:c>
      <x:c r="J15439" s="0">
        <x:f>ROUND(H15439/100*K15428,5)</x:f>
      </x:c>
      <x:c r="K15439" s="46" t="s"/>
    </x:row>
    <x:row r="15440" spans="1:27">
      <x:c r="D15440" s="47" t="s">
        <x:v>713</x:v>
      </x:c>
      <x:c r="E15440" s="46" t="s"/>
      <x:c r="H15440" s="46" t="s"/>
      <x:c r="K15440" s="48">
        <x:f>SUM(J15425:J15439)</x:f>
      </x:c>
    </x:row>
    <x:row r="15441" spans="1:27">
      <x:c r="D15441" s="47" t="s">
        <x:v>714</x:v>
      </x:c>
      <x:c r="E15441" s="46" t="s"/>
      <x:c r="H15441" s="46" t="n">
        <x:v>12.5</x:v>
      </x:c>
      <x:c r="I15441" s="0" t="s">
        <x:v>712</x:v>
      </x:c>
      <x:c r="K15441" s="44">
        <x:f>ROUND(H15441/100*K15440,5)</x:f>
      </x:c>
    </x:row>
    <x:row r="15442" spans="1:27">
      <x:c r="D15442" s="47" t="s">
        <x:v>715</x:v>
      </x:c>
      <x:c r="E15442" s="46" t="s"/>
      <x:c r="H15442" s="46" t="s"/>
      <x:c r="K15442" s="48">
        <x:f>SUM(K15440:K15441)</x:f>
      </x:c>
    </x:row>
    <x:row r="15444" spans="1:27" customFormat="1" ht="45" customHeight="1">
      <x:c r="A15444" s="36" t="s">
        <x:v>4910</x:v>
      </x:c>
      <x:c r="B15444" s="36" t="s">
        <x:v>256</x:v>
      </x:c>
      <x:c r="C15444" s="37" t="s">
        <x:v>19</x:v>
      </x:c>
      <x:c r="D15444" s="38" t="s">
        <x:v>257</x:v>
      </x:c>
      <x:c r="E15444" s="37" t="s"/>
      <x:c r="F15444" s="37" t="s"/>
      <x:c r="G15444" s="37" t="s"/>
      <x:c r="H15444" s="39" t="s">
        <x:v>702</x:v>
      </x:c>
      <x:c r="I15444" s="40" t="n">
        <x:v>1</x:v>
      </x:c>
      <x:c r="J15444" s="41" t="s"/>
      <x:c r="K15444" s="42">
        <x:f>ROUND(K15462,2)</x:f>
      </x:c>
      <x:c r="L15444" s="38" t="s">
        <x:v>4911</x:v>
      </x:c>
      <x:c r="M15444" s="37" t="s"/>
      <x:c r="N15444" s="37" t="s"/>
      <x:c r="O15444" s="37" t="s"/>
      <x:c r="P15444" s="37" t="s"/>
      <x:c r="Q15444" s="37" t="s"/>
      <x:c r="R15444" s="37" t="s"/>
      <x:c r="S15444" s="37" t="s"/>
      <x:c r="T15444" s="37" t="s"/>
      <x:c r="U15444" s="37" t="s"/>
      <x:c r="V15444" s="37" t="s"/>
      <x:c r="W15444" s="37" t="s"/>
      <x:c r="X15444" s="37" t="s"/>
      <x:c r="Y15444" s="37" t="s"/>
      <x:c r="Z15444" s="37" t="s"/>
      <x:c r="AA15444" s="37" t="s"/>
    </x:row>
    <x:row r="15445" spans="1:27">
      <x:c r="B15445" s="14" t="s">
        <x:v>704</x:v>
      </x:c>
    </x:row>
    <x:row r="15446" spans="1:27">
      <x:c r="B15446" s="0" t="s">
        <x:v>2818</x:v>
      </x:c>
      <x:c r="C15446" s="0" t="s">
        <x:v>557</x:v>
      </x:c>
      <x:c r="D15446" s="0" t="s">
        <x:v>2819</x:v>
      </x:c>
      <x:c r="E15446" s="43" t="n">
        <x:v>1.4606</x:v>
      </x:c>
      <x:c r="F15446" s="0" t="s">
        <x:v>707</x:v>
      </x:c>
      <x:c r="G15446" s="0" t="s">
        <x:v>708</x:v>
      </x:c>
      <x:c r="H15446" s="44" t="n">
        <x:v>28.44</x:v>
      </x:c>
      <x:c r="I15446" s="0" t="s">
        <x:v>709</x:v>
      </x:c>
      <x:c r="J15446" s="45">
        <x:f>ROUND(E15446/I15444* H15446,5)</x:f>
      </x:c>
      <x:c r="K15446" s="46" t="s"/>
    </x:row>
    <x:row r="15447" spans="1:27">
      <x:c r="B15447" s="0" t="s">
        <x:v>2820</x:v>
      </x:c>
      <x:c r="C15447" s="0" t="s">
        <x:v>557</x:v>
      </x:c>
      <x:c r="D15447" s="0" t="s">
        <x:v>2821</x:v>
      </x:c>
      <x:c r="E15447" s="43" t="n">
        <x:v>1.4606</x:v>
      </x:c>
      <x:c r="F15447" s="0" t="s">
        <x:v>707</x:v>
      </x:c>
      <x:c r="G15447" s="0" t="s">
        <x:v>708</x:v>
      </x:c>
      <x:c r="H15447" s="44" t="n">
        <x:v>30.16</x:v>
      </x:c>
      <x:c r="I15447" s="0" t="s">
        <x:v>709</x:v>
      </x:c>
      <x:c r="J15447" s="45">
        <x:f>ROUND(E15447/I15444* H15447,5)</x:f>
      </x:c>
      <x:c r="K15447" s="46" t="s"/>
    </x:row>
    <x:row r="15448" spans="1:27">
      <x:c r="D15448" s="47" t="s">
        <x:v>710</x:v>
      </x:c>
      <x:c r="E15448" s="46" t="s"/>
      <x:c r="H15448" s="46" t="s"/>
      <x:c r="K15448" s="44">
        <x:f>SUM(J15446:J15447)</x:f>
      </x:c>
    </x:row>
    <x:row r="15449" spans="1:27">
      <x:c r="B15449" s="14" t="s">
        <x:v>732</x:v>
      </x:c>
      <x:c r="E15449" s="46" t="s"/>
      <x:c r="H15449" s="46" t="s"/>
      <x:c r="K15449" s="46" t="s"/>
    </x:row>
    <x:row r="15450" spans="1:27">
      <x:c r="B15450" s="0" t="s">
        <x:v>4694</x:v>
      </x:c>
      <x:c r="C15450" s="0" t="s">
        <x:v>557</x:v>
      </x:c>
      <x:c r="D15450" s="0" t="s">
        <x:v>4695</x:v>
      </x:c>
      <x:c r="E15450" s="43" t="n">
        <x:v>1.4606</x:v>
      </x:c>
      <x:c r="F15450" s="0" t="s">
        <x:v>707</x:v>
      </x:c>
      <x:c r="G15450" s="0" t="s">
        <x:v>708</x:v>
      </x:c>
      <x:c r="H15450" s="44" t="n">
        <x:v>66.37</x:v>
      </x:c>
      <x:c r="I15450" s="0" t="s">
        <x:v>709</x:v>
      </x:c>
      <x:c r="J15450" s="45">
        <x:f>ROUND(E15450/I15444* H15450,5)</x:f>
      </x:c>
      <x:c r="K15450" s="46" t="s"/>
    </x:row>
    <x:row r="15451" spans="1:27">
      <x:c r="D15451" s="47" t="s">
        <x:v>737</x:v>
      </x:c>
      <x:c r="E15451" s="46" t="s"/>
      <x:c r="H15451" s="46" t="s"/>
      <x:c r="K15451" s="44">
        <x:f>SUM(J15450:J15450)</x:f>
      </x:c>
    </x:row>
    <x:row r="15452" spans="1:27">
      <x:c r="B15452" s="14" t="s">
        <x:v>760</x:v>
      </x:c>
      <x:c r="E15452" s="46" t="s"/>
      <x:c r="H15452" s="46" t="s"/>
      <x:c r="K15452" s="46" t="s"/>
    </x:row>
    <x:row r="15453" spans="1:27">
      <x:c r="B15453" s="0" t="s">
        <x:v>4912</x:v>
      </x:c>
      <x:c r="C15453" s="0" t="s">
        <x:v>19</x:v>
      </x:c>
      <x:c r="D15453" s="0" t="s">
        <x:v>4913</x:v>
      </x:c>
      <x:c r="E15453" s="43" t="n">
        <x:v>1</x:v>
      </x:c>
      <x:c r="G15453" s="0" t="s">
        <x:v>708</x:v>
      </x:c>
      <x:c r="H15453" s="44" t="n">
        <x:v>32.81</x:v>
      </x:c>
      <x:c r="I15453" s="0" t="s">
        <x:v>709</x:v>
      </x:c>
      <x:c r="J15453" s="45">
        <x:f>ROUND(E15453* H15453,5)</x:f>
      </x:c>
      <x:c r="K15453" s="46" t="s"/>
    </x:row>
    <x:row r="15454" spans="1:27">
      <x:c r="D15454" s="47" t="s">
        <x:v>763</x:v>
      </x:c>
      <x:c r="E15454" s="46" t="s"/>
      <x:c r="H15454" s="46" t="s"/>
      <x:c r="K15454" s="44">
        <x:f>SUM(J15453:J15453)</x:f>
      </x:c>
    </x:row>
    <x:row r="15455" spans="1:27">
      <x:c r="B15455" s="14" t="s">
        <x:v>779</x:v>
      </x:c>
      <x:c r="E15455" s="46" t="s"/>
      <x:c r="H15455" s="46" t="s"/>
      <x:c r="K15455" s="46" t="s"/>
    </x:row>
    <x:row r="15456" spans="1:27">
      <x:c r="B15456" s="0" t="s">
        <x:v>780</x:v>
      </x:c>
      <x:c r="C15456" s="0" t="s">
        <x:v>712</x:v>
      </x:c>
      <x:c r="D15456" s="0" t="s">
        <x:v>781</x:v>
      </x:c>
      <x:c r="E15456" s="43" t="n">
        <x:v>0.1</x:v>
      </x:c>
      <x:c r="G15456" s="0" t="s">
        <x:v>712</x:v>
      </x:c>
      <x:c r="H15456" s="44" t="n">
        <x:v>215.34</x:v>
      </x:c>
      <x:c r="I15456" s="0" t="s">
        <x:v>709</x:v>
      </x:c>
      <x:c r="J15456" s="45">
        <x:f>ROUND(E15456* H15456/100,5)</x:f>
      </x:c>
      <x:c r="K15456" s="46" t="s"/>
    </x:row>
    <x:row r="15457" spans="1:27">
      <x:c r="D15457" s="47" t="s">
        <x:v>782</x:v>
      </x:c>
      <x:c r="E15457" s="46" t="s"/>
      <x:c r="H15457" s="46" t="s"/>
      <x:c r="K15457" s="44">
        <x:f>SUM(J15456:J15456)</x:f>
      </x:c>
    </x:row>
    <x:row r="15458" spans="1:27">
      <x:c r="E15458" s="46" t="s"/>
      <x:c r="H15458" s="46" t="s"/>
      <x:c r="K15458" s="46" t="s"/>
    </x:row>
    <x:row r="15459" spans="1:27">
      <x:c r="D15459" s="47" t="s">
        <x:v>711</x:v>
      </x:c>
      <x:c r="E15459" s="46" t="s"/>
      <x:c r="H15459" s="46" t="n">
        <x:v>1.5</x:v>
      </x:c>
      <x:c r="I15459" s="0" t="s">
        <x:v>712</x:v>
      </x:c>
      <x:c r="J15459" s="0">
        <x:f>ROUND(H15459/100*K15448,5)</x:f>
      </x:c>
      <x:c r="K15459" s="46" t="s"/>
    </x:row>
    <x:row r="15460" spans="1:27">
      <x:c r="D15460" s="47" t="s">
        <x:v>713</x:v>
      </x:c>
      <x:c r="E15460" s="46" t="s"/>
      <x:c r="H15460" s="46" t="s"/>
      <x:c r="K15460" s="48">
        <x:f>SUM(J15445:J15459)</x:f>
      </x:c>
    </x:row>
    <x:row r="15461" spans="1:27">
      <x:c r="D15461" s="47" t="s">
        <x:v>714</x:v>
      </x:c>
      <x:c r="E15461" s="46" t="s"/>
      <x:c r="H15461" s="46" t="n">
        <x:v>12.5</x:v>
      </x:c>
      <x:c r="I15461" s="0" t="s">
        <x:v>712</x:v>
      </x:c>
      <x:c r="K15461" s="44">
        <x:f>ROUND(H15461/100*K15460,5)</x:f>
      </x:c>
    </x:row>
    <x:row r="15462" spans="1:27">
      <x:c r="D15462" s="47" t="s">
        <x:v>715</x:v>
      </x:c>
      <x:c r="E15462" s="46" t="s"/>
      <x:c r="H15462" s="46" t="s"/>
      <x:c r="K15462" s="48">
        <x:f>SUM(K15460:K15461)</x:f>
      </x:c>
    </x:row>
    <x:row r="15464" spans="1:27" customFormat="1" ht="45" customHeight="1">
      <x:c r="A15464" s="36" t="s">
        <x:v>4914</x:v>
      </x:c>
      <x:c r="B15464" s="36" t="s">
        <x:v>258</x:v>
      </x:c>
      <x:c r="C15464" s="37" t="s">
        <x:v>19</x:v>
      </x:c>
      <x:c r="D15464" s="38" t="s">
        <x:v>259</x:v>
      </x:c>
      <x:c r="E15464" s="37" t="s"/>
      <x:c r="F15464" s="37" t="s"/>
      <x:c r="G15464" s="37" t="s"/>
      <x:c r="H15464" s="39" t="s">
        <x:v>702</x:v>
      </x:c>
      <x:c r="I15464" s="40" t="n">
        <x:v>1</x:v>
      </x:c>
      <x:c r="J15464" s="41" t="s"/>
      <x:c r="K15464" s="42">
        <x:f>ROUND(K15482,2)</x:f>
      </x:c>
      <x:c r="L15464" s="38" t="s">
        <x:v>4915</x:v>
      </x:c>
      <x:c r="M15464" s="37" t="s"/>
      <x:c r="N15464" s="37" t="s"/>
      <x:c r="O15464" s="37" t="s"/>
      <x:c r="P15464" s="37" t="s"/>
      <x:c r="Q15464" s="37" t="s"/>
      <x:c r="R15464" s="37" t="s"/>
      <x:c r="S15464" s="37" t="s"/>
      <x:c r="T15464" s="37" t="s"/>
      <x:c r="U15464" s="37" t="s"/>
      <x:c r="V15464" s="37" t="s"/>
      <x:c r="W15464" s="37" t="s"/>
      <x:c r="X15464" s="37" t="s"/>
      <x:c r="Y15464" s="37" t="s"/>
      <x:c r="Z15464" s="37" t="s"/>
      <x:c r="AA15464" s="37" t="s"/>
    </x:row>
    <x:row r="15465" spans="1:27">
      <x:c r="B15465" s="14" t="s">
        <x:v>704</x:v>
      </x:c>
    </x:row>
    <x:row r="15466" spans="1:27">
      <x:c r="B15466" s="0" t="s">
        <x:v>2818</x:v>
      </x:c>
      <x:c r="C15466" s="0" t="s">
        <x:v>557</x:v>
      </x:c>
      <x:c r="D15466" s="0" t="s">
        <x:v>2819</x:v>
      </x:c>
      <x:c r="E15466" s="43" t="n">
        <x:v>0.9313</x:v>
      </x:c>
      <x:c r="F15466" s="0" t="s">
        <x:v>707</x:v>
      </x:c>
      <x:c r="G15466" s="0" t="s">
        <x:v>708</x:v>
      </x:c>
      <x:c r="H15466" s="44" t="n">
        <x:v>28.44</x:v>
      </x:c>
      <x:c r="I15466" s="0" t="s">
        <x:v>709</x:v>
      </x:c>
      <x:c r="J15466" s="45">
        <x:f>ROUND(E15466/I15464* H15466,5)</x:f>
      </x:c>
      <x:c r="K15466" s="46" t="s"/>
    </x:row>
    <x:row r="15467" spans="1:27">
      <x:c r="B15467" s="0" t="s">
        <x:v>2820</x:v>
      </x:c>
      <x:c r="C15467" s="0" t="s">
        <x:v>557</x:v>
      </x:c>
      <x:c r="D15467" s="0" t="s">
        <x:v>2821</x:v>
      </x:c>
      <x:c r="E15467" s="43" t="n">
        <x:v>0.9313</x:v>
      </x:c>
      <x:c r="F15467" s="0" t="s">
        <x:v>707</x:v>
      </x:c>
      <x:c r="G15467" s="0" t="s">
        <x:v>708</x:v>
      </x:c>
      <x:c r="H15467" s="44" t="n">
        <x:v>30.16</x:v>
      </x:c>
      <x:c r="I15467" s="0" t="s">
        <x:v>709</x:v>
      </x:c>
      <x:c r="J15467" s="45">
        <x:f>ROUND(E15467/I15464* H15467,5)</x:f>
      </x:c>
      <x:c r="K15467" s="46" t="s"/>
    </x:row>
    <x:row r="15468" spans="1:27">
      <x:c r="D15468" s="47" t="s">
        <x:v>710</x:v>
      </x:c>
      <x:c r="E15468" s="46" t="s"/>
      <x:c r="H15468" s="46" t="s"/>
      <x:c r="K15468" s="44">
        <x:f>SUM(J15466:J15467)</x:f>
      </x:c>
    </x:row>
    <x:row r="15469" spans="1:27">
      <x:c r="B15469" s="14" t="s">
        <x:v>732</x:v>
      </x:c>
      <x:c r="E15469" s="46" t="s"/>
      <x:c r="H15469" s="46" t="s"/>
      <x:c r="K15469" s="46" t="s"/>
    </x:row>
    <x:row r="15470" spans="1:27">
      <x:c r="B15470" s="0" t="s">
        <x:v>4694</x:v>
      </x:c>
      <x:c r="C15470" s="0" t="s">
        <x:v>557</x:v>
      </x:c>
      <x:c r="D15470" s="0" t="s">
        <x:v>4695</x:v>
      </x:c>
      <x:c r="E15470" s="43" t="n">
        <x:v>0.9313</x:v>
      </x:c>
      <x:c r="F15470" s="0" t="s">
        <x:v>707</x:v>
      </x:c>
      <x:c r="G15470" s="0" t="s">
        <x:v>708</x:v>
      </x:c>
      <x:c r="H15470" s="44" t="n">
        <x:v>66.37</x:v>
      </x:c>
      <x:c r="I15470" s="0" t="s">
        <x:v>709</x:v>
      </x:c>
      <x:c r="J15470" s="45">
        <x:f>ROUND(E15470/I15464* H15470,5)</x:f>
      </x:c>
      <x:c r="K15470" s="46" t="s"/>
    </x:row>
    <x:row r="15471" spans="1:27">
      <x:c r="D15471" s="47" t="s">
        <x:v>737</x:v>
      </x:c>
      <x:c r="E15471" s="46" t="s"/>
      <x:c r="H15471" s="46" t="s"/>
      <x:c r="K15471" s="44">
        <x:f>SUM(J15470:J15470)</x:f>
      </x:c>
    </x:row>
    <x:row r="15472" spans="1:27">
      <x:c r="B15472" s="14" t="s">
        <x:v>760</x:v>
      </x:c>
      <x:c r="E15472" s="46" t="s"/>
      <x:c r="H15472" s="46" t="s"/>
      <x:c r="K15472" s="46" t="s"/>
    </x:row>
    <x:row r="15473" spans="1:27">
      <x:c r="B15473" s="0" t="s">
        <x:v>4916</x:v>
      </x:c>
      <x:c r="C15473" s="0" t="s">
        <x:v>19</x:v>
      </x:c>
      <x:c r="D15473" s="0" t="s">
        <x:v>4917</x:v>
      </x:c>
      <x:c r="E15473" s="43" t="n">
        <x:v>1</x:v>
      </x:c>
      <x:c r="G15473" s="0" t="s">
        <x:v>708</x:v>
      </x:c>
      <x:c r="H15473" s="44" t="n">
        <x:v>20.92</x:v>
      </x:c>
      <x:c r="I15473" s="0" t="s">
        <x:v>709</x:v>
      </x:c>
      <x:c r="J15473" s="45">
        <x:f>ROUND(E15473* H15473,5)</x:f>
      </x:c>
      <x:c r="K15473" s="46" t="s"/>
    </x:row>
    <x:row r="15474" spans="1:27">
      <x:c r="D15474" s="47" t="s">
        <x:v>763</x:v>
      </x:c>
      <x:c r="E15474" s="46" t="s"/>
      <x:c r="H15474" s="46" t="s"/>
      <x:c r="K15474" s="44">
        <x:f>SUM(J15473:J15473)</x:f>
      </x:c>
    </x:row>
    <x:row r="15475" spans="1:27">
      <x:c r="B15475" s="14" t="s">
        <x:v>779</x:v>
      </x:c>
      <x:c r="E15475" s="46" t="s"/>
      <x:c r="H15475" s="46" t="s"/>
      <x:c r="K15475" s="46" t="s"/>
    </x:row>
    <x:row r="15476" spans="1:27">
      <x:c r="B15476" s="0" t="s">
        <x:v>780</x:v>
      </x:c>
      <x:c r="C15476" s="0" t="s">
        <x:v>712</x:v>
      </x:c>
      <x:c r="D15476" s="0" t="s">
        <x:v>781</x:v>
      </x:c>
      <x:c r="E15476" s="43" t="n">
        <x:v>0.1</x:v>
      </x:c>
      <x:c r="G15476" s="0" t="s">
        <x:v>712</x:v>
      </x:c>
      <x:c r="H15476" s="44" t="n">
        <x:v>137.3</x:v>
      </x:c>
      <x:c r="I15476" s="0" t="s">
        <x:v>709</x:v>
      </x:c>
      <x:c r="J15476" s="45">
        <x:f>ROUND(E15476* H15476/100,5)</x:f>
      </x:c>
      <x:c r="K15476" s="46" t="s"/>
    </x:row>
    <x:row r="15477" spans="1:27">
      <x:c r="D15477" s="47" t="s">
        <x:v>782</x:v>
      </x:c>
      <x:c r="E15477" s="46" t="s"/>
      <x:c r="H15477" s="46" t="s"/>
      <x:c r="K15477" s="44">
        <x:f>SUM(J15476:J15476)</x:f>
      </x:c>
    </x:row>
    <x:row r="15478" spans="1:27">
      <x:c r="E15478" s="46" t="s"/>
      <x:c r="H15478" s="46" t="s"/>
      <x:c r="K15478" s="46" t="s"/>
    </x:row>
    <x:row r="15479" spans="1:27">
      <x:c r="D15479" s="47" t="s">
        <x:v>711</x:v>
      </x:c>
      <x:c r="E15479" s="46" t="s"/>
      <x:c r="H15479" s="46" t="n">
        <x:v>1.5</x:v>
      </x:c>
      <x:c r="I15479" s="0" t="s">
        <x:v>712</x:v>
      </x:c>
      <x:c r="J15479" s="0">
        <x:f>ROUND(H15479/100*K15468,5)</x:f>
      </x:c>
      <x:c r="K15479" s="46" t="s"/>
    </x:row>
    <x:row r="15480" spans="1:27">
      <x:c r="D15480" s="47" t="s">
        <x:v>713</x:v>
      </x:c>
      <x:c r="E15480" s="46" t="s"/>
      <x:c r="H15480" s="46" t="s"/>
      <x:c r="K15480" s="48">
        <x:f>SUM(J15465:J15479)</x:f>
      </x:c>
    </x:row>
    <x:row r="15481" spans="1:27">
      <x:c r="D15481" s="47" t="s">
        <x:v>714</x:v>
      </x:c>
      <x:c r="E15481" s="46" t="s"/>
      <x:c r="H15481" s="46" t="n">
        <x:v>12.5</x:v>
      </x:c>
      <x:c r="I15481" s="0" t="s">
        <x:v>712</x:v>
      </x:c>
      <x:c r="K15481" s="44">
        <x:f>ROUND(H15481/100*K15480,5)</x:f>
      </x:c>
    </x:row>
    <x:row r="15482" spans="1:27">
      <x:c r="D15482" s="47" t="s">
        <x:v>715</x:v>
      </x:c>
      <x:c r="E15482" s="46" t="s"/>
      <x:c r="H15482" s="46" t="s"/>
      <x:c r="K15482" s="48">
        <x:f>SUM(K15480:K15481)</x:f>
      </x:c>
    </x:row>
    <x:row r="15484" spans="1:27" customFormat="1" ht="45" customHeight="1">
      <x:c r="A15484" s="36" t="s">
        <x:v>4918</x:v>
      </x:c>
      <x:c r="B15484" s="36" t="s">
        <x:v>260</x:v>
      </x:c>
      <x:c r="C15484" s="37" t="s">
        <x:v>19</x:v>
      </x:c>
      <x:c r="D15484" s="38" t="s">
        <x:v>261</x:v>
      </x:c>
      <x:c r="E15484" s="37" t="s"/>
      <x:c r="F15484" s="37" t="s"/>
      <x:c r="G15484" s="37" t="s"/>
      <x:c r="H15484" s="39" t="s">
        <x:v>702</x:v>
      </x:c>
      <x:c r="I15484" s="40" t="n">
        <x:v>1</x:v>
      </x:c>
      <x:c r="J15484" s="41" t="s"/>
      <x:c r="K15484" s="42">
        <x:f>ROUND(K15502,2)</x:f>
      </x:c>
      <x:c r="L15484" s="38" t="s">
        <x:v>4919</x:v>
      </x:c>
      <x:c r="M15484" s="37" t="s"/>
      <x:c r="N15484" s="37" t="s"/>
      <x:c r="O15484" s="37" t="s"/>
      <x:c r="P15484" s="37" t="s"/>
      <x:c r="Q15484" s="37" t="s"/>
      <x:c r="R15484" s="37" t="s"/>
      <x:c r="S15484" s="37" t="s"/>
      <x:c r="T15484" s="37" t="s"/>
      <x:c r="U15484" s="37" t="s"/>
      <x:c r="V15484" s="37" t="s"/>
      <x:c r="W15484" s="37" t="s"/>
      <x:c r="X15484" s="37" t="s"/>
      <x:c r="Y15484" s="37" t="s"/>
      <x:c r="Z15484" s="37" t="s"/>
      <x:c r="AA15484" s="37" t="s"/>
    </x:row>
    <x:row r="15485" spans="1:27">
      <x:c r="B15485" s="14" t="s">
        <x:v>704</x:v>
      </x:c>
    </x:row>
    <x:row r="15486" spans="1:27">
      <x:c r="B15486" s="0" t="s">
        <x:v>767</x:v>
      </x:c>
      <x:c r="C15486" s="0" t="s">
        <x:v>557</x:v>
      </x:c>
      <x:c r="D15486" s="0" t="s">
        <x:v>768</x:v>
      </x:c>
      <x:c r="E15486" s="43" t="n">
        <x:v>0.833</x:v>
      </x:c>
      <x:c r="F15486" s="0" t="s">
        <x:v>707</x:v>
      </x:c>
      <x:c r="G15486" s="0" t="s">
        <x:v>708</x:v>
      </x:c>
      <x:c r="H15486" s="44" t="n">
        <x:v>27.76</x:v>
      </x:c>
      <x:c r="I15486" s="0" t="s">
        <x:v>709</x:v>
      </x:c>
      <x:c r="J15486" s="45">
        <x:f>ROUND(E15486/I15484* H15486,5)</x:f>
      </x:c>
      <x:c r="K15486" s="46" t="s"/>
    </x:row>
    <x:row r="15487" spans="1:27">
      <x:c r="B15487" s="0" t="s">
        <x:v>722</x:v>
      </x:c>
      <x:c r="C15487" s="0" t="s">
        <x:v>557</x:v>
      </x:c>
      <x:c r="D15487" s="0" t="s">
        <x:v>723</x:v>
      </x:c>
      <x:c r="E15487" s="43" t="n">
        <x:v>0.833</x:v>
      </x:c>
      <x:c r="F15487" s="0" t="s">
        <x:v>707</x:v>
      </x:c>
      <x:c r="G15487" s="0" t="s">
        <x:v>708</x:v>
      </x:c>
      <x:c r="H15487" s="44" t="n">
        <x:v>23.17</x:v>
      </x:c>
      <x:c r="I15487" s="0" t="s">
        <x:v>709</x:v>
      </x:c>
      <x:c r="J15487" s="45">
        <x:f>ROUND(E15487/I15484* H15487,5)</x:f>
      </x:c>
      <x:c r="K15487" s="46" t="s"/>
    </x:row>
    <x:row r="15488" spans="1:27">
      <x:c r="D15488" s="47" t="s">
        <x:v>710</x:v>
      </x:c>
      <x:c r="E15488" s="46" t="s"/>
      <x:c r="H15488" s="46" t="s"/>
      <x:c r="K15488" s="44">
        <x:f>SUM(J15486:J15487)</x:f>
      </x:c>
    </x:row>
    <x:row r="15489" spans="1:27">
      <x:c r="B15489" s="14" t="s">
        <x:v>732</x:v>
      </x:c>
      <x:c r="E15489" s="46" t="s"/>
      <x:c r="H15489" s="46" t="s"/>
      <x:c r="K15489" s="46" t="s"/>
    </x:row>
    <x:row r="15490" spans="1:27">
      <x:c r="B15490" s="0" t="s">
        <x:v>2822</x:v>
      </x:c>
      <x:c r="C15490" s="0" t="s">
        <x:v>557</x:v>
      </x:c>
      <x:c r="D15490" s="0" t="s">
        <x:v>2823</x:v>
      </x:c>
      <x:c r="E15490" s="43" t="n">
        <x:v>0.833</x:v>
      </x:c>
      <x:c r="F15490" s="0" t="s">
        <x:v>707</x:v>
      </x:c>
      <x:c r="G15490" s="0" t="s">
        <x:v>708</x:v>
      </x:c>
      <x:c r="H15490" s="44" t="n">
        <x:v>5.9</x:v>
      </x:c>
      <x:c r="I15490" s="0" t="s">
        <x:v>709</x:v>
      </x:c>
      <x:c r="J15490" s="45">
        <x:f>ROUND(E15490/I15484* H15490,5)</x:f>
      </x:c>
      <x:c r="K15490" s="46" t="s"/>
    </x:row>
    <x:row r="15491" spans="1:27">
      <x:c r="D15491" s="47" t="s">
        <x:v>737</x:v>
      </x:c>
      <x:c r="E15491" s="46" t="s"/>
      <x:c r="H15491" s="46" t="s"/>
      <x:c r="K15491" s="44">
        <x:f>SUM(J15490:J15490)</x:f>
      </x:c>
    </x:row>
    <x:row r="15492" spans="1:27">
      <x:c r="B15492" s="14" t="s">
        <x:v>760</x:v>
      </x:c>
      <x:c r="E15492" s="46" t="s"/>
      <x:c r="H15492" s="46" t="s"/>
      <x:c r="K15492" s="46" t="s"/>
    </x:row>
    <x:row r="15493" spans="1:27">
      <x:c r="B15493" s="0" t="s">
        <x:v>4920</x:v>
      </x:c>
      <x:c r="C15493" s="0" t="s">
        <x:v>19</x:v>
      </x:c>
      <x:c r="D15493" s="0" t="s">
        <x:v>4921</x:v>
      </x:c>
      <x:c r="E15493" s="43" t="n">
        <x:v>1</x:v>
      </x:c>
      <x:c r="G15493" s="0" t="s">
        <x:v>708</x:v>
      </x:c>
      <x:c r="H15493" s="44" t="n">
        <x:v>48.4</x:v>
      </x:c>
      <x:c r="I15493" s="0" t="s">
        <x:v>709</x:v>
      </x:c>
      <x:c r="J15493" s="45">
        <x:f>ROUND(E15493* H15493,5)</x:f>
      </x:c>
      <x:c r="K15493" s="46" t="s"/>
    </x:row>
    <x:row r="15494" spans="1:27">
      <x:c r="D15494" s="47" t="s">
        <x:v>763</x:v>
      </x:c>
      <x:c r="E15494" s="46" t="s"/>
      <x:c r="H15494" s="46" t="s"/>
      <x:c r="K15494" s="44">
        <x:f>SUM(J15493:J15493)</x:f>
      </x:c>
    </x:row>
    <x:row r="15495" spans="1:27">
      <x:c r="B15495" s="14" t="s">
        <x:v>779</x:v>
      </x:c>
      <x:c r="E15495" s="46" t="s"/>
      <x:c r="H15495" s="46" t="s"/>
      <x:c r="K15495" s="46" t="s"/>
    </x:row>
    <x:row r="15496" spans="1:27">
      <x:c r="B15496" s="0" t="s">
        <x:v>780</x:v>
      </x:c>
      <x:c r="C15496" s="0" t="s">
        <x:v>712</x:v>
      </x:c>
      <x:c r="D15496" s="0" t="s">
        <x:v>781</x:v>
      </x:c>
      <x:c r="E15496" s="43" t="n">
        <x:v>0.1</x:v>
      </x:c>
      <x:c r="G15496" s="0" t="s">
        <x:v>712</x:v>
      </x:c>
      <x:c r="H15496" s="44" t="n">
        <x:v>95.74</x:v>
      </x:c>
      <x:c r="I15496" s="0" t="s">
        <x:v>709</x:v>
      </x:c>
      <x:c r="J15496" s="45">
        <x:f>ROUND(E15496* H15496/100,5)</x:f>
      </x:c>
      <x:c r="K15496" s="46" t="s"/>
    </x:row>
    <x:row r="15497" spans="1:27">
      <x:c r="D15497" s="47" t="s">
        <x:v>782</x:v>
      </x:c>
      <x:c r="E15497" s="46" t="s"/>
      <x:c r="H15497" s="46" t="s"/>
      <x:c r="K15497" s="44">
        <x:f>SUM(J15496:J15496)</x:f>
      </x:c>
    </x:row>
    <x:row r="15498" spans="1:27">
      <x:c r="E15498" s="46" t="s"/>
      <x:c r="H15498" s="46" t="s"/>
      <x:c r="K15498" s="46" t="s"/>
    </x:row>
    <x:row r="15499" spans="1:27">
      <x:c r="D15499" s="47" t="s">
        <x:v>711</x:v>
      </x:c>
      <x:c r="E15499" s="46" t="s"/>
      <x:c r="H15499" s="46" t="n">
        <x:v>1.5</x:v>
      </x:c>
      <x:c r="I15499" s="0" t="s">
        <x:v>712</x:v>
      </x:c>
      <x:c r="J15499" s="0">
        <x:f>ROUND(H15499/100*K15488,5)</x:f>
      </x:c>
      <x:c r="K15499" s="46" t="s"/>
    </x:row>
    <x:row r="15500" spans="1:27">
      <x:c r="D15500" s="47" t="s">
        <x:v>713</x:v>
      </x:c>
      <x:c r="E15500" s="46" t="s"/>
      <x:c r="H15500" s="46" t="s"/>
      <x:c r="K15500" s="48">
        <x:f>SUM(J15485:J15499)</x:f>
      </x:c>
    </x:row>
    <x:row r="15501" spans="1:27">
      <x:c r="D15501" s="47" t="s">
        <x:v>714</x:v>
      </x:c>
      <x:c r="E15501" s="46" t="s"/>
      <x:c r="H15501" s="46" t="n">
        <x:v>12.5</x:v>
      </x:c>
      <x:c r="I15501" s="0" t="s">
        <x:v>712</x:v>
      </x:c>
      <x:c r="K15501" s="44">
        <x:f>ROUND(H15501/100*K15500,5)</x:f>
      </x:c>
    </x:row>
    <x:row r="15502" spans="1:27">
      <x:c r="D15502" s="47" t="s">
        <x:v>715</x:v>
      </x:c>
      <x:c r="E15502" s="46" t="s"/>
      <x:c r="H15502" s="46" t="s"/>
      <x:c r="K15502" s="48">
        <x:f>SUM(K15500:K15501)</x:f>
      </x:c>
    </x:row>
    <x:row r="15504" spans="1:27" customFormat="1" ht="45" customHeight="1">
      <x:c r="A15504" s="36" t="s">
        <x:v>4922</x:v>
      </x:c>
      <x:c r="B15504" s="36" t="s">
        <x:v>264</x:v>
      </x:c>
      <x:c r="C15504" s="37" t="s">
        <x:v>19</x:v>
      </x:c>
      <x:c r="D15504" s="38" t="s">
        <x:v>265</x:v>
      </x:c>
      <x:c r="E15504" s="37" t="s"/>
      <x:c r="F15504" s="37" t="s"/>
      <x:c r="G15504" s="37" t="s"/>
      <x:c r="H15504" s="39" t="s">
        <x:v>702</x:v>
      </x:c>
      <x:c r="I15504" s="40" t="n">
        <x:v>1</x:v>
      </x:c>
      <x:c r="J15504" s="41" t="s"/>
      <x:c r="K15504" s="42">
        <x:f>ROUND(K15522,2)</x:f>
      </x:c>
      <x:c r="L15504" s="38" t="s">
        <x:v>4923</x:v>
      </x:c>
      <x:c r="M15504" s="37" t="s"/>
      <x:c r="N15504" s="37" t="s"/>
      <x:c r="O15504" s="37" t="s"/>
      <x:c r="P15504" s="37" t="s"/>
      <x:c r="Q15504" s="37" t="s"/>
      <x:c r="R15504" s="37" t="s"/>
      <x:c r="S15504" s="37" t="s"/>
      <x:c r="T15504" s="37" t="s"/>
      <x:c r="U15504" s="37" t="s"/>
      <x:c r="V15504" s="37" t="s"/>
      <x:c r="W15504" s="37" t="s"/>
      <x:c r="X15504" s="37" t="s"/>
      <x:c r="Y15504" s="37" t="s"/>
      <x:c r="Z15504" s="37" t="s"/>
      <x:c r="AA15504" s="37" t="s"/>
    </x:row>
    <x:row r="15505" spans="1:27">
      <x:c r="B15505" s="14" t="s">
        <x:v>704</x:v>
      </x:c>
    </x:row>
    <x:row r="15506" spans="1:27">
      <x:c r="B15506" s="0" t="s">
        <x:v>2820</x:v>
      </x:c>
      <x:c r="C15506" s="0" t="s">
        <x:v>557</x:v>
      </x:c>
      <x:c r="D15506" s="0" t="s">
        <x:v>2821</x:v>
      </x:c>
      <x:c r="E15506" s="43" t="n">
        <x:v>0.797</x:v>
      </x:c>
      <x:c r="F15506" s="0" t="s">
        <x:v>707</x:v>
      </x:c>
      <x:c r="G15506" s="0" t="s">
        <x:v>708</x:v>
      </x:c>
      <x:c r="H15506" s="44" t="n">
        <x:v>30.16</x:v>
      </x:c>
      <x:c r="I15506" s="0" t="s">
        <x:v>709</x:v>
      </x:c>
      <x:c r="J15506" s="45">
        <x:f>ROUND(E15506/I15504* H15506,5)</x:f>
      </x:c>
      <x:c r="K15506" s="46" t="s"/>
    </x:row>
    <x:row r="15507" spans="1:27">
      <x:c r="B15507" s="0" t="s">
        <x:v>2818</x:v>
      </x:c>
      <x:c r="C15507" s="0" t="s">
        <x:v>557</x:v>
      </x:c>
      <x:c r="D15507" s="0" t="s">
        <x:v>2819</x:v>
      </x:c>
      <x:c r="E15507" s="43" t="n">
        <x:v>0.797</x:v>
      </x:c>
      <x:c r="F15507" s="0" t="s">
        <x:v>707</x:v>
      </x:c>
      <x:c r="G15507" s="0" t="s">
        <x:v>708</x:v>
      </x:c>
      <x:c r="H15507" s="44" t="n">
        <x:v>28.44</x:v>
      </x:c>
      <x:c r="I15507" s="0" t="s">
        <x:v>709</x:v>
      </x:c>
      <x:c r="J15507" s="45">
        <x:f>ROUND(E15507/I15504* H15507,5)</x:f>
      </x:c>
      <x:c r="K15507" s="46" t="s"/>
    </x:row>
    <x:row r="15508" spans="1:27">
      <x:c r="D15508" s="47" t="s">
        <x:v>710</x:v>
      </x:c>
      <x:c r="E15508" s="46" t="s"/>
      <x:c r="H15508" s="46" t="s"/>
      <x:c r="K15508" s="44">
        <x:f>SUM(J15506:J15507)</x:f>
      </x:c>
    </x:row>
    <x:row r="15509" spans="1:27">
      <x:c r="B15509" s="14" t="s">
        <x:v>732</x:v>
      </x:c>
      <x:c r="E15509" s="46" t="s"/>
      <x:c r="H15509" s="46" t="s"/>
      <x:c r="K15509" s="46" t="s"/>
    </x:row>
    <x:row r="15510" spans="1:27">
      <x:c r="B15510" s="0" t="s">
        <x:v>2872</x:v>
      </x:c>
      <x:c r="C15510" s="0" t="s">
        <x:v>557</x:v>
      </x:c>
      <x:c r="D15510" s="0" t="s">
        <x:v>2873</x:v>
      </x:c>
      <x:c r="E15510" s="43" t="n">
        <x:v>0.797</x:v>
      </x:c>
      <x:c r="F15510" s="0" t="s">
        <x:v>707</x:v>
      </x:c>
      <x:c r="G15510" s="0" t="s">
        <x:v>708</x:v>
      </x:c>
      <x:c r="H15510" s="44" t="n">
        <x:v>48.26</x:v>
      </x:c>
      <x:c r="I15510" s="0" t="s">
        <x:v>709</x:v>
      </x:c>
      <x:c r="J15510" s="45">
        <x:f>ROUND(E15510/I15504* H15510,5)</x:f>
      </x:c>
      <x:c r="K15510" s="46" t="s"/>
    </x:row>
    <x:row r="15511" spans="1:27">
      <x:c r="D15511" s="47" t="s">
        <x:v>737</x:v>
      </x:c>
      <x:c r="E15511" s="46" t="s"/>
      <x:c r="H15511" s="46" t="s"/>
      <x:c r="K15511" s="44">
        <x:f>SUM(J15510:J15510)</x:f>
      </x:c>
    </x:row>
    <x:row r="15512" spans="1:27">
      <x:c r="B15512" s="14" t="s">
        <x:v>760</x:v>
      </x:c>
      <x:c r="E15512" s="46" t="s"/>
      <x:c r="H15512" s="46" t="s"/>
      <x:c r="K15512" s="46" t="s"/>
    </x:row>
    <x:row r="15513" spans="1:27">
      <x:c r="B15513" s="0" t="s">
        <x:v>4924</x:v>
      </x:c>
      <x:c r="C15513" s="0" t="s">
        <x:v>19</x:v>
      </x:c>
      <x:c r="D15513" s="0" t="s">
        <x:v>4925</x:v>
      </x:c>
      <x:c r="E15513" s="43" t="n">
        <x:v>1</x:v>
      </x:c>
      <x:c r="G15513" s="0" t="s">
        <x:v>708</x:v>
      </x:c>
      <x:c r="H15513" s="44" t="n">
        <x:v>4.39</x:v>
      </x:c>
      <x:c r="I15513" s="0" t="s">
        <x:v>709</x:v>
      </x:c>
      <x:c r="J15513" s="45">
        <x:f>ROUND(E15513* H15513,5)</x:f>
      </x:c>
      <x:c r="K15513" s="46" t="s"/>
    </x:row>
    <x:row r="15514" spans="1:27">
      <x:c r="D15514" s="47" t="s">
        <x:v>763</x:v>
      </x:c>
      <x:c r="E15514" s="46" t="s"/>
      <x:c r="H15514" s="46" t="s"/>
      <x:c r="K15514" s="44">
        <x:f>SUM(J15513:J15513)</x:f>
      </x:c>
    </x:row>
    <x:row r="15515" spans="1:27">
      <x:c r="B15515" s="14" t="s">
        <x:v>779</x:v>
      </x:c>
      <x:c r="E15515" s="46" t="s"/>
      <x:c r="H15515" s="46" t="s"/>
      <x:c r="K15515" s="46" t="s"/>
    </x:row>
    <x:row r="15516" spans="1:27">
      <x:c r="B15516" s="0" t="s">
        <x:v>780</x:v>
      </x:c>
      <x:c r="C15516" s="0" t="s">
        <x:v>712</x:v>
      </x:c>
      <x:c r="D15516" s="0" t="s">
        <x:v>781</x:v>
      </x:c>
      <x:c r="E15516" s="43" t="n">
        <x:v>0.1</x:v>
      </x:c>
      <x:c r="G15516" s="0" t="s">
        <x:v>712</x:v>
      </x:c>
      <x:c r="H15516" s="44" t="n">
        <x:v>89.56</x:v>
      </x:c>
      <x:c r="I15516" s="0" t="s">
        <x:v>709</x:v>
      </x:c>
      <x:c r="J15516" s="45">
        <x:f>ROUND(E15516* H15516/100,5)</x:f>
      </x:c>
      <x:c r="K15516" s="46" t="s"/>
    </x:row>
    <x:row r="15517" spans="1:27">
      <x:c r="D15517" s="47" t="s">
        <x:v>782</x:v>
      </x:c>
      <x:c r="E15517" s="46" t="s"/>
      <x:c r="H15517" s="46" t="s"/>
      <x:c r="K15517" s="44">
        <x:f>SUM(J15516:J15516)</x:f>
      </x:c>
    </x:row>
    <x:row r="15518" spans="1:27">
      <x:c r="E15518" s="46" t="s"/>
      <x:c r="H15518" s="46" t="s"/>
      <x:c r="K15518" s="46" t="s"/>
    </x:row>
    <x:row r="15519" spans="1:27">
      <x:c r="D15519" s="47" t="s">
        <x:v>711</x:v>
      </x:c>
      <x:c r="E15519" s="46" t="s"/>
      <x:c r="H15519" s="46" t="n">
        <x:v>1.5</x:v>
      </x:c>
      <x:c r="I15519" s="0" t="s">
        <x:v>712</x:v>
      </x:c>
      <x:c r="J15519" s="0">
        <x:f>ROUND(H15519/100*K15508,5)</x:f>
      </x:c>
      <x:c r="K15519" s="46" t="s"/>
    </x:row>
    <x:row r="15520" spans="1:27">
      <x:c r="D15520" s="47" t="s">
        <x:v>713</x:v>
      </x:c>
      <x:c r="E15520" s="46" t="s"/>
      <x:c r="H15520" s="46" t="s"/>
      <x:c r="K15520" s="48">
        <x:f>SUM(J15505:J15519)</x:f>
      </x:c>
    </x:row>
    <x:row r="15521" spans="1:27">
      <x:c r="D15521" s="47" t="s">
        <x:v>714</x:v>
      </x:c>
      <x:c r="E15521" s="46" t="s"/>
      <x:c r="H15521" s="46" t="n">
        <x:v>12.5</x:v>
      </x:c>
      <x:c r="I15521" s="0" t="s">
        <x:v>712</x:v>
      </x:c>
      <x:c r="K15521" s="44">
        <x:f>ROUND(H15521/100*K15520,5)</x:f>
      </x:c>
    </x:row>
    <x:row r="15522" spans="1:27">
      <x:c r="D15522" s="47" t="s">
        <x:v>715</x:v>
      </x:c>
      <x:c r="E15522" s="46" t="s"/>
      <x:c r="H15522" s="46" t="s"/>
      <x:c r="K15522" s="48">
        <x:f>SUM(K15520:K15521)</x:f>
      </x:c>
    </x:row>
    <x:row r="15524" spans="1:27" customFormat="1" ht="45" customHeight="1">
      <x:c r="A15524" s="36" t="s">
        <x:v>4926</x:v>
      </x:c>
      <x:c r="B15524" s="36" t="s">
        <x:v>268</x:v>
      </x:c>
      <x:c r="C15524" s="37" t="s">
        <x:v>19</x:v>
      </x:c>
      <x:c r="D15524" s="38" t="s">
        <x:v>269</x:v>
      </x:c>
      <x:c r="E15524" s="37" t="s"/>
      <x:c r="F15524" s="37" t="s"/>
      <x:c r="G15524" s="37" t="s"/>
      <x:c r="H15524" s="39" t="s">
        <x:v>702</x:v>
      </x:c>
      <x:c r="I15524" s="40" t="n">
        <x:v>1</x:v>
      </x:c>
      <x:c r="J15524" s="41" t="s"/>
      <x:c r="K15524" s="42">
        <x:f>ROUND(K15542,2)</x:f>
      </x:c>
      <x:c r="L15524" s="38" t="s">
        <x:v>4927</x:v>
      </x:c>
      <x:c r="M15524" s="37" t="s"/>
      <x:c r="N15524" s="37" t="s"/>
      <x:c r="O15524" s="37" t="s"/>
      <x:c r="P15524" s="37" t="s"/>
      <x:c r="Q15524" s="37" t="s"/>
      <x:c r="R15524" s="37" t="s"/>
      <x:c r="S15524" s="37" t="s"/>
      <x:c r="T15524" s="37" t="s"/>
      <x:c r="U15524" s="37" t="s"/>
      <x:c r="V15524" s="37" t="s"/>
      <x:c r="W15524" s="37" t="s"/>
      <x:c r="X15524" s="37" t="s"/>
      <x:c r="Y15524" s="37" t="s"/>
      <x:c r="Z15524" s="37" t="s"/>
      <x:c r="AA15524" s="37" t="s"/>
    </x:row>
    <x:row r="15525" spans="1:27">
      <x:c r="B15525" s="14" t="s">
        <x:v>704</x:v>
      </x:c>
    </x:row>
    <x:row r="15526" spans="1:27">
      <x:c r="B15526" s="0" t="s">
        <x:v>2818</x:v>
      </x:c>
      <x:c r="C15526" s="0" t="s">
        <x:v>557</x:v>
      </x:c>
      <x:c r="D15526" s="0" t="s">
        <x:v>2819</x:v>
      </x:c>
      <x:c r="E15526" s="43" t="n">
        <x:v>0.713</x:v>
      </x:c>
      <x:c r="F15526" s="0" t="s">
        <x:v>707</x:v>
      </x:c>
      <x:c r="G15526" s="0" t="s">
        <x:v>708</x:v>
      </x:c>
      <x:c r="H15526" s="44" t="n">
        <x:v>28.44</x:v>
      </x:c>
      <x:c r="I15526" s="0" t="s">
        <x:v>709</x:v>
      </x:c>
      <x:c r="J15526" s="45">
        <x:f>ROUND(E15526/I15524* H15526,5)</x:f>
      </x:c>
      <x:c r="K15526" s="46" t="s"/>
    </x:row>
    <x:row r="15527" spans="1:27">
      <x:c r="B15527" s="0" t="s">
        <x:v>2820</x:v>
      </x:c>
      <x:c r="C15527" s="0" t="s">
        <x:v>557</x:v>
      </x:c>
      <x:c r="D15527" s="0" t="s">
        <x:v>2821</x:v>
      </x:c>
      <x:c r="E15527" s="43" t="n">
        <x:v>0.713</x:v>
      </x:c>
      <x:c r="F15527" s="0" t="s">
        <x:v>707</x:v>
      </x:c>
      <x:c r="G15527" s="0" t="s">
        <x:v>708</x:v>
      </x:c>
      <x:c r="H15527" s="44" t="n">
        <x:v>30.16</x:v>
      </x:c>
      <x:c r="I15527" s="0" t="s">
        <x:v>709</x:v>
      </x:c>
      <x:c r="J15527" s="45">
        <x:f>ROUND(E15527/I15524* H15527,5)</x:f>
      </x:c>
      <x:c r="K15527" s="46" t="s"/>
    </x:row>
    <x:row r="15528" spans="1:27">
      <x:c r="D15528" s="47" t="s">
        <x:v>710</x:v>
      </x:c>
      <x:c r="E15528" s="46" t="s"/>
      <x:c r="H15528" s="46" t="s"/>
      <x:c r="K15528" s="44">
        <x:f>SUM(J15526:J15527)</x:f>
      </x:c>
    </x:row>
    <x:row r="15529" spans="1:27">
      <x:c r="B15529" s="14" t="s">
        <x:v>732</x:v>
      </x:c>
      <x:c r="E15529" s="46" t="s"/>
      <x:c r="H15529" s="46" t="s"/>
      <x:c r="K15529" s="46" t="s"/>
    </x:row>
    <x:row r="15530" spans="1:27">
      <x:c r="B15530" s="0" t="s">
        <x:v>2872</x:v>
      </x:c>
      <x:c r="C15530" s="0" t="s">
        <x:v>557</x:v>
      </x:c>
      <x:c r="D15530" s="0" t="s">
        <x:v>2873</x:v>
      </x:c>
      <x:c r="E15530" s="43" t="n">
        <x:v>0.713</x:v>
      </x:c>
      <x:c r="F15530" s="0" t="s">
        <x:v>707</x:v>
      </x:c>
      <x:c r="G15530" s="0" t="s">
        <x:v>708</x:v>
      </x:c>
      <x:c r="H15530" s="44" t="n">
        <x:v>48.26</x:v>
      </x:c>
      <x:c r="I15530" s="0" t="s">
        <x:v>709</x:v>
      </x:c>
      <x:c r="J15530" s="45">
        <x:f>ROUND(E15530/I15524* H15530,5)</x:f>
      </x:c>
      <x:c r="K15530" s="46" t="s"/>
    </x:row>
    <x:row r="15531" spans="1:27">
      <x:c r="D15531" s="47" t="s">
        <x:v>737</x:v>
      </x:c>
      <x:c r="E15531" s="46" t="s"/>
      <x:c r="H15531" s="46" t="s"/>
      <x:c r="K15531" s="44">
        <x:f>SUM(J15530:J15530)</x:f>
      </x:c>
    </x:row>
    <x:row r="15532" spans="1:27">
      <x:c r="B15532" s="14" t="s">
        <x:v>760</x:v>
      </x:c>
      <x:c r="E15532" s="46" t="s"/>
      <x:c r="H15532" s="46" t="s"/>
      <x:c r="K15532" s="46" t="s"/>
    </x:row>
    <x:row r="15533" spans="1:27">
      <x:c r="B15533" s="0" t="s">
        <x:v>4928</x:v>
      </x:c>
      <x:c r="C15533" s="0" t="s">
        <x:v>19</x:v>
      </x:c>
      <x:c r="D15533" s="0" t="s">
        <x:v>4929</x:v>
      </x:c>
      <x:c r="E15533" s="43" t="n">
        <x:v>1</x:v>
      </x:c>
      <x:c r="G15533" s="0" t="s">
        <x:v>708</x:v>
      </x:c>
      <x:c r="H15533" s="44" t="n">
        <x:v>11.32</x:v>
      </x:c>
      <x:c r="I15533" s="0" t="s">
        <x:v>709</x:v>
      </x:c>
      <x:c r="J15533" s="45">
        <x:f>ROUND(E15533* H15533,5)</x:f>
      </x:c>
      <x:c r="K15533" s="46" t="s"/>
    </x:row>
    <x:row r="15534" spans="1:27">
      <x:c r="D15534" s="47" t="s">
        <x:v>763</x:v>
      </x:c>
      <x:c r="E15534" s="46" t="s"/>
      <x:c r="H15534" s="46" t="s"/>
      <x:c r="K15534" s="44">
        <x:f>SUM(J15533:J15533)</x:f>
      </x:c>
    </x:row>
    <x:row r="15535" spans="1:27">
      <x:c r="B15535" s="14" t="s">
        <x:v>779</x:v>
      </x:c>
      <x:c r="E15535" s="46" t="s"/>
      <x:c r="H15535" s="46" t="s"/>
      <x:c r="K15535" s="46" t="s"/>
    </x:row>
    <x:row r="15536" spans="1:27">
      <x:c r="B15536" s="0" t="s">
        <x:v>780</x:v>
      </x:c>
      <x:c r="C15536" s="0" t="s">
        <x:v>712</x:v>
      </x:c>
      <x:c r="D15536" s="0" t="s">
        <x:v>781</x:v>
      </x:c>
      <x:c r="E15536" s="43" t="n">
        <x:v>0.1</x:v>
      </x:c>
      <x:c r="G15536" s="0" t="s">
        <x:v>712</x:v>
      </x:c>
      <x:c r="H15536" s="44" t="n">
        <x:v>87.51</x:v>
      </x:c>
      <x:c r="I15536" s="0" t="s">
        <x:v>709</x:v>
      </x:c>
      <x:c r="J15536" s="45">
        <x:f>ROUND(E15536* H15536/100,5)</x:f>
      </x:c>
      <x:c r="K15536" s="46" t="s"/>
    </x:row>
    <x:row r="15537" spans="1:27">
      <x:c r="D15537" s="47" t="s">
        <x:v>782</x:v>
      </x:c>
      <x:c r="E15537" s="46" t="s"/>
      <x:c r="H15537" s="46" t="s"/>
      <x:c r="K15537" s="44">
        <x:f>SUM(J15536:J15536)</x:f>
      </x:c>
    </x:row>
    <x:row r="15538" spans="1:27">
      <x:c r="E15538" s="46" t="s"/>
      <x:c r="H15538" s="46" t="s"/>
      <x:c r="K15538" s="46" t="s"/>
    </x:row>
    <x:row r="15539" spans="1:27">
      <x:c r="D15539" s="47" t="s">
        <x:v>711</x:v>
      </x:c>
      <x:c r="E15539" s="46" t="s"/>
      <x:c r="H15539" s="46" t="n">
        <x:v>1.5</x:v>
      </x:c>
      <x:c r="I15539" s="0" t="s">
        <x:v>712</x:v>
      </x:c>
      <x:c r="J15539" s="0">
        <x:f>ROUND(H15539/100*K15528,5)</x:f>
      </x:c>
      <x:c r="K15539" s="46" t="s"/>
    </x:row>
    <x:row r="15540" spans="1:27">
      <x:c r="D15540" s="47" t="s">
        <x:v>713</x:v>
      </x:c>
      <x:c r="E15540" s="46" t="s"/>
      <x:c r="H15540" s="46" t="s"/>
      <x:c r="K15540" s="48">
        <x:f>SUM(J15525:J15539)</x:f>
      </x:c>
    </x:row>
    <x:row r="15541" spans="1:27">
      <x:c r="D15541" s="47" t="s">
        <x:v>714</x:v>
      </x:c>
      <x:c r="E15541" s="46" t="s"/>
      <x:c r="H15541" s="46" t="n">
        <x:v>12.5</x:v>
      </x:c>
      <x:c r="I15541" s="0" t="s">
        <x:v>712</x:v>
      </x:c>
      <x:c r="K15541" s="44">
        <x:f>ROUND(H15541/100*K15540,5)</x:f>
      </x:c>
    </x:row>
    <x:row r="15542" spans="1:27">
      <x:c r="D15542" s="47" t="s">
        <x:v>715</x:v>
      </x:c>
      <x:c r="E15542" s="46" t="s"/>
      <x:c r="H15542" s="46" t="s"/>
      <x:c r="K15542" s="48">
        <x:f>SUM(K15540:K15541)</x:f>
      </x:c>
    </x:row>
    <x:row r="15544" spans="1:27" customFormat="1" ht="45" customHeight="1">
      <x:c r="A15544" s="36" t="s">
        <x:v>4930</x:v>
      </x:c>
      <x:c r="B15544" s="36" t="s">
        <x:v>266</x:v>
      </x:c>
      <x:c r="C15544" s="37" t="s">
        <x:v>19</x:v>
      </x:c>
      <x:c r="D15544" s="38" t="s">
        <x:v>267</x:v>
      </x:c>
      <x:c r="E15544" s="37" t="s"/>
      <x:c r="F15544" s="37" t="s"/>
      <x:c r="G15544" s="37" t="s"/>
      <x:c r="H15544" s="39" t="s">
        <x:v>702</x:v>
      </x:c>
      <x:c r="I15544" s="40" t="n">
        <x:v>1</x:v>
      </x:c>
      <x:c r="J15544" s="41" t="s"/>
      <x:c r="K15544" s="42">
        <x:f>ROUND(K15562,2)</x:f>
      </x:c>
      <x:c r="L15544" s="38" t="s">
        <x:v>4931</x:v>
      </x:c>
      <x:c r="M15544" s="37" t="s"/>
      <x:c r="N15544" s="37" t="s"/>
      <x:c r="O15544" s="37" t="s"/>
      <x:c r="P15544" s="37" t="s"/>
      <x:c r="Q15544" s="37" t="s"/>
      <x:c r="R15544" s="37" t="s"/>
      <x:c r="S15544" s="37" t="s"/>
      <x:c r="T15544" s="37" t="s"/>
      <x:c r="U15544" s="37" t="s"/>
      <x:c r="V15544" s="37" t="s"/>
      <x:c r="W15544" s="37" t="s"/>
      <x:c r="X15544" s="37" t="s"/>
      <x:c r="Y15544" s="37" t="s"/>
      <x:c r="Z15544" s="37" t="s"/>
      <x:c r="AA15544" s="37" t="s"/>
    </x:row>
    <x:row r="15545" spans="1:27">
      <x:c r="B15545" s="14" t="s">
        <x:v>704</x:v>
      </x:c>
    </x:row>
    <x:row r="15546" spans="1:27">
      <x:c r="B15546" s="0" t="s">
        <x:v>722</x:v>
      </x:c>
      <x:c r="C15546" s="0" t="s">
        <x:v>557</x:v>
      </x:c>
      <x:c r="D15546" s="0" t="s">
        <x:v>723</x:v>
      </x:c>
      <x:c r="E15546" s="43" t="n">
        <x:v>0.666</x:v>
      </x:c>
      <x:c r="F15546" s="0" t="s">
        <x:v>707</x:v>
      </x:c>
      <x:c r="G15546" s="0" t="s">
        <x:v>708</x:v>
      </x:c>
      <x:c r="H15546" s="44" t="n">
        <x:v>23.17</x:v>
      </x:c>
      <x:c r="I15546" s="0" t="s">
        <x:v>709</x:v>
      </x:c>
      <x:c r="J15546" s="45">
        <x:f>ROUND(E15546/I15544* H15546,5)</x:f>
      </x:c>
      <x:c r="K15546" s="46" t="s"/>
    </x:row>
    <x:row r="15547" spans="1:27">
      <x:c r="B15547" s="0" t="s">
        <x:v>767</x:v>
      </x:c>
      <x:c r="C15547" s="0" t="s">
        <x:v>557</x:v>
      </x:c>
      <x:c r="D15547" s="0" t="s">
        <x:v>768</x:v>
      </x:c>
      <x:c r="E15547" s="43" t="n">
        <x:v>0.666</x:v>
      </x:c>
      <x:c r="F15547" s="0" t="s">
        <x:v>707</x:v>
      </x:c>
      <x:c r="G15547" s="0" t="s">
        <x:v>708</x:v>
      </x:c>
      <x:c r="H15547" s="44" t="n">
        <x:v>27.76</x:v>
      </x:c>
      <x:c r="I15547" s="0" t="s">
        <x:v>709</x:v>
      </x:c>
      <x:c r="J15547" s="45">
        <x:f>ROUND(E15547/I15544* H15547,5)</x:f>
      </x:c>
      <x:c r="K15547" s="46" t="s"/>
    </x:row>
    <x:row r="15548" spans="1:27">
      <x:c r="D15548" s="47" t="s">
        <x:v>710</x:v>
      </x:c>
      <x:c r="E15548" s="46" t="s"/>
      <x:c r="H15548" s="46" t="s"/>
      <x:c r="K15548" s="44">
        <x:f>SUM(J15546:J15547)</x:f>
      </x:c>
    </x:row>
    <x:row r="15549" spans="1:27">
      <x:c r="B15549" s="14" t="s">
        <x:v>732</x:v>
      </x:c>
      <x:c r="E15549" s="46" t="s"/>
      <x:c r="H15549" s="46" t="s"/>
      <x:c r="K15549" s="46" t="s"/>
    </x:row>
    <x:row r="15550" spans="1:27">
      <x:c r="B15550" s="0" t="s">
        <x:v>2822</x:v>
      </x:c>
      <x:c r="C15550" s="0" t="s">
        <x:v>557</x:v>
      </x:c>
      <x:c r="D15550" s="0" t="s">
        <x:v>2823</x:v>
      </x:c>
      <x:c r="E15550" s="43" t="n">
        <x:v>0.666</x:v>
      </x:c>
      <x:c r="F15550" s="0" t="s">
        <x:v>707</x:v>
      </x:c>
      <x:c r="G15550" s="0" t="s">
        <x:v>708</x:v>
      </x:c>
      <x:c r="H15550" s="44" t="n">
        <x:v>5.9</x:v>
      </x:c>
      <x:c r="I15550" s="0" t="s">
        <x:v>709</x:v>
      </x:c>
      <x:c r="J15550" s="45">
        <x:f>ROUND(E15550/I15544* H15550,5)</x:f>
      </x:c>
      <x:c r="K15550" s="46" t="s"/>
    </x:row>
    <x:row r="15551" spans="1:27">
      <x:c r="D15551" s="47" t="s">
        <x:v>737</x:v>
      </x:c>
      <x:c r="E15551" s="46" t="s"/>
      <x:c r="H15551" s="46" t="s"/>
      <x:c r="K15551" s="44">
        <x:f>SUM(J15550:J15550)</x:f>
      </x:c>
    </x:row>
    <x:row r="15552" spans="1:27">
      <x:c r="B15552" s="14" t="s">
        <x:v>760</x:v>
      </x:c>
      <x:c r="E15552" s="46" t="s"/>
      <x:c r="H15552" s="46" t="s"/>
      <x:c r="K15552" s="46" t="s"/>
    </x:row>
    <x:row r="15553" spans="1:27">
      <x:c r="B15553" s="0" t="s">
        <x:v>4932</x:v>
      </x:c>
      <x:c r="C15553" s="0" t="s">
        <x:v>19</x:v>
      </x:c>
      <x:c r="D15553" s="0" t="s">
        <x:v>4933</x:v>
      </x:c>
      <x:c r="E15553" s="43" t="n">
        <x:v>1</x:v>
      </x:c>
      <x:c r="G15553" s="0" t="s">
        <x:v>708</x:v>
      </x:c>
      <x:c r="H15553" s="44" t="n">
        <x:v>47.33</x:v>
      </x:c>
      <x:c r="I15553" s="0" t="s">
        <x:v>709</x:v>
      </x:c>
      <x:c r="J15553" s="45">
        <x:f>ROUND(E15553* H15553,5)</x:f>
      </x:c>
      <x:c r="K15553" s="46" t="s"/>
    </x:row>
    <x:row r="15554" spans="1:27">
      <x:c r="D15554" s="47" t="s">
        <x:v>763</x:v>
      </x:c>
      <x:c r="E15554" s="46" t="s"/>
      <x:c r="H15554" s="46" t="s"/>
      <x:c r="K15554" s="44">
        <x:f>SUM(J15553:J15553)</x:f>
      </x:c>
    </x:row>
    <x:row r="15555" spans="1:27">
      <x:c r="B15555" s="14" t="s">
        <x:v>779</x:v>
      </x:c>
      <x:c r="E15555" s="46" t="s"/>
      <x:c r="H15555" s="46" t="s"/>
      <x:c r="K15555" s="46" t="s"/>
    </x:row>
    <x:row r="15556" spans="1:27">
      <x:c r="B15556" s="0" t="s">
        <x:v>780</x:v>
      </x:c>
      <x:c r="C15556" s="0" t="s">
        <x:v>712</x:v>
      </x:c>
      <x:c r="D15556" s="0" t="s">
        <x:v>781</x:v>
      </x:c>
      <x:c r="E15556" s="43" t="n">
        <x:v>0.1</x:v>
      </x:c>
      <x:c r="G15556" s="0" t="s">
        <x:v>712</x:v>
      </x:c>
      <x:c r="H15556" s="44" t="n">
        <x:v>85.18</x:v>
      </x:c>
      <x:c r="I15556" s="0" t="s">
        <x:v>709</x:v>
      </x:c>
      <x:c r="J15556" s="45">
        <x:f>ROUND(E15556* H15556/100,5)</x:f>
      </x:c>
      <x:c r="K15556" s="46" t="s"/>
    </x:row>
    <x:row r="15557" spans="1:27">
      <x:c r="D15557" s="47" t="s">
        <x:v>782</x:v>
      </x:c>
      <x:c r="E15557" s="46" t="s"/>
      <x:c r="H15557" s="46" t="s"/>
      <x:c r="K15557" s="44">
        <x:f>SUM(J15556:J15556)</x:f>
      </x:c>
    </x:row>
    <x:row r="15558" spans="1:27">
      <x:c r="E15558" s="46" t="s"/>
      <x:c r="H15558" s="46" t="s"/>
      <x:c r="K15558" s="46" t="s"/>
    </x:row>
    <x:row r="15559" spans="1:27">
      <x:c r="D15559" s="47" t="s">
        <x:v>711</x:v>
      </x:c>
      <x:c r="E15559" s="46" t="s"/>
      <x:c r="H15559" s="46" t="n">
        <x:v>1.5</x:v>
      </x:c>
      <x:c r="I15559" s="0" t="s">
        <x:v>712</x:v>
      </x:c>
      <x:c r="J15559" s="0">
        <x:f>ROUND(H15559/100*K15548,5)</x:f>
      </x:c>
      <x:c r="K15559" s="46" t="s"/>
    </x:row>
    <x:row r="15560" spans="1:27">
      <x:c r="D15560" s="47" t="s">
        <x:v>713</x:v>
      </x:c>
      <x:c r="E15560" s="46" t="s"/>
      <x:c r="H15560" s="46" t="s"/>
      <x:c r="K15560" s="48">
        <x:f>SUM(J15545:J15559)</x:f>
      </x:c>
    </x:row>
    <x:row r="15561" spans="1:27">
      <x:c r="D15561" s="47" t="s">
        <x:v>714</x:v>
      </x:c>
      <x:c r="E15561" s="46" t="s"/>
      <x:c r="H15561" s="46" t="n">
        <x:v>12.5</x:v>
      </x:c>
      <x:c r="I15561" s="0" t="s">
        <x:v>712</x:v>
      </x:c>
      <x:c r="K15561" s="44">
        <x:f>ROUND(H15561/100*K15560,5)</x:f>
      </x:c>
    </x:row>
    <x:row r="15562" spans="1:27">
      <x:c r="D15562" s="47" t="s">
        <x:v>715</x:v>
      </x:c>
      <x:c r="E15562" s="46" t="s"/>
      <x:c r="H15562" s="46" t="s"/>
      <x:c r="K15562" s="48">
        <x:f>SUM(K15560:K15561)</x:f>
      </x:c>
    </x:row>
    <x:row r="15564" spans="1:27" customFormat="1" ht="45" customHeight="1">
      <x:c r="A15564" s="36" t="s">
        <x:v>4934</x:v>
      </x:c>
      <x:c r="B15564" s="36" t="s">
        <x:v>272</x:v>
      </x:c>
      <x:c r="C15564" s="37" t="s">
        <x:v>19</x:v>
      </x:c>
      <x:c r="D15564" s="38" t="s">
        <x:v>273</x:v>
      </x:c>
      <x:c r="E15564" s="37" t="s"/>
      <x:c r="F15564" s="37" t="s"/>
      <x:c r="G15564" s="37" t="s"/>
      <x:c r="H15564" s="39" t="s">
        <x:v>702</x:v>
      </x:c>
      <x:c r="I15564" s="40" t="n">
        <x:v>1</x:v>
      </x:c>
      <x:c r="J15564" s="41" t="s"/>
      <x:c r="K15564" s="42">
        <x:f>ROUND(K15582,2)</x:f>
      </x:c>
      <x:c r="L15564" s="38" t="s">
        <x:v>4935</x:v>
      </x:c>
      <x:c r="M15564" s="37" t="s"/>
      <x:c r="N15564" s="37" t="s"/>
      <x:c r="O15564" s="37" t="s"/>
      <x:c r="P15564" s="37" t="s"/>
      <x:c r="Q15564" s="37" t="s"/>
      <x:c r="R15564" s="37" t="s"/>
      <x:c r="S15564" s="37" t="s"/>
      <x:c r="T15564" s="37" t="s"/>
      <x:c r="U15564" s="37" t="s"/>
      <x:c r="V15564" s="37" t="s"/>
      <x:c r="W15564" s="37" t="s"/>
      <x:c r="X15564" s="37" t="s"/>
      <x:c r="Y15564" s="37" t="s"/>
      <x:c r="Z15564" s="37" t="s"/>
      <x:c r="AA15564" s="37" t="s"/>
    </x:row>
    <x:row r="15565" spans="1:27">
      <x:c r="B15565" s="14" t="s">
        <x:v>704</x:v>
      </x:c>
    </x:row>
    <x:row r="15566" spans="1:27">
      <x:c r="B15566" s="0" t="s">
        <x:v>2820</x:v>
      </x:c>
      <x:c r="C15566" s="0" t="s">
        <x:v>557</x:v>
      </x:c>
      <x:c r="D15566" s="0" t="s">
        <x:v>2821</x:v>
      </x:c>
      <x:c r="E15566" s="43" t="n">
        <x:v>0.55</x:v>
      </x:c>
      <x:c r="F15566" s="0" t="s">
        <x:v>707</x:v>
      </x:c>
      <x:c r="G15566" s="0" t="s">
        <x:v>708</x:v>
      </x:c>
      <x:c r="H15566" s="44" t="n">
        <x:v>30.16</x:v>
      </x:c>
      <x:c r="I15566" s="0" t="s">
        <x:v>709</x:v>
      </x:c>
      <x:c r="J15566" s="45">
        <x:f>ROUND(E15566/I15564* H15566,5)</x:f>
      </x:c>
      <x:c r="K15566" s="46" t="s"/>
    </x:row>
    <x:row r="15567" spans="1:27">
      <x:c r="B15567" s="0" t="s">
        <x:v>2818</x:v>
      </x:c>
      <x:c r="C15567" s="0" t="s">
        <x:v>557</x:v>
      </x:c>
      <x:c r="D15567" s="0" t="s">
        <x:v>2819</x:v>
      </x:c>
      <x:c r="E15567" s="43" t="n">
        <x:v>0.55</x:v>
      </x:c>
      <x:c r="F15567" s="0" t="s">
        <x:v>707</x:v>
      </x:c>
      <x:c r="G15567" s="0" t="s">
        <x:v>708</x:v>
      </x:c>
      <x:c r="H15567" s="44" t="n">
        <x:v>28.44</x:v>
      </x:c>
      <x:c r="I15567" s="0" t="s">
        <x:v>709</x:v>
      </x:c>
      <x:c r="J15567" s="45">
        <x:f>ROUND(E15567/I15564* H15567,5)</x:f>
      </x:c>
      <x:c r="K15567" s="46" t="s"/>
    </x:row>
    <x:row r="15568" spans="1:27">
      <x:c r="D15568" s="47" t="s">
        <x:v>710</x:v>
      </x:c>
      <x:c r="E15568" s="46" t="s"/>
      <x:c r="H15568" s="46" t="s"/>
      <x:c r="K15568" s="44">
        <x:f>SUM(J15566:J15567)</x:f>
      </x:c>
    </x:row>
    <x:row r="15569" spans="1:27">
      <x:c r="B15569" s="14" t="s">
        <x:v>732</x:v>
      </x:c>
      <x:c r="E15569" s="46" t="s"/>
      <x:c r="H15569" s="46" t="s"/>
      <x:c r="K15569" s="46" t="s"/>
    </x:row>
    <x:row r="15570" spans="1:27">
      <x:c r="B15570" s="0" t="s">
        <x:v>2822</x:v>
      </x:c>
      <x:c r="C15570" s="0" t="s">
        <x:v>557</x:v>
      </x:c>
      <x:c r="D15570" s="0" t="s">
        <x:v>2823</x:v>
      </x:c>
      <x:c r="E15570" s="43" t="n">
        <x:v>0.55</x:v>
      </x:c>
      <x:c r="F15570" s="0" t="s">
        <x:v>707</x:v>
      </x:c>
      <x:c r="G15570" s="0" t="s">
        <x:v>708</x:v>
      </x:c>
      <x:c r="H15570" s="44" t="n">
        <x:v>5.9</x:v>
      </x:c>
      <x:c r="I15570" s="0" t="s">
        <x:v>709</x:v>
      </x:c>
      <x:c r="J15570" s="45">
        <x:f>ROUND(E15570/I15564* H15570,5)</x:f>
      </x:c>
      <x:c r="K15570" s="46" t="s"/>
    </x:row>
    <x:row r="15571" spans="1:27">
      <x:c r="D15571" s="47" t="s">
        <x:v>737</x:v>
      </x:c>
      <x:c r="E15571" s="46" t="s"/>
      <x:c r="H15571" s="46" t="s"/>
      <x:c r="K15571" s="44">
        <x:f>SUM(J15570:J15570)</x:f>
      </x:c>
    </x:row>
    <x:row r="15572" spans="1:27">
      <x:c r="B15572" s="14" t="s">
        <x:v>760</x:v>
      </x:c>
      <x:c r="E15572" s="46" t="s"/>
      <x:c r="H15572" s="46" t="s"/>
      <x:c r="K15572" s="46" t="s"/>
    </x:row>
    <x:row r="15573" spans="1:27">
      <x:c r="B15573" s="0" t="s">
        <x:v>4936</x:v>
      </x:c>
      <x:c r="C15573" s="0" t="s">
        <x:v>19</x:v>
      </x:c>
      <x:c r="D15573" s="49" t="s">
        <x:v>4937</x:v>
      </x:c>
      <x:c r="E15573" s="43" t="n">
        <x:v>1</x:v>
      </x:c>
      <x:c r="G15573" s="0" t="s">
        <x:v>708</x:v>
      </x:c>
      <x:c r="H15573" s="44" t="n">
        <x:v>8</x:v>
      </x:c>
      <x:c r="I15573" s="0" t="s">
        <x:v>709</x:v>
      </x:c>
      <x:c r="J15573" s="45">
        <x:f>ROUND(E15573* H15573,5)</x:f>
      </x:c>
      <x:c r="K15573" s="46" t="s"/>
    </x:row>
    <x:row r="15574" spans="1:27">
      <x:c r="D15574" s="47" t="s">
        <x:v>763</x:v>
      </x:c>
      <x:c r="E15574" s="46" t="s"/>
      <x:c r="H15574" s="46" t="s"/>
      <x:c r="K15574" s="44">
        <x:f>SUM(J15573:J15573)</x:f>
      </x:c>
    </x:row>
    <x:row r="15575" spans="1:27">
      <x:c r="B15575" s="14" t="s">
        <x:v>779</x:v>
      </x:c>
      <x:c r="E15575" s="46" t="s"/>
      <x:c r="H15575" s="46" t="s"/>
      <x:c r="K15575" s="46" t="s"/>
    </x:row>
    <x:row r="15576" spans="1:27">
      <x:c r="B15576" s="0" t="s">
        <x:v>780</x:v>
      </x:c>
      <x:c r="C15576" s="0" t="s">
        <x:v>712</x:v>
      </x:c>
      <x:c r="D15576" s="0" t="s">
        <x:v>781</x:v>
      </x:c>
      <x:c r="E15576" s="43" t="n">
        <x:v>0.1</x:v>
      </x:c>
      <x:c r="G15576" s="0" t="s">
        <x:v>712</x:v>
      </x:c>
      <x:c r="H15576" s="44" t="n">
        <x:v>43.48</x:v>
      </x:c>
      <x:c r="I15576" s="0" t="s">
        <x:v>709</x:v>
      </x:c>
      <x:c r="J15576" s="45">
        <x:f>ROUND(E15576* H15576/100,5)</x:f>
      </x:c>
      <x:c r="K15576" s="46" t="s"/>
    </x:row>
    <x:row r="15577" spans="1:27">
      <x:c r="D15577" s="47" t="s">
        <x:v>782</x:v>
      </x:c>
      <x:c r="E15577" s="46" t="s"/>
      <x:c r="H15577" s="46" t="s"/>
      <x:c r="K15577" s="44">
        <x:f>SUM(J15576:J15576)</x:f>
      </x:c>
    </x:row>
    <x:row r="15578" spans="1:27">
      <x:c r="E15578" s="46" t="s"/>
      <x:c r="H15578" s="46" t="s"/>
      <x:c r="K15578" s="46" t="s"/>
    </x:row>
    <x:row r="15579" spans="1:27">
      <x:c r="D15579" s="47" t="s">
        <x:v>711</x:v>
      </x:c>
      <x:c r="E15579" s="46" t="s"/>
      <x:c r="H15579" s="46" t="n">
        <x:v>1.5</x:v>
      </x:c>
      <x:c r="I15579" s="0" t="s">
        <x:v>712</x:v>
      </x:c>
      <x:c r="J15579" s="0">
        <x:f>ROUND(H15579/100*K15568,5)</x:f>
      </x:c>
      <x:c r="K15579" s="46" t="s"/>
    </x:row>
    <x:row r="15580" spans="1:27">
      <x:c r="D15580" s="47" t="s">
        <x:v>713</x:v>
      </x:c>
      <x:c r="E15580" s="46" t="s"/>
      <x:c r="H15580" s="46" t="s"/>
      <x:c r="K15580" s="48">
        <x:f>SUM(J15565:J15579)</x:f>
      </x:c>
    </x:row>
    <x:row r="15581" spans="1:27">
      <x:c r="D15581" s="47" t="s">
        <x:v>714</x:v>
      </x:c>
      <x:c r="E15581" s="46" t="s"/>
      <x:c r="H15581" s="46" t="n">
        <x:v>12.5</x:v>
      </x:c>
      <x:c r="I15581" s="0" t="s">
        <x:v>712</x:v>
      </x:c>
      <x:c r="K15581" s="44">
        <x:f>ROUND(H15581/100*K15580,5)</x:f>
      </x:c>
    </x:row>
    <x:row r="15582" spans="1:27">
      <x:c r="D15582" s="47" t="s">
        <x:v>715</x:v>
      </x:c>
      <x:c r="E15582" s="46" t="s"/>
      <x:c r="H15582" s="46" t="s"/>
      <x:c r="K15582" s="48">
        <x:f>SUM(K15580:K15581)</x:f>
      </x:c>
    </x:row>
    <x:row r="15584" spans="1:27">
      <x:c r="A15584" s="19" t="s">
        <x:v>4938</x:v>
      </x:c>
      <x:c r="B15584" s="19" t="s"/>
    </x:row>
    <x:row r="15585" spans="1:27" customFormat="1" ht="45" customHeight="1">
      <x:c r="A15585" s="36" t="s"/>
      <x:c r="B15585" s="36" t="s">
        <x:v>415</x:v>
      </x:c>
      <x:c r="C15585" s="37" t="s">
        <x:v>19</x:v>
      </x:c>
      <x:c r="D15585" s="38" t="s">
        <x:v>416</x:v>
      </x:c>
      <x:c r="E15585" s="37" t="s"/>
      <x:c r="F15585" s="37" t="s"/>
      <x:c r="G15585" s="37" t="s"/>
      <x:c r="H15585" s="39" t="s">
        <x:v>702</x:v>
      </x:c>
      <x:c r="I15585" s="40" t="n">
        <x:v>1</x:v>
      </x:c>
      <x:c r="J15585" s="41" t="s"/>
      <x:c r="K15585" s="42">
        <x:f>ROUND(K15587,2)</x:f>
      </x:c>
      <x:c r="L15585" s="38" t="s">
        <x:v>4939</x:v>
      </x:c>
      <x:c r="M15585" s="37" t="s"/>
      <x:c r="N15585" s="37" t="s"/>
      <x:c r="O15585" s="37" t="s"/>
      <x:c r="P15585" s="37" t="s"/>
      <x:c r="Q15585" s="37" t="s"/>
      <x:c r="R15585" s="37" t="s"/>
      <x:c r="S15585" s="37" t="s"/>
      <x:c r="T15585" s="37" t="s"/>
      <x:c r="U15585" s="37" t="s"/>
      <x:c r="V15585" s="37" t="s"/>
      <x:c r="W15585" s="37" t="s"/>
      <x:c r="X15585" s="37" t="s"/>
      <x:c r="Y15585" s="37" t="s"/>
      <x:c r="Z15585" s="37" t="s"/>
      <x:c r="AA15585" s="37" t="s"/>
    </x:row>
    <x:row r="15586" spans="1:27">
      <x:c r="D15586" s="47" t="s">
        <x:v>713</x:v>
      </x:c>
      <x:c r="E15586" s="46" t="s"/>
      <x:c r="H15586" s="46" t="s"/>
      <x:c r="K15586" s="48">
        <x:f>SUM(J15585:J15585)</x:f>
      </x:c>
    </x:row>
    <x:row r="15587" spans="1:27">
      <x:c r="D15587" s="47" t="s">
        <x:v>715</x:v>
      </x:c>
      <x:c r="E15587" s="46" t="s"/>
      <x:c r="H15587" s="46" t="s"/>
      <x:c r="K15587" s="48">
        <x:f>SUM(K15586:K15586)</x:f>
      </x:c>
    </x:row>
    <x:row r="15589" spans="1:27">
      <x:c r="A15589" s="19" t="s">
        <x:v>699</x:v>
      </x:c>
      <x:c r="B15589" s="19" t="s"/>
    </x:row>
    <x:row r="15590" spans="1:27" customFormat="1" ht="45" customHeight="1">
      <x:c r="A15590" s="36" t="s"/>
      <x:c r="B15590" s="36" t="s">
        <x:v>4940</x:v>
      </x:c>
      <x:c r="C15590" s="37" t="s">
        <x:v>442</x:v>
      </x:c>
      <x:c r="D15590" s="38" t="s">
        <x:v>4941</x:v>
      </x:c>
      <x:c r="E15590" s="37" t="s"/>
      <x:c r="F15590" s="37" t="s"/>
      <x:c r="G15590" s="37" t="s"/>
      <x:c r="H15590" s="39" t="s">
        <x:v>702</x:v>
      </x:c>
      <x:c r="I15590" s="40" t="n">
        <x:v>1</x:v>
      </x:c>
      <x:c r="J15590" s="41" t="s"/>
      <x:c r="K15590" s="42">
        <x:f>ROUND(K15612,2)</x:f>
      </x:c>
      <x:c r="L15590" s="38" t="s">
        <x:v>4942</x:v>
      </x:c>
      <x:c r="M15590" s="37" t="s"/>
      <x:c r="N15590" s="37" t="s"/>
      <x:c r="O15590" s="37" t="s"/>
      <x:c r="P15590" s="37" t="s"/>
      <x:c r="Q15590" s="37" t="s"/>
      <x:c r="R15590" s="37" t="s"/>
      <x:c r="S15590" s="37" t="s"/>
      <x:c r="T15590" s="37" t="s"/>
      <x:c r="U15590" s="37" t="s"/>
      <x:c r="V15590" s="37" t="s"/>
      <x:c r="W15590" s="37" t="s"/>
      <x:c r="X15590" s="37" t="s"/>
      <x:c r="Y15590" s="37" t="s"/>
      <x:c r="Z15590" s="37" t="s"/>
      <x:c r="AA15590" s="37" t="s"/>
    </x:row>
    <x:row r="15591" spans="1:27">
      <x:c r="B15591" s="14" t="s">
        <x:v>704</x:v>
      </x:c>
    </x:row>
    <x:row r="15592" spans="1:27">
      <x:c r="B15592" s="0" t="s">
        <x:v>722</x:v>
      </x:c>
      <x:c r="C15592" s="0" t="s">
        <x:v>557</x:v>
      </x:c>
      <x:c r="D15592" s="0" t="s">
        <x:v>723</x:v>
      </x:c>
      <x:c r="E15592" s="43" t="n">
        <x:v>0.8333</x:v>
      </x:c>
      <x:c r="F15592" s="0" t="s">
        <x:v>707</x:v>
      </x:c>
      <x:c r="G15592" s="0" t="s">
        <x:v>708</x:v>
      </x:c>
      <x:c r="H15592" s="44" t="n">
        <x:v>23.17</x:v>
      </x:c>
      <x:c r="I15592" s="0" t="s">
        <x:v>709</x:v>
      </x:c>
      <x:c r="J15592" s="45">
        <x:f>ROUND(E15592/I15590* H15592,5)</x:f>
      </x:c>
      <x:c r="K15592" s="46" t="s"/>
    </x:row>
    <x:row r="15593" spans="1:27">
      <x:c r="B15593" s="0" t="s">
        <x:v>767</x:v>
      </x:c>
      <x:c r="C15593" s="0" t="s">
        <x:v>557</x:v>
      </x:c>
      <x:c r="D15593" s="0" t="s">
        <x:v>768</x:v>
      </x:c>
      <x:c r="E15593" s="43" t="n">
        <x:v>0.4167</x:v>
      </x:c>
      <x:c r="F15593" s="0" t="s">
        <x:v>707</x:v>
      </x:c>
      <x:c r="G15593" s="0" t="s">
        <x:v>708</x:v>
      </x:c>
      <x:c r="H15593" s="44" t="n">
        <x:v>27.76</x:v>
      </x:c>
      <x:c r="I15593" s="0" t="s">
        <x:v>709</x:v>
      </x:c>
      <x:c r="J15593" s="45">
        <x:f>ROUND(E15593/I15590* H15593,5)</x:f>
      </x:c>
      <x:c r="K15593" s="46" t="s"/>
    </x:row>
    <x:row r="15594" spans="1:27">
      <x:c r="D15594" s="47" t="s">
        <x:v>710</x:v>
      </x:c>
      <x:c r="E15594" s="46" t="s"/>
      <x:c r="H15594" s="46" t="s"/>
      <x:c r="K15594" s="44">
        <x:f>SUM(J15592:J15593)</x:f>
      </x:c>
    </x:row>
    <x:row r="15595" spans="1:27">
      <x:c r="B15595" s="14" t="s">
        <x:v>732</x:v>
      </x:c>
      <x:c r="E15595" s="46" t="s"/>
      <x:c r="H15595" s="46" t="s"/>
      <x:c r="K15595" s="46" t="s"/>
    </x:row>
    <x:row r="15596" spans="1:27">
      <x:c r="B15596" s="0" t="s">
        <x:v>855</x:v>
      </x:c>
      <x:c r="C15596" s="0" t="s">
        <x:v>557</x:v>
      </x:c>
      <x:c r="D15596" s="0" t="s">
        <x:v>856</x:v>
      </x:c>
      <x:c r="E15596" s="43" t="n">
        <x:v>0.0833</x:v>
      </x:c>
      <x:c r="F15596" s="0" t="s">
        <x:v>707</x:v>
      </x:c>
      <x:c r="G15596" s="0" t="s">
        <x:v>708</x:v>
      </x:c>
      <x:c r="H15596" s="44" t="n">
        <x:v>5.49</x:v>
      </x:c>
      <x:c r="I15596" s="0" t="s">
        <x:v>709</x:v>
      </x:c>
      <x:c r="J15596" s="45">
        <x:f>ROUND(E15596/I15590* H15596,5)</x:f>
      </x:c>
      <x:c r="K15596" s="46" t="s"/>
    </x:row>
    <x:row r="15597" spans="1:27">
      <x:c r="B15597" s="0" t="s">
        <x:v>773</x:v>
      </x:c>
      <x:c r="C15597" s="0" t="s">
        <x:v>557</x:v>
      </x:c>
      <x:c r="D15597" s="0" t="s">
        <x:v>774</x:v>
      </x:c>
      <x:c r="E15597" s="43" t="n">
        <x:v>0.0417</x:v>
      </x:c>
      <x:c r="F15597" s="0" t="s">
        <x:v>707</x:v>
      </x:c>
      <x:c r="G15597" s="0" t="s">
        <x:v>708</x:v>
      </x:c>
      <x:c r="H15597" s="44" t="n">
        <x:v>58</x:v>
      </x:c>
      <x:c r="I15597" s="0" t="s">
        <x:v>709</x:v>
      </x:c>
      <x:c r="J15597" s="45">
        <x:f>ROUND(E15597/I15590* H15597,5)</x:f>
      </x:c>
      <x:c r="K15597" s="46" t="s"/>
    </x:row>
    <x:row r="15598" spans="1:27">
      <x:c r="D15598" s="47" t="s">
        <x:v>737</x:v>
      </x:c>
      <x:c r="E15598" s="46" t="s"/>
      <x:c r="H15598" s="46" t="s"/>
      <x:c r="K15598" s="44">
        <x:f>SUM(J15596:J15597)</x:f>
      </x:c>
    </x:row>
    <x:row r="15599" spans="1:27">
      <x:c r="B15599" s="14" t="s">
        <x:v>760</x:v>
      </x:c>
      <x:c r="E15599" s="46" t="s"/>
      <x:c r="H15599" s="46" t="s"/>
      <x:c r="K15599" s="46" t="s"/>
    </x:row>
    <x:row r="15600" spans="1:27">
      <x:c r="B15600" s="0" t="s">
        <x:v>859</x:v>
      </x:c>
      <x:c r="C15600" s="0" t="s">
        <x:v>762</x:v>
      </x:c>
      <x:c r="D15600" s="0" t="s">
        <x:v>860</x:v>
      </x:c>
      <x:c r="E15600" s="43" t="n">
        <x:v>0.0775</x:v>
      </x:c>
      <x:c r="G15600" s="0" t="s">
        <x:v>708</x:v>
      </x:c>
      <x:c r="H15600" s="44" t="n">
        <x:v>20.28</x:v>
      </x:c>
      <x:c r="I15600" s="0" t="s">
        <x:v>709</x:v>
      </x:c>
      <x:c r="J15600" s="45">
        <x:f>ROUND(E15600* H15600,5)</x:f>
      </x:c>
      <x:c r="K15600" s="46" t="s"/>
    </x:row>
    <x:row r="15601" spans="1:27">
      <x:c r="D15601" s="47" t="s">
        <x:v>763</x:v>
      </x:c>
      <x:c r="E15601" s="46" t="s"/>
      <x:c r="H15601" s="46" t="s"/>
      <x:c r="K15601" s="44">
        <x:f>SUM(J15600:J15600)</x:f>
      </x:c>
    </x:row>
    <x:row r="15602" spans="1:27">
      <x:c r="B15602" s="14" t="s">
        <x:v>699</x:v>
      </x:c>
      <x:c r="E15602" s="46" t="s"/>
      <x:c r="H15602" s="46" t="s"/>
      <x:c r="K15602" s="46" t="s"/>
    </x:row>
    <x:row r="15603" spans="1:27">
      <x:c r="B15603" s="0" t="s">
        <x:v>745</x:v>
      </x:c>
      <x:c r="C15603" s="0" t="s">
        <x:v>442</x:v>
      </x:c>
      <x:c r="D15603" s="0" t="s">
        <x:v>746</x:v>
      </x:c>
      <x:c r="E15603" s="43" t="n">
        <x:v>1</x:v>
      </x:c>
      <x:c r="G15603" s="0" t="s">
        <x:v>708</x:v>
      </x:c>
      <x:c r="H15603" s="44" t="n">
        <x:v>1.18588</x:v>
      </x:c>
      <x:c r="I15603" s="0" t="s">
        <x:v>709</x:v>
      </x:c>
      <x:c r="J15603" s="45">
        <x:f>ROUND(E15603* H15603,5)</x:f>
      </x:c>
      <x:c r="K15603" s="46" t="s"/>
    </x:row>
    <x:row r="15604" spans="1:27">
      <x:c r="D15604" s="47" t="s">
        <x:v>4943</x:v>
      </x:c>
      <x:c r="E15604" s="46" t="s"/>
      <x:c r="H15604" s="46" t="s"/>
      <x:c r="K15604" s="44">
        <x:f>SUM(J15603:J15603)</x:f>
      </x:c>
    </x:row>
    <x:row r="15605" spans="1:27">
      <x:c r="B15605" s="14" t="s">
        <x:v>779</x:v>
      </x:c>
      <x:c r="E15605" s="46" t="s"/>
      <x:c r="H15605" s="46" t="s"/>
      <x:c r="K15605" s="46" t="s"/>
    </x:row>
    <x:row r="15606" spans="1:27">
      <x:c r="B15606" s="0" t="s">
        <x:v>780</x:v>
      </x:c>
      <x:c r="C15606" s="0" t="s">
        <x:v>712</x:v>
      </x:c>
      <x:c r="D15606" s="0" t="s">
        <x:v>781</x:v>
      </x:c>
      <x:c r="E15606" s="43" t="n">
        <x:v>0.1</x:v>
      </x:c>
      <x:c r="G15606" s="0" t="s">
        <x:v>712</x:v>
      </x:c>
      <x:c r="H15606" s="44" t="n">
        <x:v>36.51</x:v>
      </x:c>
      <x:c r="I15606" s="0" t="s">
        <x:v>709</x:v>
      </x:c>
      <x:c r="J15606" s="45">
        <x:f>ROUND(E15606* H15606/100,5)</x:f>
      </x:c>
      <x:c r="K15606" s="46" t="s"/>
    </x:row>
    <x:row r="15607" spans="1:27">
      <x:c r="D15607" s="47" t="s">
        <x:v>782</x:v>
      </x:c>
      <x:c r="E15607" s="46" t="s"/>
      <x:c r="H15607" s="46" t="s"/>
      <x:c r="K15607" s="44">
        <x:f>SUM(J15606:J15606)</x:f>
      </x:c>
    </x:row>
    <x:row r="15608" spans="1:27">
      <x:c r="E15608" s="46" t="s"/>
      <x:c r="H15608" s="46" t="s"/>
      <x:c r="K15608" s="46" t="s"/>
    </x:row>
    <x:row r="15609" spans="1:27">
      <x:c r="D15609" s="47" t="s">
        <x:v>711</x:v>
      </x:c>
      <x:c r="E15609" s="46" t="s"/>
      <x:c r="H15609" s="46" t="n">
        <x:v>1.5</x:v>
      </x:c>
      <x:c r="I15609" s="0" t="s">
        <x:v>712</x:v>
      </x:c>
      <x:c r="J15609" s="0">
        <x:f>ROUND(H15609/100*K15594,5)</x:f>
      </x:c>
      <x:c r="K15609" s="46" t="s"/>
    </x:row>
    <x:row r="15610" spans="1:27">
      <x:c r="D15610" s="47" t="s">
        <x:v>713</x:v>
      </x:c>
      <x:c r="E15610" s="46" t="s"/>
      <x:c r="H15610" s="46" t="s"/>
      <x:c r="K15610" s="48">
        <x:f>SUM(J15591:J15609)</x:f>
      </x:c>
    </x:row>
    <x:row r="15611" spans="1:27">
      <x:c r="D15611" s="47" t="s">
        <x:v>714</x:v>
      </x:c>
      <x:c r="E15611" s="46" t="s"/>
      <x:c r="H15611" s="46" t="n">
        <x:v>12.5</x:v>
      </x:c>
      <x:c r="I15611" s="0" t="s">
        <x:v>712</x:v>
      </x:c>
      <x:c r="K15611" s="44">
        <x:f>ROUND(H15611/100*K15610,5)</x:f>
      </x:c>
    </x:row>
    <x:row r="15612" spans="1:27">
      <x:c r="D15612" s="47" t="s">
        <x:v>715</x:v>
      </x:c>
      <x:c r="E15612" s="46" t="s"/>
      <x:c r="H15612" s="46" t="s"/>
      <x:c r="K15612" s="48">
        <x:f>SUM(K15610:K15611)</x:f>
      </x:c>
    </x:row>
    <x:row r="15614" spans="1:27" customFormat="1" ht="45" customHeight="1">
      <x:c r="A15614" s="36" t="s"/>
      <x:c r="B15614" s="36" t="s">
        <x:v>4944</x:v>
      </x:c>
      <x:c r="C15614" s="37" t="s">
        <x:v>442</x:v>
      </x:c>
      <x:c r="D15614" s="38" t="s">
        <x:v>4945</x:v>
      </x:c>
      <x:c r="E15614" s="37" t="s"/>
      <x:c r="F15614" s="37" t="s"/>
      <x:c r="G15614" s="37" t="s"/>
      <x:c r="H15614" s="39" t="s">
        <x:v>702</x:v>
      </x:c>
      <x:c r="I15614" s="40" t="n">
        <x:v>1</x:v>
      </x:c>
      <x:c r="J15614" s="41" t="s"/>
      <x:c r="K15614" s="42">
        <x:f>ROUND(K15636,2)</x:f>
      </x:c>
      <x:c r="L15614" s="38" t="s">
        <x:v>4946</x:v>
      </x:c>
      <x:c r="M15614" s="37" t="s"/>
      <x:c r="N15614" s="37" t="s"/>
      <x:c r="O15614" s="37" t="s"/>
      <x:c r="P15614" s="37" t="s"/>
      <x:c r="Q15614" s="37" t="s"/>
      <x:c r="R15614" s="37" t="s"/>
      <x:c r="S15614" s="37" t="s"/>
      <x:c r="T15614" s="37" t="s"/>
      <x:c r="U15614" s="37" t="s"/>
      <x:c r="V15614" s="37" t="s"/>
      <x:c r="W15614" s="37" t="s"/>
      <x:c r="X15614" s="37" t="s"/>
      <x:c r="Y15614" s="37" t="s"/>
      <x:c r="Z15614" s="37" t="s"/>
      <x:c r="AA15614" s="37" t="s"/>
    </x:row>
    <x:row r="15615" spans="1:27">
      <x:c r="B15615" s="14" t="s">
        <x:v>704</x:v>
      </x:c>
    </x:row>
    <x:row r="15616" spans="1:27">
      <x:c r="B15616" s="0" t="s">
        <x:v>722</x:v>
      </x:c>
      <x:c r="C15616" s="0" t="s">
        <x:v>557</x:v>
      </x:c>
      <x:c r="D15616" s="0" t="s">
        <x:v>723</x:v>
      </x:c>
      <x:c r="E15616" s="43" t="n">
        <x:v>0.8333</x:v>
      </x:c>
      <x:c r="F15616" s="0" t="s">
        <x:v>707</x:v>
      </x:c>
      <x:c r="G15616" s="0" t="s">
        <x:v>708</x:v>
      </x:c>
      <x:c r="H15616" s="44" t="n">
        <x:v>23.17</x:v>
      </x:c>
      <x:c r="I15616" s="0" t="s">
        <x:v>709</x:v>
      </x:c>
      <x:c r="J15616" s="45">
        <x:f>ROUND(E15616/I15614* H15616,5)</x:f>
      </x:c>
      <x:c r="K15616" s="46" t="s"/>
    </x:row>
    <x:row r="15617" spans="1:27">
      <x:c r="B15617" s="0" t="s">
        <x:v>767</x:v>
      </x:c>
      <x:c r="C15617" s="0" t="s">
        <x:v>557</x:v>
      </x:c>
      <x:c r="D15617" s="0" t="s">
        <x:v>768</x:v>
      </x:c>
      <x:c r="E15617" s="43" t="n">
        <x:v>0.4167</x:v>
      </x:c>
      <x:c r="F15617" s="0" t="s">
        <x:v>707</x:v>
      </x:c>
      <x:c r="G15617" s="0" t="s">
        <x:v>708</x:v>
      </x:c>
      <x:c r="H15617" s="44" t="n">
        <x:v>27.76</x:v>
      </x:c>
      <x:c r="I15617" s="0" t="s">
        <x:v>709</x:v>
      </x:c>
      <x:c r="J15617" s="45">
        <x:f>ROUND(E15617/I15614* H15617,5)</x:f>
      </x:c>
      <x:c r="K15617" s="46" t="s"/>
    </x:row>
    <x:row r="15618" spans="1:27">
      <x:c r="D15618" s="47" t="s">
        <x:v>710</x:v>
      </x:c>
      <x:c r="E15618" s="46" t="s"/>
      <x:c r="H15618" s="46" t="s"/>
      <x:c r="K15618" s="44">
        <x:f>SUM(J15616:J15617)</x:f>
      </x:c>
    </x:row>
    <x:row r="15619" spans="1:27">
      <x:c r="B15619" s="14" t="s">
        <x:v>732</x:v>
      </x:c>
      <x:c r="E15619" s="46" t="s"/>
      <x:c r="H15619" s="46" t="s"/>
      <x:c r="K15619" s="46" t="s"/>
    </x:row>
    <x:row r="15620" spans="1:27">
      <x:c r="B15620" s="0" t="s">
        <x:v>855</x:v>
      </x:c>
      <x:c r="C15620" s="0" t="s">
        <x:v>557</x:v>
      </x:c>
      <x:c r="D15620" s="0" t="s">
        <x:v>856</x:v>
      </x:c>
      <x:c r="E15620" s="43" t="n">
        <x:v>0.0833</x:v>
      </x:c>
      <x:c r="F15620" s="0" t="s">
        <x:v>707</x:v>
      </x:c>
      <x:c r="G15620" s="0" t="s">
        <x:v>708</x:v>
      </x:c>
      <x:c r="H15620" s="44" t="n">
        <x:v>5.49</x:v>
      </x:c>
      <x:c r="I15620" s="0" t="s">
        <x:v>709</x:v>
      </x:c>
      <x:c r="J15620" s="45">
        <x:f>ROUND(E15620/I15614* H15620,5)</x:f>
      </x:c>
      <x:c r="K15620" s="46" t="s"/>
    </x:row>
    <x:row r="15621" spans="1:27">
      <x:c r="B15621" s="0" t="s">
        <x:v>773</x:v>
      </x:c>
      <x:c r="C15621" s="0" t="s">
        <x:v>557</x:v>
      </x:c>
      <x:c r="D15621" s="0" t="s">
        <x:v>774</x:v>
      </x:c>
      <x:c r="E15621" s="43" t="n">
        <x:v>0.0417</x:v>
      </x:c>
      <x:c r="F15621" s="0" t="s">
        <x:v>707</x:v>
      </x:c>
      <x:c r="G15621" s="0" t="s">
        <x:v>708</x:v>
      </x:c>
      <x:c r="H15621" s="44" t="n">
        <x:v>58</x:v>
      </x:c>
      <x:c r="I15621" s="0" t="s">
        <x:v>709</x:v>
      </x:c>
      <x:c r="J15621" s="45">
        <x:f>ROUND(E15621/I15614* H15621,5)</x:f>
      </x:c>
      <x:c r="K15621" s="46" t="s"/>
    </x:row>
    <x:row r="15622" spans="1:27">
      <x:c r="D15622" s="47" t="s">
        <x:v>737</x:v>
      </x:c>
      <x:c r="E15622" s="46" t="s"/>
      <x:c r="H15622" s="46" t="s"/>
      <x:c r="K15622" s="44">
        <x:f>SUM(J15620:J15621)</x:f>
      </x:c>
    </x:row>
    <x:row r="15623" spans="1:27">
      <x:c r="B15623" s="14" t="s">
        <x:v>760</x:v>
      </x:c>
      <x:c r="E15623" s="46" t="s"/>
      <x:c r="H15623" s="46" t="s"/>
      <x:c r="K15623" s="46" t="s"/>
    </x:row>
    <x:row r="15624" spans="1:27">
      <x:c r="B15624" s="0" t="s">
        <x:v>859</x:v>
      </x:c>
      <x:c r="C15624" s="0" t="s">
        <x:v>762</x:v>
      </x:c>
      <x:c r="D15624" s="0" t="s">
        <x:v>860</x:v>
      </x:c>
      <x:c r="E15624" s="43" t="n">
        <x:v>0.0775</x:v>
      </x:c>
      <x:c r="G15624" s="0" t="s">
        <x:v>708</x:v>
      </x:c>
      <x:c r="H15624" s="44" t="n">
        <x:v>20.28</x:v>
      </x:c>
      <x:c r="I15624" s="0" t="s">
        <x:v>709</x:v>
      </x:c>
      <x:c r="J15624" s="45">
        <x:f>ROUND(E15624* H15624,5)</x:f>
      </x:c>
      <x:c r="K15624" s="46" t="s"/>
    </x:row>
    <x:row r="15625" spans="1:27">
      <x:c r="D15625" s="47" t="s">
        <x:v>763</x:v>
      </x:c>
      <x:c r="E15625" s="46" t="s"/>
      <x:c r="H15625" s="46" t="s"/>
      <x:c r="K15625" s="44">
        <x:f>SUM(J15624:J15624)</x:f>
      </x:c>
    </x:row>
    <x:row r="15626" spans="1:27">
      <x:c r="B15626" s="14" t="s">
        <x:v>699</x:v>
      </x:c>
      <x:c r="E15626" s="46" t="s"/>
      <x:c r="H15626" s="46" t="s"/>
      <x:c r="K15626" s="46" t="s"/>
    </x:row>
    <x:row r="15627" spans="1:27">
      <x:c r="B15627" s="0" t="s">
        <x:v>745</x:v>
      </x:c>
      <x:c r="C15627" s="0" t="s">
        <x:v>442</x:v>
      </x:c>
      <x:c r="D15627" s="0" t="s">
        <x:v>746</x:v>
      </x:c>
      <x:c r="E15627" s="43" t="n">
        <x:v>1</x:v>
      </x:c>
      <x:c r="G15627" s="0" t="s">
        <x:v>708</x:v>
      </x:c>
      <x:c r="H15627" s="44" t="n">
        <x:v>1.18588</x:v>
      </x:c>
      <x:c r="I15627" s="0" t="s">
        <x:v>709</x:v>
      </x:c>
      <x:c r="J15627" s="45">
        <x:f>ROUND(E15627* H15627,5)</x:f>
      </x:c>
      <x:c r="K15627" s="46" t="s"/>
    </x:row>
    <x:row r="15628" spans="1:27">
      <x:c r="D15628" s="47" t="s">
        <x:v>4943</x:v>
      </x:c>
      <x:c r="E15628" s="46" t="s"/>
      <x:c r="H15628" s="46" t="s"/>
      <x:c r="K15628" s="44">
        <x:f>SUM(J15627:J15627)</x:f>
      </x:c>
    </x:row>
    <x:row r="15629" spans="1:27">
      <x:c r="B15629" s="14" t="s">
        <x:v>779</x:v>
      </x:c>
      <x:c r="E15629" s="46" t="s"/>
      <x:c r="H15629" s="46" t="s"/>
      <x:c r="K15629" s="46" t="s"/>
    </x:row>
    <x:row r="15630" spans="1:27">
      <x:c r="B15630" s="0" t="s">
        <x:v>780</x:v>
      </x:c>
      <x:c r="C15630" s="0" t="s">
        <x:v>712</x:v>
      </x:c>
      <x:c r="D15630" s="0" t="s">
        <x:v>781</x:v>
      </x:c>
      <x:c r="E15630" s="43" t="n">
        <x:v>0.1</x:v>
      </x:c>
      <x:c r="G15630" s="0" t="s">
        <x:v>712</x:v>
      </x:c>
      <x:c r="H15630" s="44" t="n">
        <x:v>36.51</x:v>
      </x:c>
      <x:c r="I15630" s="0" t="s">
        <x:v>709</x:v>
      </x:c>
      <x:c r="J15630" s="45">
        <x:f>ROUND(E15630* H15630/100,5)</x:f>
      </x:c>
      <x:c r="K15630" s="46" t="s"/>
    </x:row>
    <x:row r="15631" spans="1:27">
      <x:c r="D15631" s="47" t="s">
        <x:v>782</x:v>
      </x:c>
      <x:c r="E15631" s="46" t="s"/>
      <x:c r="H15631" s="46" t="s"/>
      <x:c r="K15631" s="44">
        <x:f>SUM(J15630:J15630)</x:f>
      </x:c>
    </x:row>
    <x:row r="15632" spans="1:27">
      <x:c r="E15632" s="46" t="s"/>
      <x:c r="H15632" s="46" t="s"/>
      <x:c r="K15632" s="46" t="s"/>
    </x:row>
    <x:row r="15633" spans="1:27">
      <x:c r="D15633" s="47" t="s">
        <x:v>711</x:v>
      </x:c>
      <x:c r="E15633" s="46" t="s"/>
      <x:c r="H15633" s="46" t="n">
        <x:v>1.5</x:v>
      </x:c>
      <x:c r="I15633" s="0" t="s">
        <x:v>712</x:v>
      </x:c>
      <x:c r="J15633" s="0">
        <x:f>ROUND(H15633/100*K15618,5)</x:f>
      </x:c>
      <x:c r="K15633" s="46" t="s"/>
    </x:row>
    <x:row r="15634" spans="1:27">
      <x:c r="D15634" s="47" t="s">
        <x:v>713</x:v>
      </x:c>
      <x:c r="E15634" s="46" t="s"/>
      <x:c r="H15634" s="46" t="s"/>
      <x:c r="K15634" s="48">
        <x:f>SUM(J15615:J15633)</x:f>
      </x:c>
    </x:row>
    <x:row r="15635" spans="1:27">
      <x:c r="D15635" s="47" t="s">
        <x:v>714</x:v>
      </x:c>
      <x:c r="E15635" s="46" t="s"/>
      <x:c r="H15635" s="46" t="n">
        <x:v>12.5</x:v>
      </x:c>
      <x:c r="I15635" s="0" t="s">
        <x:v>712</x:v>
      </x:c>
      <x:c r="K15635" s="44">
        <x:f>ROUND(H15635/100*K15634,5)</x:f>
      </x:c>
    </x:row>
    <x:row r="15636" spans="1:27">
      <x:c r="D15636" s="47" t="s">
        <x:v>715</x:v>
      </x:c>
      <x:c r="E15636" s="46" t="s"/>
      <x:c r="H15636" s="46" t="s"/>
      <x:c r="K15636" s="48">
        <x:f>SUM(K15634:K15635)</x:f>
      </x:c>
    </x:row>
    <x:row r="15638" spans="1:27" customFormat="1" ht="45" customHeight="1">
      <x:c r="A15638" s="36" t="s"/>
      <x:c r="B15638" s="36" t="s">
        <x:v>4947</x:v>
      </x:c>
      <x:c r="C15638" s="37" t="s">
        <x:v>159</x:v>
      </x:c>
      <x:c r="D15638" s="38" t="s">
        <x:v>4948</x:v>
      </x:c>
      <x:c r="E15638" s="37" t="s"/>
      <x:c r="F15638" s="37" t="s"/>
      <x:c r="G15638" s="37" t="s"/>
      <x:c r="H15638" s="39" t="s">
        <x:v>702</x:v>
      </x:c>
      <x:c r="I15638" s="40" t="n">
        <x:v>1</x:v>
      </x:c>
      <x:c r="J15638" s="41" t="s"/>
      <x:c r="K15638" s="42">
        <x:f>ROUND(K15666,2)</x:f>
      </x:c>
      <x:c r="L15638" s="38" t="s">
        <x:v>4949</x:v>
      </x:c>
      <x:c r="M15638" s="37" t="s"/>
      <x:c r="N15638" s="37" t="s"/>
      <x:c r="O15638" s="37" t="s"/>
      <x:c r="P15638" s="37" t="s"/>
      <x:c r="Q15638" s="37" t="s"/>
      <x:c r="R15638" s="37" t="s"/>
      <x:c r="S15638" s="37" t="s"/>
      <x:c r="T15638" s="37" t="s"/>
      <x:c r="U15638" s="37" t="s"/>
      <x:c r="V15638" s="37" t="s"/>
      <x:c r="W15638" s="37" t="s"/>
      <x:c r="X15638" s="37" t="s"/>
      <x:c r="Y15638" s="37" t="s"/>
      <x:c r="Z15638" s="37" t="s"/>
      <x:c r="AA15638" s="37" t="s"/>
    </x:row>
    <x:row r="15639" spans="1:27">
      <x:c r="B15639" s="14" t="s">
        <x:v>704</x:v>
      </x:c>
    </x:row>
    <x:row r="15640" spans="1:27">
      <x:c r="B15640" s="0" t="s">
        <x:v>767</x:v>
      </x:c>
      <x:c r="C15640" s="0" t="s">
        <x:v>557</x:v>
      </x:c>
      <x:c r="D15640" s="0" t="s">
        <x:v>768</x:v>
      </x:c>
      <x:c r="E15640" s="43" t="n">
        <x:v>0.1667</x:v>
      </x:c>
      <x:c r="F15640" s="0" t="s">
        <x:v>707</x:v>
      </x:c>
      <x:c r="G15640" s="0" t="s">
        <x:v>708</x:v>
      </x:c>
      <x:c r="H15640" s="44" t="n">
        <x:v>27.76</x:v>
      </x:c>
      <x:c r="I15640" s="0" t="s">
        <x:v>709</x:v>
      </x:c>
      <x:c r="J15640" s="45">
        <x:f>ROUND(E15640/I15638* H15640,5)</x:f>
      </x:c>
      <x:c r="K15640" s="46" t="s"/>
    </x:row>
    <x:row r="15641" spans="1:27">
      <x:c r="B15641" s="0" t="s">
        <x:v>722</x:v>
      </x:c>
      <x:c r="C15641" s="0" t="s">
        <x:v>557</x:v>
      </x:c>
      <x:c r="D15641" s="0" t="s">
        <x:v>723</x:v>
      </x:c>
      <x:c r="E15641" s="43" t="n">
        <x:v>0.3333</x:v>
      </x:c>
      <x:c r="F15641" s="0" t="s">
        <x:v>707</x:v>
      </x:c>
      <x:c r="G15641" s="0" t="s">
        <x:v>708</x:v>
      </x:c>
      <x:c r="H15641" s="44" t="n">
        <x:v>23.17</x:v>
      </x:c>
      <x:c r="I15641" s="0" t="s">
        <x:v>709</x:v>
      </x:c>
      <x:c r="J15641" s="45">
        <x:f>ROUND(E15641/I15638* H15641,5)</x:f>
      </x:c>
      <x:c r="K15641" s="46" t="s"/>
    </x:row>
    <x:row r="15642" spans="1:27">
      <x:c r="D15642" s="47" t="s">
        <x:v>710</x:v>
      </x:c>
      <x:c r="E15642" s="46" t="s"/>
      <x:c r="H15642" s="46" t="s"/>
      <x:c r="K15642" s="44">
        <x:f>SUM(J15640:J15641)</x:f>
      </x:c>
    </x:row>
    <x:row r="15643" spans="1:27">
      <x:c r="B15643" s="14" t="s">
        <x:v>732</x:v>
      </x:c>
      <x:c r="E15643" s="46" t="s"/>
      <x:c r="H15643" s="46" t="s"/>
      <x:c r="K15643" s="46" t="s"/>
    </x:row>
    <x:row r="15644" spans="1:27">
      <x:c r="B15644" s="0" t="s">
        <x:v>735</x:v>
      </x:c>
      <x:c r="C15644" s="0" t="s">
        <x:v>557</x:v>
      </x:c>
      <x:c r="D15644" s="0" t="s">
        <x:v>736</x:v>
      </x:c>
      <x:c r="E15644" s="43" t="n">
        <x:v>0.1667</x:v>
      </x:c>
      <x:c r="F15644" s="0" t="s">
        <x:v>707</x:v>
      </x:c>
      <x:c r="G15644" s="0" t="s">
        <x:v>708</x:v>
      </x:c>
      <x:c r="H15644" s="44" t="n">
        <x:v>14.32</x:v>
      </x:c>
      <x:c r="I15644" s="0" t="s">
        <x:v>709</x:v>
      </x:c>
      <x:c r="J15644" s="45">
        <x:f>ROUND(E15644/I15638* H15644,5)</x:f>
      </x:c>
      <x:c r="K15644" s="46" t="s"/>
    </x:row>
    <x:row r="15645" spans="1:27">
      <x:c r="B15645" s="0" t="s">
        <x:v>4950</x:v>
      </x:c>
      <x:c r="C15645" s="0" t="s">
        <x:v>557</x:v>
      </x:c>
      <x:c r="D15645" s="0" t="s">
        <x:v>4951</x:v>
      </x:c>
      <x:c r="E15645" s="43" t="n">
        <x:v>0.1667</x:v>
      </x:c>
      <x:c r="F15645" s="0" t="s">
        <x:v>707</x:v>
      </x:c>
      <x:c r="G15645" s="0" t="s">
        <x:v>708</x:v>
      </x:c>
      <x:c r="H15645" s="44" t="n">
        <x:v>5.75</x:v>
      </x:c>
      <x:c r="I15645" s="0" t="s">
        <x:v>709</x:v>
      </x:c>
      <x:c r="J15645" s="45">
        <x:f>ROUND(E15645/I15638* H15645,5)</x:f>
      </x:c>
      <x:c r="K15645" s="46" t="s"/>
    </x:row>
    <x:row r="15646" spans="1:27">
      <x:c r="B15646" s="0" t="s">
        <x:v>1180</x:v>
      </x:c>
      <x:c r="C15646" s="0" t="s">
        <x:v>557</x:v>
      </x:c>
      <x:c r="D15646" s="0" t="s">
        <x:v>1181</x:v>
      </x:c>
      <x:c r="E15646" s="43" t="n">
        <x:v>0.1667</x:v>
      </x:c>
      <x:c r="F15646" s="0" t="s">
        <x:v>707</x:v>
      </x:c>
      <x:c r="G15646" s="0" t="s">
        <x:v>708</x:v>
      </x:c>
      <x:c r="H15646" s="44" t="n">
        <x:v>8.13</x:v>
      </x:c>
      <x:c r="I15646" s="0" t="s">
        <x:v>709</x:v>
      </x:c>
      <x:c r="J15646" s="45">
        <x:f>ROUND(E15646/I15638* H15646,5)</x:f>
      </x:c>
      <x:c r="K15646" s="46" t="s"/>
    </x:row>
    <x:row r="15647" spans="1:27">
      <x:c r="B15647" s="0" t="s">
        <x:v>771</x:v>
      </x:c>
      <x:c r="C15647" s="0" t="s">
        <x:v>557</x:v>
      </x:c>
      <x:c r="D15647" s="0" t="s">
        <x:v>772</x:v>
      </x:c>
      <x:c r="E15647" s="43" t="n">
        <x:v>0.1667</x:v>
      </x:c>
      <x:c r="F15647" s="0" t="s">
        <x:v>707</x:v>
      </x:c>
      <x:c r="G15647" s="0" t="s">
        <x:v>708</x:v>
      </x:c>
      <x:c r="H15647" s="44" t="n">
        <x:v>2.54</x:v>
      </x:c>
      <x:c r="I15647" s="0" t="s">
        <x:v>709</x:v>
      </x:c>
      <x:c r="J15647" s="45">
        <x:f>ROUND(E15647/I15638* H15647,5)</x:f>
      </x:c>
      <x:c r="K15647" s="46" t="s"/>
    </x:row>
    <x:row r="15648" spans="1:27">
      <x:c r="B15648" s="0" t="s">
        <x:v>769</x:v>
      </x:c>
      <x:c r="C15648" s="0" t="s">
        <x:v>557</x:v>
      </x:c>
      <x:c r="D15648" s="0" t="s">
        <x:v>770</x:v>
      </x:c>
      <x:c r="E15648" s="43" t="n">
        <x:v>0.1667</x:v>
      </x:c>
      <x:c r="F15648" s="0" t="s">
        <x:v>707</x:v>
      </x:c>
      <x:c r="G15648" s="0" t="s">
        <x:v>708</x:v>
      </x:c>
      <x:c r="H15648" s="44" t="n">
        <x:v>1.9</x:v>
      </x:c>
      <x:c r="I15648" s="0" t="s">
        <x:v>709</x:v>
      </x:c>
      <x:c r="J15648" s="45">
        <x:f>ROUND(E15648/I15638* H15648,5)</x:f>
      </x:c>
      <x:c r="K15648" s="46" t="s"/>
    </x:row>
    <x:row r="15649" spans="1:27">
      <x:c r="D15649" s="47" t="s">
        <x:v>737</x:v>
      </x:c>
      <x:c r="E15649" s="46" t="s"/>
      <x:c r="H15649" s="46" t="s"/>
      <x:c r="K15649" s="44">
        <x:f>SUM(J15644:J15648)</x:f>
      </x:c>
    </x:row>
    <x:row r="15650" spans="1:27">
      <x:c r="B15650" s="14" t="s">
        <x:v>760</x:v>
      </x:c>
      <x:c r="E15650" s="46" t="s"/>
      <x:c r="H15650" s="46" t="s"/>
      <x:c r="K15650" s="46" t="s"/>
    </x:row>
    <x:row r="15651" spans="1:27">
      <x:c r="B15651" s="0" t="s">
        <x:v>4952</x:v>
      </x:c>
      <x:c r="C15651" s="0" t="s">
        <x:v>159</x:v>
      </x:c>
      <x:c r="D15651" s="0" t="s">
        <x:v>4953</x:v>
      </x:c>
      <x:c r="E15651" s="43" t="n">
        <x:v>1</x:v>
      </x:c>
      <x:c r="G15651" s="0" t="s">
        <x:v>708</x:v>
      </x:c>
      <x:c r="H15651" s="44" t="n">
        <x:v>0.27</x:v>
      </x:c>
      <x:c r="I15651" s="0" t="s">
        <x:v>709</x:v>
      </x:c>
      <x:c r="J15651" s="45">
        <x:f>ROUND(E15651* H15651,5)</x:f>
      </x:c>
      <x:c r="K15651" s="46" t="s"/>
    </x:row>
    <x:row r="15652" spans="1:27">
      <x:c r="B15652" s="0" t="s">
        <x:v>4954</x:v>
      </x:c>
      <x:c r="C15652" s="0" t="s">
        <x:v>762</x:v>
      </x:c>
      <x:c r="D15652" s="0" t="s">
        <x:v>4955</x:v>
      </x:c>
      <x:c r="E15652" s="43" t="n">
        <x:v>0.044</x:v>
      </x:c>
      <x:c r="G15652" s="0" t="s">
        <x:v>708</x:v>
      </x:c>
      <x:c r="H15652" s="44" t="n">
        <x:v>70.8</x:v>
      </x:c>
      <x:c r="I15652" s="0" t="s">
        <x:v>709</x:v>
      </x:c>
      <x:c r="J15652" s="45">
        <x:f>ROUND(E15652* H15652,5)</x:f>
      </x:c>
      <x:c r="K15652" s="46" t="s"/>
    </x:row>
    <x:row r="15653" spans="1:27">
      <x:c r="B15653" s="0" t="s">
        <x:v>4956</x:v>
      </x:c>
      <x:c r="C15653" s="0" t="s">
        <x:v>432</x:v>
      </x:c>
      <x:c r="D15653" s="0" t="s">
        <x:v>4957</x:v>
      </x:c>
      <x:c r="E15653" s="43" t="n">
        <x:v>0.22</x:v>
      </x:c>
      <x:c r="G15653" s="0" t="s">
        <x:v>708</x:v>
      </x:c>
      <x:c r="H15653" s="44" t="n">
        <x:v>11.83</x:v>
      </x:c>
      <x:c r="I15653" s="0" t="s">
        <x:v>709</x:v>
      </x:c>
      <x:c r="J15653" s="45">
        <x:f>ROUND(E15653* H15653,5)</x:f>
      </x:c>
      <x:c r="K15653" s="46" t="s"/>
    </x:row>
    <x:row r="15654" spans="1:27">
      <x:c r="D15654" s="47" t="s">
        <x:v>763</x:v>
      </x:c>
      <x:c r="E15654" s="46" t="s"/>
      <x:c r="H15654" s="46" t="s"/>
      <x:c r="K15654" s="44">
        <x:f>SUM(J15651:J15653)</x:f>
      </x:c>
    </x:row>
    <x:row r="15655" spans="1:27">
      <x:c r="B15655" s="14" t="s">
        <x:v>699</x:v>
      </x:c>
      <x:c r="E15655" s="46" t="s"/>
      <x:c r="H15655" s="46" t="s"/>
      <x:c r="K15655" s="46" t="s"/>
    </x:row>
    <x:row r="15656" spans="1:27">
      <x:c r="B15656" s="0" t="s">
        <x:v>752</x:v>
      </x:c>
      <x:c r="C15656" s="0" t="s">
        <x:v>432</x:v>
      </x:c>
      <x:c r="D15656" s="0" t="s">
        <x:v>753</x:v>
      </x:c>
      <x:c r="E15656" s="43" t="n">
        <x:v>0.32</x:v>
      </x:c>
      <x:c r="G15656" s="0" t="s">
        <x:v>708</x:v>
      </x:c>
      <x:c r="H15656" s="44" t="n">
        <x:v>48.12</x:v>
      </x:c>
      <x:c r="I15656" s="0" t="s">
        <x:v>709</x:v>
      </x:c>
      <x:c r="J15656" s="45">
        <x:f>ROUND(E15656* H15656,5)</x:f>
      </x:c>
      <x:c r="K15656" s="46" t="s"/>
    </x:row>
    <x:row r="15657" spans="1:27">
      <x:c r="B15657" s="0" t="s">
        <x:v>757</x:v>
      </x:c>
      <x:c r="C15657" s="0" t="s">
        <x:v>432</x:v>
      </x:c>
      <x:c r="D15657" s="0" t="s">
        <x:v>758</x:v>
      </x:c>
      <x:c r="E15657" s="43" t="n">
        <x:v>0.32</x:v>
      </x:c>
      <x:c r="G15657" s="0" t="s">
        <x:v>708</x:v>
      </x:c>
      <x:c r="H15657" s="44" t="n">
        <x:v>13.05</x:v>
      </x:c>
      <x:c r="I15657" s="0" t="s">
        <x:v>709</x:v>
      </x:c>
      <x:c r="J15657" s="45">
        <x:f>ROUND(E15657* H15657,5)</x:f>
      </x:c>
      <x:c r="K15657" s="46" t="s"/>
    </x:row>
    <x:row r="15658" spans="1:27">
      <x:c r="D15658" s="47" t="s">
        <x:v>4943</x:v>
      </x:c>
      <x:c r="E15658" s="46" t="s"/>
      <x:c r="H15658" s="46" t="s"/>
      <x:c r="K15658" s="44">
        <x:f>SUM(J15656:J15657)</x:f>
      </x:c>
    </x:row>
    <x:row r="15659" spans="1:27">
      <x:c r="B15659" s="14" t="s">
        <x:v>779</x:v>
      </x:c>
      <x:c r="E15659" s="46" t="s"/>
      <x:c r="H15659" s="46" t="s"/>
      <x:c r="K15659" s="46" t="s"/>
    </x:row>
    <x:row r="15660" spans="1:27">
      <x:c r="B15660" s="0" t="s">
        <x:v>780</x:v>
      </x:c>
      <x:c r="C15660" s="0" t="s">
        <x:v>712</x:v>
      </x:c>
      <x:c r="D15660" s="0" t="s">
        <x:v>781</x:v>
      </x:c>
      <x:c r="E15660" s="43" t="n">
        <x:v>0.1</x:v>
      </x:c>
      <x:c r="G15660" s="0" t="s">
        <x:v>712</x:v>
      </x:c>
      <x:c r="H15660" s="44" t="n">
        <x:v>43.35</x:v>
      </x:c>
      <x:c r="I15660" s="0" t="s">
        <x:v>709</x:v>
      </x:c>
      <x:c r="J15660" s="45">
        <x:f>ROUND(E15660* H15660/100,5)</x:f>
      </x:c>
      <x:c r="K15660" s="46" t="s"/>
    </x:row>
    <x:row r="15661" spans="1:27">
      <x:c r="D15661" s="47" t="s">
        <x:v>782</x:v>
      </x:c>
      <x:c r="E15661" s="46" t="s"/>
      <x:c r="H15661" s="46" t="s"/>
      <x:c r="K15661" s="44">
        <x:f>SUM(J15660:J15660)</x:f>
      </x:c>
    </x:row>
    <x:row r="15662" spans="1:27">
      <x:c r="E15662" s="46" t="s"/>
      <x:c r="H15662" s="46" t="s"/>
      <x:c r="K15662" s="46" t="s"/>
    </x:row>
    <x:row r="15663" spans="1:27">
      <x:c r="D15663" s="47" t="s">
        <x:v>711</x:v>
      </x:c>
      <x:c r="E15663" s="46" t="s"/>
      <x:c r="H15663" s="46" t="n">
        <x:v>1.5</x:v>
      </x:c>
      <x:c r="I15663" s="0" t="s">
        <x:v>712</x:v>
      </x:c>
      <x:c r="J15663" s="0">
        <x:f>ROUND(H15663/100*K15642,5)</x:f>
      </x:c>
      <x:c r="K15663" s="46" t="s"/>
    </x:row>
    <x:row r="15664" spans="1:27">
      <x:c r="D15664" s="47" t="s">
        <x:v>713</x:v>
      </x:c>
      <x:c r="E15664" s="46" t="s"/>
      <x:c r="H15664" s="46" t="s"/>
      <x:c r="K15664" s="48">
        <x:f>SUM(J15639:J15663)</x:f>
      </x:c>
    </x:row>
    <x:row r="15665" spans="1:27">
      <x:c r="D15665" s="47" t="s">
        <x:v>714</x:v>
      </x:c>
      <x:c r="E15665" s="46" t="s"/>
      <x:c r="H15665" s="46" t="n">
        <x:v>12.5</x:v>
      </x:c>
      <x:c r="I15665" s="0" t="s">
        <x:v>712</x:v>
      </x:c>
      <x:c r="K15665" s="44">
        <x:f>ROUND(H15665/100*K15664,5)</x:f>
      </x:c>
    </x:row>
    <x:row r="15666" spans="1:27">
      <x:c r="D15666" s="47" t="s">
        <x:v>715</x:v>
      </x:c>
      <x:c r="E15666" s="46" t="s"/>
      <x:c r="H15666" s="46" t="s"/>
      <x:c r="K15666" s="48">
        <x:f>SUM(K15664:K15665)</x:f>
      </x:c>
    </x:row>
    <x:row r="15668" spans="1:27" customFormat="1" ht="45" customHeight="1">
      <x:c r="A15668" s="36" t="s"/>
      <x:c r="B15668" s="36" t="s">
        <x:v>4958</x:v>
      </x:c>
      <x:c r="C15668" s="37" t="s">
        <x:v>159</x:v>
      </x:c>
      <x:c r="D15668" s="38" t="s">
        <x:v>4959</x:v>
      </x:c>
      <x:c r="E15668" s="37" t="s"/>
      <x:c r="F15668" s="37" t="s"/>
      <x:c r="G15668" s="37" t="s"/>
      <x:c r="H15668" s="39" t="s">
        <x:v>702</x:v>
      </x:c>
      <x:c r="I15668" s="40" t="n">
        <x:v>1</x:v>
      </x:c>
      <x:c r="J15668" s="41" t="s"/>
      <x:c r="K15668" s="42">
        <x:f>ROUND(K15696,2)</x:f>
      </x:c>
      <x:c r="L15668" s="38" t="s">
        <x:v>4960</x:v>
      </x:c>
      <x:c r="M15668" s="37" t="s"/>
      <x:c r="N15668" s="37" t="s"/>
      <x:c r="O15668" s="37" t="s"/>
      <x:c r="P15668" s="37" t="s"/>
      <x:c r="Q15668" s="37" t="s"/>
      <x:c r="R15668" s="37" t="s"/>
      <x:c r="S15668" s="37" t="s"/>
      <x:c r="T15668" s="37" t="s"/>
      <x:c r="U15668" s="37" t="s"/>
      <x:c r="V15668" s="37" t="s"/>
      <x:c r="W15668" s="37" t="s"/>
      <x:c r="X15668" s="37" t="s"/>
      <x:c r="Y15668" s="37" t="s"/>
      <x:c r="Z15668" s="37" t="s"/>
      <x:c r="AA15668" s="37" t="s"/>
    </x:row>
    <x:row r="15669" spans="1:27">
      <x:c r="B15669" s="14" t="s">
        <x:v>704</x:v>
      </x:c>
    </x:row>
    <x:row r="15670" spans="1:27">
      <x:c r="B15670" s="0" t="s">
        <x:v>722</x:v>
      </x:c>
      <x:c r="C15670" s="0" t="s">
        <x:v>557</x:v>
      </x:c>
      <x:c r="D15670" s="0" t="s">
        <x:v>723</x:v>
      </x:c>
      <x:c r="E15670" s="43" t="n">
        <x:v>0.25</x:v>
      </x:c>
      <x:c r="F15670" s="0" t="s">
        <x:v>707</x:v>
      </x:c>
      <x:c r="G15670" s="0" t="s">
        <x:v>708</x:v>
      </x:c>
      <x:c r="H15670" s="44" t="n">
        <x:v>23.17</x:v>
      </x:c>
      <x:c r="I15670" s="0" t="s">
        <x:v>709</x:v>
      </x:c>
      <x:c r="J15670" s="45">
        <x:f>ROUND(E15670/I15668* H15670,5)</x:f>
      </x:c>
      <x:c r="K15670" s="46" t="s"/>
    </x:row>
    <x:row r="15671" spans="1:27">
      <x:c r="B15671" s="0" t="s">
        <x:v>767</x:v>
      </x:c>
      <x:c r="C15671" s="0" t="s">
        <x:v>557</x:v>
      </x:c>
      <x:c r="D15671" s="0" t="s">
        <x:v>768</x:v>
      </x:c>
      <x:c r="E15671" s="43" t="n">
        <x:v>0.125</x:v>
      </x:c>
      <x:c r="F15671" s="0" t="s">
        <x:v>707</x:v>
      </x:c>
      <x:c r="G15671" s="0" t="s">
        <x:v>708</x:v>
      </x:c>
      <x:c r="H15671" s="44" t="n">
        <x:v>27.76</x:v>
      </x:c>
      <x:c r="I15671" s="0" t="s">
        <x:v>709</x:v>
      </x:c>
      <x:c r="J15671" s="45">
        <x:f>ROUND(E15671/I15668* H15671,5)</x:f>
      </x:c>
      <x:c r="K15671" s="46" t="s"/>
    </x:row>
    <x:row r="15672" spans="1:27">
      <x:c r="D15672" s="47" t="s">
        <x:v>710</x:v>
      </x:c>
      <x:c r="E15672" s="46" t="s"/>
      <x:c r="H15672" s="46" t="s"/>
      <x:c r="K15672" s="44">
        <x:f>SUM(J15670:J15671)</x:f>
      </x:c>
    </x:row>
    <x:row r="15673" spans="1:27">
      <x:c r="B15673" s="14" t="s">
        <x:v>732</x:v>
      </x:c>
      <x:c r="E15673" s="46" t="s"/>
      <x:c r="H15673" s="46" t="s"/>
      <x:c r="K15673" s="46" t="s"/>
    </x:row>
    <x:row r="15674" spans="1:27">
      <x:c r="B15674" s="0" t="s">
        <x:v>771</x:v>
      </x:c>
      <x:c r="C15674" s="0" t="s">
        <x:v>557</x:v>
      </x:c>
      <x:c r="D15674" s="0" t="s">
        <x:v>772</x:v>
      </x:c>
      <x:c r="E15674" s="43" t="n">
        <x:v>0.125</x:v>
      </x:c>
      <x:c r="F15674" s="0" t="s">
        <x:v>707</x:v>
      </x:c>
      <x:c r="G15674" s="0" t="s">
        <x:v>708</x:v>
      </x:c>
      <x:c r="H15674" s="44" t="n">
        <x:v>2.54</x:v>
      </x:c>
      <x:c r="I15674" s="0" t="s">
        <x:v>709</x:v>
      </x:c>
      <x:c r="J15674" s="45">
        <x:f>ROUND(E15674/I15668* H15674,5)</x:f>
      </x:c>
      <x:c r="K15674" s="46" t="s"/>
    </x:row>
    <x:row r="15675" spans="1:27">
      <x:c r="B15675" s="0" t="s">
        <x:v>4950</x:v>
      </x:c>
      <x:c r="C15675" s="0" t="s">
        <x:v>557</x:v>
      </x:c>
      <x:c r="D15675" s="0" t="s">
        <x:v>4951</x:v>
      </x:c>
      <x:c r="E15675" s="43" t="n">
        <x:v>0.125</x:v>
      </x:c>
      <x:c r="F15675" s="0" t="s">
        <x:v>707</x:v>
      </x:c>
      <x:c r="G15675" s="0" t="s">
        <x:v>708</x:v>
      </x:c>
      <x:c r="H15675" s="44" t="n">
        <x:v>5.75</x:v>
      </x:c>
      <x:c r="I15675" s="0" t="s">
        <x:v>709</x:v>
      </x:c>
      <x:c r="J15675" s="45">
        <x:f>ROUND(E15675/I15668* H15675,5)</x:f>
      </x:c>
      <x:c r="K15675" s="46" t="s"/>
    </x:row>
    <x:row r="15676" spans="1:27">
      <x:c r="B15676" s="0" t="s">
        <x:v>769</x:v>
      </x:c>
      <x:c r="C15676" s="0" t="s">
        <x:v>557</x:v>
      </x:c>
      <x:c r="D15676" s="0" t="s">
        <x:v>770</x:v>
      </x:c>
      <x:c r="E15676" s="43" t="n">
        <x:v>0.125</x:v>
      </x:c>
      <x:c r="F15676" s="0" t="s">
        <x:v>707</x:v>
      </x:c>
      <x:c r="G15676" s="0" t="s">
        <x:v>708</x:v>
      </x:c>
      <x:c r="H15676" s="44" t="n">
        <x:v>1.9</x:v>
      </x:c>
      <x:c r="I15676" s="0" t="s">
        <x:v>709</x:v>
      </x:c>
      <x:c r="J15676" s="45">
        <x:f>ROUND(E15676/I15668* H15676,5)</x:f>
      </x:c>
      <x:c r="K15676" s="46" t="s"/>
    </x:row>
    <x:row r="15677" spans="1:27">
      <x:c r="B15677" s="0" t="s">
        <x:v>735</x:v>
      </x:c>
      <x:c r="C15677" s="0" t="s">
        <x:v>557</x:v>
      </x:c>
      <x:c r="D15677" s="0" t="s">
        <x:v>736</x:v>
      </x:c>
      <x:c r="E15677" s="43" t="n">
        <x:v>0.125</x:v>
      </x:c>
      <x:c r="F15677" s="0" t="s">
        <x:v>707</x:v>
      </x:c>
      <x:c r="G15677" s="0" t="s">
        <x:v>708</x:v>
      </x:c>
      <x:c r="H15677" s="44" t="n">
        <x:v>14.32</x:v>
      </x:c>
      <x:c r="I15677" s="0" t="s">
        <x:v>709</x:v>
      </x:c>
      <x:c r="J15677" s="45">
        <x:f>ROUND(E15677/I15668* H15677,5)</x:f>
      </x:c>
      <x:c r="K15677" s="46" t="s"/>
    </x:row>
    <x:row r="15678" spans="1:27">
      <x:c r="B15678" s="0" t="s">
        <x:v>1180</x:v>
      </x:c>
      <x:c r="C15678" s="0" t="s">
        <x:v>557</x:v>
      </x:c>
      <x:c r="D15678" s="0" t="s">
        <x:v>1181</x:v>
      </x:c>
      <x:c r="E15678" s="43" t="n">
        <x:v>0.125</x:v>
      </x:c>
      <x:c r="F15678" s="0" t="s">
        <x:v>707</x:v>
      </x:c>
      <x:c r="G15678" s="0" t="s">
        <x:v>708</x:v>
      </x:c>
      <x:c r="H15678" s="44" t="n">
        <x:v>8.13</x:v>
      </x:c>
      <x:c r="I15678" s="0" t="s">
        <x:v>709</x:v>
      </x:c>
      <x:c r="J15678" s="45">
        <x:f>ROUND(E15678/I15668* H15678,5)</x:f>
      </x:c>
      <x:c r="K15678" s="46" t="s"/>
    </x:row>
    <x:row r="15679" spans="1:27">
      <x:c r="D15679" s="47" t="s">
        <x:v>737</x:v>
      </x:c>
      <x:c r="E15679" s="46" t="s"/>
      <x:c r="H15679" s="46" t="s"/>
      <x:c r="K15679" s="44">
        <x:f>SUM(J15674:J15678)</x:f>
      </x:c>
    </x:row>
    <x:row r="15680" spans="1:27">
      <x:c r="B15680" s="14" t="s">
        <x:v>760</x:v>
      </x:c>
      <x:c r="E15680" s="46" t="s"/>
      <x:c r="H15680" s="46" t="s"/>
      <x:c r="K15680" s="46" t="s"/>
    </x:row>
    <x:row r="15681" spans="1:27">
      <x:c r="B15681" s="0" t="s">
        <x:v>4952</x:v>
      </x:c>
      <x:c r="C15681" s="0" t="s">
        <x:v>159</x:v>
      </x:c>
      <x:c r="D15681" s="0" t="s">
        <x:v>4953</x:v>
      </x:c>
      <x:c r="E15681" s="43" t="n">
        <x:v>1</x:v>
      </x:c>
      <x:c r="G15681" s="0" t="s">
        <x:v>708</x:v>
      </x:c>
      <x:c r="H15681" s="44" t="n">
        <x:v>0.27</x:v>
      </x:c>
      <x:c r="I15681" s="0" t="s">
        <x:v>709</x:v>
      </x:c>
      <x:c r="J15681" s="45">
        <x:f>ROUND(E15681* H15681,5)</x:f>
      </x:c>
      <x:c r="K15681" s="46" t="s"/>
    </x:row>
    <x:row r="15682" spans="1:27">
      <x:c r="B15682" s="0" t="s">
        <x:v>4954</x:v>
      </x:c>
      <x:c r="C15682" s="0" t="s">
        <x:v>762</x:v>
      </x:c>
      <x:c r="D15682" s="0" t="s">
        <x:v>4955</x:v>
      </x:c>
      <x:c r="E15682" s="43" t="n">
        <x:v>0.044</x:v>
      </x:c>
      <x:c r="G15682" s="0" t="s">
        <x:v>708</x:v>
      </x:c>
      <x:c r="H15682" s="44" t="n">
        <x:v>70.8</x:v>
      </x:c>
      <x:c r="I15682" s="0" t="s">
        <x:v>709</x:v>
      </x:c>
      <x:c r="J15682" s="45">
        <x:f>ROUND(E15682* H15682,5)</x:f>
      </x:c>
      <x:c r="K15682" s="46" t="s"/>
    </x:row>
    <x:row r="15683" spans="1:27">
      <x:c r="B15683" s="0" t="s">
        <x:v>4956</x:v>
      </x:c>
      <x:c r="C15683" s="0" t="s">
        <x:v>432</x:v>
      </x:c>
      <x:c r="D15683" s="0" t="s">
        <x:v>4957</x:v>
      </x:c>
      <x:c r="E15683" s="43" t="n">
        <x:v>0.22</x:v>
      </x:c>
      <x:c r="G15683" s="0" t="s">
        <x:v>708</x:v>
      </x:c>
      <x:c r="H15683" s="44" t="n">
        <x:v>11.83</x:v>
      </x:c>
      <x:c r="I15683" s="0" t="s">
        <x:v>709</x:v>
      </x:c>
      <x:c r="J15683" s="45">
        <x:f>ROUND(E15683* H15683,5)</x:f>
      </x:c>
      <x:c r="K15683" s="46" t="s"/>
    </x:row>
    <x:row r="15684" spans="1:27">
      <x:c r="D15684" s="47" t="s">
        <x:v>763</x:v>
      </x:c>
      <x:c r="E15684" s="46" t="s"/>
      <x:c r="H15684" s="46" t="s"/>
      <x:c r="K15684" s="44">
        <x:f>SUM(J15681:J15683)</x:f>
      </x:c>
    </x:row>
    <x:row r="15685" spans="1:27">
      <x:c r="B15685" s="14" t="s">
        <x:v>699</x:v>
      </x:c>
      <x:c r="E15685" s="46" t="s"/>
      <x:c r="H15685" s="46" t="s"/>
      <x:c r="K15685" s="46" t="s"/>
    </x:row>
    <x:row r="15686" spans="1:27">
      <x:c r="B15686" s="0" t="s">
        <x:v>752</x:v>
      </x:c>
      <x:c r="C15686" s="0" t="s">
        <x:v>432</x:v>
      </x:c>
      <x:c r="D15686" s="0" t="s">
        <x:v>753</x:v>
      </x:c>
      <x:c r="E15686" s="43" t="n">
        <x:v>0.32</x:v>
      </x:c>
      <x:c r="G15686" s="0" t="s">
        <x:v>708</x:v>
      </x:c>
      <x:c r="H15686" s="44" t="n">
        <x:v>48.12</x:v>
      </x:c>
      <x:c r="I15686" s="0" t="s">
        <x:v>709</x:v>
      </x:c>
      <x:c r="J15686" s="45">
        <x:f>ROUND(E15686* H15686,5)</x:f>
      </x:c>
      <x:c r="K15686" s="46" t="s"/>
    </x:row>
    <x:row r="15687" spans="1:27">
      <x:c r="B15687" s="0" t="s">
        <x:v>757</x:v>
      </x:c>
      <x:c r="C15687" s="0" t="s">
        <x:v>432</x:v>
      </x:c>
      <x:c r="D15687" s="0" t="s">
        <x:v>758</x:v>
      </x:c>
      <x:c r="E15687" s="43" t="n">
        <x:v>0.32</x:v>
      </x:c>
      <x:c r="G15687" s="0" t="s">
        <x:v>708</x:v>
      </x:c>
      <x:c r="H15687" s="44" t="n">
        <x:v>13.05</x:v>
      </x:c>
      <x:c r="I15687" s="0" t="s">
        <x:v>709</x:v>
      </x:c>
      <x:c r="J15687" s="45">
        <x:f>ROUND(E15687* H15687,5)</x:f>
      </x:c>
      <x:c r="K15687" s="46" t="s"/>
    </x:row>
    <x:row r="15688" spans="1:27">
      <x:c r="D15688" s="47" t="s">
        <x:v>4943</x:v>
      </x:c>
      <x:c r="E15688" s="46" t="s"/>
      <x:c r="H15688" s="46" t="s"/>
      <x:c r="K15688" s="44">
        <x:f>SUM(J15686:J15687)</x:f>
      </x:c>
    </x:row>
    <x:row r="15689" spans="1:27">
      <x:c r="B15689" s="14" t="s">
        <x:v>779</x:v>
      </x:c>
      <x:c r="E15689" s="46" t="s"/>
      <x:c r="H15689" s="46" t="s"/>
      <x:c r="K15689" s="46" t="s"/>
    </x:row>
    <x:row r="15690" spans="1:27">
      <x:c r="B15690" s="0" t="s">
        <x:v>780</x:v>
      </x:c>
      <x:c r="C15690" s="0" t="s">
        <x:v>712</x:v>
      </x:c>
      <x:c r="D15690" s="0" t="s">
        <x:v>781</x:v>
      </x:c>
      <x:c r="E15690" s="43" t="n">
        <x:v>0.1</x:v>
      </x:c>
      <x:c r="G15690" s="0" t="s">
        <x:v>712</x:v>
      </x:c>
      <x:c r="H15690" s="44" t="n">
        <x:v>38.9</x:v>
      </x:c>
      <x:c r="I15690" s="0" t="s">
        <x:v>709</x:v>
      </x:c>
      <x:c r="J15690" s="45">
        <x:f>ROUND(E15690* H15690/100,5)</x:f>
      </x:c>
      <x:c r="K15690" s="46" t="s"/>
    </x:row>
    <x:row r="15691" spans="1:27">
      <x:c r="D15691" s="47" t="s">
        <x:v>782</x:v>
      </x:c>
      <x:c r="E15691" s="46" t="s"/>
      <x:c r="H15691" s="46" t="s"/>
      <x:c r="K15691" s="44">
        <x:f>SUM(J15690:J15690)</x:f>
      </x:c>
    </x:row>
    <x:row r="15692" spans="1:27">
      <x:c r="E15692" s="46" t="s"/>
      <x:c r="H15692" s="46" t="s"/>
      <x:c r="K15692" s="46" t="s"/>
    </x:row>
    <x:row r="15693" spans="1:27">
      <x:c r="D15693" s="47" t="s">
        <x:v>711</x:v>
      </x:c>
      <x:c r="E15693" s="46" t="s"/>
      <x:c r="H15693" s="46" t="n">
        <x:v>1.5</x:v>
      </x:c>
      <x:c r="I15693" s="0" t="s">
        <x:v>712</x:v>
      </x:c>
      <x:c r="J15693" s="0">
        <x:f>ROUND(H15693/100*K15672,5)</x:f>
      </x:c>
      <x:c r="K15693" s="46" t="s"/>
    </x:row>
    <x:row r="15694" spans="1:27">
      <x:c r="D15694" s="47" t="s">
        <x:v>713</x:v>
      </x:c>
      <x:c r="E15694" s="46" t="s"/>
      <x:c r="H15694" s="46" t="s"/>
      <x:c r="K15694" s="48">
        <x:f>SUM(J15669:J15693)</x:f>
      </x:c>
    </x:row>
    <x:row r="15695" spans="1:27">
      <x:c r="D15695" s="47" t="s">
        <x:v>714</x:v>
      </x:c>
      <x:c r="E15695" s="46" t="s"/>
      <x:c r="H15695" s="46" t="n">
        <x:v>12.5</x:v>
      </x:c>
      <x:c r="I15695" s="0" t="s">
        <x:v>712</x:v>
      </x:c>
      <x:c r="K15695" s="44">
        <x:f>ROUND(H15695/100*K15694,5)</x:f>
      </x:c>
    </x:row>
    <x:row r="15696" spans="1:27">
      <x:c r="D15696" s="47" t="s">
        <x:v>715</x:v>
      </x:c>
      <x:c r="E15696" s="46" t="s"/>
      <x:c r="H15696" s="46" t="s"/>
      <x:c r="K15696" s="48">
        <x:f>SUM(K15694:K15695)</x:f>
      </x:c>
    </x:row>
    <x:row r="15698" spans="1:27" customFormat="1" ht="45" customHeight="1">
      <x:c r="A15698" s="36" t="s"/>
      <x:c r="B15698" s="36" t="s">
        <x:v>4961</x:v>
      </x:c>
      <x:c r="C15698" s="37" t="s">
        <x:v>159</x:v>
      </x:c>
      <x:c r="D15698" s="38" t="s">
        <x:v>4962</x:v>
      </x:c>
      <x:c r="E15698" s="37" t="s"/>
      <x:c r="F15698" s="37" t="s"/>
      <x:c r="G15698" s="37" t="s"/>
      <x:c r="H15698" s="39" t="s">
        <x:v>702</x:v>
      </x:c>
      <x:c r="I15698" s="40" t="n">
        <x:v>1</x:v>
      </x:c>
      <x:c r="J15698" s="41" t="s"/>
      <x:c r="K15698" s="42">
        <x:f>ROUND(K15727,2)</x:f>
      </x:c>
      <x:c r="L15698" s="38" t="s">
        <x:v>4963</x:v>
      </x:c>
      <x:c r="M15698" s="37" t="s"/>
      <x:c r="N15698" s="37" t="s"/>
      <x:c r="O15698" s="37" t="s"/>
      <x:c r="P15698" s="37" t="s"/>
      <x:c r="Q15698" s="37" t="s"/>
      <x:c r="R15698" s="37" t="s"/>
      <x:c r="S15698" s="37" t="s"/>
      <x:c r="T15698" s="37" t="s"/>
      <x:c r="U15698" s="37" t="s"/>
      <x:c r="V15698" s="37" t="s"/>
      <x:c r="W15698" s="37" t="s"/>
      <x:c r="X15698" s="37" t="s"/>
      <x:c r="Y15698" s="37" t="s"/>
      <x:c r="Z15698" s="37" t="s"/>
      <x:c r="AA15698" s="37" t="s"/>
    </x:row>
    <x:row r="15699" spans="1:27">
      <x:c r="B15699" s="14" t="s">
        <x:v>704</x:v>
      </x:c>
    </x:row>
    <x:row r="15700" spans="1:27">
      <x:c r="B15700" s="0" t="s">
        <x:v>767</x:v>
      </x:c>
      <x:c r="C15700" s="0" t="s">
        <x:v>557</x:v>
      </x:c>
      <x:c r="D15700" s="0" t="s">
        <x:v>768</x:v>
      </x:c>
      <x:c r="E15700" s="43" t="n">
        <x:v>0.2</x:v>
      </x:c>
      <x:c r="F15700" s="0" t="s">
        <x:v>707</x:v>
      </x:c>
      <x:c r="G15700" s="0" t="s">
        <x:v>708</x:v>
      </x:c>
      <x:c r="H15700" s="44" t="n">
        <x:v>27.76</x:v>
      </x:c>
      <x:c r="I15700" s="0" t="s">
        <x:v>709</x:v>
      </x:c>
      <x:c r="J15700" s="45">
        <x:f>ROUND(E15700/I15698* H15700,5)</x:f>
      </x:c>
      <x:c r="K15700" s="46" t="s"/>
    </x:row>
    <x:row r="15701" spans="1:27">
      <x:c r="B15701" s="0" t="s">
        <x:v>722</x:v>
      </x:c>
      <x:c r="C15701" s="0" t="s">
        <x:v>557</x:v>
      </x:c>
      <x:c r="D15701" s="0" t="s">
        <x:v>723</x:v>
      </x:c>
      <x:c r="E15701" s="43" t="n">
        <x:v>0.6</x:v>
      </x:c>
      <x:c r="F15701" s="0" t="s">
        <x:v>707</x:v>
      </x:c>
      <x:c r="G15701" s="0" t="s">
        <x:v>708</x:v>
      </x:c>
      <x:c r="H15701" s="44" t="n">
        <x:v>23.17</x:v>
      </x:c>
      <x:c r="I15701" s="0" t="s">
        <x:v>709</x:v>
      </x:c>
      <x:c r="J15701" s="45">
        <x:f>ROUND(E15701/I15698* H15701,5)</x:f>
      </x:c>
      <x:c r="K15701" s="46" t="s"/>
    </x:row>
    <x:row r="15702" spans="1:27">
      <x:c r="D15702" s="47" t="s">
        <x:v>710</x:v>
      </x:c>
      <x:c r="E15702" s="46" t="s"/>
      <x:c r="H15702" s="46" t="s"/>
      <x:c r="K15702" s="44">
        <x:f>SUM(J15700:J15701)</x:f>
      </x:c>
    </x:row>
    <x:row r="15703" spans="1:27">
      <x:c r="B15703" s="14" t="s">
        <x:v>732</x:v>
      </x:c>
      <x:c r="E15703" s="46" t="s"/>
      <x:c r="H15703" s="46" t="s"/>
      <x:c r="K15703" s="46" t="s"/>
    </x:row>
    <x:row r="15704" spans="1:27">
      <x:c r="B15704" s="0" t="s">
        <x:v>1121</x:v>
      </x:c>
      <x:c r="C15704" s="0" t="s">
        <x:v>557</x:v>
      </x:c>
      <x:c r="D15704" s="0" t="s">
        <x:v>1122</x:v>
      </x:c>
      <x:c r="E15704" s="43" t="n">
        <x:v>0.2</x:v>
      </x:c>
      <x:c r="F15704" s="0" t="s">
        <x:v>707</x:v>
      </x:c>
      <x:c r="G15704" s="0" t="s">
        <x:v>708</x:v>
      </x:c>
      <x:c r="H15704" s="44" t="n">
        <x:v>8.46</x:v>
      </x:c>
      <x:c r="I15704" s="0" t="s">
        <x:v>709</x:v>
      </x:c>
      <x:c r="J15704" s="45">
        <x:f>ROUND(E15704/I15698* H15704,5)</x:f>
      </x:c>
      <x:c r="K15704" s="46" t="s"/>
    </x:row>
    <x:row r="15705" spans="1:27">
      <x:c r="B15705" s="0" t="s">
        <x:v>4964</x:v>
      </x:c>
      <x:c r="C15705" s="0" t="s">
        <x:v>557</x:v>
      </x:c>
      <x:c r="D15705" s="0" t="s">
        <x:v>4965</x:v>
      </x:c>
      <x:c r="E15705" s="43" t="n">
        <x:v>0.1</x:v>
      </x:c>
      <x:c r="F15705" s="0" t="s">
        <x:v>707</x:v>
      </x:c>
      <x:c r="G15705" s="0" t="s">
        <x:v>708</x:v>
      </x:c>
      <x:c r="H15705" s="44" t="n">
        <x:v>58.1</x:v>
      </x:c>
      <x:c r="I15705" s="0" t="s">
        <x:v>709</x:v>
      </x:c>
      <x:c r="J15705" s="45">
        <x:f>ROUND(E15705/I15698* H15705,5)</x:f>
      </x:c>
      <x:c r="K15705" s="46" t="s"/>
    </x:row>
    <x:row r="15706" spans="1:27">
      <x:c r="B15706" s="0" t="s">
        <x:v>750</x:v>
      </x:c>
      <x:c r="C15706" s="0" t="s">
        <x:v>557</x:v>
      </x:c>
      <x:c r="D15706" s="0" t="s">
        <x:v>751</x:v>
      </x:c>
      <x:c r="E15706" s="43" t="n">
        <x:v>0.1</x:v>
      </x:c>
      <x:c r="F15706" s="0" t="s">
        <x:v>707</x:v>
      </x:c>
      <x:c r="G15706" s="0" t="s">
        <x:v>708</x:v>
      </x:c>
      <x:c r="H15706" s="44" t="n">
        <x:v>51.51</x:v>
      </x:c>
      <x:c r="I15706" s="0" t="s">
        <x:v>709</x:v>
      </x:c>
      <x:c r="J15706" s="45">
        <x:f>ROUND(E15706/I15698* H15706,5)</x:f>
      </x:c>
      <x:c r="K15706" s="46" t="s"/>
    </x:row>
    <x:row r="15707" spans="1:27">
      <x:c r="B15707" s="0" t="s">
        <x:v>1180</x:v>
      </x:c>
      <x:c r="C15707" s="0" t="s">
        <x:v>557</x:v>
      </x:c>
      <x:c r="D15707" s="0" t="s">
        <x:v>1181</x:v>
      </x:c>
      <x:c r="E15707" s="43" t="n">
        <x:v>0.2</x:v>
      </x:c>
      <x:c r="F15707" s="0" t="s">
        <x:v>707</x:v>
      </x:c>
      <x:c r="G15707" s="0" t="s">
        <x:v>708</x:v>
      </x:c>
      <x:c r="H15707" s="44" t="n">
        <x:v>8.13</x:v>
      </x:c>
      <x:c r="I15707" s="0" t="s">
        <x:v>709</x:v>
      </x:c>
      <x:c r="J15707" s="45">
        <x:f>ROUND(E15707/I15698* H15707,5)</x:f>
      </x:c>
      <x:c r="K15707" s="46" t="s"/>
    </x:row>
    <x:row r="15708" spans="1:27">
      <x:c r="B15708" s="0" t="s">
        <x:v>771</x:v>
      </x:c>
      <x:c r="C15708" s="0" t="s">
        <x:v>557</x:v>
      </x:c>
      <x:c r="D15708" s="0" t="s">
        <x:v>772</x:v>
      </x:c>
      <x:c r="E15708" s="43" t="n">
        <x:v>0.2</x:v>
      </x:c>
      <x:c r="F15708" s="0" t="s">
        <x:v>707</x:v>
      </x:c>
      <x:c r="G15708" s="0" t="s">
        <x:v>708</x:v>
      </x:c>
      <x:c r="H15708" s="44" t="n">
        <x:v>2.54</x:v>
      </x:c>
      <x:c r="I15708" s="0" t="s">
        <x:v>709</x:v>
      </x:c>
      <x:c r="J15708" s="45">
        <x:f>ROUND(E15708/I15698* H15708,5)</x:f>
      </x:c>
      <x:c r="K15708" s="46" t="s"/>
    </x:row>
    <x:row r="15709" spans="1:27">
      <x:c r="B15709" s="0" t="s">
        <x:v>1171</x:v>
      </x:c>
      <x:c r="C15709" s="0" t="s">
        <x:v>557</x:v>
      </x:c>
      <x:c r="D15709" s="0" t="s">
        <x:v>1172</x:v>
      </x:c>
      <x:c r="E15709" s="43" t="n">
        <x:v>0.2</x:v>
      </x:c>
      <x:c r="F15709" s="0" t="s">
        <x:v>707</x:v>
      </x:c>
      <x:c r="G15709" s="0" t="s">
        <x:v>708</x:v>
      </x:c>
      <x:c r="H15709" s="44" t="n">
        <x:v>7.77</x:v>
      </x:c>
      <x:c r="I15709" s="0" t="s">
        <x:v>709</x:v>
      </x:c>
      <x:c r="J15709" s="45">
        <x:f>ROUND(E15709/I15698* H15709,5)</x:f>
      </x:c>
      <x:c r="K15709" s="46" t="s"/>
    </x:row>
    <x:row r="15710" spans="1:27">
      <x:c r="D15710" s="47" t="s">
        <x:v>737</x:v>
      </x:c>
      <x:c r="E15710" s="46" t="s"/>
      <x:c r="H15710" s="46" t="s"/>
      <x:c r="K15710" s="44">
        <x:f>SUM(J15704:J15709)</x:f>
      </x:c>
    </x:row>
    <x:row r="15711" spans="1:27">
      <x:c r="B15711" s="14" t="s">
        <x:v>760</x:v>
      </x:c>
      <x:c r="E15711" s="46" t="s"/>
      <x:c r="H15711" s="46" t="s"/>
      <x:c r="K15711" s="46" t="s"/>
    </x:row>
    <x:row r="15712" spans="1:27">
      <x:c r="B15712" s="0" t="s">
        <x:v>4952</x:v>
      </x:c>
      <x:c r="C15712" s="0" t="s">
        <x:v>159</x:v>
      </x:c>
      <x:c r="D15712" s="0" t="s">
        <x:v>4953</x:v>
      </x:c>
      <x:c r="E15712" s="43" t="n">
        <x:v>1</x:v>
      </x:c>
      <x:c r="G15712" s="0" t="s">
        <x:v>708</x:v>
      </x:c>
      <x:c r="H15712" s="44" t="n">
        <x:v>0.27</x:v>
      </x:c>
      <x:c r="I15712" s="0" t="s">
        <x:v>709</x:v>
      </x:c>
      <x:c r="J15712" s="45">
        <x:f>ROUND(E15712* H15712,5)</x:f>
      </x:c>
      <x:c r="K15712" s="46" t="s"/>
    </x:row>
    <x:row r="15713" spans="1:27">
      <x:c r="B15713" s="0" t="s">
        <x:v>1268</x:v>
      </x:c>
      <x:c r="C15713" s="0" t="s">
        <x:v>432</x:v>
      </x:c>
      <x:c r="D15713" s="0" t="s">
        <x:v>1269</x:v>
      </x:c>
      <x:c r="E15713" s="43" t="n">
        <x:v>0.432</x:v>
      </x:c>
      <x:c r="G15713" s="0" t="s">
        <x:v>708</x:v>
      </x:c>
      <x:c r="H15713" s="44" t="n">
        <x:v>75.62</x:v>
      </x:c>
      <x:c r="I15713" s="0" t="s">
        <x:v>709</x:v>
      </x:c>
      <x:c r="J15713" s="45">
        <x:f>ROUND(E15713* H15713,5)</x:f>
      </x:c>
      <x:c r="K15713" s="46" t="s"/>
    </x:row>
    <x:row r="15714" spans="1:27">
      <x:c r="B15714" s="0" t="s">
        <x:v>4956</x:v>
      </x:c>
      <x:c r="C15714" s="0" t="s">
        <x:v>432</x:v>
      </x:c>
      <x:c r="D15714" s="0" t="s">
        <x:v>4957</x:v>
      </x:c>
      <x:c r="E15714" s="43" t="n">
        <x:v>0.29</x:v>
      </x:c>
      <x:c r="G15714" s="0" t="s">
        <x:v>708</x:v>
      </x:c>
      <x:c r="H15714" s="44" t="n">
        <x:v>11.83</x:v>
      </x:c>
      <x:c r="I15714" s="0" t="s">
        <x:v>709</x:v>
      </x:c>
      <x:c r="J15714" s="45">
        <x:f>ROUND(E15714* H15714,5)</x:f>
      </x:c>
      <x:c r="K15714" s="46" t="s"/>
    </x:row>
    <x:row r="15715" spans="1:27">
      <x:c r="D15715" s="47" t="s">
        <x:v>763</x:v>
      </x:c>
      <x:c r="E15715" s="46" t="s"/>
      <x:c r="H15715" s="46" t="s"/>
      <x:c r="K15715" s="44">
        <x:f>SUM(J15712:J15714)</x:f>
      </x:c>
    </x:row>
    <x:row r="15716" spans="1:27">
      <x:c r="B15716" s="14" t="s">
        <x:v>699</x:v>
      </x:c>
      <x:c r="E15716" s="46" t="s"/>
      <x:c r="H15716" s="46" t="s"/>
      <x:c r="K15716" s="46" t="s"/>
    </x:row>
    <x:row r="15717" spans="1:27">
      <x:c r="B15717" s="0" t="s">
        <x:v>752</x:v>
      </x:c>
      <x:c r="C15717" s="0" t="s">
        <x:v>432</x:v>
      </x:c>
      <x:c r="D15717" s="0" t="s">
        <x:v>753</x:v>
      </x:c>
      <x:c r="E15717" s="43" t="n">
        <x:v>0.648</x:v>
      </x:c>
      <x:c r="G15717" s="0" t="s">
        <x:v>708</x:v>
      </x:c>
      <x:c r="H15717" s="44" t="n">
        <x:v>48.12</x:v>
      </x:c>
      <x:c r="I15717" s="0" t="s">
        <x:v>709</x:v>
      </x:c>
      <x:c r="J15717" s="45">
        <x:f>ROUND(E15717* H15717,5)</x:f>
      </x:c>
      <x:c r="K15717" s="46" t="s"/>
    </x:row>
    <x:row r="15718" spans="1:27">
      <x:c r="B15718" s="0" t="s">
        <x:v>757</x:v>
      </x:c>
      <x:c r="C15718" s="0" t="s">
        <x:v>432</x:v>
      </x:c>
      <x:c r="D15718" s="0" t="s">
        <x:v>758</x:v>
      </x:c>
      <x:c r="E15718" s="43" t="n">
        <x:v>0.648</x:v>
      </x:c>
      <x:c r="G15718" s="0" t="s">
        <x:v>708</x:v>
      </x:c>
      <x:c r="H15718" s="44" t="n">
        <x:v>13.05</x:v>
      </x:c>
      <x:c r="I15718" s="0" t="s">
        <x:v>709</x:v>
      </x:c>
      <x:c r="J15718" s="45">
        <x:f>ROUND(E15718* H15718,5)</x:f>
      </x:c>
      <x:c r="K15718" s="46" t="s"/>
    </x:row>
    <x:row r="15719" spans="1:27">
      <x:c r="D15719" s="47" t="s">
        <x:v>4943</x:v>
      </x:c>
      <x:c r="E15719" s="46" t="s"/>
      <x:c r="H15719" s="46" t="s"/>
      <x:c r="K15719" s="44">
        <x:f>SUM(J15717:J15718)</x:f>
      </x:c>
    </x:row>
    <x:row r="15720" spans="1:27">
      <x:c r="B15720" s="14" t="s">
        <x:v>779</x:v>
      </x:c>
      <x:c r="E15720" s="46" t="s"/>
      <x:c r="H15720" s="46" t="s"/>
      <x:c r="K15720" s="46" t="s"/>
    </x:row>
    <x:row r="15721" spans="1:27">
      <x:c r="B15721" s="0" t="s">
        <x:v>780</x:v>
      </x:c>
      <x:c r="C15721" s="0" t="s">
        <x:v>712</x:v>
      </x:c>
      <x:c r="D15721" s="0" t="s">
        <x:v>781</x:v>
      </x:c>
      <x:c r="E15721" s="43" t="n">
        <x:v>0.1</x:v>
      </x:c>
      <x:c r="G15721" s="0" t="s">
        <x:v>712</x:v>
      </x:c>
      <x:c r="H15721" s="44" t="n">
        <x:v>111.8</x:v>
      </x:c>
      <x:c r="I15721" s="0" t="s">
        <x:v>709</x:v>
      </x:c>
      <x:c r="J15721" s="45">
        <x:f>ROUND(E15721* H15721/100,5)</x:f>
      </x:c>
      <x:c r="K15721" s="46" t="s"/>
    </x:row>
    <x:row r="15722" spans="1:27">
      <x:c r="D15722" s="47" t="s">
        <x:v>782</x:v>
      </x:c>
      <x:c r="E15722" s="46" t="s"/>
      <x:c r="H15722" s="46" t="s"/>
      <x:c r="K15722" s="44">
        <x:f>SUM(J15721:J15721)</x:f>
      </x:c>
    </x:row>
    <x:row r="15723" spans="1:27">
      <x:c r="E15723" s="46" t="s"/>
      <x:c r="H15723" s="46" t="s"/>
      <x:c r="K15723" s="46" t="s"/>
    </x:row>
    <x:row r="15724" spans="1:27">
      <x:c r="D15724" s="47" t="s">
        <x:v>711</x:v>
      </x:c>
      <x:c r="E15724" s="46" t="s"/>
      <x:c r="H15724" s="46" t="n">
        <x:v>1.5</x:v>
      </x:c>
      <x:c r="I15724" s="0" t="s">
        <x:v>712</x:v>
      </x:c>
      <x:c r="J15724" s="0">
        <x:f>ROUND(H15724/100*K15702,5)</x:f>
      </x:c>
      <x:c r="K15724" s="46" t="s"/>
    </x:row>
    <x:row r="15725" spans="1:27">
      <x:c r="D15725" s="47" t="s">
        <x:v>713</x:v>
      </x:c>
      <x:c r="E15725" s="46" t="s"/>
      <x:c r="H15725" s="46" t="s"/>
      <x:c r="K15725" s="48">
        <x:f>SUM(J15699:J15724)</x:f>
      </x:c>
    </x:row>
    <x:row r="15726" spans="1:27">
      <x:c r="D15726" s="47" t="s">
        <x:v>714</x:v>
      </x:c>
      <x:c r="E15726" s="46" t="s"/>
      <x:c r="H15726" s="46" t="n">
        <x:v>12.5</x:v>
      </x:c>
      <x:c r="I15726" s="0" t="s">
        <x:v>712</x:v>
      </x:c>
      <x:c r="K15726" s="44">
        <x:f>ROUND(H15726/100*K15725,5)</x:f>
      </x:c>
    </x:row>
    <x:row r="15727" spans="1:27">
      <x:c r="D15727" s="47" t="s">
        <x:v>715</x:v>
      </x:c>
      <x:c r="E15727" s="46" t="s"/>
      <x:c r="H15727" s="46" t="s"/>
      <x:c r="K15727" s="48">
        <x:f>SUM(K15725:K15726)</x:f>
      </x:c>
    </x:row>
    <x:row r="15729" spans="1:27" customFormat="1" ht="45" customHeight="1">
      <x:c r="A15729" s="36" t="s"/>
      <x:c r="B15729" s="36" t="s">
        <x:v>4966</x:v>
      </x:c>
      <x:c r="C15729" s="37" t="s">
        <x:v>159</x:v>
      </x:c>
      <x:c r="D15729" s="38" t="s">
        <x:v>4967</x:v>
      </x:c>
      <x:c r="E15729" s="37" t="s"/>
      <x:c r="F15729" s="37" t="s"/>
      <x:c r="G15729" s="37" t="s"/>
      <x:c r="H15729" s="39" t="s">
        <x:v>702</x:v>
      </x:c>
      <x:c r="I15729" s="40" t="n">
        <x:v>1</x:v>
      </x:c>
      <x:c r="J15729" s="41" t="s"/>
      <x:c r="K15729" s="42">
        <x:f>ROUND(K15758,2)</x:f>
      </x:c>
      <x:c r="L15729" s="38" t="s">
        <x:v>4968</x:v>
      </x:c>
      <x:c r="M15729" s="37" t="s"/>
      <x:c r="N15729" s="37" t="s"/>
      <x:c r="O15729" s="37" t="s"/>
      <x:c r="P15729" s="37" t="s"/>
      <x:c r="Q15729" s="37" t="s"/>
      <x:c r="R15729" s="37" t="s"/>
      <x:c r="S15729" s="37" t="s"/>
      <x:c r="T15729" s="37" t="s"/>
      <x:c r="U15729" s="37" t="s"/>
      <x:c r="V15729" s="37" t="s"/>
      <x:c r="W15729" s="37" t="s"/>
      <x:c r="X15729" s="37" t="s"/>
      <x:c r="Y15729" s="37" t="s"/>
      <x:c r="Z15729" s="37" t="s"/>
      <x:c r="AA15729" s="37" t="s"/>
    </x:row>
    <x:row r="15730" spans="1:27">
      <x:c r="B15730" s="14" t="s">
        <x:v>704</x:v>
      </x:c>
    </x:row>
    <x:row r="15731" spans="1:27">
      <x:c r="B15731" s="0" t="s">
        <x:v>722</x:v>
      </x:c>
      <x:c r="C15731" s="0" t="s">
        <x:v>557</x:v>
      </x:c>
      <x:c r="D15731" s="0" t="s">
        <x:v>723</x:v>
      </x:c>
      <x:c r="E15731" s="43" t="n">
        <x:v>0.5</x:v>
      </x:c>
      <x:c r="F15731" s="0" t="s">
        <x:v>707</x:v>
      </x:c>
      <x:c r="G15731" s="0" t="s">
        <x:v>708</x:v>
      </x:c>
      <x:c r="H15731" s="44" t="n">
        <x:v>23.17</x:v>
      </x:c>
      <x:c r="I15731" s="0" t="s">
        <x:v>709</x:v>
      </x:c>
      <x:c r="J15731" s="45">
        <x:f>ROUND(E15731/I15729* H15731,5)</x:f>
      </x:c>
      <x:c r="K15731" s="46" t="s"/>
    </x:row>
    <x:row r="15732" spans="1:27">
      <x:c r="B15732" s="0" t="s">
        <x:v>767</x:v>
      </x:c>
      <x:c r="C15732" s="0" t="s">
        <x:v>557</x:v>
      </x:c>
      <x:c r="D15732" s="0" t="s">
        <x:v>768</x:v>
      </x:c>
      <x:c r="E15732" s="43" t="n">
        <x:v>0.1667</x:v>
      </x:c>
      <x:c r="F15732" s="0" t="s">
        <x:v>707</x:v>
      </x:c>
      <x:c r="G15732" s="0" t="s">
        <x:v>708</x:v>
      </x:c>
      <x:c r="H15732" s="44" t="n">
        <x:v>27.76</x:v>
      </x:c>
      <x:c r="I15732" s="0" t="s">
        <x:v>709</x:v>
      </x:c>
      <x:c r="J15732" s="45">
        <x:f>ROUND(E15732/I15729* H15732,5)</x:f>
      </x:c>
      <x:c r="K15732" s="46" t="s"/>
    </x:row>
    <x:row r="15733" spans="1:27">
      <x:c r="D15733" s="47" t="s">
        <x:v>710</x:v>
      </x:c>
      <x:c r="E15733" s="46" t="s"/>
      <x:c r="H15733" s="46" t="s"/>
      <x:c r="K15733" s="44">
        <x:f>SUM(J15731:J15732)</x:f>
      </x:c>
    </x:row>
    <x:row r="15734" spans="1:27">
      <x:c r="B15734" s="14" t="s">
        <x:v>732</x:v>
      </x:c>
      <x:c r="E15734" s="46" t="s"/>
      <x:c r="H15734" s="46" t="s"/>
      <x:c r="K15734" s="46" t="s"/>
    </x:row>
    <x:row r="15735" spans="1:27">
      <x:c r="B15735" s="0" t="s">
        <x:v>1121</x:v>
      </x:c>
      <x:c r="C15735" s="0" t="s">
        <x:v>557</x:v>
      </x:c>
      <x:c r="D15735" s="0" t="s">
        <x:v>1122</x:v>
      </x:c>
      <x:c r="E15735" s="43" t="n">
        <x:v>0.1667</x:v>
      </x:c>
      <x:c r="F15735" s="0" t="s">
        <x:v>707</x:v>
      </x:c>
      <x:c r="G15735" s="0" t="s">
        <x:v>708</x:v>
      </x:c>
      <x:c r="H15735" s="44" t="n">
        <x:v>8.46</x:v>
      </x:c>
      <x:c r="I15735" s="0" t="s">
        <x:v>709</x:v>
      </x:c>
      <x:c r="J15735" s="45">
        <x:f>ROUND(E15735/I15729* H15735,5)</x:f>
      </x:c>
      <x:c r="K15735" s="46" t="s"/>
    </x:row>
    <x:row r="15736" spans="1:27">
      <x:c r="B15736" s="0" t="s">
        <x:v>750</x:v>
      </x:c>
      <x:c r="C15736" s="0" t="s">
        <x:v>557</x:v>
      </x:c>
      <x:c r="D15736" s="0" t="s">
        <x:v>751</x:v>
      </x:c>
      <x:c r="E15736" s="43" t="n">
        <x:v>0.0833</x:v>
      </x:c>
      <x:c r="F15736" s="0" t="s">
        <x:v>707</x:v>
      </x:c>
      <x:c r="G15736" s="0" t="s">
        <x:v>708</x:v>
      </x:c>
      <x:c r="H15736" s="44" t="n">
        <x:v>51.51</x:v>
      </x:c>
      <x:c r="I15736" s="0" t="s">
        <x:v>709</x:v>
      </x:c>
      <x:c r="J15736" s="45">
        <x:f>ROUND(E15736/I15729* H15736,5)</x:f>
      </x:c>
      <x:c r="K15736" s="46" t="s"/>
    </x:row>
    <x:row r="15737" spans="1:27">
      <x:c r="B15737" s="0" t="s">
        <x:v>4964</x:v>
      </x:c>
      <x:c r="C15737" s="0" t="s">
        <x:v>557</x:v>
      </x:c>
      <x:c r="D15737" s="0" t="s">
        <x:v>4965</x:v>
      </x:c>
      <x:c r="E15737" s="43" t="n">
        <x:v>0.0833</x:v>
      </x:c>
      <x:c r="F15737" s="0" t="s">
        <x:v>707</x:v>
      </x:c>
      <x:c r="G15737" s="0" t="s">
        <x:v>708</x:v>
      </x:c>
      <x:c r="H15737" s="44" t="n">
        <x:v>58.1</x:v>
      </x:c>
      <x:c r="I15737" s="0" t="s">
        <x:v>709</x:v>
      </x:c>
      <x:c r="J15737" s="45">
        <x:f>ROUND(E15737/I15729* H15737,5)</x:f>
      </x:c>
      <x:c r="K15737" s="46" t="s"/>
    </x:row>
    <x:row r="15738" spans="1:27">
      <x:c r="B15738" s="0" t="s">
        <x:v>771</x:v>
      </x:c>
      <x:c r="C15738" s="0" t="s">
        <x:v>557</x:v>
      </x:c>
      <x:c r="D15738" s="0" t="s">
        <x:v>772</x:v>
      </x:c>
      <x:c r="E15738" s="43" t="n">
        <x:v>0.1667</x:v>
      </x:c>
      <x:c r="F15738" s="0" t="s">
        <x:v>707</x:v>
      </x:c>
      <x:c r="G15738" s="0" t="s">
        <x:v>708</x:v>
      </x:c>
      <x:c r="H15738" s="44" t="n">
        <x:v>2.54</x:v>
      </x:c>
      <x:c r="I15738" s="0" t="s">
        <x:v>709</x:v>
      </x:c>
      <x:c r="J15738" s="45">
        <x:f>ROUND(E15738/I15729* H15738,5)</x:f>
      </x:c>
      <x:c r="K15738" s="46" t="s"/>
    </x:row>
    <x:row r="15739" spans="1:27">
      <x:c r="B15739" s="0" t="s">
        <x:v>1180</x:v>
      </x:c>
      <x:c r="C15739" s="0" t="s">
        <x:v>557</x:v>
      </x:c>
      <x:c r="D15739" s="0" t="s">
        <x:v>1181</x:v>
      </x:c>
      <x:c r="E15739" s="43" t="n">
        <x:v>0.1667</x:v>
      </x:c>
      <x:c r="F15739" s="0" t="s">
        <x:v>707</x:v>
      </x:c>
      <x:c r="G15739" s="0" t="s">
        <x:v>708</x:v>
      </x:c>
      <x:c r="H15739" s="44" t="n">
        <x:v>8.13</x:v>
      </x:c>
      <x:c r="I15739" s="0" t="s">
        <x:v>709</x:v>
      </x:c>
      <x:c r="J15739" s="45">
        <x:f>ROUND(E15739/I15729* H15739,5)</x:f>
      </x:c>
      <x:c r="K15739" s="46" t="s"/>
    </x:row>
    <x:row r="15740" spans="1:27">
      <x:c r="B15740" s="0" t="s">
        <x:v>1171</x:v>
      </x:c>
      <x:c r="C15740" s="0" t="s">
        <x:v>557</x:v>
      </x:c>
      <x:c r="D15740" s="0" t="s">
        <x:v>1172</x:v>
      </x:c>
      <x:c r="E15740" s="43" t="n">
        <x:v>0.1667</x:v>
      </x:c>
      <x:c r="F15740" s="0" t="s">
        <x:v>707</x:v>
      </x:c>
      <x:c r="G15740" s="0" t="s">
        <x:v>708</x:v>
      </x:c>
      <x:c r="H15740" s="44" t="n">
        <x:v>7.77</x:v>
      </x:c>
      <x:c r="I15740" s="0" t="s">
        <x:v>709</x:v>
      </x:c>
      <x:c r="J15740" s="45">
        <x:f>ROUND(E15740/I15729* H15740,5)</x:f>
      </x:c>
      <x:c r="K15740" s="46" t="s"/>
    </x:row>
    <x:row r="15741" spans="1:27">
      <x:c r="D15741" s="47" t="s">
        <x:v>737</x:v>
      </x:c>
      <x:c r="E15741" s="46" t="s"/>
      <x:c r="H15741" s="46" t="s"/>
      <x:c r="K15741" s="44">
        <x:f>SUM(J15735:J15740)</x:f>
      </x:c>
    </x:row>
    <x:row r="15742" spans="1:27">
      <x:c r="B15742" s="14" t="s">
        <x:v>760</x:v>
      </x:c>
      <x:c r="E15742" s="46" t="s"/>
      <x:c r="H15742" s="46" t="s"/>
      <x:c r="K15742" s="46" t="s"/>
    </x:row>
    <x:row r="15743" spans="1:27">
      <x:c r="B15743" s="0" t="s">
        <x:v>4952</x:v>
      </x:c>
      <x:c r="C15743" s="0" t="s">
        <x:v>159</x:v>
      </x:c>
      <x:c r="D15743" s="0" t="s">
        <x:v>4953</x:v>
      </x:c>
      <x:c r="E15743" s="43" t="n">
        <x:v>1</x:v>
      </x:c>
      <x:c r="G15743" s="0" t="s">
        <x:v>708</x:v>
      </x:c>
      <x:c r="H15743" s="44" t="n">
        <x:v>0.27</x:v>
      </x:c>
      <x:c r="I15743" s="0" t="s">
        <x:v>709</x:v>
      </x:c>
      <x:c r="J15743" s="45">
        <x:f>ROUND(E15743* H15743,5)</x:f>
      </x:c>
      <x:c r="K15743" s="46" t="s"/>
    </x:row>
    <x:row r="15744" spans="1:27">
      <x:c r="B15744" s="0" t="s">
        <x:v>1268</x:v>
      </x:c>
      <x:c r="C15744" s="0" t="s">
        <x:v>432</x:v>
      </x:c>
      <x:c r="D15744" s="0" t="s">
        <x:v>1269</x:v>
      </x:c>
      <x:c r="E15744" s="43" t="n">
        <x:v>0.432</x:v>
      </x:c>
      <x:c r="G15744" s="0" t="s">
        <x:v>708</x:v>
      </x:c>
      <x:c r="H15744" s="44" t="n">
        <x:v>75.62</x:v>
      </x:c>
      <x:c r="I15744" s="0" t="s">
        <x:v>709</x:v>
      </x:c>
      <x:c r="J15744" s="45">
        <x:f>ROUND(E15744* H15744,5)</x:f>
      </x:c>
      <x:c r="K15744" s="46" t="s"/>
    </x:row>
    <x:row r="15745" spans="1:27">
      <x:c r="B15745" s="0" t="s">
        <x:v>4956</x:v>
      </x:c>
      <x:c r="C15745" s="0" t="s">
        <x:v>432</x:v>
      </x:c>
      <x:c r="D15745" s="0" t="s">
        <x:v>4957</x:v>
      </x:c>
      <x:c r="E15745" s="43" t="n">
        <x:v>0.29</x:v>
      </x:c>
      <x:c r="G15745" s="0" t="s">
        <x:v>708</x:v>
      </x:c>
      <x:c r="H15745" s="44" t="n">
        <x:v>11.83</x:v>
      </x:c>
      <x:c r="I15745" s="0" t="s">
        <x:v>709</x:v>
      </x:c>
      <x:c r="J15745" s="45">
        <x:f>ROUND(E15745* H15745,5)</x:f>
      </x:c>
      <x:c r="K15745" s="46" t="s"/>
    </x:row>
    <x:row r="15746" spans="1:27">
      <x:c r="D15746" s="47" t="s">
        <x:v>763</x:v>
      </x:c>
      <x:c r="E15746" s="46" t="s"/>
      <x:c r="H15746" s="46" t="s"/>
      <x:c r="K15746" s="44">
        <x:f>SUM(J15743:J15745)</x:f>
      </x:c>
    </x:row>
    <x:row r="15747" spans="1:27">
      <x:c r="B15747" s="14" t="s">
        <x:v>699</x:v>
      </x:c>
      <x:c r="E15747" s="46" t="s"/>
      <x:c r="H15747" s="46" t="s"/>
      <x:c r="K15747" s="46" t="s"/>
    </x:row>
    <x:row r="15748" spans="1:27">
      <x:c r="B15748" s="0" t="s">
        <x:v>752</x:v>
      </x:c>
      <x:c r="C15748" s="0" t="s">
        <x:v>432</x:v>
      </x:c>
      <x:c r="D15748" s="0" t="s">
        <x:v>753</x:v>
      </x:c>
      <x:c r="E15748" s="43" t="n">
        <x:v>0.648</x:v>
      </x:c>
      <x:c r="G15748" s="0" t="s">
        <x:v>708</x:v>
      </x:c>
      <x:c r="H15748" s="44" t="n">
        <x:v>48.12</x:v>
      </x:c>
      <x:c r="I15748" s="0" t="s">
        <x:v>709</x:v>
      </x:c>
      <x:c r="J15748" s="45">
        <x:f>ROUND(E15748* H15748,5)</x:f>
      </x:c>
      <x:c r="K15748" s="46" t="s"/>
    </x:row>
    <x:row r="15749" spans="1:27">
      <x:c r="B15749" s="0" t="s">
        <x:v>757</x:v>
      </x:c>
      <x:c r="C15749" s="0" t="s">
        <x:v>432</x:v>
      </x:c>
      <x:c r="D15749" s="0" t="s">
        <x:v>758</x:v>
      </x:c>
      <x:c r="E15749" s="43" t="n">
        <x:v>0.648</x:v>
      </x:c>
      <x:c r="G15749" s="0" t="s">
        <x:v>708</x:v>
      </x:c>
      <x:c r="H15749" s="44" t="n">
        <x:v>13.05</x:v>
      </x:c>
      <x:c r="I15749" s="0" t="s">
        <x:v>709</x:v>
      </x:c>
      <x:c r="J15749" s="45">
        <x:f>ROUND(E15749* H15749,5)</x:f>
      </x:c>
      <x:c r="K15749" s="46" t="s"/>
    </x:row>
    <x:row r="15750" spans="1:27">
      <x:c r="D15750" s="47" t="s">
        <x:v>4943</x:v>
      </x:c>
      <x:c r="E15750" s="46" t="s"/>
      <x:c r="H15750" s="46" t="s"/>
      <x:c r="K15750" s="44">
        <x:f>SUM(J15748:J15749)</x:f>
      </x:c>
    </x:row>
    <x:row r="15751" spans="1:27">
      <x:c r="B15751" s="14" t="s">
        <x:v>779</x:v>
      </x:c>
      <x:c r="E15751" s="46" t="s"/>
      <x:c r="H15751" s="46" t="s"/>
      <x:c r="K15751" s="46" t="s"/>
    </x:row>
    <x:row r="15752" spans="1:27">
      <x:c r="B15752" s="0" t="s">
        <x:v>780</x:v>
      </x:c>
      <x:c r="C15752" s="0" t="s">
        <x:v>712</x:v>
      </x:c>
      <x:c r="D15752" s="0" t="s">
        <x:v>781</x:v>
      </x:c>
      <x:c r="E15752" s="43" t="n">
        <x:v>0.1</x:v>
      </x:c>
      <x:c r="G15752" s="0" t="s">
        <x:v>712</x:v>
      </x:c>
      <x:c r="H15752" s="44" t="n">
        <x:v>105.83</x:v>
      </x:c>
      <x:c r="I15752" s="0" t="s">
        <x:v>709</x:v>
      </x:c>
      <x:c r="J15752" s="45">
        <x:f>ROUND(E15752* H15752/100,5)</x:f>
      </x:c>
      <x:c r="K15752" s="46" t="s"/>
    </x:row>
    <x:row r="15753" spans="1:27">
      <x:c r="D15753" s="47" t="s">
        <x:v>782</x:v>
      </x:c>
      <x:c r="E15753" s="46" t="s"/>
      <x:c r="H15753" s="46" t="s"/>
      <x:c r="K15753" s="44">
        <x:f>SUM(J15752:J15752)</x:f>
      </x:c>
    </x:row>
    <x:row r="15754" spans="1:27">
      <x:c r="E15754" s="46" t="s"/>
      <x:c r="H15754" s="46" t="s"/>
      <x:c r="K15754" s="46" t="s"/>
    </x:row>
    <x:row r="15755" spans="1:27">
      <x:c r="D15755" s="47" t="s">
        <x:v>711</x:v>
      </x:c>
      <x:c r="E15755" s="46" t="s"/>
      <x:c r="H15755" s="46" t="n">
        <x:v>1.5</x:v>
      </x:c>
      <x:c r="I15755" s="0" t="s">
        <x:v>712</x:v>
      </x:c>
      <x:c r="J15755" s="0">
        <x:f>ROUND(H15755/100*K15733,5)</x:f>
      </x:c>
      <x:c r="K15755" s="46" t="s"/>
    </x:row>
    <x:row r="15756" spans="1:27">
      <x:c r="D15756" s="47" t="s">
        <x:v>713</x:v>
      </x:c>
      <x:c r="E15756" s="46" t="s"/>
      <x:c r="H15756" s="46" t="s"/>
      <x:c r="K15756" s="48">
        <x:f>SUM(J15730:J15755)</x:f>
      </x:c>
    </x:row>
    <x:row r="15757" spans="1:27">
      <x:c r="D15757" s="47" t="s">
        <x:v>714</x:v>
      </x:c>
      <x:c r="E15757" s="46" t="s"/>
      <x:c r="H15757" s="46" t="n">
        <x:v>12.5</x:v>
      </x:c>
      <x:c r="I15757" s="0" t="s">
        <x:v>712</x:v>
      </x:c>
      <x:c r="K15757" s="44">
        <x:f>ROUND(H15757/100*K15756,5)</x:f>
      </x:c>
    </x:row>
    <x:row r="15758" spans="1:27">
      <x:c r="D15758" s="47" t="s">
        <x:v>715</x:v>
      </x:c>
      <x:c r="E15758" s="46" t="s"/>
      <x:c r="H15758" s="46" t="s"/>
      <x:c r="K15758" s="48">
        <x:f>SUM(K15756:K15757)</x:f>
      </x:c>
    </x:row>
    <x:row r="15760" spans="1:27" customFormat="1" ht="45" customHeight="1">
      <x:c r="A15760" s="36" t="s"/>
      <x:c r="B15760" s="36" t="s">
        <x:v>4969</x:v>
      </x:c>
      <x:c r="C15760" s="37" t="s">
        <x:v>159</x:v>
      </x:c>
      <x:c r="D15760" s="38" t="s">
        <x:v>4970</x:v>
      </x:c>
      <x:c r="E15760" s="37" t="s"/>
      <x:c r="F15760" s="37" t="s"/>
      <x:c r="G15760" s="37" t="s"/>
      <x:c r="H15760" s="39" t="s">
        <x:v>702</x:v>
      </x:c>
      <x:c r="I15760" s="40" t="n">
        <x:v>1</x:v>
      </x:c>
      <x:c r="J15760" s="41" t="s"/>
      <x:c r="K15760" s="42">
        <x:f>ROUND(K15789,2)</x:f>
      </x:c>
      <x:c r="L15760" s="38" t="s">
        <x:v>4971</x:v>
      </x:c>
      <x:c r="M15760" s="37" t="s"/>
      <x:c r="N15760" s="37" t="s"/>
      <x:c r="O15760" s="37" t="s"/>
      <x:c r="P15760" s="37" t="s"/>
      <x:c r="Q15760" s="37" t="s"/>
      <x:c r="R15760" s="37" t="s"/>
      <x:c r="S15760" s="37" t="s"/>
      <x:c r="T15760" s="37" t="s"/>
      <x:c r="U15760" s="37" t="s"/>
      <x:c r="V15760" s="37" t="s"/>
      <x:c r="W15760" s="37" t="s"/>
      <x:c r="X15760" s="37" t="s"/>
      <x:c r="Y15760" s="37" t="s"/>
      <x:c r="Z15760" s="37" t="s"/>
      <x:c r="AA15760" s="37" t="s"/>
    </x:row>
    <x:row r="15761" spans="1:27">
      <x:c r="B15761" s="14" t="s">
        <x:v>704</x:v>
      </x:c>
    </x:row>
    <x:row r="15762" spans="1:27">
      <x:c r="B15762" s="0" t="s">
        <x:v>767</x:v>
      </x:c>
      <x:c r="C15762" s="0" t="s">
        <x:v>557</x:v>
      </x:c>
      <x:c r="D15762" s="0" t="s">
        <x:v>768</x:v>
      </x:c>
      <x:c r="E15762" s="43" t="n">
        <x:v>0.2</x:v>
      </x:c>
      <x:c r="F15762" s="0" t="s">
        <x:v>707</x:v>
      </x:c>
      <x:c r="G15762" s="0" t="s">
        <x:v>708</x:v>
      </x:c>
      <x:c r="H15762" s="44" t="n">
        <x:v>27.76</x:v>
      </x:c>
      <x:c r="I15762" s="0" t="s">
        <x:v>709</x:v>
      </x:c>
      <x:c r="J15762" s="45">
        <x:f>ROUND(E15762/I15760* H15762,5)</x:f>
      </x:c>
      <x:c r="K15762" s="46" t="s"/>
    </x:row>
    <x:row r="15763" spans="1:27">
      <x:c r="B15763" s="0" t="s">
        <x:v>722</x:v>
      </x:c>
      <x:c r="C15763" s="0" t="s">
        <x:v>557</x:v>
      </x:c>
      <x:c r="D15763" s="0" t="s">
        <x:v>723</x:v>
      </x:c>
      <x:c r="E15763" s="43" t="n">
        <x:v>0.4</x:v>
      </x:c>
      <x:c r="F15763" s="0" t="s">
        <x:v>707</x:v>
      </x:c>
      <x:c r="G15763" s="0" t="s">
        <x:v>708</x:v>
      </x:c>
      <x:c r="H15763" s="44" t="n">
        <x:v>23.17</x:v>
      </x:c>
      <x:c r="I15763" s="0" t="s">
        <x:v>709</x:v>
      </x:c>
      <x:c r="J15763" s="45">
        <x:f>ROUND(E15763/I15760* H15763,5)</x:f>
      </x:c>
      <x:c r="K15763" s="46" t="s"/>
    </x:row>
    <x:row r="15764" spans="1:27">
      <x:c r="D15764" s="47" t="s">
        <x:v>710</x:v>
      </x:c>
      <x:c r="E15764" s="46" t="s"/>
      <x:c r="H15764" s="46" t="s"/>
      <x:c r="K15764" s="44">
        <x:f>SUM(J15762:J15763)</x:f>
      </x:c>
    </x:row>
    <x:row r="15765" spans="1:27">
      <x:c r="B15765" s="14" t="s">
        <x:v>732</x:v>
      </x:c>
      <x:c r="E15765" s="46" t="s"/>
      <x:c r="H15765" s="46" t="s"/>
      <x:c r="K15765" s="46" t="s"/>
    </x:row>
    <x:row r="15766" spans="1:27">
      <x:c r="B15766" s="0" t="s">
        <x:v>735</x:v>
      </x:c>
      <x:c r="C15766" s="0" t="s">
        <x:v>557</x:v>
      </x:c>
      <x:c r="D15766" s="0" t="s">
        <x:v>736</x:v>
      </x:c>
      <x:c r="E15766" s="43" t="n">
        <x:v>0.2</x:v>
      </x:c>
      <x:c r="F15766" s="0" t="s">
        <x:v>707</x:v>
      </x:c>
      <x:c r="G15766" s="0" t="s">
        <x:v>708</x:v>
      </x:c>
      <x:c r="H15766" s="44" t="n">
        <x:v>14.32</x:v>
      </x:c>
      <x:c r="I15766" s="0" t="s">
        <x:v>709</x:v>
      </x:c>
      <x:c r="J15766" s="45">
        <x:f>ROUND(E15766/I15760* H15766,5)</x:f>
      </x:c>
      <x:c r="K15766" s="46" t="s"/>
    </x:row>
    <x:row r="15767" spans="1:27">
      <x:c r="B15767" s="0" t="s">
        <x:v>769</x:v>
      </x:c>
      <x:c r="C15767" s="0" t="s">
        <x:v>557</x:v>
      </x:c>
      <x:c r="D15767" s="0" t="s">
        <x:v>770</x:v>
      </x:c>
      <x:c r="E15767" s="43" t="n">
        <x:v>0.2</x:v>
      </x:c>
      <x:c r="F15767" s="0" t="s">
        <x:v>707</x:v>
      </x:c>
      <x:c r="G15767" s="0" t="s">
        <x:v>708</x:v>
      </x:c>
      <x:c r="H15767" s="44" t="n">
        <x:v>1.9</x:v>
      </x:c>
      <x:c r="I15767" s="0" t="s">
        <x:v>709</x:v>
      </x:c>
      <x:c r="J15767" s="45">
        <x:f>ROUND(E15767/I15760* H15767,5)</x:f>
      </x:c>
      <x:c r="K15767" s="46" t="s"/>
    </x:row>
    <x:row r="15768" spans="1:27">
      <x:c r="B15768" s="0" t="s">
        <x:v>1180</x:v>
      </x:c>
      <x:c r="C15768" s="0" t="s">
        <x:v>557</x:v>
      </x:c>
      <x:c r="D15768" s="0" t="s">
        <x:v>1181</x:v>
      </x:c>
      <x:c r="E15768" s="43" t="n">
        <x:v>0.2</x:v>
      </x:c>
      <x:c r="F15768" s="0" t="s">
        <x:v>707</x:v>
      </x:c>
      <x:c r="G15768" s="0" t="s">
        <x:v>708</x:v>
      </x:c>
      <x:c r="H15768" s="44" t="n">
        <x:v>8.13</x:v>
      </x:c>
      <x:c r="I15768" s="0" t="s">
        <x:v>709</x:v>
      </x:c>
      <x:c r="J15768" s="45">
        <x:f>ROUND(E15768/I15760* H15768,5)</x:f>
      </x:c>
      <x:c r="K15768" s="46" t="s"/>
    </x:row>
    <x:row r="15769" spans="1:27">
      <x:c r="B15769" s="0" t="s">
        <x:v>771</x:v>
      </x:c>
      <x:c r="C15769" s="0" t="s">
        <x:v>557</x:v>
      </x:c>
      <x:c r="D15769" s="0" t="s">
        <x:v>772</x:v>
      </x:c>
      <x:c r="E15769" s="43" t="n">
        <x:v>0.2</x:v>
      </x:c>
      <x:c r="F15769" s="0" t="s">
        <x:v>707</x:v>
      </x:c>
      <x:c r="G15769" s="0" t="s">
        <x:v>708</x:v>
      </x:c>
      <x:c r="H15769" s="44" t="n">
        <x:v>2.54</x:v>
      </x:c>
      <x:c r="I15769" s="0" t="s">
        <x:v>709</x:v>
      </x:c>
      <x:c r="J15769" s="45">
        <x:f>ROUND(E15769/I15760* H15769,5)</x:f>
      </x:c>
      <x:c r="K15769" s="46" t="s"/>
    </x:row>
    <x:row r="15770" spans="1:27">
      <x:c r="B15770" s="0" t="s">
        <x:v>1121</x:v>
      </x:c>
      <x:c r="C15770" s="0" t="s">
        <x:v>557</x:v>
      </x:c>
      <x:c r="D15770" s="0" t="s">
        <x:v>1122</x:v>
      </x:c>
      <x:c r="E15770" s="43" t="n">
        <x:v>0.2</x:v>
      </x:c>
      <x:c r="F15770" s="0" t="s">
        <x:v>707</x:v>
      </x:c>
      <x:c r="G15770" s="0" t="s">
        <x:v>708</x:v>
      </x:c>
      <x:c r="H15770" s="44" t="n">
        <x:v>8.46</x:v>
      </x:c>
      <x:c r="I15770" s="0" t="s">
        <x:v>709</x:v>
      </x:c>
      <x:c r="J15770" s="45">
        <x:f>ROUND(E15770/I15760* H15770,5)</x:f>
      </x:c>
      <x:c r="K15770" s="46" t="s"/>
    </x:row>
    <x:row r="15771" spans="1:27">
      <x:c r="B15771" s="0" t="s">
        <x:v>4950</x:v>
      </x:c>
      <x:c r="C15771" s="0" t="s">
        <x:v>557</x:v>
      </x:c>
      <x:c r="D15771" s="0" t="s">
        <x:v>4951</x:v>
      </x:c>
      <x:c r="E15771" s="43" t="n">
        <x:v>0.2</x:v>
      </x:c>
      <x:c r="F15771" s="0" t="s">
        <x:v>707</x:v>
      </x:c>
      <x:c r="G15771" s="0" t="s">
        <x:v>708</x:v>
      </x:c>
      <x:c r="H15771" s="44" t="n">
        <x:v>5.75</x:v>
      </x:c>
      <x:c r="I15771" s="0" t="s">
        <x:v>709</x:v>
      </x:c>
      <x:c r="J15771" s="45">
        <x:f>ROUND(E15771/I15760* H15771,5)</x:f>
      </x:c>
      <x:c r="K15771" s="46" t="s"/>
    </x:row>
    <x:row r="15772" spans="1:27">
      <x:c r="D15772" s="47" t="s">
        <x:v>737</x:v>
      </x:c>
      <x:c r="E15772" s="46" t="s"/>
      <x:c r="H15772" s="46" t="s"/>
      <x:c r="K15772" s="44">
        <x:f>SUM(J15766:J15771)</x:f>
      </x:c>
    </x:row>
    <x:row r="15773" spans="1:27">
      <x:c r="B15773" s="14" t="s">
        <x:v>760</x:v>
      </x:c>
      <x:c r="E15773" s="46" t="s"/>
      <x:c r="H15773" s="46" t="s"/>
      <x:c r="K15773" s="46" t="s"/>
    </x:row>
    <x:row r="15774" spans="1:27">
      <x:c r="B15774" s="0" t="s">
        <x:v>4952</x:v>
      </x:c>
      <x:c r="C15774" s="0" t="s">
        <x:v>159</x:v>
      </x:c>
      <x:c r="D15774" s="0" t="s">
        <x:v>4953</x:v>
      </x:c>
      <x:c r="E15774" s="43" t="n">
        <x:v>1</x:v>
      </x:c>
      <x:c r="G15774" s="0" t="s">
        <x:v>708</x:v>
      </x:c>
      <x:c r="H15774" s="44" t="n">
        <x:v>0.27</x:v>
      </x:c>
      <x:c r="I15774" s="0" t="s">
        <x:v>709</x:v>
      </x:c>
      <x:c r="J15774" s="45">
        <x:f>ROUND(E15774* H15774,5)</x:f>
      </x:c>
      <x:c r="K15774" s="46" t="s"/>
    </x:row>
    <x:row r="15775" spans="1:27">
      <x:c r="B15775" s="0" t="s">
        <x:v>4954</x:v>
      </x:c>
      <x:c r="C15775" s="0" t="s">
        <x:v>762</x:v>
      </x:c>
      <x:c r="D15775" s="0" t="s">
        <x:v>4955</x:v>
      </x:c>
      <x:c r="E15775" s="43" t="n">
        <x:v>0.044</x:v>
      </x:c>
      <x:c r="G15775" s="0" t="s">
        <x:v>708</x:v>
      </x:c>
      <x:c r="H15775" s="44" t="n">
        <x:v>70.8</x:v>
      </x:c>
      <x:c r="I15775" s="0" t="s">
        <x:v>709</x:v>
      </x:c>
      <x:c r="J15775" s="45">
        <x:f>ROUND(E15775* H15775,5)</x:f>
      </x:c>
      <x:c r="K15775" s="46" t="s"/>
    </x:row>
    <x:row r="15776" spans="1:27">
      <x:c r="B15776" s="0" t="s">
        <x:v>4956</x:v>
      </x:c>
      <x:c r="C15776" s="0" t="s">
        <x:v>432</x:v>
      </x:c>
      <x:c r="D15776" s="0" t="s">
        <x:v>4957</x:v>
      </x:c>
      <x:c r="E15776" s="43" t="n">
        <x:v>0.22</x:v>
      </x:c>
      <x:c r="G15776" s="0" t="s">
        <x:v>708</x:v>
      </x:c>
      <x:c r="H15776" s="44" t="n">
        <x:v>11.83</x:v>
      </x:c>
      <x:c r="I15776" s="0" t="s">
        <x:v>709</x:v>
      </x:c>
      <x:c r="J15776" s="45">
        <x:f>ROUND(E15776* H15776,5)</x:f>
      </x:c>
      <x:c r="K15776" s="46" t="s"/>
    </x:row>
    <x:row r="15777" spans="1:27">
      <x:c r="D15777" s="47" t="s">
        <x:v>763</x:v>
      </x:c>
      <x:c r="E15777" s="46" t="s"/>
      <x:c r="H15777" s="46" t="s"/>
      <x:c r="K15777" s="44">
        <x:f>SUM(J15774:J15776)</x:f>
      </x:c>
    </x:row>
    <x:row r="15778" spans="1:27">
      <x:c r="B15778" s="14" t="s">
        <x:v>699</x:v>
      </x:c>
      <x:c r="E15778" s="46" t="s"/>
      <x:c r="H15778" s="46" t="s"/>
      <x:c r="K15778" s="46" t="s"/>
    </x:row>
    <x:row r="15779" spans="1:27">
      <x:c r="B15779" s="0" t="s">
        <x:v>752</x:v>
      </x:c>
      <x:c r="C15779" s="0" t="s">
        <x:v>432</x:v>
      </x:c>
      <x:c r="D15779" s="0" t="s">
        <x:v>753</x:v>
      </x:c>
      <x:c r="E15779" s="43" t="n">
        <x:v>0.32</x:v>
      </x:c>
      <x:c r="G15779" s="0" t="s">
        <x:v>708</x:v>
      </x:c>
      <x:c r="H15779" s="44" t="n">
        <x:v>48.12</x:v>
      </x:c>
      <x:c r="I15779" s="0" t="s">
        <x:v>709</x:v>
      </x:c>
      <x:c r="J15779" s="45">
        <x:f>ROUND(E15779* H15779,5)</x:f>
      </x:c>
      <x:c r="K15779" s="46" t="s"/>
    </x:row>
    <x:row r="15780" spans="1:27">
      <x:c r="B15780" s="0" t="s">
        <x:v>757</x:v>
      </x:c>
      <x:c r="C15780" s="0" t="s">
        <x:v>432</x:v>
      </x:c>
      <x:c r="D15780" s="0" t="s">
        <x:v>758</x:v>
      </x:c>
      <x:c r="E15780" s="43" t="n">
        <x:v>0.32</x:v>
      </x:c>
      <x:c r="G15780" s="0" t="s">
        <x:v>708</x:v>
      </x:c>
      <x:c r="H15780" s="44" t="n">
        <x:v>13.05</x:v>
      </x:c>
      <x:c r="I15780" s="0" t="s">
        <x:v>709</x:v>
      </x:c>
      <x:c r="J15780" s="45">
        <x:f>ROUND(E15780* H15780,5)</x:f>
      </x:c>
      <x:c r="K15780" s="46" t="s"/>
    </x:row>
    <x:row r="15781" spans="1:27">
      <x:c r="D15781" s="47" t="s">
        <x:v>4943</x:v>
      </x:c>
      <x:c r="E15781" s="46" t="s"/>
      <x:c r="H15781" s="46" t="s"/>
      <x:c r="K15781" s="44">
        <x:f>SUM(J15779:J15780)</x:f>
      </x:c>
    </x:row>
    <x:row r="15782" spans="1:27">
      <x:c r="B15782" s="14" t="s">
        <x:v>779</x:v>
      </x:c>
      <x:c r="E15782" s="46" t="s"/>
      <x:c r="H15782" s="46" t="s"/>
      <x:c r="K15782" s="46" t="s"/>
    </x:row>
    <x:row r="15783" spans="1:27">
      <x:c r="B15783" s="0" t="s">
        <x:v>780</x:v>
      </x:c>
      <x:c r="C15783" s="0" t="s">
        <x:v>712</x:v>
      </x:c>
      <x:c r="D15783" s="0" t="s">
        <x:v>781</x:v>
      </x:c>
      <x:c r="E15783" s="43" t="n">
        <x:v>0.1</x:v>
      </x:c>
      <x:c r="G15783" s="0" t="s">
        <x:v>712</x:v>
      </x:c>
      <x:c r="H15783" s="44" t="n">
        <x:v>48.6</x:v>
      </x:c>
      <x:c r="I15783" s="0" t="s">
        <x:v>709</x:v>
      </x:c>
      <x:c r="J15783" s="45">
        <x:f>ROUND(E15783* H15783/100,5)</x:f>
      </x:c>
      <x:c r="K15783" s="46" t="s"/>
    </x:row>
    <x:row r="15784" spans="1:27">
      <x:c r="D15784" s="47" t="s">
        <x:v>782</x:v>
      </x:c>
      <x:c r="E15784" s="46" t="s"/>
      <x:c r="H15784" s="46" t="s"/>
      <x:c r="K15784" s="44">
        <x:f>SUM(J15783:J15783)</x:f>
      </x:c>
    </x:row>
    <x:row r="15785" spans="1:27">
      <x:c r="E15785" s="46" t="s"/>
      <x:c r="H15785" s="46" t="s"/>
      <x:c r="K15785" s="46" t="s"/>
    </x:row>
    <x:row r="15786" spans="1:27">
      <x:c r="D15786" s="47" t="s">
        <x:v>711</x:v>
      </x:c>
      <x:c r="E15786" s="46" t="s"/>
      <x:c r="H15786" s="46" t="n">
        <x:v>1.5</x:v>
      </x:c>
      <x:c r="I15786" s="0" t="s">
        <x:v>712</x:v>
      </x:c>
      <x:c r="J15786" s="0">
        <x:f>ROUND(H15786/100*K15764,5)</x:f>
      </x:c>
      <x:c r="K15786" s="46" t="s"/>
    </x:row>
    <x:row r="15787" spans="1:27">
      <x:c r="D15787" s="47" t="s">
        <x:v>713</x:v>
      </x:c>
      <x:c r="E15787" s="46" t="s"/>
      <x:c r="H15787" s="46" t="s"/>
      <x:c r="K15787" s="48">
        <x:f>SUM(J15761:J15786)</x:f>
      </x:c>
    </x:row>
    <x:row r="15788" spans="1:27">
      <x:c r="D15788" s="47" t="s">
        <x:v>714</x:v>
      </x:c>
      <x:c r="E15788" s="46" t="s"/>
      <x:c r="H15788" s="46" t="n">
        <x:v>12.5</x:v>
      </x:c>
      <x:c r="I15788" s="0" t="s">
        <x:v>712</x:v>
      </x:c>
      <x:c r="K15788" s="44">
        <x:f>ROUND(H15788/100*K15787,5)</x:f>
      </x:c>
    </x:row>
    <x:row r="15789" spans="1:27">
      <x:c r="D15789" s="47" t="s">
        <x:v>715</x:v>
      </x:c>
      <x:c r="E15789" s="46" t="s"/>
      <x:c r="H15789" s="46" t="s"/>
      <x:c r="K15789" s="48">
        <x:f>SUM(K15787:K15788)</x:f>
      </x:c>
    </x:row>
    <x:row r="15791" spans="1:27" customFormat="1" ht="45" customHeight="1">
      <x:c r="A15791" s="36" t="s"/>
      <x:c r="B15791" s="36" t="s">
        <x:v>4972</x:v>
      </x:c>
      <x:c r="C15791" s="37" t="s">
        <x:v>159</x:v>
      </x:c>
      <x:c r="D15791" s="38" t="s">
        <x:v>4973</x:v>
      </x:c>
      <x:c r="E15791" s="37" t="s"/>
      <x:c r="F15791" s="37" t="s"/>
      <x:c r="G15791" s="37" t="s"/>
      <x:c r="H15791" s="39" t="s">
        <x:v>702</x:v>
      </x:c>
      <x:c r="I15791" s="40" t="n">
        <x:v>1</x:v>
      </x:c>
      <x:c r="J15791" s="41" t="s"/>
      <x:c r="K15791" s="42">
        <x:f>ROUND(K15820,2)</x:f>
      </x:c>
      <x:c r="L15791" s="38" t="s">
        <x:v>4974</x:v>
      </x:c>
      <x:c r="M15791" s="37" t="s"/>
      <x:c r="N15791" s="37" t="s"/>
      <x:c r="O15791" s="37" t="s"/>
      <x:c r="P15791" s="37" t="s"/>
      <x:c r="Q15791" s="37" t="s"/>
      <x:c r="R15791" s="37" t="s"/>
      <x:c r="S15791" s="37" t="s"/>
      <x:c r="T15791" s="37" t="s"/>
      <x:c r="U15791" s="37" t="s"/>
      <x:c r="V15791" s="37" t="s"/>
      <x:c r="W15791" s="37" t="s"/>
      <x:c r="X15791" s="37" t="s"/>
      <x:c r="Y15791" s="37" t="s"/>
      <x:c r="Z15791" s="37" t="s"/>
      <x:c r="AA15791" s="37" t="s"/>
    </x:row>
    <x:row r="15792" spans="1:27">
      <x:c r="B15792" s="14" t="s">
        <x:v>704</x:v>
      </x:c>
    </x:row>
    <x:row r="15793" spans="1:27">
      <x:c r="B15793" s="0" t="s">
        <x:v>722</x:v>
      </x:c>
      <x:c r="C15793" s="0" t="s">
        <x:v>557</x:v>
      </x:c>
      <x:c r="D15793" s="0" t="s">
        <x:v>723</x:v>
      </x:c>
      <x:c r="E15793" s="43" t="n">
        <x:v>0.3333</x:v>
      </x:c>
      <x:c r="F15793" s="0" t="s">
        <x:v>707</x:v>
      </x:c>
      <x:c r="G15793" s="0" t="s">
        <x:v>708</x:v>
      </x:c>
      <x:c r="H15793" s="44" t="n">
        <x:v>23.17</x:v>
      </x:c>
      <x:c r="I15793" s="0" t="s">
        <x:v>709</x:v>
      </x:c>
      <x:c r="J15793" s="45">
        <x:f>ROUND(E15793/I15791* H15793,5)</x:f>
      </x:c>
      <x:c r="K15793" s="46" t="s"/>
    </x:row>
    <x:row r="15794" spans="1:27">
      <x:c r="B15794" s="0" t="s">
        <x:v>767</x:v>
      </x:c>
      <x:c r="C15794" s="0" t="s">
        <x:v>557</x:v>
      </x:c>
      <x:c r="D15794" s="0" t="s">
        <x:v>768</x:v>
      </x:c>
      <x:c r="E15794" s="43" t="n">
        <x:v>0.1667</x:v>
      </x:c>
      <x:c r="F15794" s="0" t="s">
        <x:v>707</x:v>
      </x:c>
      <x:c r="G15794" s="0" t="s">
        <x:v>708</x:v>
      </x:c>
      <x:c r="H15794" s="44" t="n">
        <x:v>27.76</x:v>
      </x:c>
      <x:c r="I15794" s="0" t="s">
        <x:v>709</x:v>
      </x:c>
      <x:c r="J15794" s="45">
        <x:f>ROUND(E15794/I15791* H15794,5)</x:f>
      </x:c>
      <x:c r="K15794" s="46" t="s"/>
    </x:row>
    <x:row r="15795" spans="1:27">
      <x:c r="D15795" s="47" t="s">
        <x:v>710</x:v>
      </x:c>
      <x:c r="E15795" s="46" t="s"/>
      <x:c r="H15795" s="46" t="s"/>
      <x:c r="K15795" s="44">
        <x:f>SUM(J15793:J15794)</x:f>
      </x:c>
    </x:row>
    <x:row r="15796" spans="1:27">
      <x:c r="B15796" s="14" t="s">
        <x:v>732</x:v>
      </x:c>
      <x:c r="E15796" s="46" t="s"/>
      <x:c r="H15796" s="46" t="s"/>
      <x:c r="K15796" s="46" t="s"/>
    </x:row>
    <x:row r="15797" spans="1:27">
      <x:c r="B15797" s="0" t="s">
        <x:v>1180</x:v>
      </x:c>
      <x:c r="C15797" s="0" t="s">
        <x:v>557</x:v>
      </x:c>
      <x:c r="D15797" s="0" t="s">
        <x:v>1181</x:v>
      </x:c>
      <x:c r="E15797" s="43" t="n">
        <x:v>0.1667</x:v>
      </x:c>
      <x:c r="F15797" s="0" t="s">
        <x:v>707</x:v>
      </x:c>
      <x:c r="G15797" s="0" t="s">
        <x:v>708</x:v>
      </x:c>
      <x:c r="H15797" s="44" t="n">
        <x:v>8.13</x:v>
      </x:c>
      <x:c r="I15797" s="0" t="s">
        <x:v>709</x:v>
      </x:c>
      <x:c r="J15797" s="45">
        <x:f>ROUND(E15797/I15791* H15797,5)</x:f>
      </x:c>
      <x:c r="K15797" s="46" t="s"/>
    </x:row>
    <x:row r="15798" spans="1:27">
      <x:c r="B15798" s="0" t="s">
        <x:v>4950</x:v>
      </x:c>
      <x:c r="C15798" s="0" t="s">
        <x:v>557</x:v>
      </x:c>
      <x:c r="D15798" s="0" t="s">
        <x:v>4951</x:v>
      </x:c>
      <x:c r="E15798" s="43" t="n">
        <x:v>0.1667</x:v>
      </x:c>
      <x:c r="F15798" s="0" t="s">
        <x:v>707</x:v>
      </x:c>
      <x:c r="G15798" s="0" t="s">
        <x:v>708</x:v>
      </x:c>
      <x:c r="H15798" s="44" t="n">
        <x:v>5.75</x:v>
      </x:c>
      <x:c r="I15798" s="0" t="s">
        <x:v>709</x:v>
      </x:c>
      <x:c r="J15798" s="45">
        <x:f>ROUND(E15798/I15791* H15798,5)</x:f>
      </x:c>
      <x:c r="K15798" s="46" t="s"/>
    </x:row>
    <x:row r="15799" spans="1:27">
      <x:c r="B15799" s="0" t="s">
        <x:v>735</x:v>
      </x:c>
      <x:c r="C15799" s="0" t="s">
        <x:v>557</x:v>
      </x:c>
      <x:c r="D15799" s="0" t="s">
        <x:v>736</x:v>
      </x:c>
      <x:c r="E15799" s="43" t="n">
        <x:v>0.1667</x:v>
      </x:c>
      <x:c r="F15799" s="0" t="s">
        <x:v>707</x:v>
      </x:c>
      <x:c r="G15799" s="0" t="s">
        <x:v>708</x:v>
      </x:c>
      <x:c r="H15799" s="44" t="n">
        <x:v>14.32</x:v>
      </x:c>
      <x:c r="I15799" s="0" t="s">
        <x:v>709</x:v>
      </x:c>
      <x:c r="J15799" s="45">
        <x:f>ROUND(E15799/I15791* H15799,5)</x:f>
      </x:c>
      <x:c r="K15799" s="46" t="s"/>
    </x:row>
    <x:row r="15800" spans="1:27">
      <x:c r="B15800" s="0" t="s">
        <x:v>771</x:v>
      </x:c>
      <x:c r="C15800" s="0" t="s">
        <x:v>557</x:v>
      </x:c>
      <x:c r="D15800" s="0" t="s">
        <x:v>772</x:v>
      </x:c>
      <x:c r="E15800" s="43" t="n">
        <x:v>0.1667</x:v>
      </x:c>
      <x:c r="F15800" s="0" t="s">
        <x:v>707</x:v>
      </x:c>
      <x:c r="G15800" s="0" t="s">
        <x:v>708</x:v>
      </x:c>
      <x:c r="H15800" s="44" t="n">
        <x:v>2.54</x:v>
      </x:c>
      <x:c r="I15800" s="0" t="s">
        <x:v>709</x:v>
      </x:c>
      <x:c r="J15800" s="45">
        <x:f>ROUND(E15800/I15791* H15800,5)</x:f>
      </x:c>
      <x:c r="K15800" s="46" t="s"/>
    </x:row>
    <x:row r="15801" spans="1:27">
      <x:c r="B15801" s="0" t="s">
        <x:v>1121</x:v>
      </x:c>
      <x:c r="C15801" s="0" t="s">
        <x:v>557</x:v>
      </x:c>
      <x:c r="D15801" s="0" t="s">
        <x:v>1122</x:v>
      </x:c>
      <x:c r="E15801" s="43" t="n">
        <x:v>0.1667</x:v>
      </x:c>
      <x:c r="F15801" s="0" t="s">
        <x:v>707</x:v>
      </x:c>
      <x:c r="G15801" s="0" t="s">
        <x:v>708</x:v>
      </x:c>
      <x:c r="H15801" s="44" t="n">
        <x:v>8.46</x:v>
      </x:c>
      <x:c r="I15801" s="0" t="s">
        <x:v>709</x:v>
      </x:c>
      <x:c r="J15801" s="45">
        <x:f>ROUND(E15801/I15791* H15801,5)</x:f>
      </x:c>
      <x:c r="K15801" s="46" t="s"/>
    </x:row>
    <x:row r="15802" spans="1:27">
      <x:c r="B15802" s="0" t="s">
        <x:v>769</x:v>
      </x:c>
      <x:c r="C15802" s="0" t="s">
        <x:v>557</x:v>
      </x:c>
      <x:c r="D15802" s="0" t="s">
        <x:v>770</x:v>
      </x:c>
      <x:c r="E15802" s="43" t="n">
        <x:v>0.1667</x:v>
      </x:c>
      <x:c r="F15802" s="0" t="s">
        <x:v>707</x:v>
      </x:c>
      <x:c r="G15802" s="0" t="s">
        <x:v>708</x:v>
      </x:c>
      <x:c r="H15802" s="44" t="n">
        <x:v>1.9</x:v>
      </x:c>
      <x:c r="I15802" s="0" t="s">
        <x:v>709</x:v>
      </x:c>
      <x:c r="J15802" s="45">
        <x:f>ROUND(E15802/I15791* H15802,5)</x:f>
      </x:c>
      <x:c r="K15802" s="46" t="s"/>
    </x:row>
    <x:row r="15803" spans="1:27">
      <x:c r="D15803" s="47" t="s">
        <x:v>737</x:v>
      </x:c>
      <x:c r="E15803" s="46" t="s"/>
      <x:c r="H15803" s="46" t="s"/>
      <x:c r="K15803" s="44">
        <x:f>SUM(J15797:J15802)</x:f>
      </x:c>
    </x:row>
    <x:row r="15804" spans="1:27">
      <x:c r="B15804" s="14" t="s">
        <x:v>760</x:v>
      </x:c>
      <x:c r="E15804" s="46" t="s"/>
      <x:c r="H15804" s="46" t="s"/>
      <x:c r="K15804" s="46" t="s"/>
    </x:row>
    <x:row r="15805" spans="1:27">
      <x:c r="B15805" s="0" t="s">
        <x:v>4956</x:v>
      </x:c>
      <x:c r="C15805" s="0" t="s">
        <x:v>432</x:v>
      </x:c>
      <x:c r="D15805" s="0" t="s">
        <x:v>4957</x:v>
      </x:c>
      <x:c r="E15805" s="43" t="n">
        <x:v>0.22</x:v>
      </x:c>
      <x:c r="G15805" s="0" t="s">
        <x:v>708</x:v>
      </x:c>
      <x:c r="H15805" s="44" t="n">
        <x:v>11.83</x:v>
      </x:c>
      <x:c r="I15805" s="0" t="s">
        <x:v>709</x:v>
      </x:c>
      <x:c r="J15805" s="45">
        <x:f>ROUND(E15805* H15805,5)</x:f>
      </x:c>
      <x:c r="K15805" s="46" t="s"/>
    </x:row>
    <x:row r="15806" spans="1:27">
      <x:c r="B15806" s="0" t="s">
        <x:v>4954</x:v>
      </x:c>
      <x:c r="C15806" s="0" t="s">
        <x:v>762</x:v>
      </x:c>
      <x:c r="D15806" s="0" t="s">
        <x:v>4955</x:v>
      </x:c>
      <x:c r="E15806" s="43" t="n">
        <x:v>0.044</x:v>
      </x:c>
      <x:c r="G15806" s="0" t="s">
        <x:v>708</x:v>
      </x:c>
      <x:c r="H15806" s="44" t="n">
        <x:v>70.8</x:v>
      </x:c>
      <x:c r="I15806" s="0" t="s">
        <x:v>709</x:v>
      </x:c>
      <x:c r="J15806" s="45">
        <x:f>ROUND(E15806* H15806,5)</x:f>
      </x:c>
      <x:c r="K15806" s="46" t="s"/>
    </x:row>
    <x:row r="15807" spans="1:27">
      <x:c r="B15807" s="0" t="s">
        <x:v>4952</x:v>
      </x:c>
      <x:c r="C15807" s="0" t="s">
        <x:v>159</x:v>
      </x:c>
      <x:c r="D15807" s="0" t="s">
        <x:v>4953</x:v>
      </x:c>
      <x:c r="E15807" s="43" t="n">
        <x:v>1</x:v>
      </x:c>
      <x:c r="G15807" s="0" t="s">
        <x:v>708</x:v>
      </x:c>
      <x:c r="H15807" s="44" t="n">
        <x:v>0.27</x:v>
      </x:c>
      <x:c r="I15807" s="0" t="s">
        <x:v>709</x:v>
      </x:c>
      <x:c r="J15807" s="45">
        <x:f>ROUND(E15807* H15807,5)</x:f>
      </x:c>
      <x:c r="K15807" s="46" t="s"/>
    </x:row>
    <x:row r="15808" spans="1:27">
      <x:c r="D15808" s="47" t="s">
        <x:v>763</x:v>
      </x:c>
      <x:c r="E15808" s="46" t="s"/>
      <x:c r="H15808" s="46" t="s"/>
      <x:c r="K15808" s="44">
        <x:f>SUM(J15805:J15807)</x:f>
      </x:c>
    </x:row>
    <x:row r="15809" spans="1:27">
      <x:c r="B15809" s="14" t="s">
        <x:v>699</x:v>
      </x:c>
      <x:c r="E15809" s="46" t="s"/>
      <x:c r="H15809" s="46" t="s"/>
      <x:c r="K15809" s="46" t="s"/>
    </x:row>
    <x:row r="15810" spans="1:27">
      <x:c r="B15810" s="0" t="s">
        <x:v>752</x:v>
      </x:c>
      <x:c r="C15810" s="0" t="s">
        <x:v>432</x:v>
      </x:c>
      <x:c r="D15810" s="0" t="s">
        <x:v>753</x:v>
      </x:c>
      <x:c r="E15810" s="43" t="n">
        <x:v>0.32</x:v>
      </x:c>
      <x:c r="G15810" s="0" t="s">
        <x:v>708</x:v>
      </x:c>
      <x:c r="H15810" s="44" t="n">
        <x:v>48.12</x:v>
      </x:c>
      <x:c r="I15810" s="0" t="s">
        <x:v>709</x:v>
      </x:c>
      <x:c r="J15810" s="45">
        <x:f>ROUND(E15810* H15810,5)</x:f>
      </x:c>
      <x:c r="K15810" s="46" t="s"/>
    </x:row>
    <x:row r="15811" spans="1:27">
      <x:c r="B15811" s="0" t="s">
        <x:v>757</x:v>
      </x:c>
      <x:c r="C15811" s="0" t="s">
        <x:v>432</x:v>
      </x:c>
      <x:c r="D15811" s="0" t="s">
        <x:v>758</x:v>
      </x:c>
      <x:c r="E15811" s="43" t="n">
        <x:v>0.32</x:v>
      </x:c>
      <x:c r="G15811" s="0" t="s">
        <x:v>708</x:v>
      </x:c>
      <x:c r="H15811" s="44" t="n">
        <x:v>13.05</x:v>
      </x:c>
      <x:c r="I15811" s="0" t="s">
        <x:v>709</x:v>
      </x:c>
      <x:c r="J15811" s="45">
        <x:f>ROUND(E15811* H15811,5)</x:f>
      </x:c>
      <x:c r="K15811" s="46" t="s"/>
    </x:row>
    <x:row r="15812" spans="1:27">
      <x:c r="D15812" s="47" t="s">
        <x:v>4943</x:v>
      </x:c>
      <x:c r="E15812" s="46" t="s"/>
      <x:c r="H15812" s="46" t="s"/>
      <x:c r="K15812" s="44">
        <x:f>SUM(J15810:J15811)</x:f>
      </x:c>
    </x:row>
    <x:row r="15813" spans="1:27">
      <x:c r="B15813" s="14" t="s">
        <x:v>779</x:v>
      </x:c>
      <x:c r="E15813" s="46" t="s"/>
      <x:c r="H15813" s="46" t="s"/>
      <x:c r="K15813" s="46" t="s"/>
    </x:row>
    <x:row r="15814" spans="1:27">
      <x:c r="B15814" s="0" t="s">
        <x:v>780</x:v>
      </x:c>
      <x:c r="C15814" s="0" t="s">
        <x:v>712</x:v>
      </x:c>
      <x:c r="D15814" s="0" t="s">
        <x:v>781</x:v>
      </x:c>
      <x:c r="E15814" s="43" t="n">
        <x:v>0.1</x:v>
      </x:c>
      <x:c r="G15814" s="0" t="s">
        <x:v>712</x:v>
      </x:c>
      <x:c r="H15814" s="44" t="n">
        <x:v>44.76</x:v>
      </x:c>
      <x:c r="I15814" s="0" t="s">
        <x:v>709</x:v>
      </x:c>
      <x:c r="J15814" s="45">
        <x:f>ROUND(E15814* H15814/100,5)</x:f>
      </x:c>
      <x:c r="K15814" s="46" t="s"/>
    </x:row>
    <x:row r="15815" spans="1:27">
      <x:c r="D15815" s="47" t="s">
        <x:v>782</x:v>
      </x:c>
      <x:c r="E15815" s="46" t="s"/>
      <x:c r="H15815" s="46" t="s"/>
      <x:c r="K15815" s="44">
        <x:f>SUM(J15814:J15814)</x:f>
      </x:c>
    </x:row>
    <x:row r="15816" spans="1:27">
      <x:c r="E15816" s="46" t="s"/>
      <x:c r="H15816" s="46" t="s"/>
      <x:c r="K15816" s="46" t="s"/>
    </x:row>
    <x:row r="15817" spans="1:27">
      <x:c r="D15817" s="47" t="s">
        <x:v>711</x:v>
      </x:c>
      <x:c r="E15817" s="46" t="s"/>
      <x:c r="H15817" s="46" t="n">
        <x:v>1.5</x:v>
      </x:c>
      <x:c r="I15817" s="0" t="s">
        <x:v>712</x:v>
      </x:c>
      <x:c r="J15817" s="0">
        <x:f>ROUND(H15817/100*K15795,5)</x:f>
      </x:c>
      <x:c r="K15817" s="46" t="s"/>
    </x:row>
    <x:row r="15818" spans="1:27">
      <x:c r="D15818" s="47" t="s">
        <x:v>713</x:v>
      </x:c>
      <x:c r="E15818" s="46" t="s"/>
      <x:c r="H15818" s="46" t="s"/>
      <x:c r="K15818" s="48">
        <x:f>SUM(J15792:J15817)</x:f>
      </x:c>
    </x:row>
    <x:row r="15819" spans="1:27">
      <x:c r="D15819" s="47" t="s">
        <x:v>714</x:v>
      </x:c>
      <x:c r="E15819" s="46" t="s"/>
      <x:c r="H15819" s="46" t="n">
        <x:v>12.5</x:v>
      </x:c>
      <x:c r="I15819" s="0" t="s">
        <x:v>712</x:v>
      </x:c>
      <x:c r="K15819" s="44">
        <x:f>ROUND(H15819/100*K15818,5)</x:f>
      </x:c>
    </x:row>
    <x:row r="15820" spans="1:27">
      <x:c r="D15820" s="47" t="s">
        <x:v>715</x:v>
      </x:c>
      <x:c r="E15820" s="46" t="s"/>
      <x:c r="H15820" s="46" t="s"/>
      <x:c r="K15820" s="48">
        <x:f>SUM(K15818:K15819)</x:f>
      </x:c>
    </x:row>
    <x:row r="15822" spans="1:27" customFormat="1" ht="45" customHeight="1">
      <x:c r="A15822" s="36" t="s"/>
      <x:c r="B15822" s="36" t="s">
        <x:v>4975</x:v>
      </x:c>
      <x:c r="C15822" s="37" t="s">
        <x:v>159</x:v>
      </x:c>
      <x:c r="D15822" s="38" t="s">
        <x:v>4976</x:v>
      </x:c>
      <x:c r="E15822" s="37" t="s"/>
      <x:c r="F15822" s="37" t="s"/>
      <x:c r="G15822" s="37" t="s"/>
      <x:c r="H15822" s="39" t="s">
        <x:v>702</x:v>
      </x:c>
      <x:c r="I15822" s="40" t="n">
        <x:v>1</x:v>
      </x:c>
      <x:c r="J15822" s="41" t="s"/>
      <x:c r="K15822" s="42">
        <x:f>ROUND(K15851,2)</x:f>
      </x:c>
      <x:c r="L15822" s="38" t="s">
        <x:v>4977</x:v>
      </x:c>
      <x:c r="M15822" s="37" t="s"/>
      <x:c r="N15822" s="37" t="s"/>
      <x:c r="O15822" s="37" t="s"/>
      <x:c r="P15822" s="37" t="s"/>
      <x:c r="Q15822" s="37" t="s"/>
      <x:c r="R15822" s="37" t="s"/>
      <x:c r="S15822" s="37" t="s"/>
      <x:c r="T15822" s="37" t="s"/>
      <x:c r="U15822" s="37" t="s"/>
      <x:c r="V15822" s="37" t="s"/>
      <x:c r="W15822" s="37" t="s"/>
      <x:c r="X15822" s="37" t="s"/>
      <x:c r="Y15822" s="37" t="s"/>
      <x:c r="Z15822" s="37" t="s"/>
      <x:c r="AA15822" s="37" t="s"/>
    </x:row>
    <x:row r="15823" spans="1:27">
      <x:c r="B15823" s="14" t="s">
        <x:v>704</x:v>
      </x:c>
    </x:row>
    <x:row r="15824" spans="1:27">
      <x:c r="B15824" s="0" t="s">
        <x:v>767</x:v>
      </x:c>
      <x:c r="C15824" s="0" t="s">
        <x:v>557</x:v>
      </x:c>
      <x:c r="D15824" s="0" t="s">
        <x:v>768</x:v>
      </x:c>
      <x:c r="E15824" s="43" t="n">
        <x:v>0.125</x:v>
      </x:c>
      <x:c r="F15824" s="0" t="s">
        <x:v>707</x:v>
      </x:c>
      <x:c r="G15824" s="0" t="s">
        <x:v>708</x:v>
      </x:c>
      <x:c r="H15824" s="44" t="n">
        <x:v>27.76</x:v>
      </x:c>
      <x:c r="I15824" s="0" t="s">
        <x:v>709</x:v>
      </x:c>
      <x:c r="J15824" s="45">
        <x:f>ROUND(E15824/I15822* H15824,5)</x:f>
      </x:c>
      <x:c r="K15824" s="46" t="s"/>
    </x:row>
    <x:row r="15825" spans="1:27">
      <x:c r="B15825" s="0" t="s">
        <x:v>722</x:v>
      </x:c>
      <x:c r="C15825" s="0" t="s">
        <x:v>557</x:v>
      </x:c>
      <x:c r="D15825" s="0" t="s">
        <x:v>723</x:v>
      </x:c>
      <x:c r="E15825" s="43" t="n">
        <x:v>0.25</x:v>
      </x:c>
      <x:c r="F15825" s="0" t="s">
        <x:v>707</x:v>
      </x:c>
      <x:c r="G15825" s="0" t="s">
        <x:v>708</x:v>
      </x:c>
      <x:c r="H15825" s="44" t="n">
        <x:v>23.17</x:v>
      </x:c>
      <x:c r="I15825" s="0" t="s">
        <x:v>709</x:v>
      </x:c>
      <x:c r="J15825" s="45">
        <x:f>ROUND(E15825/I15822* H15825,5)</x:f>
      </x:c>
      <x:c r="K15825" s="46" t="s"/>
    </x:row>
    <x:row r="15826" spans="1:27">
      <x:c r="D15826" s="47" t="s">
        <x:v>710</x:v>
      </x:c>
      <x:c r="E15826" s="46" t="s"/>
      <x:c r="H15826" s="46" t="s"/>
      <x:c r="K15826" s="44">
        <x:f>SUM(J15824:J15825)</x:f>
      </x:c>
    </x:row>
    <x:row r="15827" spans="1:27">
      <x:c r="B15827" s="14" t="s">
        <x:v>732</x:v>
      </x:c>
      <x:c r="E15827" s="46" t="s"/>
      <x:c r="H15827" s="46" t="s"/>
      <x:c r="K15827" s="46" t="s"/>
    </x:row>
    <x:row r="15828" spans="1:27">
      <x:c r="B15828" s="0" t="s">
        <x:v>769</x:v>
      </x:c>
      <x:c r="C15828" s="0" t="s">
        <x:v>557</x:v>
      </x:c>
      <x:c r="D15828" s="0" t="s">
        <x:v>770</x:v>
      </x:c>
      <x:c r="E15828" s="43" t="n">
        <x:v>0.125</x:v>
      </x:c>
      <x:c r="F15828" s="0" t="s">
        <x:v>707</x:v>
      </x:c>
      <x:c r="G15828" s="0" t="s">
        <x:v>708</x:v>
      </x:c>
      <x:c r="H15828" s="44" t="n">
        <x:v>1.9</x:v>
      </x:c>
      <x:c r="I15828" s="0" t="s">
        <x:v>709</x:v>
      </x:c>
      <x:c r="J15828" s="45">
        <x:f>ROUND(E15828/I15822* H15828,5)</x:f>
      </x:c>
      <x:c r="K15828" s="46" t="s"/>
    </x:row>
    <x:row r="15829" spans="1:27">
      <x:c r="B15829" s="0" t="s">
        <x:v>735</x:v>
      </x:c>
      <x:c r="C15829" s="0" t="s">
        <x:v>557</x:v>
      </x:c>
      <x:c r="D15829" s="0" t="s">
        <x:v>736</x:v>
      </x:c>
      <x:c r="E15829" s="43" t="n">
        <x:v>0.125</x:v>
      </x:c>
      <x:c r="F15829" s="0" t="s">
        <x:v>707</x:v>
      </x:c>
      <x:c r="G15829" s="0" t="s">
        <x:v>708</x:v>
      </x:c>
      <x:c r="H15829" s="44" t="n">
        <x:v>14.32</x:v>
      </x:c>
      <x:c r="I15829" s="0" t="s">
        <x:v>709</x:v>
      </x:c>
      <x:c r="J15829" s="45">
        <x:f>ROUND(E15829/I15822* H15829,5)</x:f>
      </x:c>
      <x:c r="K15829" s="46" t="s"/>
    </x:row>
    <x:row r="15830" spans="1:27">
      <x:c r="B15830" s="0" t="s">
        <x:v>771</x:v>
      </x:c>
      <x:c r="C15830" s="0" t="s">
        <x:v>557</x:v>
      </x:c>
      <x:c r="D15830" s="0" t="s">
        <x:v>772</x:v>
      </x:c>
      <x:c r="E15830" s="43" t="n">
        <x:v>0.125</x:v>
      </x:c>
      <x:c r="F15830" s="0" t="s">
        <x:v>707</x:v>
      </x:c>
      <x:c r="G15830" s="0" t="s">
        <x:v>708</x:v>
      </x:c>
      <x:c r="H15830" s="44" t="n">
        <x:v>2.54</x:v>
      </x:c>
      <x:c r="I15830" s="0" t="s">
        <x:v>709</x:v>
      </x:c>
      <x:c r="J15830" s="45">
        <x:f>ROUND(E15830/I15822* H15830,5)</x:f>
      </x:c>
      <x:c r="K15830" s="46" t="s"/>
    </x:row>
    <x:row r="15831" spans="1:27">
      <x:c r="B15831" s="0" t="s">
        <x:v>1121</x:v>
      </x:c>
      <x:c r="C15831" s="0" t="s">
        <x:v>557</x:v>
      </x:c>
      <x:c r="D15831" s="0" t="s">
        <x:v>1122</x:v>
      </x:c>
      <x:c r="E15831" s="43" t="n">
        <x:v>0.125</x:v>
      </x:c>
      <x:c r="F15831" s="0" t="s">
        <x:v>707</x:v>
      </x:c>
      <x:c r="G15831" s="0" t="s">
        <x:v>708</x:v>
      </x:c>
      <x:c r="H15831" s="44" t="n">
        <x:v>8.46</x:v>
      </x:c>
      <x:c r="I15831" s="0" t="s">
        <x:v>709</x:v>
      </x:c>
      <x:c r="J15831" s="45">
        <x:f>ROUND(E15831/I15822* H15831,5)</x:f>
      </x:c>
      <x:c r="K15831" s="46" t="s"/>
    </x:row>
    <x:row r="15832" spans="1:27">
      <x:c r="B15832" s="0" t="s">
        <x:v>1180</x:v>
      </x:c>
      <x:c r="C15832" s="0" t="s">
        <x:v>557</x:v>
      </x:c>
      <x:c r="D15832" s="0" t="s">
        <x:v>1181</x:v>
      </x:c>
      <x:c r="E15832" s="43" t="n">
        <x:v>0.125</x:v>
      </x:c>
      <x:c r="F15832" s="0" t="s">
        <x:v>707</x:v>
      </x:c>
      <x:c r="G15832" s="0" t="s">
        <x:v>708</x:v>
      </x:c>
      <x:c r="H15832" s="44" t="n">
        <x:v>8.13</x:v>
      </x:c>
      <x:c r="I15832" s="0" t="s">
        <x:v>709</x:v>
      </x:c>
      <x:c r="J15832" s="45">
        <x:f>ROUND(E15832/I15822* H15832,5)</x:f>
      </x:c>
      <x:c r="K15832" s="46" t="s"/>
    </x:row>
    <x:row r="15833" spans="1:27">
      <x:c r="B15833" s="0" t="s">
        <x:v>4950</x:v>
      </x:c>
      <x:c r="C15833" s="0" t="s">
        <x:v>557</x:v>
      </x:c>
      <x:c r="D15833" s="0" t="s">
        <x:v>4951</x:v>
      </x:c>
      <x:c r="E15833" s="43" t="n">
        <x:v>0.125</x:v>
      </x:c>
      <x:c r="F15833" s="0" t="s">
        <x:v>707</x:v>
      </x:c>
      <x:c r="G15833" s="0" t="s">
        <x:v>708</x:v>
      </x:c>
      <x:c r="H15833" s="44" t="n">
        <x:v>5.75</x:v>
      </x:c>
      <x:c r="I15833" s="0" t="s">
        <x:v>709</x:v>
      </x:c>
      <x:c r="J15833" s="45">
        <x:f>ROUND(E15833/I15822* H15833,5)</x:f>
      </x:c>
      <x:c r="K15833" s="46" t="s"/>
    </x:row>
    <x:row r="15834" spans="1:27">
      <x:c r="D15834" s="47" t="s">
        <x:v>737</x:v>
      </x:c>
      <x:c r="E15834" s="46" t="s"/>
      <x:c r="H15834" s="46" t="s"/>
      <x:c r="K15834" s="44">
        <x:f>SUM(J15828:J15833)</x:f>
      </x:c>
    </x:row>
    <x:row r="15835" spans="1:27">
      <x:c r="B15835" s="14" t="s">
        <x:v>760</x:v>
      </x:c>
      <x:c r="E15835" s="46" t="s"/>
      <x:c r="H15835" s="46" t="s"/>
      <x:c r="K15835" s="46" t="s"/>
    </x:row>
    <x:row r="15836" spans="1:27">
      <x:c r="B15836" s="0" t="s">
        <x:v>4952</x:v>
      </x:c>
      <x:c r="C15836" s="0" t="s">
        <x:v>159</x:v>
      </x:c>
      <x:c r="D15836" s="0" t="s">
        <x:v>4953</x:v>
      </x:c>
      <x:c r="E15836" s="43" t="n">
        <x:v>1</x:v>
      </x:c>
      <x:c r="G15836" s="0" t="s">
        <x:v>708</x:v>
      </x:c>
      <x:c r="H15836" s="44" t="n">
        <x:v>0.27</x:v>
      </x:c>
      <x:c r="I15836" s="0" t="s">
        <x:v>709</x:v>
      </x:c>
      <x:c r="J15836" s="45">
        <x:f>ROUND(E15836* H15836,5)</x:f>
      </x:c>
      <x:c r="K15836" s="46" t="s"/>
    </x:row>
    <x:row r="15837" spans="1:27">
      <x:c r="B15837" s="0" t="s">
        <x:v>4954</x:v>
      </x:c>
      <x:c r="C15837" s="0" t="s">
        <x:v>762</x:v>
      </x:c>
      <x:c r="D15837" s="0" t="s">
        <x:v>4955</x:v>
      </x:c>
      <x:c r="E15837" s="43" t="n">
        <x:v>0.044</x:v>
      </x:c>
      <x:c r="G15837" s="0" t="s">
        <x:v>708</x:v>
      </x:c>
      <x:c r="H15837" s="44" t="n">
        <x:v>70.8</x:v>
      </x:c>
      <x:c r="I15837" s="0" t="s">
        <x:v>709</x:v>
      </x:c>
      <x:c r="J15837" s="45">
        <x:f>ROUND(E15837* H15837,5)</x:f>
      </x:c>
      <x:c r="K15837" s="46" t="s"/>
    </x:row>
    <x:row r="15838" spans="1:27">
      <x:c r="B15838" s="0" t="s">
        <x:v>4956</x:v>
      </x:c>
      <x:c r="C15838" s="0" t="s">
        <x:v>432</x:v>
      </x:c>
      <x:c r="D15838" s="0" t="s">
        <x:v>4957</x:v>
      </x:c>
      <x:c r="E15838" s="43" t="n">
        <x:v>0.22</x:v>
      </x:c>
      <x:c r="G15838" s="0" t="s">
        <x:v>708</x:v>
      </x:c>
      <x:c r="H15838" s="44" t="n">
        <x:v>11.83</x:v>
      </x:c>
      <x:c r="I15838" s="0" t="s">
        <x:v>709</x:v>
      </x:c>
      <x:c r="J15838" s="45">
        <x:f>ROUND(E15838* H15838,5)</x:f>
      </x:c>
      <x:c r="K15838" s="46" t="s"/>
    </x:row>
    <x:row r="15839" spans="1:27">
      <x:c r="D15839" s="47" t="s">
        <x:v>763</x:v>
      </x:c>
      <x:c r="E15839" s="46" t="s"/>
      <x:c r="H15839" s="46" t="s"/>
      <x:c r="K15839" s="44">
        <x:f>SUM(J15836:J15838)</x:f>
      </x:c>
    </x:row>
    <x:row r="15840" spans="1:27">
      <x:c r="B15840" s="14" t="s">
        <x:v>699</x:v>
      </x:c>
      <x:c r="E15840" s="46" t="s"/>
      <x:c r="H15840" s="46" t="s"/>
      <x:c r="K15840" s="46" t="s"/>
    </x:row>
    <x:row r="15841" spans="1:27">
      <x:c r="B15841" s="0" t="s">
        <x:v>757</x:v>
      </x:c>
      <x:c r="C15841" s="0" t="s">
        <x:v>432</x:v>
      </x:c>
      <x:c r="D15841" s="0" t="s">
        <x:v>758</x:v>
      </x:c>
      <x:c r="E15841" s="43" t="n">
        <x:v>0.32</x:v>
      </x:c>
      <x:c r="G15841" s="0" t="s">
        <x:v>708</x:v>
      </x:c>
      <x:c r="H15841" s="44" t="n">
        <x:v>13.05</x:v>
      </x:c>
      <x:c r="I15841" s="0" t="s">
        <x:v>709</x:v>
      </x:c>
      <x:c r="J15841" s="45">
        <x:f>ROUND(E15841* H15841,5)</x:f>
      </x:c>
      <x:c r="K15841" s="46" t="s"/>
    </x:row>
    <x:row r="15842" spans="1:27">
      <x:c r="B15842" s="0" t="s">
        <x:v>752</x:v>
      </x:c>
      <x:c r="C15842" s="0" t="s">
        <x:v>432</x:v>
      </x:c>
      <x:c r="D15842" s="0" t="s">
        <x:v>753</x:v>
      </x:c>
      <x:c r="E15842" s="43" t="n">
        <x:v>0.32</x:v>
      </x:c>
      <x:c r="G15842" s="0" t="s">
        <x:v>708</x:v>
      </x:c>
      <x:c r="H15842" s="44" t="n">
        <x:v>48.12</x:v>
      </x:c>
      <x:c r="I15842" s="0" t="s">
        <x:v>709</x:v>
      </x:c>
      <x:c r="J15842" s="45">
        <x:f>ROUND(E15842* H15842,5)</x:f>
      </x:c>
      <x:c r="K15842" s="46" t="s"/>
    </x:row>
    <x:row r="15843" spans="1:27">
      <x:c r="D15843" s="47" t="s">
        <x:v>4943</x:v>
      </x:c>
      <x:c r="E15843" s="46" t="s"/>
      <x:c r="H15843" s="46" t="s"/>
      <x:c r="K15843" s="44">
        <x:f>SUM(J15841:J15842)</x:f>
      </x:c>
    </x:row>
    <x:row r="15844" spans="1:27">
      <x:c r="B15844" s="14" t="s">
        <x:v>779</x:v>
      </x:c>
      <x:c r="E15844" s="46" t="s"/>
      <x:c r="H15844" s="46" t="s"/>
      <x:c r="K15844" s="46" t="s"/>
    </x:row>
    <x:row r="15845" spans="1:27">
      <x:c r="B15845" s="0" t="s">
        <x:v>780</x:v>
      </x:c>
      <x:c r="C15845" s="0" t="s">
        <x:v>712</x:v>
      </x:c>
      <x:c r="D15845" s="0" t="s">
        <x:v>781</x:v>
      </x:c>
      <x:c r="E15845" s="43" t="n">
        <x:v>0.1</x:v>
      </x:c>
      <x:c r="G15845" s="0" t="s">
        <x:v>712</x:v>
      </x:c>
      <x:c r="H15845" s="44" t="n">
        <x:v>39.96</x:v>
      </x:c>
      <x:c r="I15845" s="0" t="s">
        <x:v>709</x:v>
      </x:c>
      <x:c r="J15845" s="45">
        <x:f>ROUND(E15845* H15845/100,5)</x:f>
      </x:c>
      <x:c r="K15845" s="46" t="s"/>
    </x:row>
    <x:row r="15846" spans="1:27">
      <x:c r="D15846" s="47" t="s">
        <x:v>782</x:v>
      </x:c>
      <x:c r="E15846" s="46" t="s"/>
      <x:c r="H15846" s="46" t="s"/>
      <x:c r="K15846" s="44">
        <x:f>SUM(J15845:J15845)</x:f>
      </x:c>
    </x:row>
    <x:row r="15847" spans="1:27">
      <x:c r="E15847" s="46" t="s"/>
      <x:c r="H15847" s="46" t="s"/>
      <x:c r="K15847" s="46" t="s"/>
    </x:row>
    <x:row r="15848" spans="1:27">
      <x:c r="D15848" s="47" t="s">
        <x:v>711</x:v>
      </x:c>
      <x:c r="E15848" s="46" t="s"/>
      <x:c r="H15848" s="46" t="n">
        <x:v>1.5</x:v>
      </x:c>
      <x:c r="I15848" s="0" t="s">
        <x:v>712</x:v>
      </x:c>
      <x:c r="J15848" s="0">
        <x:f>ROUND(H15848/100*K15826,5)</x:f>
      </x:c>
      <x:c r="K15848" s="46" t="s"/>
    </x:row>
    <x:row r="15849" spans="1:27">
      <x:c r="D15849" s="47" t="s">
        <x:v>713</x:v>
      </x:c>
      <x:c r="E15849" s="46" t="s"/>
      <x:c r="H15849" s="46" t="s"/>
      <x:c r="K15849" s="48">
        <x:f>SUM(J15823:J15848)</x:f>
      </x:c>
    </x:row>
    <x:row r="15850" spans="1:27">
      <x:c r="D15850" s="47" t="s">
        <x:v>714</x:v>
      </x:c>
      <x:c r="E15850" s="46" t="s"/>
      <x:c r="H15850" s="46" t="n">
        <x:v>12.5</x:v>
      </x:c>
      <x:c r="I15850" s="0" t="s">
        <x:v>712</x:v>
      </x:c>
      <x:c r="K15850" s="44">
        <x:f>ROUND(H15850/100*K15849,5)</x:f>
      </x:c>
    </x:row>
    <x:row r="15851" spans="1:27">
      <x:c r="D15851" s="47" t="s">
        <x:v>715</x:v>
      </x:c>
      <x:c r="E15851" s="46" t="s"/>
      <x:c r="H15851" s="46" t="s"/>
      <x:c r="K15851" s="48">
        <x:f>SUM(K15849:K15850)</x:f>
      </x:c>
    </x:row>
    <x:row r="15853" spans="1:27" customFormat="1" ht="45" customHeight="1">
      <x:c r="A15853" s="36" t="s"/>
      <x:c r="B15853" s="36" t="s">
        <x:v>4978</x:v>
      </x:c>
      <x:c r="C15853" s="37" t="s">
        <x:v>159</x:v>
      </x:c>
      <x:c r="D15853" s="38" t="s">
        <x:v>4979</x:v>
      </x:c>
      <x:c r="E15853" s="37" t="s"/>
      <x:c r="F15853" s="37" t="s"/>
      <x:c r="G15853" s="37" t="s"/>
      <x:c r="H15853" s="39" t="s">
        <x:v>702</x:v>
      </x:c>
      <x:c r="I15853" s="40" t="n">
        <x:v>1</x:v>
      </x:c>
      <x:c r="J15853" s="41" t="s"/>
      <x:c r="K15853" s="42">
        <x:f>ROUND(K15883,2)</x:f>
      </x:c>
      <x:c r="L15853" s="38" t="s">
        <x:v>4980</x:v>
      </x:c>
      <x:c r="M15853" s="37" t="s"/>
      <x:c r="N15853" s="37" t="s"/>
      <x:c r="O15853" s="37" t="s"/>
      <x:c r="P15853" s="37" t="s"/>
      <x:c r="Q15853" s="37" t="s"/>
      <x:c r="R15853" s="37" t="s"/>
      <x:c r="S15853" s="37" t="s"/>
      <x:c r="T15853" s="37" t="s"/>
      <x:c r="U15853" s="37" t="s"/>
      <x:c r="V15853" s="37" t="s"/>
      <x:c r="W15853" s="37" t="s"/>
      <x:c r="X15853" s="37" t="s"/>
      <x:c r="Y15853" s="37" t="s"/>
      <x:c r="Z15853" s="37" t="s"/>
      <x:c r="AA15853" s="37" t="s"/>
    </x:row>
    <x:row r="15854" spans="1:27">
      <x:c r="B15854" s="14" t="s">
        <x:v>704</x:v>
      </x:c>
    </x:row>
    <x:row r="15855" spans="1:27">
      <x:c r="B15855" s="0" t="s">
        <x:v>722</x:v>
      </x:c>
      <x:c r="C15855" s="0" t="s">
        <x:v>557</x:v>
      </x:c>
      <x:c r="D15855" s="0" t="s">
        <x:v>723</x:v>
      </x:c>
      <x:c r="E15855" s="43" t="n">
        <x:v>0.4</x:v>
      </x:c>
      <x:c r="F15855" s="0" t="s">
        <x:v>707</x:v>
      </x:c>
      <x:c r="G15855" s="0" t="s">
        <x:v>708</x:v>
      </x:c>
      <x:c r="H15855" s="44" t="n">
        <x:v>23.17</x:v>
      </x:c>
      <x:c r="I15855" s="0" t="s">
        <x:v>709</x:v>
      </x:c>
      <x:c r="J15855" s="45">
        <x:f>ROUND(E15855/I15853* H15855,5)</x:f>
      </x:c>
      <x:c r="K15855" s="46" t="s"/>
    </x:row>
    <x:row r="15856" spans="1:27">
      <x:c r="B15856" s="0" t="s">
        <x:v>767</x:v>
      </x:c>
      <x:c r="C15856" s="0" t="s">
        <x:v>557</x:v>
      </x:c>
      <x:c r="D15856" s="0" t="s">
        <x:v>768</x:v>
      </x:c>
      <x:c r="E15856" s="43" t="n">
        <x:v>0.2</x:v>
      </x:c>
      <x:c r="F15856" s="0" t="s">
        <x:v>707</x:v>
      </x:c>
      <x:c r="G15856" s="0" t="s">
        <x:v>708</x:v>
      </x:c>
      <x:c r="H15856" s="44" t="n">
        <x:v>27.76</x:v>
      </x:c>
      <x:c r="I15856" s="0" t="s">
        <x:v>709</x:v>
      </x:c>
      <x:c r="J15856" s="45">
        <x:f>ROUND(E15856/I15853* H15856,5)</x:f>
      </x:c>
      <x:c r="K15856" s="46" t="s"/>
    </x:row>
    <x:row r="15857" spans="1:27">
      <x:c r="D15857" s="47" t="s">
        <x:v>710</x:v>
      </x:c>
      <x:c r="E15857" s="46" t="s"/>
      <x:c r="H15857" s="46" t="s"/>
      <x:c r="K15857" s="44">
        <x:f>SUM(J15855:J15856)</x:f>
      </x:c>
    </x:row>
    <x:row r="15858" spans="1:27">
      <x:c r="B15858" s="14" t="s">
        <x:v>732</x:v>
      </x:c>
      <x:c r="E15858" s="46" t="s"/>
      <x:c r="H15858" s="46" t="s"/>
      <x:c r="K15858" s="46" t="s"/>
    </x:row>
    <x:row r="15859" spans="1:27">
      <x:c r="B15859" s="0" t="s">
        <x:v>769</x:v>
      </x:c>
      <x:c r="C15859" s="0" t="s">
        <x:v>557</x:v>
      </x:c>
      <x:c r="D15859" s="0" t="s">
        <x:v>770</x:v>
      </x:c>
      <x:c r="E15859" s="43" t="n">
        <x:v>0.2</x:v>
      </x:c>
      <x:c r="F15859" s="0" t="s">
        <x:v>707</x:v>
      </x:c>
      <x:c r="G15859" s="0" t="s">
        <x:v>708</x:v>
      </x:c>
      <x:c r="H15859" s="44" t="n">
        <x:v>1.9</x:v>
      </x:c>
      <x:c r="I15859" s="0" t="s">
        <x:v>709</x:v>
      </x:c>
      <x:c r="J15859" s="45">
        <x:f>ROUND(E15859/I15853* H15859,5)</x:f>
      </x:c>
      <x:c r="K15859" s="46" t="s"/>
    </x:row>
    <x:row r="15860" spans="1:27">
      <x:c r="B15860" s="0" t="s">
        <x:v>1180</x:v>
      </x:c>
      <x:c r="C15860" s="0" t="s">
        <x:v>557</x:v>
      </x:c>
      <x:c r="D15860" s="0" t="s">
        <x:v>1181</x:v>
      </x:c>
      <x:c r="E15860" s="43" t="n">
        <x:v>0.2</x:v>
      </x:c>
      <x:c r="F15860" s="0" t="s">
        <x:v>707</x:v>
      </x:c>
      <x:c r="G15860" s="0" t="s">
        <x:v>708</x:v>
      </x:c>
      <x:c r="H15860" s="44" t="n">
        <x:v>8.13</x:v>
      </x:c>
      <x:c r="I15860" s="0" t="s">
        <x:v>709</x:v>
      </x:c>
      <x:c r="J15860" s="45">
        <x:f>ROUND(E15860/I15853* H15860,5)</x:f>
      </x:c>
      <x:c r="K15860" s="46" t="s"/>
    </x:row>
    <x:row r="15861" spans="1:27">
      <x:c r="B15861" s="0" t="s">
        <x:v>4950</x:v>
      </x:c>
      <x:c r="C15861" s="0" t="s">
        <x:v>557</x:v>
      </x:c>
      <x:c r="D15861" s="0" t="s">
        <x:v>4951</x:v>
      </x:c>
      <x:c r="E15861" s="43" t="n">
        <x:v>0.2</x:v>
      </x:c>
      <x:c r="F15861" s="0" t="s">
        <x:v>707</x:v>
      </x:c>
      <x:c r="G15861" s="0" t="s">
        <x:v>708</x:v>
      </x:c>
      <x:c r="H15861" s="44" t="n">
        <x:v>5.75</x:v>
      </x:c>
      <x:c r="I15861" s="0" t="s">
        <x:v>709</x:v>
      </x:c>
      <x:c r="J15861" s="45">
        <x:f>ROUND(E15861/I15853* H15861,5)</x:f>
      </x:c>
      <x:c r="K15861" s="46" t="s"/>
    </x:row>
    <x:row r="15862" spans="1:27">
      <x:c r="B15862" s="0" t="s">
        <x:v>735</x:v>
      </x:c>
      <x:c r="C15862" s="0" t="s">
        <x:v>557</x:v>
      </x:c>
      <x:c r="D15862" s="0" t="s">
        <x:v>736</x:v>
      </x:c>
      <x:c r="E15862" s="43" t="n">
        <x:v>0.2</x:v>
      </x:c>
      <x:c r="F15862" s="0" t="s">
        <x:v>707</x:v>
      </x:c>
      <x:c r="G15862" s="0" t="s">
        <x:v>708</x:v>
      </x:c>
      <x:c r="H15862" s="44" t="n">
        <x:v>14.32</x:v>
      </x:c>
      <x:c r="I15862" s="0" t="s">
        <x:v>709</x:v>
      </x:c>
      <x:c r="J15862" s="45">
        <x:f>ROUND(E15862/I15853* H15862,5)</x:f>
      </x:c>
      <x:c r="K15862" s="46" t="s"/>
    </x:row>
    <x:row r="15863" spans="1:27">
      <x:c r="B15863" s="0" t="s">
        <x:v>771</x:v>
      </x:c>
      <x:c r="C15863" s="0" t="s">
        <x:v>557</x:v>
      </x:c>
      <x:c r="D15863" s="0" t="s">
        <x:v>772</x:v>
      </x:c>
      <x:c r="E15863" s="43" t="n">
        <x:v>0.2</x:v>
      </x:c>
      <x:c r="F15863" s="0" t="s">
        <x:v>707</x:v>
      </x:c>
      <x:c r="G15863" s="0" t="s">
        <x:v>708</x:v>
      </x:c>
      <x:c r="H15863" s="44" t="n">
        <x:v>2.54</x:v>
      </x:c>
      <x:c r="I15863" s="0" t="s">
        <x:v>709</x:v>
      </x:c>
      <x:c r="J15863" s="45">
        <x:f>ROUND(E15863/I15853* H15863,5)</x:f>
      </x:c>
      <x:c r="K15863" s="46" t="s"/>
    </x:row>
    <x:row r="15864" spans="1:27">
      <x:c r="D15864" s="47" t="s">
        <x:v>737</x:v>
      </x:c>
      <x:c r="E15864" s="46" t="s"/>
      <x:c r="H15864" s="46" t="s"/>
      <x:c r="K15864" s="44">
        <x:f>SUM(J15859:J15863)</x:f>
      </x:c>
    </x:row>
    <x:row r="15865" spans="1:27">
      <x:c r="B15865" s="14" t="s">
        <x:v>760</x:v>
      </x:c>
      <x:c r="E15865" s="46" t="s"/>
      <x:c r="H15865" s="46" t="s"/>
      <x:c r="K15865" s="46" t="s"/>
    </x:row>
    <x:row r="15866" spans="1:27">
      <x:c r="B15866" s="0" t="s">
        <x:v>4952</x:v>
      </x:c>
      <x:c r="C15866" s="0" t="s">
        <x:v>159</x:v>
      </x:c>
      <x:c r="D15866" s="0" t="s">
        <x:v>4953</x:v>
      </x:c>
      <x:c r="E15866" s="43" t="n">
        <x:v>1</x:v>
      </x:c>
      <x:c r="G15866" s="0" t="s">
        <x:v>708</x:v>
      </x:c>
      <x:c r="H15866" s="44" t="n">
        <x:v>0.27</x:v>
      </x:c>
      <x:c r="I15866" s="0" t="s">
        <x:v>709</x:v>
      </x:c>
      <x:c r="J15866" s="45">
        <x:f>ROUND(E15866* H15866,5)</x:f>
      </x:c>
      <x:c r="K15866" s="46" t="s"/>
    </x:row>
    <x:row r="15867" spans="1:27">
      <x:c r="B15867" s="0" t="s">
        <x:v>4956</x:v>
      </x:c>
      <x:c r="C15867" s="0" t="s">
        <x:v>432</x:v>
      </x:c>
      <x:c r="D15867" s="0" t="s">
        <x:v>4957</x:v>
      </x:c>
      <x:c r="E15867" s="43" t="n">
        <x:v>0.22</x:v>
      </x:c>
      <x:c r="G15867" s="0" t="s">
        <x:v>708</x:v>
      </x:c>
      <x:c r="H15867" s="44" t="n">
        <x:v>11.83</x:v>
      </x:c>
      <x:c r="I15867" s="0" t="s">
        <x:v>709</x:v>
      </x:c>
      <x:c r="J15867" s="45">
        <x:f>ROUND(E15867* H15867,5)</x:f>
      </x:c>
      <x:c r="K15867" s="46" t="s"/>
    </x:row>
    <x:row r="15868" spans="1:27">
      <x:c r="B15868" s="0" t="s">
        <x:v>4954</x:v>
      </x:c>
      <x:c r="C15868" s="0" t="s">
        <x:v>762</x:v>
      </x:c>
      <x:c r="D15868" s="0" t="s">
        <x:v>4955</x:v>
      </x:c>
      <x:c r="E15868" s="43" t="n">
        <x:v>0.044</x:v>
      </x:c>
      <x:c r="G15868" s="0" t="s">
        <x:v>708</x:v>
      </x:c>
      <x:c r="H15868" s="44" t="n">
        <x:v>70.8</x:v>
      </x:c>
      <x:c r="I15868" s="0" t="s">
        <x:v>709</x:v>
      </x:c>
      <x:c r="J15868" s="45">
        <x:f>ROUND(E15868* H15868,5)</x:f>
      </x:c>
      <x:c r="K15868" s="46" t="s"/>
    </x:row>
    <x:row r="15869" spans="1:27">
      <x:c r="D15869" s="47" t="s">
        <x:v>763</x:v>
      </x:c>
      <x:c r="E15869" s="46" t="s"/>
      <x:c r="H15869" s="46" t="s"/>
      <x:c r="K15869" s="44">
        <x:f>SUM(J15866:J15868)</x:f>
      </x:c>
    </x:row>
    <x:row r="15870" spans="1:27">
      <x:c r="B15870" s="14" t="s">
        <x:v>699</x:v>
      </x:c>
      <x:c r="E15870" s="46" t="s"/>
      <x:c r="H15870" s="46" t="s"/>
      <x:c r="K15870" s="46" t="s"/>
    </x:row>
    <x:row r="15871" spans="1:27">
      <x:c r="B15871" s="0" t="s">
        <x:v>716</x:v>
      </x:c>
      <x:c r="C15871" s="0" t="s">
        <x:v>557</x:v>
      </x:c>
      <x:c r="D15871" s="0" t="s">
        <x:v>717</x:v>
      </x:c>
      <x:c r="E15871" s="43" t="n">
        <x:v>0.2</x:v>
      </x:c>
      <x:c r="G15871" s="0" t="s">
        <x:v>708</x:v>
      </x:c>
      <x:c r="H15871" s="44" t="n">
        <x:v>21.1323</x:v>
      </x:c>
      <x:c r="I15871" s="0" t="s">
        <x:v>709</x:v>
      </x:c>
      <x:c r="J15871" s="45">
        <x:f>ROUND(E15871* H15871,5)</x:f>
      </x:c>
      <x:c r="K15871" s="46" t="s"/>
    </x:row>
    <x:row r="15872" spans="1:27">
      <x:c r="B15872" s="0" t="s">
        <x:v>724</x:v>
      </x:c>
      <x:c r="C15872" s="0" t="s">
        <x:v>557</x:v>
      </x:c>
      <x:c r="D15872" s="0" t="s">
        <x:v>725</x:v>
      </x:c>
      <x:c r="E15872" s="43" t="n">
        <x:v>0.4</x:v>
      </x:c>
      <x:c r="G15872" s="0" t="s">
        <x:v>708</x:v>
      </x:c>
      <x:c r="H15872" s="44" t="n">
        <x:v>17.63816</x:v>
      </x:c>
      <x:c r="I15872" s="0" t="s">
        <x:v>709</x:v>
      </x:c>
      <x:c r="J15872" s="45">
        <x:f>ROUND(E15872* H15872,5)</x:f>
      </x:c>
      <x:c r="K15872" s="46" t="s"/>
    </x:row>
    <x:row r="15873" spans="1:27">
      <x:c r="B15873" s="0" t="s">
        <x:v>752</x:v>
      </x:c>
      <x:c r="C15873" s="0" t="s">
        <x:v>432</x:v>
      </x:c>
      <x:c r="D15873" s="0" t="s">
        <x:v>753</x:v>
      </x:c>
      <x:c r="E15873" s="43" t="n">
        <x:v>0.32</x:v>
      </x:c>
      <x:c r="G15873" s="0" t="s">
        <x:v>708</x:v>
      </x:c>
      <x:c r="H15873" s="44" t="n">
        <x:v>48.12</x:v>
      </x:c>
      <x:c r="I15873" s="0" t="s">
        <x:v>709</x:v>
      </x:c>
      <x:c r="J15873" s="45">
        <x:f>ROUND(E15873* H15873,5)</x:f>
      </x:c>
      <x:c r="K15873" s="46" t="s"/>
    </x:row>
    <x:row r="15874" spans="1:27">
      <x:c r="B15874" s="0" t="s">
        <x:v>757</x:v>
      </x:c>
      <x:c r="C15874" s="0" t="s">
        <x:v>432</x:v>
      </x:c>
      <x:c r="D15874" s="0" t="s">
        <x:v>758</x:v>
      </x:c>
      <x:c r="E15874" s="43" t="n">
        <x:v>0.32</x:v>
      </x:c>
      <x:c r="G15874" s="0" t="s">
        <x:v>708</x:v>
      </x:c>
      <x:c r="H15874" s="44" t="n">
        <x:v>13.05</x:v>
      </x:c>
      <x:c r="I15874" s="0" t="s">
        <x:v>709</x:v>
      </x:c>
      <x:c r="J15874" s="45">
        <x:f>ROUND(E15874* H15874,5)</x:f>
      </x:c>
      <x:c r="K15874" s="46" t="s"/>
    </x:row>
    <x:row r="15875" spans="1:27">
      <x:c r="D15875" s="47" t="s">
        <x:v>4943</x:v>
      </x:c>
      <x:c r="E15875" s="46" t="s"/>
      <x:c r="H15875" s="46" t="s"/>
      <x:c r="K15875" s="44">
        <x:f>SUM(J15871:J15874)</x:f>
      </x:c>
    </x:row>
    <x:row r="15876" spans="1:27">
      <x:c r="B15876" s="14" t="s">
        <x:v>779</x:v>
      </x:c>
      <x:c r="E15876" s="46" t="s"/>
      <x:c r="H15876" s="46" t="s"/>
      <x:c r="K15876" s="46" t="s"/>
    </x:row>
    <x:row r="15877" spans="1:27">
      <x:c r="B15877" s="0" t="s">
        <x:v>780</x:v>
      </x:c>
      <x:c r="C15877" s="0" t="s">
        <x:v>712</x:v>
      </x:c>
      <x:c r="D15877" s="0" t="s">
        <x:v>781</x:v>
      </x:c>
      <x:c r="E15877" s="43" t="n">
        <x:v>0.1</x:v>
      </x:c>
      <x:c r="G15877" s="0" t="s">
        <x:v>712</x:v>
      </x:c>
      <x:c r="H15877" s="44" t="n">
        <x:v>58.19</x:v>
      </x:c>
      <x:c r="I15877" s="0" t="s">
        <x:v>709</x:v>
      </x:c>
      <x:c r="J15877" s="45">
        <x:f>ROUND(E15877* H15877/100,5)</x:f>
      </x:c>
      <x:c r="K15877" s="46" t="s"/>
    </x:row>
    <x:row r="15878" spans="1:27">
      <x:c r="D15878" s="47" t="s">
        <x:v>782</x:v>
      </x:c>
      <x:c r="E15878" s="46" t="s"/>
      <x:c r="H15878" s="46" t="s"/>
      <x:c r="K15878" s="44">
        <x:f>SUM(J15877:J15877)</x:f>
      </x:c>
    </x:row>
    <x:row r="15879" spans="1:27">
      <x:c r="E15879" s="46" t="s"/>
      <x:c r="H15879" s="46" t="s"/>
      <x:c r="K15879" s="46" t="s"/>
    </x:row>
    <x:row r="15880" spans="1:27">
      <x:c r="D15880" s="47" t="s">
        <x:v>711</x:v>
      </x:c>
      <x:c r="E15880" s="46" t="s"/>
      <x:c r="H15880" s="46" t="n">
        <x:v>1.5</x:v>
      </x:c>
      <x:c r="I15880" s="0" t="s">
        <x:v>712</x:v>
      </x:c>
      <x:c r="J15880" s="0">
        <x:f>ROUND(H15880/100*K15857,5)</x:f>
      </x:c>
      <x:c r="K15880" s="46" t="s"/>
    </x:row>
    <x:row r="15881" spans="1:27">
      <x:c r="D15881" s="47" t="s">
        <x:v>713</x:v>
      </x:c>
      <x:c r="E15881" s="46" t="s"/>
      <x:c r="H15881" s="46" t="s"/>
      <x:c r="K15881" s="48">
        <x:f>SUM(J15854:J15880)</x:f>
      </x:c>
    </x:row>
    <x:row r="15882" spans="1:27">
      <x:c r="D15882" s="47" t="s">
        <x:v>714</x:v>
      </x:c>
      <x:c r="E15882" s="46" t="s"/>
      <x:c r="H15882" s="46" t="n">
        <x:v>12.5</x:v>
      </x:c>
      <x:c r="I15882" s="0" t="s">
        <x:v>712</x:v>
      </x:c>
      <x:c r="K15882" s="44">
        <x:f>ROUND(H15882/100*K15881,5)</x:f>
      </x:c>
    </x:row>
    <x:row r="15883" spans="1:27">
      <x:c r="D15883" s="47" t="s">
        <x:v>715</x:v>
      </x:c>
      <x:c r="E15883" s="46" t="s"/>
      <x:c r="H15883" s="46" t="s"/>
      <x:c r="K15883" s="48">
        <x:f>SUM(K15881:K15882)</x:f>
      </x:c>
    </x:row>
    <x:row r="15885" spans="1:27" customFormat="1" ht="45" customHeight="1">
      <x:c r="A15885" s="36" t="s"/>
      <x:c r="B15885" s="36" t="s">
        <x:v>4981</x:v>
      </x:c>
      <x:c r="C15885" s="37" t="s">
        <x:v>159</x:v>
      </x:c>
      <x:c r="D15885" s="38" t="s">
        <x:v>4982</x:v>
      </x:c>
      <x:c r="E15885" s="37" t="s"/>
      <x:c r="F15885" s="37" t="s"/>
      <x:c r="G15885" s="37" t="s"/>
      <x:c r="H15885" s="39" t="s">
        <x:v>702</x:v>
      </x:c>
      <x:c r="I15885" s="40" t="n">
        <x:v>1</x:v>
      </x:c>
      <x:c r="J15885" s="41" t="s"/>
      <x:c r="K15885" s="42">
        <x:f>ROUND(K15915,2)</x:f>
      </x:c>
      <x:c r="L15885" s="38" t="s">
        <x:v>4983</x:v>
      </x:c>
      <x:c r="M15885" s="37" t="s"/>
      <x:c r="N15885" s="37" t="s"/>
      <x:c r="O15885" s="37" t="s"/>
      <x:c r="P15885" s="37" t="s"/>
      <x:c r="Q15885" s="37" t="s"/>
      <x:c r="R15885" s="37" t="s"/>
      <x:c r="S15885" s="37" t="s"/>
      <x:c r="T15885" s="37" t="s"/>
      <x:c r="U15885" s="37" t="s"/>
      <x:c r="V15885" s="37" t="s"/>
      <x:c r="W15885" s="37" t="s"/>
      <x:c r="X15885" s="37" t="s"/>
      <x:c r="Y15885" s="37" t="s"/>
      <x:c r="Z15885" s="37" t="s"/>
      <x:c r="AA15885" s="37" t="s"/>
    </x:row>
    <x:row r="15886" spans="1:27">
      <x:c r="B15886" s="14" t="s">
        <x:v>704</x:v>
      </x:c>
    </x:row>
    <x:row r="15887" spans="1:27">
      <x:c r="B15887" s="0" t="s">
        <x:v>767</x:v>
      </x:c>
      <x:c r="C15887" s="0" t="s">
        <x:v>557</x:v>
      </x:c>
      <x:c r="D15887" s="0" t="s">
        <x:v>768</x:v>
      </x:c>
      <x:c r="E15887" s="43" t="n">
        <x:v>0.1667</x:v>
      </x:c>
      <x:c r="F15887" s="0" t="s">
        <x:v>707</x:v>
      </x:c>
      <x:c r="G15887" s="0" t="s">
        <x:v>708</x:v>
      </x:c>
      <x:c r="H15887" s="44" t="n">
        <x:v>27.76</x:v>
      </x:c>
      <x:c r="I15887" s="0" t="s">
        <x:v>709</x:v>
      </x:c>
      <x:c r="J15887" s="45">
        <x:f>ROUND(E15887/I15885* H15887,5)</x:f>
      </x:c>
      <x:c r="K15887" s="46" t="s"/>
    </x:row>
    <x:row r="15888" spans="1:27">
      <x:c r="B15888" s="0" t="s">
        <x:v>722</x:v>
      </x:c>
      <x:c r="C15888" s="0" t="s">
        <x:v>557</x:v>
      </x:c>
      <x:c r="D15888" s="0" t="s">
        <x:v>723</x:v>
      </x:c>
      <x:c r="E15888" s="43" t="n">
        <x:v>0.3333</x:v>
      </x:c>
      <x:c r="F15888" s="0" t="s">
        <x:v>707</x:v>
      </x:c>
      <x:c r="G15888" s="0" t="s">
        <x:v>708</x:v>
      </x:c>
      <x:c r="H15888" s="44" t="n">
        <x:v>23.17</x:v>
      </x:c>
      <x:c r="I15888" s="0" t="s">
        <x:v>709</x:v>
      </x:c>
      <x:c r="J15888" s="45">
        <x:f>ROUND(E15888/I15885* H15888,5)</x:f>
      </x:c>
      <x:c r="K15888" s="46" t="s"/>
    </x:row>
    <x:row r="15889" spans="1:27">
      <x:c r="D15889" s="47" t="s">
        <x:v>710</x:v>
      </x:c>
      <x:c r="E15889" s="46" t="s"/>
      <x:c r="H15889" s="46" t="s"/>
      <x:c r="K15889" s="44">
        <x:f>SUM(J15887:J15888)</x:f>
      </x:c>
    </x:row>
    <x:row r="15890" spans="1:27">
      <x:c r="B15890" s="14" t="s">
        <x:v>732</x:v>
      </x:c>
      <x:c r="E15890" s="46" t="s"/>
      <x:c r="H15890" s="46" t="s"/>
      <x:c r="K15890" s="46" t="s"/>
    </x:row>
    <x:row r="15891" spans="1:27">
      <x:c r="B15891" s="0" t="s">
        <x:v>1180</x:v>
      </x:c>
      <x:c r="C15891" s="0" t="s">
        <x:v>557</x:v>
      </x:c>
      <x:c r="D15891" s="0" t="s">
        <x:v>1181</x:v>
      </x:c>
      <x:c r="E15891" s="43" t="n">
        <x:v>0.1667</x:v>
      </x:c>
      <x:c r="F15891" s="0" t="s">
        <x:v>707</x:v>
      </x:c>
      <x:c r="G15891" s="0" t="s">
        <x:v>708</x:v>
      </x:c>
      <x:c r="H15891" s="44" t="n">
        <x:v>8.13</x:v>
      </x:c>
      <x:c r="I15891" s="0" t="s">
        <x:v>709</x:v>
      </x:c>
      <x:c r="J15891" s="45">
        <x:f>ROUND(E15891/I15885* H15891,5)</x:f>
      </x:c>
      <x:c r="K15891" s="46" t="s"/>
    </x:row>
    <x:row r="15892" spans="1:27">
      <x:c r="B15892" s="0" t="s">
        <x:v>4950</x:v>
      </x:c>
      <x:c r="C15892" s="0" t="s">
        <x:v>557</x:v>
      </x:c>
      <x:c r="D15892" s="0" t="s">
        <x:v>4951</x:v>
      </x:c>
      <x:c r="E15892" s="43" t="n">
        <x:v>0.1667</x:v>
      </x:c>
      <x:c r="F15892" s="0" t="s">
        <x:v>707</x:v>
      </x:c>
      <x:c r="G15892" s="0" t="s">
        <x:v>708</x:v>
      </x:c>
      <x:c r="H15892" s="44" t="n">
        <x:v>5.75</x:v>
      </x:c>
      <x:c r="I15892" s="0" t="s">
        <x:v>709</x:v>
      </x:c>
      <x:c r="J15892" s="45">
        <x:f>ROUND(E15892/I15885* H15892,5)</x:f>
      </x:c>
      <x:c r="K15892" s="46" t="s"/>
    </x:row>
    <x:row r="15893" spans="1:27">
      <x:c r="B15893" s="0" t="s">
        <x:v>769</x:v>
      </x:c>
      <x:c r="C15893" s="0" t="s">
        <x:v>557</x:v>
      </x:c>
      <x:c r="D15893" s="0" t="s">
        <x:v>770</x:v>
      </x:c>
      <x:c r="E15893" s="43" t="n">
        <x:v>0.1667</x:v>
      </x:c>
      <x:c r="F15893" s="0" t="s">
        <x:v>707</x:v>
      </x:c>
      <x:c r="G15893" s="0" t="s">
        <x:v>708</x:v>
      </x:c>
      <x:c r="H15893" s="44" t="n">
        <x:v>1.9</x:v>
      </x:c>
      <x:c r="I15893" s="0" t="s">
        <x:v>709</x:v>
      </x:c>
      <x:c r="J15893" s="45">
        <x:f>ROUND(E15893/I15885* H15893,5)</x:f>
      </x:c>
      <x:c r="K15893" s="46" t="s"/>
    </x:row>
    <x:row r="15894" spans="1:27">
      <x:c r="B15894" s="0" t="s">
        <x:v>771</x:v>
      </x:c>
      <x:c r="C15894" s="0" t="s">
        <x:v>557</x:v>
      </x:c>
      <x:c r="D15894" s="0" t="s">
        <x:v>772</x:v>
      </x:c>
      <x:c r="E15894" s="43" t="n">
        <x:v>0.1667</x:v>
      </x:c>
      <x:c r="F15894" s="0" t="s">
        <x:v>707</x:v>
      </x:c>
      <x:c r="G15894" s="0" t="s">
        <x:v>708</x:v>
      </x:c>
      <x:c r="H15894" s="44" t="n">
        <x:v>2.54</x:v>
      </x:c>
      <x:c r="I15894" s="0" t="s">
        <x:v>709</x:v>
      </x:c>
      <x:c r="J15894" s="45">
        <x:f>ROUND(E15894/I15885* H15894,5)</x:f>
      </x:c>
      <x:c r="K15894" s="46" t="s"/>
    </x:row>
    <x:row r="15895" spans="1:27">
      <x:c r="B15895" s="0" t="s">
        <x:v>735</x:v>
      </x:c>
      <x:c r="C15895" s="0" t="s">
        <x:v>557</x:v>
      </x:c>
      <x:c r="D15895" s="0" t="s">
        <x:v>736</x:v>
      </x:c>
      <x:c r="E15895" s="43" t="n">
        <x:v>0.1667</x:v>
      </x:c>
      <x:c r="F15895" s="0" t="s">
        <x:v>707</x:v>
      </x:c>
      <x:c r="G15895" s="0" t="s">
        <x:v>708</x:v>
      </x:c>
      <x:c r="H15895" s="44" t="n">
        <x:v>14.32</x:v>
      </x:c>
      <x:c r="I15895" s="0" t="s">
        <x:v>709</x:v>
      </x:c>
      <x:c r="J15895" s="45">
        <x:f>ROUND(E15895/I15885* H15895,5)</x:f>
      </x:c>
      <x:c r="K15895" s="46" t="s"/>
    </x:row>
    <x:row r="15896" spans="1:27">
      <x:c r="D15896" s="47" t="s">
        <x:v>737</x:v>
      </x:c>
      <x:c r="E15896" s="46" t="s"/>
      <x:c r="H15896" s="46" t="s"/>
      <x:c r="K15896" s="44">
        <x:f>SUM(J15891:J15895)</x:f>
      </x:c>
    </x:row>
    <x:row r="15897" spans="1:27">
      <x:c r="B15897" s="14" t="s">
        <x:v>760</x:v>
      </x:c>
      <x:c r="E15897" s="46" t="s"/>
      <x:c r="H15897" s="46" t="s"/>
      <x:c r="K15897" s="46" t="s"/>
    </x:row>
    <x:row r="15898" spans="1:27">
      <x:c r="B15898" s="0" t="s">
        <x:v>4952</x:v>
      </x:c>
      <x:c r="C15898" s="0" t="s">
        <x:v>159</x:v>
      </x:c>
      <x:c r="D15898" s="0" t="s">
        <x:v>4953</x:v>
      </x:c>
      <x:c r="E15898" s="43" t="n">
        <x:v>1</x:v>
      </x:c>
      <x:c r="G15898" s="0" t="s">
        <x:v>708</x:v>
      </x:c>
      <x:c r="H15898" s="44" t="n">
        <x:v>0.27</x:v>
      </x:c>
      <x:c r="I15898" s="0" t="s">
        <x:v>709</x:v>
      </x:c>
      <x:c r="J15898" s="45">
        <x:f>ROUND(E15898* H15898,5)</x:f>
      </x:c>
      <x:c r="K15898" s="46" t="s"/>
    </x:row>
    <x:row r="15899" spans="1:27">
      <x:c r="B15899" s="0" t="s">
        <x:v>4954</x:v>
      </x:c>
      <x:c r="C15899" s="0" t="s">
        <x:v>762</x:v>
      </x:c>
      <x:c r="D15899" s="0" t="s">
        <x:v>4955</x:v>
      </x:c>
      <x:c r="E15899" s="43" t="n">
        <x:v>0.044</x:v>
      </x:c>
      <x:c r="G15899" s="0" t="s">
        <x:v>708</x:v>
      </x:c>
      <x:c r="H15899" s="44" t="n">
        <x:v>70.8</x:v>
      </x:c>
      <x:c r="I15899" s="0" t="s">
        <x:v>709</x:v>
      </x:c>
      <x:c r="J15899" s="45">
        <x:f>ROUND(E15899* H15899,5)</x:f>
      </x:c>
      <x:c r="K15899" s="46" t="s"/>
    </x:row>
    <x:row r="15900" spans="1:27">
      <x:c r="B15900" s="0" t="s">
        <x:v>4956</x:v>
      </x:c>
      <x:c r="C15900" s="0" t="s">
        <x:v>432</x:v>
      </x:c>
      <x:c r="D15900" s="0" t="s">
        <x:v>4957</x:v>
      </x:c>
      <x:c r="E15900" s="43" t="n">
        <x:v>0.22</x:v>
      </x:c>
      <x:c r="G15900" s="0" t="s">
        <x:v>708</x:v>
      </x:c>
      <x:c r="H15900" s="44" t="n">
        <x:v>11.83</x:v>
      </x:c>
      <x:c r="I15900" s="0" t="s">
        <x:v>709</x:v>
      </x:c>
      <x:c r="J15900" s="45">
        <x:f>ROUND(E15900* H15900,5)</x:f>
      </x:c>
      <x:c r="K15900" s="46" t="s"/>
    </x:row>
    <x:row r="15901" spans="1:27">
      <x:c r="D15901" s="47" t="s">
        <x:v>763</x:v>
      </x:c>
      <x:c r="E15901" s="46" t="s"/>
      <x:c r="H15901" s="46" t="s"/>
      <x:c r="K15901" s="44">
        <x:f>SUM(J15898:J15900)</x:f>
      </x:c>
    </x:row>
    <x:row r="15902" spans="1:27">
      <x:c r="B15902" s="14" t="s">
        <x:v>699</x:v>
      </x:c>
      <x:c r="E15902" s="46" t="s"/>
      <x:c r="H15902" s="46" t="s"/>
      <x:c r="K15902" s="46" t="s"/>
    </x:row>
    <x:row r="15903" spans="1:27">
      <x:c r="B15903" s="0" t="s">
        <x:v>757</x:v>
      </x:c>
      <x:c r="C15903" s="0" t="s">
        <x:v>432</x:v>
      </x:c>
      <x:c r="D15903" s="0" t="s">
        <x:v>758</x:v>
      </x:c>
      <x:c r="E15903" s="43" t="n">
        <x:v>0.32</x:v>
      </x:c>
      <x:c r="G15903" s="0" t="s">
        <x:v>708</x:v>
      </x:c>
      <x:c r="H15903" s="44" t="n">
        <x:v>13.05</x:v>
      </x:c>
      <x:c r="I15903" s="0" t="s">
        <x:v>709</x:v>
      </x:c>
      <x:c r="J15903" s="45">
        <x:f>ROUND(E15903* H15903,5)</x:f>
      </x:c>
      <x:c r="K15903" s="46" t="s"/>
    </x:row>
    <x:row r="15904" spans="1:27">
      <x:c r="B15904" s="0" t="s">
        <x:v>752</x:v>
      </x:c>
      <x:c r="C15904" s="0" t="s">
        <x:v>432</x:v>
      </x:c>
      <x:c r="D15904" s="0" t="s">
        <x:v>753</x:v>
      </x:c>
      <x:c r="E15904" s="43" t="n">
        <x:v>0.32</x:v>
      </x:c>
      <x:c r="G15904" s="0" t="s">
        <x:v>708</x:v>
      </x:c>
      <x:c r="H15904" s="44" t="n">
        <x:v>48.12</x:v>
      </x:c>
      <x:c r="I15904" s="0" t="s">
        <x:v>709</x:v>
      </x:c>
      <x:c r="J15904" s="45">
        <x:f>ROUND(E15904* H15904,5)</x:f>
      </x:c>
      <x:c r="K15904" s="46" t="s"/>
    </x:row>
    <x:row r="15905" spans="1:27">
      <x:c r="B15905" s="0" t="s">
        <x:v>716</x:v>
      </x:c>
      <x:c r="C15905" s="0" t="s">
        <x:v>557</x:v>
      </x:c>
      <x:c r="D15905" s="0" t="s">
        <x:v>717</x:v>
      </x:c>
      <x:c r="E15905" s="43" t="n">
        <x:v>0.1667</x:v>
      </x:c>
      <x:c r="G15905" s="0" t="s">
        <x:v>708</x:v>
      </x:c>
      <x:c r="H15905" s="44" t="n">
        <x:v>21.1323</x:v>
      </x:c>
      <x:c r="I15905" s="0" t="s">
        <x:v>709</x:v>
      </x:c>
      <x:c r="J15905" s="45">
        <x:f>ROUND(E15905* H15905,5)</x:f>
      </x:c>
      <x:c r="K15905" s="46" t="s"/>
    </x:row>
    <x:row r="15906" spans="1:27">
      <x:c r="B15906" s="0" t="s">
        <x:v>724</x:v>
      </x:c>
      <x:c r="C15906" s="0" t="s">
        <x:v>557</x:v>
      </x:c>
      <x:c r="D15906" s="0" t="s">
        <x:v>725</x:v>
      </x:c>
      <x:c r="E15906" s="43" t="n">
        <x:v>0.3333</x:v>
      </x:c>
      <x:c r="G15906" s="0" t="s">
        <x:v>708</x:v>
      </x:c>
      <x:c r="H15906" s="44" t="n">
        <x:v>17.63816</x:v>
      </x:c>
      <x:c r="I15906" s="0" t="s">
        <x:v>709</x:v>
      </x:c>
      <x:c r="J15906" s="45">
        <x:f>ROUND(E15906* H15906,5)</x:f>
      </x:c>
      <x:c r="K15906" s="46" t="s"/>
    </x:row>
    <x:row r="15907" spans="1:27">
      <x:c r="D15907" s="47" t="s">
        <x:v>4943</x:v>
      </x:c>
      <x:c r="E15907" s="46" t="s"/>
      <x:c r="H15907" s="46" t="s"/>
      <x:c r="K15907" s="44">
        <x:f>SUM(J15903:J15906)</x:f>
      </x:c>
    </x:row>
    <x:row r="15908" spans="1:27">
      <x:c r="B15908" s="14" t="s">
        <x:v>779</x:v>
      </x:c>
      <x:c r="E15908" s="46" t="s"/>
      <x:c r="H15908" s="46" t="s"/>
      <x:c r="K15908" s="46" t="s"/>
    </x:row>
    <x:row r="15909" spans="1:27">
      <x:c r="B15909" s="0" t="s">
        <x:v>780</x:v>
      </x:c>
      <x:c r="C15909" s="0" t="s">
        <x:v>712</x:v>
      </x:c>
      <x:c r="D15909" s="0" t="s">
        <x:v>781</x:v>
      </x:c>
      <x:c r="E15909" s="43" t="n">
        <x:v>0.1</x:v>
      </x:c>
      <x:c r="G15909" s="0" t="s">
        <x:v>712</x:v>
      </x:c>
      <x:c r="H15909" s="44" t="n">
        <x:v>52.75</x:v>
      </x:c>
      <x:c r="I15909" s="0" t="s">
        <x:v>709</x:v>
      </x:c>
      <x:c r="J15909" s="45">
        <x:f>ROUND(E15909* H15909/100,5)</x:f>
      </x:c>
      <x:c r="K15909" s="46" t="s"/>
    </x:row>
    <x:row r="15910" spans="1:27">
      <x:c r="D15910" s="47" t="s">
        <x:v>782</x:v>
      </x:c>
      <x:c r="E15910" s="46" t="s"/>
      <x:c r="H15910" s="46" t="s"/>
      <x:c r="K15910" s="44">
        <x:f>SUM(J15909:J15909)</x:f>
      </x:c>
    </x:row>
    <x:row r="15911" spans="1:27">
      <x:c r="E15911" s="46" t="s"/>
      <x:c r="H15911" s="46" t="s"/>
      <x:c r="K15911" s="46" t="s"/>
    </x:row>
    <x:row r="15912" spans="1:27">
      <x:c r="D15912" s="47" t="s">
        <x:v>711</x:v>
      </x:c>
      <x:c r="E15912" s="46" t="s"/>
      <x:c r="H15912" s="46" t="n">
        <x:v>1.5</x:v>
      </x:c>
      <x:c r="I15912" s="0" t="s">
        <x:v>712</x:v>
      </x:c>
      <x:c r="J15912" s="0">
        <x:f>ROUND(H15912/100*K15889,5)</x:f>
      </x:c>
      <x:c r="K15912" s="46" t="s"/>
    </x:row>
    <x:row r="15913" spans="1:27">
      <x:c r="D15913" s="47" t="s">
        <x:v>713</x:v>
      </x:c>
      <x:c r="E15913" s="46" t="s"/>
      <x:c r="H15913" s="46" t="s"/>
      <x:c r="K15913" s="48">
        <x:f>SUM(J15886:J15912)</x:f>
      </x:c>
    </x:row>
    <x:row r="15914" spans="1:27">
      <x:c r="D15914" s="47" t="s">
        <x:v>714</x:v>
      </x:c>
      <x:c r="E15914" s="46" t="s"/>
      <x:c r="H15914" s="46" t="n">
        <x:v>12.5</x:v>
      </x:c>
      <x:c r="I15914" s="0" t="s">
        <x:v>712</x:v>
      </x:c>
      <x:c r="K15914" s="44">
        <x:f>ROUND(H15914/100*K15913,5)</x:f>
      </x:c>
    </x:row>
    <x:row r="15915" spans="1:27">
      <x:c r="D15915" s="47" t="s">
        <x:v>715</x:v>
      </x:c>
      <x:c r="E15915" s="46" t="s"/>
      <x:c r="H15915" s="46" t="s"/>
      <x:c r="K15915" s="48">
        <x:f>SUM(K15913:K15914)</x:f>
      </x:c>
    </x:row>
    <x:row r="15917" spans="1:27" customFormat="1" ht="45" customHeight="1">
      <x:c r="A15917" s="36" t="s"/>
      <x:c r="B15917" s="36" t="s">
        <x:v>4984</x:v>
      </x:c>
      <x:c r="C15917" s="37" t="s">
        <x:v>159</x:v>
      </x:c>
      <x:c r="D15917" s="38" t="s">
        <x:v>4985</x:v>
      </x:c>
      <x:c r="E15917" s="37" t="s"/>
      <x:c r="F15917" s="37" t="s"/>
      <x:c r="G15917" s="37" t="s"/>
      <x:c r="H15917" s="39" t="s">
        <x:v>702</x:v>
      </x:c>
      <x:c r="I15917" s="40" t="n">
        <x:v>1</x:v>
      </x:c>
      <x:c r="J15917" s="41" t="s"/>
      <x:c r="K15917" s="42">
        <x:f>ROUND(K15947,2)</x:f>
      </x:c>
      <x:c r="L15917" s="38" t="s">
        <x:v>4986</x:v>
      </x:c>
      <x:c r="M15917" s="37" t="s"/>
      <x:c r="N15917" s="37" t="s"/>
      <x:c r="O15917" s="37" t="s"/>
      <x:c r="P15917" s="37" t="s"/>
      <x:c r="Q15917" s="37" t="s"/>
      <x:c r="R15917" s="37" t="s"/>
      <x:c r="S15917" s="37" t="s"/>
      <x:c r="T15917" s="37" t="s"/>
      <x:c r="U15917" s="37" t="s"/>
      <x:c r="V15917" s="37" t="s"/>
      <x:c r="W15917" s="37" t="s"/>
      <x:c r="X15917" s="37" t="s"/>
      <x:c r="Y15917" s="37" t="s"/>
      <x:c r="Z15917" s="37" t="s"/>
      <x:c r="AA15917" s="37" t="s"/>
    </x:row>
    <x:row r="15918" spans="1:27">
      <x:c r="B15918" s="14" t="s">
        <x:v>704</x:v>
      </x:c>
    </x:row>
    <x:row r="15919" spans="1:27">
      <x:c r="B15919" s="0" t="s">
        <x:v>722</x:v>
      </x:c>
      <x:c r="C15919" s="0" t="s">
        <x:v>557</x:v>
      </x:c>
      <x:c r="D15919" s="0" t="s">
        <x:v>723</x:v>
      </x:c>
      <x:c r="E15919" s="43" t="n">
        <x:v>0.25</x:v>
      </x:c>
      <x:c r="F15919" s="0" t="s">
        <x:v>707</x:v>
      </x:c>
      <x:c r="G15919" s="0" t="s">
        <x:v>708</x:v>
      </x:c>
      <x:c r="H15919" s="44" t="n">
        <x:v>23.17</x:v>
      </x:c>
      <x:c r="I15919" s="0" t="s">
        <x:v>709</x:v>
      </x:c>
      <x:c r="J15919" s="45">
        <x:f>ROUND(E15919/I15917* H15919,5)</x:f>
      </x:c>
      <x:c r="K15919" s="46" t="s"/>
    </x:row>
    <x:row r="15920" spans="1:27">
      <x:c r="B15920" s="0" t="s">
        <x:v>767</x:v>
      </x:c>
      <x:c r="C15920" s="0" t="s">
        <x:v>557</x:v>
      </x:c>
      <x:c r="D15920" s="0" t="s">
        <x:v>768</x:v>
      </x:c>
      <x:c r="E15920" s="43" t="n">
        <x:v>0.125</x:v>
      </x:c>
      <x:c r="F15920" s="0" t="s">
        <x:v>707</x:v>
      </x:c>
      <x:c r="G15920" s="0" t="s">
        <x:v>708</x:v>
      </x:c>
      <x:c r="H15920" s="44" t="n">
        <x:v>27.76</x:v>
      </x:c>
      <x:c r="I15920" s="0" t="s">
        <x:v>709</x:v>
      </x:c>
      <x:c r="J15920" s="45">
        <x:f>ROUND(E15920/I15917* H15920,5)</x:f>
      </x:c>
      <x:c r="K15920" s="46" t="s"/>
    </x:row>
    <x:row r="15921" spans="1:27">
      <x:c r="D15921" s="47" t="s">
        <x:v>710</x:v>
      </x:c>
      <x:c r="E15921" s="46" t="s"/>
      <x:c r="H15921" s="46" t="s"/>
      <x:c r="K15921" s="44">
        <x:f>SUM(J15919:J15920)</x:f>
      </x:c>
    </x:row>
    <x:row r="15922" spans="1:27">
      <x:c r="B15922" s="14" t="s">
        <x:v>732</x:v>
      </x:c>
      <x:c r="E15922" s="46" t="s"/>
      <x:c r="H15922" s="46" t="s"/>
      <x:c r="K15922" s="46" t="s"/>
    </x:row>
    <x:row r="15923" spans="1:27">
      <x:c r="B15923" s="0" t="s">
        <x:v>4950</x:v>
      </x:c>
      <x:c r="C15923" s="0" t="s">
        <x:v>557</x:v>
      </x:c>
      <x:c r="D15923" s="0" t="s">
        <x:v>4951</x:v>
      </x:c>
      <x:c r="E15923" s="43" t="n">
        <x:v>0.125</x:v>
      </x:c>
      <x:c r="F15923" s="0" t="s">
        <x:v>707</x:v>
      </x:c>
      <x:c r="G15923" s="0" t="s">
        <x:v>708</x:v>
      </x:c>
      <x:c r="H15923" s="44" t="n">
        <x:v>5.75</x:v>
      </x:c>
      <x:c r="I15923" s="0" t="s">
        <x:v>709</x:v>
      </x:c>
      <x:c r="J15923" s="45">
        <x:f>ROUND(E15923/I15917* H15923,5)</x:f>
      </x:c>
      <x:c r="K15923" s="46" t="s"/>
    </x:row>
    <x:row r="15924" spans="1:27">
      <x:c r="B15924" s="0" t="s">
        <x:v>735</x:v>
      </x:c>
      <x:c r="C15924" s="0" t="s">
        <x:v>557</x:v>
      </x:c>
      <x:c r="D15924" s="0" t="s">
        <x:v>736</x:v>
      </x:c>
      <x:c r="E15924" s="43" t="n">
        <x:v>0.125</x:v>
      </x:c>
      <x:c r="F15924" s="0" t="s">
        <x:v>707</x:v>
      </x:c>
      <x:c r="G15924" s="0" t="s">
        <x:v>708</x:v>
      </x:c>
      <x:c r="H15924" s="44" t="n">
        <x:v>14.32</x:v>
      </x:c>
      <x:c r="I15924" s="0" t="s">
        <x:v>709</x:v>
      </x:c>
      <x:c r="J15924" s="45">
        <x:f>ROUND(E15924/I15917* H15924,5)</x:f>
      </x:c>
      <x:c r="K15924" s="46" t="s"/>
    </x:row>
    <x:row r="15925" spans="1:27">
      <x:c r="B15925" s="0" t="s">
        <x:v>1180</x:v>
      </x:c>
      <x:c r="C15925" s="0" t="s">
        <x:v>557</x:v>
      </x:c>
      <x:c r="D15925" s="0" t="s">
        <x:v>1181</x:v>
      </x:c>
      <x:c r="E15925" s="43" t="n">
        <x:v>0.125</x:v>
      </x:c>
      <x:c r="F15925" s="0" t="s">
        <x:v>707</x:v>
      </x:c>
      <x:c r="G15925" s="0" t="s">
        <x:v>708</x:v>
      </x:c>
      <x:c r="H15925" s="44" t="n">
        <x:v>8.13</x:v>
      </x:c>
      <x:c r="I15925" s="0" t="s">
        <x:v>709</x:v>
      </x:c>
      <x:c r="J15925" s="45">
        <x:f>ROUND(E15925/I15917* H15925,5)</x:f>
      </x:c>
      <x:c r="K15925" s="46" t="s"/>
    </x:row>
    <x:row r="15926" spans="1:27">
      <x:c r="B15926" s="0" t="s">
        <x:v>769</x:v>
      </x:c>
      <x:c r="C15926" s="0" t="s">
        <x:v>557</x:v>
      </x:c>
      <x:c r="D15926" s="0" t="s">
        <x:v>770</x:v>
      </x:c>
      <x:c r="E15926" s="43" t="n">
        <x:v>0.125</x:v>
      </x:c>
      <x:c r="F15926" s="0" t="s">
        <x:v>707</x:v>
      </x:c>
      <x:c r="G15926" s="0" t="s">
        <x:v>708</x:v>
      </x:c>
      <x:c r="H15926" s="44" t="n">
        <x:v>1.9</x:v>
      </x:c>
      <x:c r="I15926" s="0" t="s">
        <x:v>709</x:v>
      </x:c>
      <x:c r="J15926" s="45">
        <x:f>ROUND(E15926/I15917* H15926,5)</x:f>
      </x:c>
      <x:c r="K15926" s="46" t="s"/>
    </x:row>
    <x:row r="15927" spans="1:27">
      <x:c r="B15927" s="0" t="s">
        <x:v>771</x:v>
      </x:c>
      <x:c r="C15927" s="0" t="s">
        <x:v>557</x:v>
      </x:c>
      <x:c r="D15927" s="0" t="s">
        <x:v>772</x:v>
      </x:c>
      <x:c r="E15927" s="43" t="n">
        <x:v>0.125</x:v>
      </x:c>
      <x:c r="F15927" s="0" t="s">
        <x:v>707</x:v>
      </x:c>
      <x:c r="G15927" s="0" t="s">
        <x:v>708</x:v>
      </x:c>
      <x:c r="H15927" s="44" t="n">
        <x:v>2.54</x:v>
      </x:c>
      <x:c r="I15927" s="0" t="s">
        <x:v>709</x:v>
      </x:c>
      <x:c r="J15927" s="45">
        <x:f>ROUND(E15927/I15917* H15927,5)</x:f>
      </x:c>
      <x:c r="K15927" s="46" t="s"/>
    </x:row>
    <x:row r="15928" spans="1:27">
      <x:c r="D15928" s="47" t="s">
        <x:v>737</x:v>
      </x:c>
      <x:c r="E15928" s="46" t="s"/>
      <x:c r="H15928" s="46" t="s"/>
      <x:c r="K15928" s="44">
        <x:f>SUM(J15923:J15927)</x:f>
      </x:c>
    </x:row>
    <x:row r="15929" spans="1:27">
      <x:c r="B15929" s="14" t="s">
        <x:v>760</x:v>
      </x:c>
      <x:c r="E15929" s="46" t="s"/>
      <x:c r="H15929" s="46" t="s"/>
      <x:c r="K15929" s="46" t="s"/>
    </x:row>
    <x:row r="15930" spans="1:27">
      <x:c r="B15930" s="0" t="s">
        <x:v>4952</x:v>
      </x:c>
      <x:c r="C15930" s="0" t="s">
        <x:v>159</x:v>
      </x:c>
      <x:c r="D15930" s="0" t="s">
        <x:v>4953</x:v>
      </x:c>
      <x:c r="E15930" s="43" t="n">
        <x:v>1</x:v>
      </x:c>
      <x:c r="G15930" s="0" t="s">
        <x:v>708</x:v>
      </x:c>
      <x:c r="H15930" s="44" t="n">
        <x:v>0.27</x:v>
      </x:c>
      <x:c r="I15930" s="0" t="s">
        <x:v>709</x:v>
      </x:c>
      <x:c r="J15930" s="45">
        <x:f>ROUND(E15930* H15930,5)</x:f>
      </x:c>
      <x:c r="K15930" s="46" t="s"/>
    </x:row>
    <x:row r="15931" spans="1:27">
      <x:c r="B15931" s="0" t="s">
        <x:v>4954</x:v>
      </x:c>
      <x:c r="C15931" s="0" t="s">
        <x:v>762</x:v>
      </x:c>
      <x:c r="D15931" s="0" t="s">
        <x:v>4955</x:v>
      </x:c>
      <x:c r="E15931" s="43" t="n">
        <x:v>0.044</x:v>
      </x:c>
      <x:c r="G15931" s="0" t="s">
        <x:v>708</x:v>
      </x:c>
      <x:c r="H15931" s="44" t="n">
        <x:v>70.8</x:v>
      </x:c>
      <x:c r="I15931" s="0" t="s">
        <x:v>709</x:v>
      </x:c>
      <x:c r="J15931" s="45">
        <x:f>ROUND(E15931* H15931,5)</x:f>
      </x:c>
      <x:c r="K15931" s="46" t="s"/>
    </x:row>
    <x:row r="15932" spans="1:27">
      <x:c r="B15932" s="0" t="s">
        <x:v>4956</x:v>
      </x:c>
      <x:c r="C15932" s="0" t="s">
        <x:v>432</x:v>
      </x:c>
      <x:c r="D15932" s="0" t="s">
        <x:v>4957</x:v>
      </x:c>
      <x:c r="E15932" s="43" t="n">
        <x:v>0.22</x:v>
      </x:c>
      <x:c r="G15932" s="0" t="s">
        <x:v>708</x:v>
      </x:c>
      <x:c r="H15932" s="44" t="n">
        <x:v>11.83</x:v>
      </x:c>
      <x:c r="I15932" s="0" t="s">
        <x:v>709</x:v>
      </x:c>
      <x:c r="J15932" s="45">
        <x:f>ROUND(E15932* H15932,5)</x:f>
      </x:c>
      <x:c r="K15932" s="46" t="s"/>
    </x:row>
    <x:row r="15933" spans="1:27">
      <x:c r="D15933" s="47" t="s">
        <x:v>763</x:v>
      </x:c>
      <x:c r="E15933" s="46" t="s"/>
      <x:c r="H15933" s="46" t="s"/>
      <x:c r="K15933" s="44">
        <x:f>SUM(J15930:J15932)</x:f>
      </x:c>
    </x:row>
    <x:row r="15934" spans="1:27">
      <x:c r="B15934" s="14" t="s">
        <x:v>699</x:v>
      </x:c>
      <x:c r="E15934" s="46" t="s"/>
      <x:c r="H15934" s="46" t="s"/>
      <x:c r="K15934" s="46" t="s"/>
    </x:row>
    <x:row r="15935" spans="1:27">
      <x:c r="B15935" s="0" t="s">
        <x:v>716</x:v>
      </x:c>
      <x:c r="C15935" s="0" t="s">
        <x:v>557</x:v>
      </x:c>
      <x:c r="D15935" s="0" t="s">
        <x:v>717</x:v>
      </x:c>
      <x:c r="E15935" s="43" t="n">
        <x:v>0.125</x:v>
      </x:c>
      <x:c r="G15935" s="0" t="s">
        <x:v>708</x:v>
      </x:c>
      <x:c r="H15935" s="44" t="n">
        <x:v>21.1323</x:v>
      </x:c>
      <x:c r="I15935" s="0" t="s">
        <x:v>709</x:v>
      </x:c>
      <x:c r="J15935" s="45">
        <x:f>ROUND(E15935* H15935,5)</x:f>
      </x:c>
      <x:c r="K15935" s="46" t="s"/>
    </x:row>
    <x:row r="15936" spans="1:27">
      <x:c r="B15936" s="0" t="s">
        <x:v>724</x:v>
      </x:c>
      <x:c r="C15936" s="0" t="s">
        <x:v>557</x:v>
      </x:c>
      <x:c r="D15936" s="0" t="s">
        <x:v>725</x:v>
      </x:c>
      <x:c r="E15936" s="43" t="n">
        <x:v>0.25</x:v>
      </x:c>
      <x:c r="G15936" s="0" t="s">
        <x:v>708</x:v>
      </x:c>
      <x:c r="H15936" s="44" t="n">
        <x:v>17.63816</x:v>
      </x:c>
      <x:c r="I15936" s="0" t="s">
        <x:v>709</x:v>
      </x:c>
      <x:c r="J15936" s="45">
        <x:f>ROUND(E15936* H15936,5)</x:f>
      </x:c>
      <x:c r="K15936" s="46" t="s"/>
    </x:row>
    <x:row r="15937" spans="1:27">
      <x:c r="B15937" s="0" t="s">
        <x:v>752</x:v>
      </x:c>
      <x:c r="C15937" s="0" t="s">
        <x:v>432</x:v>
      </x:c>
      <x:c r="D15937" s="0" t="s">
        <x:v>753</x:v>
      </x:c>
      <x:c r="E15937" s="43" t="n">
        <x:v>0.32</x:v>
      </x:c>
      <x:c r="G15937" s="0" t="s">
        <x:v>708</x:v>
      </x:c>
      <x:c r="H15937" s="44" t="n">
        <x:v>48.12</x:v>
      </x:c>
      <x:c r="I15937" s="0" t="s">
        <x:v>709</x:v>
      </x:c>
      <x:c r="J15937" s="45">
        <x:f>ROUND(E15937* H15937,5)</x:f>
      </x:c>
      <x:c r="K15937" s="46" t="s"/>
    </x:row>
    <x:row r="15938" spans="1:27">
      <x:c r="B15938" s="0" t="s">
        <x:v>757</x:v>
      </x:c>
      <x:c r="C15938" s="0" t="s">
        <x:v>432</x:v>
      </x:c>
      <x:c r="D15938" s="0" t="s">
        <x:v>758</x:v>
      </x:c>
      <x:c r="E15938" s="43" t="n">
        <x:v>0.32</x:v>
      </x:c>
      <x:c r="G15938" s="0" t="s">
        <x:v>708</x:v>
      </x:c>
      <x:c r="H15938" s="44" t="n">
        <x:v>13.05</x:v>
      </x:c>
      <x:c r="I15938" s="0" t="s">
        <x:v>709</x:v>
      </x:c>
      <x:c r="J15938" s="45">
        <x:f>ROUND(E15938* H15938,5)</x:f>
      </x:c>
      <x:c r="K15938" s="46" t="s"/>
    </x:row>
    <x:row r="15939" spans="1:27">
      <x:c r="D15939" s="47" t="s">
        <x:v>4943</x:v>
      </x:c>
      <x:c r="E15939" s="46" t="s"/>
      <x:c r="H15939" s="46" t="s"/>
      <x:c r="K15939" s="44">
        <x:f>SUM(J15935:J15938)</x:f>
      </x:c>
    </x:row>
    <x:row r="15940" spans="1:27">
      <x:c r="B15940" s="14" t="s">
        <x:v>779</x:v>
      </x:c>
      <x:c r="E15940" s="46" t="s"/>
      <x:c r="H15940" s="46" t="s"/>
      <x:c r="K15940" s="46" t="s"/>
    </x:row>
    <x:row r="15941" spans="1:27">
      <x:c r="B15941" s="0" t="s">
        <x:v>780</x:v>
      </x:c>
      <x:c r="C15941" s="0" t="s">
        <x:v>712</x:v>
      </x:c>
      <x:c r="D15941" s="0" t="s">
        <x:v>781</x:v>
      </x:c>
      <x:c r="E15941" s="43" t="n">
        <x:v>0.1</x:v>
      </x:c>
      <x:c r="G15941" s="0" t="s">
        <x:v>712</x:v>
      </x:c>
      <x:c r="H15941" s="44" t="n">
        <x:v>45.96</x:v>
      </x:c>
      <x:c r="I15941" s="0" t="s">
        <x:v>709</x:v>
      </x:c>
      <x:c r="J15941" s="45">
        <x:f>ROUND(E15941* H15941/100,5)</x:f>
      </x:c>
      <x:c r="K15941" s="46" t="s"/>
    </x:row>
    <x:row r="15942" spans="1:27">
      <x:c r="D15942" s="47" t="s">
        <x:v>782</x:v>
      </x:c>
      <x:c r="E15942" s="46" t="s"/>
      <x:c r="H15942" s="46" t="s"/>
      <x:c r="K15942" s="44">
        <x:f>SUM(J15941:J15941)</x:f>
      </x:c>
    </x:row>
    <x:row r="15943" spans="1:27">
      <x:c r="E15943" s="46" t="s"/>
      <x:c r="H15943" s="46" t="s"/>
      <x:c r="K15943" s="46" t="s"/>
    </x:row>
    <x:row r="15944" spans="1:27">
      <x:c r="D15944" s="47" t="s">
        <x:v>711</x:v>
      </x:c>
      <x:c r="E15944" s="46" t="s"/>
      <x:c r="H15944" s="46" t="n">
        <x:v>1.5</x:v>
      </x:c>
      <x:c r="I15944" s="0" t="s">
        <x:v>712</x:v>
      </x:c>
      <x:c r="J15944" s="0">
        <x:f>ROUND(H15944/100*K15921,5)</x:f>
      </x:c>
      <x:c r="K15944" s="46" t="s"/>
    </x:row>
    <x:row r="15945" spans="1:27">
      <x:c r="D15945" s="47" t="s">
        <x:v>713</x:v>
      </x:c>
      <x:c r="E15945" s="46" t="s"/>
      <x:c r="H15945" s="46" t="s"/>
      <x:c r="K15945" s="48">
        <x:f>SUM(J15918:J15944)</x:f>
      </x:c>
    </x:row>
    <x:row r="15946" spans="1:27">
      <x:c r="D15946" s="47" t="s">
        <x:v>714</x:v>
      </x:c>
      <x:c r="E15946" s="46" t="s"/>
      <x:c r="H15946" s="46" t="n">
        <x:v>12.5</x:v>
      </x:c>
      <x:c r="I15946" s="0" t="s">
        <x:v>712</x:v>
      </x:c>
      <x:c r="K15946" s="44">
        <x:f>ROUND(H15946/100*K15945,5)</x:f>
      </x:c>
    </x:row>
    <x:row r="15947" spans="1:27">
      <x:c r="D15947" s="47" t="s">
        <x:v>715</x:v>
      </x:c>
      <x:c r="E15947" s="46" t="s"/>
      <x:c r="H15947" s="46" t="s"/>
      <x:c r="K15947" s="48">
        <x:f>SUM(K15945:K15946)</x:f>
      </x:c>
    </x:row>
    <x:row r="15949" spans="1:27" customFormat="1" ht="45" customHeight="1">
      <x:c r="A15949" s="36" t="s"/>
      <x:c r="B15949" s="36" t="s">
        <x:v>4987</x:v>
      </x:c>
      <x:c r="C15949" s="37" t="s">
        <x:v>159</x:v>
      </x:c>
      <x:c r="D15949" s="38" t="s">
        <x:v>4988</x:v>
      </x:c>
      <x:c r="E15949" s="37" t="s"/>
      <x:c r="F15949" s="37" t="s"/>
      <x:c r="G15949" s="37" t="s"/>
      <x:c r="H15949" s="39" t="s">
        <x:v>702</x:v>
      </x:c>
      <x:c r="I15949" s="40" t="n">
        <x:v>1</x:v>
      </x:c>
      <x:c r="J15949" s="41" t="s"/>
      <x:c r="K15949" s="42">
        <x:f>ROUND(K15980,2)</x:f>
      </x:c>
      <x:c r="L15949" s="38" t="s">
        <x:v>4989</x:v>
      </x:c>
      <x:c r="M15949" s="37" t="s"/>
      <x:c r="N15949" s="37" t="s"/>
      <x:c r="O15949" s="37" t="s"/>
      <x:c r="P15949" s="37" t="s"/>
      <x:c r="Q15949" s="37" t="s"/>
      <x:c r="R15949" s="37" t="s"/>
      <x:c r="S15949" s="37" t="s"/>
      <x:c r="T15949" s="37" t="s"/>
      <x:c r="U15949" s="37" t="s"/>
      <x:c r="V15949" s="37" t="s"/>
      <x:c r="W15949" s="37" t="s"/>
      <x:c r="X15949" s="37" t="s"/>
      <x:c r="Y15949" s="37" t="s"/>
      <x:c r="Z15949" s="37" t="s"/>
      <x:c r="AA15949" s="37" t="s"/>
    </x:row>
    <x:row r="15950" spans="1:27">
      <x:c r="B15950" s="14" t="s">
        <x:v>704</x:v>
      </x:c>
    </x:row>
    <x:row r="15951" spans="1:27">
      <x:c r="B15951" s="0" t="s">
        <x:v>767</x:v>
      </x:c>
      <x:c r="C15951" s="0" t="s">
        <x:v>557</x:v>
      </x:c>
      <x:c r="D15951" s="0" t="s">
        <x:v>768</x:v>
      </x:c>
      <x:c r="E15951" s="43" t="n">
        <x:v>0.25</x:v>
      </x:c>
      <x:c r="F15951" s="0" t="s">
        <x:v>707</x:v>
      </x:c>
      <x:c r="G15951" s="0" t="s">
        <x:v>708</x:v>
      </x:c>
      <x:c r="H15951" s="44" t="n">
        <x:v>27.76</x:v>
      </x:c>
      <x:c r="I15951" s="0" t="s">
        <x:v>709</x:v>
      </x:c>
      <x:c r="J15951" s="45">
        <x:f>ROUND(E15951/I15949* H15951,5)</x:f>
      </x:c>
      <x:c r="K15951" s="46" t="s"/>
    </x:row>
    <x:row r="15952" spans="1:27">
      <x:c r="B15952" s="0" t="s">
        <x:v>722</x:v>
      </x:c>
      <x:c r="C15952" s="0" t="s">
        <x:v>557</x:v>
      </x:c>
      <x:c r="D15952" s="0" t="s">
        <x:v>723</x:v>
      </x:c>
      <x:c r="E15952" s="43" t="n">
        <x:v>0.75</x:v>
      </x:c>
      <x:c r="F15952" s="0" t="s">
        <x:v>707</x:v>
      </x:c>
      <x:c r="G15952" s="0" t="s">
        <x:v>708</x:v>
      </x:c>
      <x:c r="H15952" s="44" t="n">
        <x:v>23.17</x:v>
      </x:c>
      <x:c r="I15952" s="0" t="s">
        <x:v>709</x:v>
      </x:c>
      <x:c r="J15952" s="45">
        <x:f>ROUND(E15952/I15949* H15952,5)</x:f>
      </x:c>
      <x:c r="K15952" s="46" t="s"/>
    </x:row>
    <x:row r="15953" spans="1:27">
      <x:c r="D15953" s="47" t="s">
        <x:v>710</x:v>
      </x:c>
      <x:c r="E15953" s="46" t="s"/>
      <x:c r="H15953" s="46" t="s"/>
      <x:c r="K15953" s="44">
        <x:f>SUM(J15951:J15952)</x:f>
      </x:c>
    </x:row>
    <x:row r="15954" spans="1:27">
      <x:c r="B15954" s="14" t="s">
        <x:v>732</x:v>
      </x:c>
      <x:c r="E15954" s="46" t="s"/>
      <x:c r="H15954" s="46" t="s"/>
      <x:c r="K15954" s="46" t="s"/>
    </x:row>
    <x:row r="15955" spans="1:27">
      <x:c r="B15955" s="0" t="s">
        <x:v>4964</x:v>
      </x:c>
      <x:c r="C15955" s="0" t="s">
        <x:v>557</x:v>
      </x:c>
      <x:c r="D15955" s="0" t="s">
        <x:v>4965</x:v>
      </x:c>
      <x:c r="E15955" s="43" t="n">
        <x:v>0.125</x:v>
      </x:c>
      <x:c r="F15955" s="0" t="s">
        <x:v>707</x:v>
      </x:c>
      <x:c r="G15955" s="0" t="s">
        <x:v>708</x:v>
      </x:c>
      <x:c r="H15955" s="44" t="n">
        <x:v>58.1</x:v>
      </x:c>
      <x:c r="I15955" s="0" t="s">
        <x:v>709</x:v>
      </x:c>
      <x:c r="J15955" s="45">
        <x:f>ROUND(E15955/I15949* H15955,5)</x:f>
      </x:c>
      <x:c r="K15955" s="46" t="s"/>
    </x:row>
    <x:row r="15956" spans="1:27">
      <x:c r="B15956" s="0" t="s">
        <x:v>750</x:v>
      </x:c>
      <x:c r="C15956" s="0" t="s">
        <x:v>557</x:v>
      </x:c>
      <x:c r="D15956" s="0" t="s">
        <x:v>751</x:v>
      </x:c>
      <x:c r="E15956" s="43" t="n">
        <x:v>0.125</x:v>
      </x:c>
      <x:c r="F15956" s="0" t="s">
        <x:v>707</x:v>
      </x:c>
      <x:c r="G15956" s="0" t="s">
        <x:v>708</x:v>
      </x:c>
      <x:c r="H15956" s="44" t="n">
        <x:v>51.51</x:v>
      </x:c>
      <x:c r="I15956" s="0" t="s">
        <x:v>709</x:v>
      </x:c>
      <x:c r="J15956" s="45">
        <x:f>ROUND(E15956/I15949* H15956,5)</x:f>
      </x:c>
      <x:c r="K15956" s="46" t="s"/>
    </x:row>
    <x:row r="15957" spans="1:27">
      <x:c r="B15957" s="0" t="s">
        <x:v>1180</x:v>
      </x:c>
      <x:c r="C15957" s="0" t="s">
        <x:v>557</x:v>
      </x:c>
      <x:c r="D15957" s="0" t="s">
        <x:v>1181</x:v>
      </x:c>
      <x:c r="E15957" s="43" t="n">
        <x:v>0.25</x:v>
      </x:c>
      <x:c r="F15957" s="0" t="s">
        <x:v>707</x:v>
      </x:c>
      <x:c r="G15957" s="0" t="s">
        <x:v>708</x:v>
      </x:c>
      <x:c r="H15957" s="44" t="n">
        <x:v>8.13</x:v>
      </x:c>
      <x:c r="I15957" s="0" t="s">
        <x:v>709</x:v>
      </x:c>
      <x:c r="J15957" s="45">
        <x:f>ROUND(E15957/I15949* H15957,5)</x:f>
      </x:c>
      <x:c r="K15957" s="46" t="s"/>
    </x:row>
    <x:row r="15958" spans="1:27">
      <x:c r="B15958" s="0" t="s">
        <x:v>771</x:v>
      </x:c>
      <x:c r="C15958" s="0" t="s">
        <x:v>557</x:v>
      </x:c>
      <x:c r="D15958" s="0" t="s">
        <x:v>772</x:v>
      </x:c>
      <x:c r="E15958" s="43" t="n">
        <x:v>0.25</x:v>
      </x:c>
      <x:c r="F15958" s="0" t="s">
        <x:v>707</x:v>
      </x:c>
      <x:c r="G15958" s="0" t="s">
        <x:v>708</x:v>
      </x:c>
      <x:c r="H15958" s="44" t="n">
        <x:v>2.54</x:v>
      </x:c>
      <x:c r="I15958" s="0" t="s">
        <x:v>709</x:v>
      </x:c>
      <x:c r="J15958" s="45">
        <x:f>ROUND(E15958/I15949* H15958,5)</x:f>
      </x:c>
      <x:c r="K15958" s="46" t="s"/>
    </x:row>
    <x:row r="15959" spans="1:27">
      <x:c r="B15959" s="0" t="s">
        <x:v>1121</x:v>
      </x:c>
      <x:c r="C15959" s="0" t="s">
        <x:v>557</x:v>
      </x:c>
      <x:c r="D15959" s="0" t="s">
        <x:v>1122</x:v>
      </x:c>
      <x:c r="E15959" s="43" t="n">
        <x:v>0.25</x:v>
      </x:c>
      <x:c r="F15959" s="0" t="s">
        <x:v>707</x:v>
      </x:c>
      <x:c r="G15959" s="0" t="s">
        <x:v>708</x:v>
      </x:c>
      <x:c r="H15959" s="44" t="n">
        <x:v>8.46</x:v>
      </x:c>
      <x:c r="I15959" s="0" t="s">
        <x:v>709</x:v>
      </x:c>
      <x:c r="J15959" s="45">
        <x:f>ROUND(E15959/I15949* H15959,5)</x:f>
      </x:c>
      <x:c r="K15959" s="46" t="s"/>
    </x:row>
    <x:row r="15960" spans="1:27">
      <x:c r="B15960" s="0" t="s">
        <x:v>1171</x:v>
      </x:c>
      <x:c r="C15960" s="0" t="s">
        <x:v>557</x:v>
      </x:c>
      <x:c r="D15960" s="0" t="s">
        <x:v>1172</x:v>
      </x:c>
      <x:c r="E15960" s="43" t="n">
        <x:v>0.25</x:v>
      </x:c>
      <x:c r="F15960" s="0" t="s">
        <x:v>707</x:v>
      </x:c>
      <x:c r="G15960" s="0" t="s">
        <x:v>708</x:v>
      </x:c>
      <x:c r="H15960" s="44" t="n">
        <x:v>7.77</x:v>
      </x:c>
      <x:c r="I15960" s="0" t="s">
        <x:v>709</x:v>
      </x:c>
      <x:c r="J15960" s="45">
        <x:f>ROUND(E15960/I15949* H15960,5)</x:f>
      </x:c>
      <x:c r="K15960" s="46" t="s"/>
    </x:row>
    <x:row r="15961" spans="1:27">
      <x:c r="D15961" s="47" t="s">
        <x:v>737</x:v>
      </x:c>
      <x:c r="E15961" s="46" t="s"/>
      <x:c r="H15961" s="46" t="s"/>
      <x:c r="K15961" s="44">
        <x:f>SUM(J15955:J15960)</x:f>
      </x:c>
    </x:row>
    <x:row r="15962" spans="1:27">
      <x:c r="B15962" s="14" t="s">
        <x:v>760</x:v>
      </x:c>
      <x:c r="E15962" s="46" t="s"/>
      <x:c r="H15962" s="46" t="s"/>
      <x:c r="K15962" s="46" t="s"/>
    </x:row>
    <x:row r="15963" spans="1:27">
      <x:c r="B15963" s="0" t="s">
        <x:v>4956</x:v>
      </x:c>
      <x:c r="C15963" s="0" t="s">
        <x:v>432</x:v>
      </x:c>
      <x:c r="D15963" s="0" t="s">
        <x:v>4957</x:v>
      </x:c>
      <x:c r="E15963" s="43" t="n">
        <x:v>0.29</x:v>
      </x:c>
      <x:c r="G15963" s="0" t="s">
        <x:v>708</x:v>
      </x:c>
      <x:c r="H15963" s="44" t="n">
        <x:v>11.83</x:v>
      </x:c>
      <x:c r="I15963" s="0" t="s">
        <x:v>709</x:v>
      </x:c>
      <x:c r="J15963" s="45">
        <x:f>ROUND(E15963* H15963,5)</x:f>
      </x:c>
      <x:c r="K15963" s="46" t="s"/>
    </x:row>
    <x:row r="15964" spans="1:27">
      <x:c r="B15964" s="0" t="s">
        <x:v>1268</x:v>
      </x:c>
      <x:c r="C15964" s="0" t="s">
        <x:v>432</x:v>
      </x:c>
      <x:c r="D15964" s="0" t="s">
        <x:v>1269</x:v>
      </x:c>
      <x:c r="E15964" s="43" t="n">
        <x:v>0.432</x:v>
      </x:c>
      <x:c r="G15964" s="0" t="s">
        <x:v>708</x:v>
      </x:c>
      <x:c r="H15964" s="44" t="n">
        <x:v>75.62</x:v>
      </x:c>
      <x:c r="I15964" s="0" t="s">
        <x:v>709</x:v>
      </x:c>
      <x:c r="J15964" s="45">
        <x:f>ROUND(E15964* H15964,5)</x:f>
      </x:c>
      <x:c r="K15964" s="46" t="s"/>
    </x:row>
    <x:row r="15965" spans="1:27">
      <x:c r="B15965" s="0" t="s">
        <x:v>4952</x:v>
      </x:c>
      <x:c r="C15965" s="0" t="s">
        <x:v>159</x:v>
      </x:c>
      <x:c r="D15965" s="0" t="s">
        <x:v>4953</x:v>
      </x:c>
      <x:c r="E15965" s="43" t="n">
        <x:v>1</x:v>
      </x:c>
      <x:c r="G15965" s="0" t="s">
        <x:v>708</x:v>
      </x:c>
      <x:c r="H15965" s="44" t="n">
        <x:v>0.27</x:v>
      </x:c>
      <x:c r="I15965" s="0" t="s">
        <x:v>709</x:v>
      </x:c>
      <x:c r="J15965" s="45">
        <x:f>ROUND(E15965* H15965,5)</x:f>
      </x:c>
      <x:c r="K15965" s="46" t="s"/>
    </x:row>
    <x:row r="15966" spans="1:27">
      <x:c r="D15966" s="47" t="s">
        <x:v>763</x:v>
      </x:c>
      <x:c r="E15966" s="46" t="s"/>
      <x:c r="H15966" s="46" t="s"/>
      <x:c r="K15966" s="44">
        <x:f>SUM(J15963:J15965)</x:f>
      </x:c>
    </x:row>
    <x:row r="15967" spans="1:27">
      <x:c r="B15967" s="14" t="s">
        <x:v>699</x:v>
      </x:c>
      <x:c r="E15967" s="46" t="s"/>
      <x:c r="H15967" s="46" t="s"/>
      <x:c r="K15967" s="46" t="s"/>
    </x:row>
    <x:row r="15968" spans="1:27">
      <x:c r="B15968" s="0" t="s">
        <x:v>752</x:v>
      </x:c>
      <x:c r="C15968" s="0" t="s">
        <x:v>432</x:v>
      </x:c>
      <x:c r="D15968" s="0" t="s">
        <x:v>753</x:v>
      </x:c>
      <x:c r="E15968" s="43" t="n">
        <x:v>0.648</x:v>
      </x:c>
      <x:c r="G15968" s="0" t="s">
        <x:v>708</x:v>
      </x:c>
      <x:c r="H15968" s="44" t="n">
        <x:v>48.12</x:v>
      </x:c>
      <x:c r="I15968" s="0" t="s">
        <x:v>709</x:v>
      </x:c>
      <x:c r="J15968" s="45">
        <x:f>ROUND(E15968* H15968,5)</x:f>
      </x:c>
      <x:c r="K15968" s="46" t="s"/>
    </x:row>
    <x:row r="15969" spans="1:27">
      <x:c r="B15969" s="0" t="s">
        <x:v>716</x:v>
      </x:c>
      <x:c r="C15969" s="0" t="s">
        <x:v>557</x:v>
      </x:c>
      <x:c r="D15969" s="0" t="s">
        <x:v>717</x:v>
      </x:c>
      <x:c r="E15969" s="43" t="n">
        <x:v>0.25</x:v>
      </x:c>
      <x:c r="G15969" s="0" t="s">
        <x:v>708</x:v>
      </x:c>
      <x:c r="H15969" s="44" t="n">
        <x:v>21.1323</x:v>
      </x:c>
      <x:c r="I15969" s="0" t="s">
        <x:v>709</x:v>
      </x:c>
      <x:c r="J15969" s="45">
        <x:f>ROUND(E15969* H15969,5)</x:f>
      </x:c>
      <x:c r="K15969" s="46" t="s"/>
    </x:row>
    <x:row r="15970" spans="1:27">
      <x:c r="B15970" s="0" t="s">
        <x:v>724</x:v>
      </x:c>
      <x:c r="C15970" s="0" t="s">
        <x:v>557</x:v>
      </x:c>
      <x:c r="D15970" s="0" t="s">
        <x:v>725</x:v>
      </x:c>
      <x:c r="E15970" s="43" t="n">
        <x:v>0.75</x:v>
      </x:c>
      <x:c r="G15970" s="0" t="s">
        <x:v>708</x:v>
      </x:c>
      <x:c r="H15970" s="44" t="n">
        <x:v>17.63816</x:v>
      </x:c>
      <x:c r="I15970" s="0" t="s">
        <x:v>709</x:v>
      </x:c>
      <x:c r="J15970" s="45">
        <x:f>ROUND(E15970* H15970,5)</x:f>
      </x:c>
      <x:c r="K15970" s="46" t="s"/>
    </x:row>
    <x:row r="15971" spans="1:27">
      <x:c r="B15971" s="0" t="s">
        <x:v>757</x:v>
      </x:c>
      <x:c r="C15971" s="0" t="s">
        <x:v>432</x:v>
      </x:c>
      <x:c r="D15971" s="0" t="s">
        <x:v>758</x:v>
      </x:c>
      <x:c r="E15971" s="43" t="n">
        <x:v>0.648</x:v>
      </x:c>
      <x:c r="G15971" s="0" t="s">
        <x:v>708</x:v>
      </x:c>
      <x:c r="H15971" s="44" t="n">
        <x:v>13.05</x:v>
      </x:c>
      <x:c r="I15971" s="0" t="s">
        <x:v>709</x:v>
      </x:c>
      <x:c r="J15971" s="45">
        <x:f>ROUND(E15971* H15971,5)</x:f>
      </x:c>
      <x:c r="K15971" s="46" t="s"/>
    </x:row>
    <x:row r="15972" spans="1:27">
      <x:c r="D15972" s="47" t="s">
        <x:v>4943</x:v>
      </x:c>
      <x:c r="E15972" s="46" t="s"/>
      <x:c r="H15972" s="46" t="s"/>
      <x:c r="K15972" s="44">
        <x:f>SUM(J15968:J15971)</x:f>
      </x:c>
    </x:row>
    <x:row r="15973" spans="1:27">
      <x:c r="B15973" s="14" t="s">
        <x:v>779</x:v>
      </x:c>
      <x:c r="E15973" s="46" t="s"/>
      <x:c r="H15973" s="46" t="s"/>
      <x:c r="K15973" s="46" t="s"/>
    </x:row>
    <x:row r="15974" spans="1:27">
      <x:c r="B15974" s="0" t="s">
        <x:v>780</x:v>
      </x:c>
      <x:c r="C15974" s="0" t="s">
        <x:v>712</x:v>
      </x:c>
      <x:c r="D15974" s="0" t="s">
        <x:v>781</x:v>
      </x:c>
      <x:c r="E15974" s="43" t="n">
        <x:v>0.1</x:v>
      </x:c>
      <x:c r="G15974" s="0" t="s">
        <x:v>712</x:v>
      </x:c>
      <x:c r="H15974" s="44" t="n">
        <x:v>139.26</x:v>
      </x:c>
      <x:c r="I15974" s="0" t="s">
        <x:v>709</x:v>
      </x:c>
      <x:c r="J15974" s="45">
        <x:f>ROUND(E15974* H15974/100,5)</x:f>
      </x:c>
      <x:c r="K15974" s="46" t="s"/>
    </x:row>
    <x:row r="15975" spans="1:27">
      <x:c r="D15975" s="47" t="s">
        <x:v>782</x:v>
      </x:c>
      <x:c r="E15975" s="46" t="s"/>
      <x:c r="H15975" s="46" t="s"/>
      <x:c r="K15975" s="44">
        <x:f>SUM(J15974:J15974)</x:f>
      </x:c>
    </x:row>
    <x:row r="15976" spans="1:27">
      <x:c r="E15976" s="46" t="s"/>
      <x:c r="H15976" s="46" t="s"/>
      <x:c r="K15976" s="46" t="s"/>
    </x:row>
    <x:row r="15977" spans="1:27">
      <x:c r="D15977" s="47" t="s">
        <x:v>711</x:v>
      </x:c>
      <x:c r="E15977" s="46" t="s"/>
      <x:c r="H15977" s="46" t="n">
        <x:v>1.5</x:v>
      </x:c>
      <x:c r="I15977" s="0" t="s">
        <x:v>712</x:v>
      </x:c>
      <x:c r="J15977" s="0">
        <x:f>ROUND(H15977/100*K15953,5)</x:f>
      </x:c>
      <x:c r="K15977" s="46" t="s"/>
    </x:row>
    <x:row r="15978" spans="1:27">
      <x:c r="D15978" s="47" t="s">
        <x:v>713</x:v>
      </x:c>
      <x:c r="E15978" s="46" t="s"/>
      <x:c r="H15978" s="46" t="s"/>
      <x:c r="K15978" s="48">
        <x:f>SUM(J15950:J15977)</x:f>
      </x:c>
    </x:row>
    <x:row r="15979" spans="1:27">
      <x:c r="D15979" s="47" t="s">
        <x:v>714</x:v>
      </x:c>
      <x:c r="E15979" s="46" t="s"/>
      <x:c r="H15979" s="46" t="n">
        <x:v>12.5</x:v>
      </x:c>
      <x:c r="I15979" s="0" t="s">
        <x:v>712</x:v>
      </x:c>
      <x:c r="K15979" s="44">
        <x:f>ROUND(H15979/100*K15978,5)</x:f>
      </x:c>
    </x:row>
    <x:row r="15980" spans="1:27">
      <x:c r="D15980" s="47" t="s">
        <x:v>715</x:v>
      </x:c>
      <x:c r="E15980" s="46" t="s"/>
      <x:c r="H15980" s="46" t="s"/>
      <x:c r="K15980" s="48">
        <x:f>SUM(K15978:K15979)</x:f>
      </x:c>
    </x:row>
    <x:row r="15982" spans="1:27" customFormat="1" ht="45" customHeight="1">
      <x:c r="A15982" s="36" t="s"/>
      <x:c r="B15982" s="36" t="s">
        <x:v>4990</x:v>
      </x:c>
      <x:c r="C15982" s="37" t="s">
        <x:v>159</x:v>
      </x:c>
      <x:c r="D15982" s="38" t="s">
        <x:v>4991</x:v>
      </x:c>
      <x:c r="E15982" s="37" t="s"/>
      <x:c r="F15982" s="37" t="s"/>
      <x:c r="G15982" s="37" t="s"/>
      <x:c r="H15982" s="39" t="s">
        <x:v>702</x:v>
      </x:c>
      <x:c r="I15982" s="40" t="n">
        <x:v>1</x:v>
      </x:c>
      <x:c r="J15982" s="41" t="s"/>
      <x:c r="K15982" s="42">
        <x:f>ROUND(K16013,2)</x:f>
      </x:c>
      <x:c r="L15982" s="38" t="s">
        <x:v>4992</x:v>
      </x:c>
      <x:c r="M15982" s="37" t="s"/>
      <x:c r="N15982" s="37" t="s"/>
      <x:c r="O15982" s="37" t="s"/>
      <x:c r="P15982" s="37" t="s"/>
      <x:c r="Q15982" s="37" t="s"/>
      <x:c r="R15982" s="37" t="s"/>
      <x:c r="S15982" s="37" t="s"/>
      <x:c r="T15982" s="37" t="s"/>
      <x:c r="U15982" s="37" t="s"/>
      <x:c r="V15982" s="37" t="s"/>
      <x:c r="W15982" s="37" t="s"/>
      <x:c r="X15982" s="37" t="s"/>
      <x:c r="Y15982" s="37" t="s"/>
      <x:c r="Z15982" s="37" t="s"/>
      <x:c r="AA15982" s="37" t="s"/>
    </x:row>
    <x:row r="15983" spans="1:27">
      <x:c r="B15983" s="14" t="s">
        <x:v>704</x:v>
      </x:c>
    </x:row>
    <x:row r="15984" spans="1:27">
      <x:c r="B15984" s="0" t="s">
        <x:v>767</x:v>
      </x:c>
      <x:c r="C15984" s="0" t="s">
        <x:v>557</x:v>
      </x:c>
      <x:c r="D15984" s="0" t="s">
        <x:v>768</x:v>
      </x:c>
      <x:c r="E15984" s="43" t="n">
        <x:v>0.1667</x:v>
      </x:c>
      <x:c r="F15984" s="0" t="s">
        <x:v>707</x:v>
      </x:c>
      <x:c r="G15984" s="0" t="s">
        <x:v>708</x:v>
      </x:c>
      <x:c r="H15984" s="44" t="n">
        <x:v>27.76</x:v>
      </x:c>
      <x:c r="I15984" s="0" t="s">
        <x:v>709</x:v>
      </x:c>
      <x:c r="J15984" s="45">
        <x:f>ROUND(E15984/I15982* H15984,5)</x:f>
      </x:c>
      <x:c r="K15984" s="46" t="s"/>
    </x:row>
    <x:row r="15985" spans="1:27">
      <x:c r="B15985" s="0" t="s">
        <x:v>722</x:v>
      </x:c>
      <x:c r="C15985" s="0" t="s">
        <x:v>557</x:v>
      </x:c>
      <x:c r="D15985" s="0" t="s">
        <x:v>723</x:v>
      </x:c>
      <x:c r="E15985" s="43" t="n">
        <x:v>0.5</x:v>
      </x:c>
      <x:c r="F15985" s="0" t="s">
        <x:v>707</x:v>
      </x:c>
      <x:c r="G15985" s="0" t="s">
        <x:v>708</x:v>
      </x:c>
      <x:c r="H15985" s="44" t="n">
        <x:v>23.17</x:v>
      </x:c>
      <x:c r="I15985" s="0" t="s">
        <x:v>709</x:v>
      </x:c>
      <x:c r="J15985" s="45">
        <x:f>ROUND(E15985/I15982* H15985,5)</x:f>
      </x:c>
      <x:c r="K15985" s="46" t="s"/>
    </x:row>
    <x:row r="15986" spans="1:27">
      <x:c r="D15986" s="47" t="s">
        <x:v>710</x:v>
      </x:c>
      <x:c r="E15986" s="46" t="s"/>
      <x:c r="H15986" s="46" t="s"/>
      <x:c r="K15986" s="44">
        <x:f>SUM(J15984:J15985)</x:f>
      </x:c>
    </x:row>
    <x:row r="15987" spans="1:27">
      <x:c r="B15987" s="14" t="s">
        <x:v>732</x:v>
      </x:c>
      <x:c r="E15987" s="46" t="s"/>
      <x:c r="H15987" s="46" t="s"/>
      <x:c r="K15987" s="46" t="s"/>
    </x:row>
    <x:row r="15988" spans="1:27">
      <x:c r="B15988" s="0" t="s">
        <x:v>1171</x:v>
      </x:c>
      <x:c r="C15988" s="0" t="s">
        <x:v>557</x:v>
      </x:c>
      <x:c r="D15988" s="0" t="s">
        <x:v>1172</x:v>
      </x:c>
      <x:c r="E15988" s="43" t="n">
        <x:v>0.1667</x:v>
      </x:c>
      <x:c r="F15988" s="0" t="s">
        <x:v>707</x:v>
      </x:c>
      <x:c r="G15988" s="0" t="s">
        <x:v>708</x:v>
      </x:c>
      <x:c r="H15988" s="44" t="n">
        <x:v>7.77</x:v>
      </x:c>
      <x:c r="I15988" s="0" t="s">
        <x:v>709</x:v>
      </x:c>
      <x:c r="J15988" s="45">
        <x:f>ROUND(E15988/I15982* H15988,5)</x:f>
      </x:c>
      <x:c r="K15988" s="46" t="s"/>
    </x:row>
    <x:row r="15989" spans="1:27">
      <x:c r="B15989" s="0" t="s">
        <x:v>750</x:v>
      </x:c>
      <x:c r="C15989" s="0" t="s">
        <x:v>557</x:v>
      </x:c>
      <x:c r="D15989" s="0" t="s">
        <x:v>751</x:v>
      </x:c>
      <x:c r="E15989" s="43" t="n">
        <x:v>0.0833</x:v>
      </x:c>
      <x:c r="F15989" s="0" t="s">
        <x:v>707</x:v>
      </x:c>
      <x:c r="G15989" s="0" t="s">
        <x:v>708</x:v>
      </x:c>
      <x:c r="H15989" s="44" t="n">
        <x:v>51.51</x:v>
      </x:c>
      <x:c r="I15989" s="0" t="s">
        <x:v>709</x:v>
      </x:c>
      <x:c r="J15989" s="45">
        <x:f>ROUND(E15989/I15982* H15989,5)</x:f>
      </x:c>
      <x:c r="K15989" s="46" t="s"/>
    </x:row>
    <x:row r="15990" spans="1:27">
      <x:c r="B15990" s="0" t="s">
        <x:v>1180</x:v>
      </x:c>
      <x:c r="C15990" s="0" t="s">
        <x:v>557</x:v>
      </x:c>
      <x:c r="D15990" s="0" t="s">
        <x:v>1181</x:v>
      </x:c>
      <x:c r="E15990" s="43" t="n">
        <x:v>0.1667</x:v>
      </x:c>
      <x:c r="F15990" s="0" t="s">
        <x:v>707</x:v>
      </x:c>
      <x:c r="G15990" s="0" t="s">
        <x:v>708</x:v>
      </x:c>
      <x:c r="H15990" s="44" t="n">
        <x:v>8.13</x:v>
      </x:c>
      <x:c r="I15990" s="0" t="s">
        <x:v>709</x:v>
      </x:c>
      <x:c r="J15990" s="45">
        <x:f>ROUND(E15990/I15982* H15990,5)</x:f>
      </x:c>
      <x:c r="K15990" s="46" t="s"/>
    </x:row>
    <x:row r="15991" spans="1:27">
      <x:c r="B15991" s="0" t="s">
        <x:v>1121</x:v>
      </x:c>
      <x:c r="C15991" s="0" t="s">
        <x:v>557</x:v>
      </x:c>
      <x:c r="D15991" s="0" t="s">
        <x:v>1122</x:v>
      </x:c>
      <x:c r="E15991" s="43" t="n">
        <x:v>0.1667</x:v>
      </x:c>
      <x:c r="F15991" s="0" t="s">
        <x:v>707</x:v>
      </x:c>
      <x:c r="G15991" s="0" t="s">
        <x:v>708</x:v>
      </x:c>
      <x:c r="H15991" s="44" t="n">
        <x:v>8.46</x:v>
      </x:c>
      <x:c r="I15991" s="0" t="s">
        <x:v>709</x:v>
      </x:c>
      <x:c r="J15991" s="45">
        <x:f>ROUND(E15991/I15982* H15991,5)</x:f>
      </x:c>
      <x:c r="K15991" s="46" t="s"/>
    </x:row>
    <x:row r="15992" spans="1:27">
      <x:c r="B15992" s="0" t="s">
        <x:v>771</x:v>
      </x:c>
      <x:c r="C15992" s="0" t="s">
        <x:v>557</x:v>
      </x:c>
      <x:c r="D15992" s="0" t="s">
        <x:v>772</x:v>
      </x:c>
      <x:c r="E15992" s="43" t="n">
        <x:v>0.1667</x:v>
      </x:c>
      <x:c r="F15992" s="0" t="s">
        <x:v>707</x:v>
      </x:c>
      <x:c r="G15992" s="0" t="s">
        <x:v>708</x:v>
      </x:c>
      <x:c r="H15992" s="44" t="n">
        <x:v>2.54</x:v>
      </x:c>
      <x:c r="I15992" s="0" t="s">
        <x:v>709</x:v>
      </x:c>
      <x:c r="J15992" s="45">
        <x:f>ROUND(E15992/I15982* H15992,5)</x:f>
      </x:c>
      <x:c r="K15992" s="46" t="s"/>
    </x:row>
    <x:row r="15993" spans="1:27">
      <x:c r="B15993" s="0" t="s">
        <x:v>4964</x:v>
      </x:c>
      <x:c r="C15993" s="0" t="s">
        <x:v>557</x:v>
      </x:c>
      <x:c r="D15993" s="0" t="s">
        <x:v>4965</x:v>
      </x:c>
      <x:c r="E15993" s="43" t="n">
        <x:v>0.0833</x:v>
      </x:c>
      <x:c r="F15993" s="0" t="s">
        <x:v>707</x:v>
      </x:c>
      <x:c r="G15993" s="0" t="s">
        <x:v>708</x:v>
      </x:c>
      <x:c r="H15993" s="44" t="n">
        <x:v>58.1</x:v>
      </x:c>
      <x:c r="I15993" s="0" t="s">
        <x:v>709</x:v>
      </x:c>
      <x:c r="J15993" s="45">
        <x:f>ROUND(E15993/I15982* H15993,5)</x:f>
      </x:c>
      <x:c r="K15993" s="46" t="s"/>
    </x:row>
    <x:row r="15994" spans="1:27">
      <x:c r="D15994" s="47" t="s">
        <x:v>737</x:v>
      </x:c>
      <x:c r="E15994" s="46" t="s"/>
      <x:c r="H15994" s="46" t="s"/>
      <x:c r="K15994" s="44">
        <x:f>SUM(J15988:J15993)</x:f>
      </x:c>
    </x:row>
    <x:row r="15995" spans="1:27">
      <x:c r="B15995" s="14" t="s">
        <x:v>760</x:v>
      </x:c>
      <x:c r="E15995" s="46" t="s"/>
      <x:c r="H15995" s="46" t="s"/>
      <x:c r="K15995" s="46" t="s"/>
    </x:row>
    <x:row r="15996" spans="1:27">
      <x:c r="B15996" s="0" t="s">
        <x:v>4952</x:v>
      </x:c>
      <x:c r="C15996" s="0" t="s">
        <x:v>159</x:v>
      </x:c>
      <x:c r="D15996" s="0" t="s">
        <x:v>4953</x:v>
      </x:c>
      <x:c r="E15996" s="43" t="n">
        <x:v>1</x:v>
      </x:c>
      <x:c r="G15996" s="0" t="s">
        <x:v>708</x:v>
      </x:c>
      <x:c r="H15996" s="44" t="n">
        <x:v>0.27</x:v>
      </x:c>
      <x:c r="I15996" s="0" t="s">
        <x:v>709</x:v>
      </x:c>
      <x:c r="J15996" s="45">
        <x:f>ROUND(E15996* H15996,5)</x:f>
      </x:c>
      <x:c r="K15996" s="46" t="s"/>
    </x:row>
    <x:row r="15997" spans="1:27">
      <x:c r="B15997" s="0" t="s">
        <x:v>1268</x:v>
      </x:c>
      <x:c r="C15997" s="0" t="s">
        <x:v>432</x:v>
      </x:c>
      <x:c r="D15997" s="0" t="s">
        <x:v>1269</x:v>
      </x:c>
      <x:c r="E15997" s="43" t="n">
        <x:v>0.432</x:v>
      </x:c>
      <x:c r="G15997" s="0" t="s">
        <x:v>708</x:v>
      </x:c>
      <x:c r="H15997" s="44" t="n">
        <x:v>75.62</x:v>
      </x:c>
      <x:c r="I15997" s="0" t="s">
        <x:v>709</x:v>
      </x:c>
      <x:c r="J15997" s="45">
        <x:f>ROUND(E15997* H15997,5)</x:f>
      </x:c>
      <x:c r="K15997" s="46" t="s"/>
    </x:row>
    <x:row r="15998" spans="1:27">
      <x:c r="B15998" s="0" t="s">
        <x:v>4956</x:v>
      </x:c>
      <x:c r="C15998" s="0" t="s">
        <x:v>432</x:v>
      </x:c>
      <x:c r="D15998" s="0" t="s">
        <x:v>4957</x:v>
      </x:c>
      <x:c r="E15998" s="43" t="n">
        <x:v>0.29</x:v>
      </x:c>
      <x:c r="G15998" s="0" t="s">
        <x:v>708</x:v>
      </x:c>
      <x:c r="H15998" s="44" t="n">
        <x:v>11.83</x:v>
      </x:c>
      <x:c r="I15998" s="0" t="s">
        <x:v>709</x:v>
      </x:c>
      <x:c r="J15998" s="45">
        <x:f>ROUND(E15998* H15998,5)</x:f>
      </x:c>
      <x:c r="K15998" s="46" t="s"/>
    </x:row>
    <x:row r="15999" spans="1:27">
      <x:c r="D15999" s="47" t="s">
        <x:v>763</x:v>
      </x:c>
      <x:c r="E15999" s="46" t="s"/>
      <x:c r="H15999" s="46" t="s"/>
      <x:c r="K15999" s="44">
        <x:f>SUM(J15996:J15998)</x:f>
      </x:c>
    </x:row>
    <x:row r="16000" spans="1:27">
      <x:c r="B16000" s="14" t="s">
        <x:v>699</x:v>
      </x:c>
      <x:c r="E16000" s="46" t="s"/>
      <x:c r="H16000" s="46" t="s"/>
      <x:c r="K16000" s="46" t="s"/>
    </x:row>
    <x:row r="16001" spans="1:27">
      <x:c r="B16001" s="0" t="s">
        <x:v>757</x:v>
      </x:c>
      <x:c r="C16001" s="0" t="s">
        <x:v>432</x:v>
      </x:c>
      <x:c r="D16001" s="0" t="s">
        <x:v>758</x:v>
      </x:c>
      <x:c r="E16001" s="43" t="n">
        <x:v>0.648</x:v>
      </x:c>
      <x:c r="G16001" s="0" t="s">
        <x:v>708</x:v>
      </x:c>
      <x:c r="H16001" s="44" t="n">
        <x:v>13.05</x:v>
      </x:c>
      <x:c r="I16001" s="0" t="s">
        <x:v>709</x:v>
      </x:c>
      <x:c r="J16001" s="45">
        <x:f>ROUND(E16001* H16001,5)</x:f>
      </x:c>
      <x:c r="K16001" s="46" t="s"/>
    </x:row>
    <x:row r="16002" spans="1:27">
      <x:c r="B16002" s="0" t="s">
        <x:v>752</x:v>
      </x:c>
      <x:c r="C16002" s="0" t="s">
        <x:v>432</x:v>
      </x:c>
      <x:c r="D16002" s="0" t="s">
        <x:v>753</x:v>
      </x:c>
      <x:c r="E16002" s="43" t="n">
        <x:v>0.648</x:v>
      </x:c>
      <x:c r="G16002" s="0" t="s">
        <x:v>708</x:v>
      </x:c>
      <x:c r="H16002" s="44" t="n">
        <x:v>48.12</x:v>
      </x:c>
      <x:c r="I16002" s="0" t="s">
        <x:v>709</x:v>
      </x:c>
      <x:c r="J16002" s="45">
        <x:f>ROUND(E16002* H16002,5)</x:f>
      </x:c>
      <x:c r="K16002" s="46" t="s"/>
    </x:row>
    <x:row r="16003" spans="1:27">
      <x:c r="B16003" s="0" t="s">
        <x:v>724</x:v>
      </x:c>
      <x:c r="C16003" s="0" t="s">
        <x:v>557</x:v>
      </x:c>
      <x:c r="D16003" s="0" t="s">
        <x:v>725</x:v>
      </x:c>
      <x:c r="E16003" s="43" t="n">
        <x:v>0.5</x:v>
      </x:c>
      <x:c r="G16003" s="0" t="s">
        <x:v>708</x:v>
      </x:c>
      <x:c r="H16003" s="44" t="n">
        <x:v>17.63816</x:v>
      </x:c>
      <x:c r="I16003" s="0" t="s">
        <x:v>709</x:v>
      </x:c>
      <x:c r="J16003" s="45">
        <x:f>ROUND(E16003* H16003,5)</x:f>
      </x:c>
      <x:c r="K16003" s="46" t="s"/>
    </x:row>
    <x:row r="16004" spans="1:27">
      <x:c r="B16004" s="0" t="s">
        <x:v>716</x:v>
      </x:c>
      <x:c r="C16004" s="0" t="s">
        <x:v>557</x:v>
      </x:c>
      <x:c r="D16004" s="0" t="s">
        <x:v>717</x:v>
      </x:c>
      <x:c r="E16004" s="43" t="n">
        <x:v>0.1667</x:v>
      </x:c>
      <x:c r="G16004" s="0" t="s">
        <x:v>708</x:v>
      </x:c>
      <x:c r="H16004" s="44" t="n">
        <x:v>21.1323</x:v>
      </x:c>
      <x:c r="I16004" s="0" t="s">
        <x:v>709</x:v>
      </x:c>
      <x:c r="J16004" s="45">
        <x:f>ROUND(E16004* H16004,5)</x:f>
      </x:c>
      <x:c r="K16004" s="46" t="s"/>
    </x:row>
    <x:row r="16005" spans="1:27">
      <x:c r="D16005" s="47" t="s">
        <x:v>4943</x:v>
      </x:c>
      <x:c r="E16005" s="46" t="s"/>
      <x:c r="H16005" s="46" t="s"/>
      <x:c r="K16005" s="44">
        <x:f>SUM(J16001:J16004)</x:f>
      </x:c>
    </x:row>
    <x:row r="16006" spans="1:27">
      <x:c r="B16006" s="14" t="s">
        <x:v>779</x:v>
      </x:c>
      <x:c r="E16006" s="46" t="s"/>
      <x:c r="H16006" s="46" t="s"/>
      <x:c r="K16006" s="46" t="s"/>
    </x:row>
    <x:row r="16007" spans="1:27">
      <x:c r="B16007" s="0" t="s">
        <x:v>780</x:v>
      </x:c>
      <x:c r="C16007" s="0" t="s">
        <x:v>712</x:v>
      </x:c>
      <x:c r="D16007" s="0" t="s">
        <x:v>781</x:v>
      </x:c>
      <x:c r="E16007" s="43" t="n">
        <x:v>0.1</x:v>
      </x:c>
      <x:c r="G16007" s="0" t="s">
        <x:v>712</x:v>
      </x:c>
      <x:c r="H16007" s="44" t="n">
        <x:v>118.18</x:v>
      </x:c>
      <x:c r="I16007" s="0" t="s">
        <x:v>709</x:v>
      </x:c>
      <x:c r="J16007" s="45">
        <x:f>ROUND(E16007* H16007/100,5)</x:f>
      </x:c>
      <x:c r="K16007" s="46" t="s"/>
    </x:row>
    <x:row r="16008" spans="1:27">
      <x:c r="D16008" s="47" t="s">
        <x:v>782</x:v>
      </x:c>
      <x:c r="E16008" s="46" t="s"/>
      <x:c r="H16008" s="46" t="s"/>
      <x:c r="K16008" s="44">
        <x:f>SUM(J16007:J16007)</x:f>
      </x:c>
    </x:row>
    <x:row r="16009" spans="1:27">
      <x:c r="E16009" s="46" t="s"/>
      <x:c r="H16009" s="46" t="s"/>
      <x:c r="K16009" s="46" t="s"/>
    </x:row>
    <x:row r="16010" spans="1:27">
      <x:c r="D16010" s="47" t="s">
        <x:v>711</x:v>
      </x:c>
      <x:c r="E16010" s="46" t="s"/>
      <x:c r="H16010" s="46" t="n">
        <x:v>1.5</x:v>
      </x:c>
      <x:c r="I16010" s="0" t="s">
        <x:v>712</x:v>
      </x:c>
      <x:c r="J16010" s="0">
        <x:f>ROUND(H16010/100*K15986,5)</x:f>
      </x:c>
      <x:c r="K16010" s="46" t="s"/>
    </x:row>
    <x:row r="16011" spans="1:27">
      <x:c r="D16011" s="47" t="s">
        <x:v>713</x:v>
      </x:c>
      <x:c r="E16011" s="46" t="s"/>
      <x:c r="H16011" s="46" t="s"/>
      <x:c r="K16011" s="48">
        <x:f>SUM(J15983:J16010)</x:f>
      </x:c>
    </x:row>
    <x:row r="16012" spans="1:27">
      <x:c r="D16012" s="47" t="s">
        <x:v>714</x:v>
      </x:c>
      <x:c r="E16012" s="46" t="s"/>
      <x:c r="H16012" s="46" t="n">
        <x:v>12.5</x:v>
      </x:c>
      <x:c r="I16012" s="0" t="s">
        <x:v>712</x:v>
      </x:c>
      <x:c r="K16012" s="44">
        <x:f>ROUND(H16012/100*K16011,5)</x:f>
      </x:c>
    </x:row>
    <x:row r="16013" spans="1:27">
      <x:c r="D16013" s="47" t="s">
        <x:v>715</x:v>
      </x:c>
      <x:c r="E16013" s="46" t="s"/>
      <x:c r="H16013" s="46" t="s"/>
      <x:c r="K16013" s="48">
        <x:f>SUM(K16011:K16012)</x:f>
      </x:c>
    </x:row>
    <x:row r="16015" spans="1:27" customFormat="1" ht="45" customHeight="1">
      <x:c r="A16015" s="36" t="s"/>
      <x:c r="B16015" s="36" t="s">
        <x:v>4993</x:v>
      </x:c>
      <x:c r="C16015" s="37" t="s">
        <x:v>159</x:v>
      </x:c>
      <x:c r="D16015" s="38" t="s">
        <x:v>4994</x:v>
      </x:c>
      <x:c r="E16015" s="37" t="s"/>
      <x:c r="F16015" s="37" t="s"/>
      <x:c r="G16015" s="37" t="s"/>
      <x:c r="H16015" s="39" t="s">
        <x:v>702</x:v>
      </x:c>
      <x:c r="I16015" s="40" t="n">
        <x:v>1</x:v>
      </x:c>
      <x:c r="J16015" s="41" t="s"/>
      <x:c r="K16015" s="42">
        <x:f>ROUND(K16046,2)</x:f>
      </x:c>
      <x:c r="L16015" s="38" t="s">
        <x:v>4995</x:v>
      </x:c>
      <x:c r="M16015" s="37" t="s"/>
      <x:c r="N16015" s="37" t="s"/>
      <x:c r="O16015" s="37" t="s"/>
      <x:c r="P16015" s="37" t="s"/>
      <x:c r="Q16015" s="37" t="s"/>
      <x:c r="R16015" s="37" t="s"/>
      <x:c r="S16015" s="37" t="s"/>
      <x:c r="T16015" s="37" t="s"/>
      <x:c r="U16015" s="37" t="s"/>
      <x:c r="V16015" s="37" t="s"/>
      <x:c r="W16015" s="37" t="s"/>
      <x:c r="X16015" s="37" t="s"/>
      <x:c r="Y16015" s="37" t="s"/>
      <x:c r="Z16015" s="37" t="s"/>
      <x:c r="AA16015" s="37" t="s"/>
    </x:row>
    <x:row r="16016" spans="1:27">
      <x:c r="B16016" s="14" t="s">
        <x:v>704</x:v>
      </x:c>
    </x:row>
    <x:row r="16017" spans="1:27">
      <x:c r="B16017" s="0" t="s">
        <x:v>722</x:v>
      </x:c>
      <x:c r="C16017" s="0" t="s">
        <x:v>557</x:v>
      </x:c>
      <x:c r="D16017" s="0" t="s">
        <x:v>723</x:v>
      </x:c>
      <x:c r="E16017" s="43" t="n">
        <x:v>0.4</x:v>
      </x:c>
      <x:c r="F16017" s="0" t="s">
        <x:v>707</x:v>
      </x:c>
      <x:c r="G16017" s="0" t="s">
        <x:v>708</x:v>
      </x:c>
      <x:c r="H16017" s="44" t="n">
        <x:v>23.17</x:v>
      </x:c>
      <x:c r="I16017" s="0" t="s">
        <x:v>709</x:v>
      </x:c>
      <x:c r="J16017" s="45">
        <x:f>ROUND(E16017/I16015* H16017,5)</x:f>
      </x:c>
      <x:c r="K16017" s="46" t="s"/>
    </x:row>
    <x:row r="16018" spans="1:27">
      <x:c r="B16018" s="0" t="s">
        <x:v>767</x:v>
      </x:c>
      <x:c r="C16018" s="0" t="s">
        <x:v>557</x:v>
      </x:c>
      <x:c r="D16018" s="0" t="s">
        <x:v>768</x:v>
      </x:c>
      <x:c r="E16018" s="43" t="n">
        <x:v>0.2</x:v>
      </x:c>
      <x:c r="F16018" s="0" t="s">
        <x:v>707</x:v>
      </x:c>
      <x:c r="G16018" s="0" t="s">
        <x:v>708</x:v>
      </x:c>
      <x:c r="H16018" s="44" t="n">
        <x:v>27.76</x:v>
      </x:c>
      <x:c r="I16018" s="0" t="s">
        <x:v>709</x:v>
      </x:c>
      <x:c r="J16018" s="45">
        <x:f>ROUND(E16018/I16015* H16018,5)</x:f>
      </x:c>
      <x:c r="K16018" s="46" t="s"/>
    </x:row>
    <x:row r="16019" spans="1:27">
      <x:c r="D16019" s="47" t="s">
        <x:v>710</x:v>
      </x:c>
      <x:c r="E16019" s="46" t="s"/>
      <x:c r="H16019" s="46" t="s"/>
      <x:c r="K16019" s="44">
        <x:f>SUM(J16017:J16018)</x:f>
      </x:c>
    </x:row>
    <x:row r="16020" spans="1:27">
      <x:c r="B16020" s="14" t="s">
        <x:v>732</x:v>
      </x:c>
      <x:c r="E16020" s="46" t="s"/>
      <x:c r="H16020" s="46" t="s"/>
      <x:c r="K16020" s="46" t="s"/>
    </x:row>
    <x:row r="16021" spans="1:27">
      <x:c r="B16021" s="0" t="s">
        <x:v>1121</x:v>
      </x:c>
      <x:c r="C16021" s="0" t="s">
        <x:v>557</x:v>
      </x:c>
      <x:c r="D16021" s="0" t="s">
        <x:v>1122</x:v>
      </x:c>
      <x:c r="E16021" s="43" t="n">
        <x:v>0.2</x:v>
      </x:c>
      <x:c r="F16021" s="0" t="s">
        <x:v>707</x:v>
      </x:c>
      <x:c r="G16021" s="0" t="s">
        <x:v>708</x:v>
      </x:c>
      <x:c r="H16021" s="44" t="n">
        <x:v>8.46</x:v>
      </x:c>
      <x:c r="I16021" s="0" t="s">
        <x:v>709</x:v>
      </x:c>
      <x:c r="J16021" s="45">
        <x:f>ROUND(E16021/I16015* H16021,5)</x:f>
      </x:c>
      <x:c r="K16021" s="46" t="s"/>
    </x:row>
    <x:row r="16022" spans="1:27">
      <x:c r="B16022" s="0" t="s">
        <x:v>769</x:v>
      </x:c>
      <x:c r="C16022" s="0" t="s">
        <x:v>557</x:v>
      </x:c>
      <x:c r="D16022" s="0" t="s">
        <x:v>770</x:v>
      </x:c>
      <x:c r="E16022" s="43" t="n">
        <x:v>0.2</x:v>
      </x:c>
      <x:c r="F16022" s="0" t="s">
        <x:v>707</x:v>
      </x:c>
      <x:c r="G16022" s="0" t="s">
        <x:v>708</x:v>
      </x:c>
      <x:c r="H16022" s="44" t="n">
        <x:v>1.9</x:v>
      </x:c>
      <x:c r="I16022" s="0" t="s">
        <x:v>709</x:v>
      </x:c>
      <x:c r="J16022" s="45">
        <x:f>ROUND(E16022/I16015* H16022,5)</x:f>
      </x:c>
      <x:c r="K16022" s="46" t="s"/>
    </x:row>
    <x:row r="16023" spans="1:27">
      <x:c r="B16023" s="0" t="s">
        <x:v>1180</x:v>
      </x:c>
      <x:c r="C16023" s="0" t="s">
        <x:v>557</x:v>
      </x:c>
      <x:c r="D16023" s="0" t="s">
        <x:v>1181</x:v>
      </x:c>
      <x:c r="E16023" s="43" t="n">
        <x:v>0.2</x:v>
      </x:c>
      <x:c r="F16023" s="0" t="s">
        <x:v>707</x:v>
      </x:c>
      <x:c r="G16023" s="0" t="s">
        <x:v>708</x:v>
      </x:c>
      <x:c r="H16023" s="44" t="n">
        <x:v>8.13</x:v>
      </x:c>
      <x:c r="I16023" s="0" t="s">
        <x:v>709</x:v>
      </x:c>
      <x:c r="J16023" s="45">
        <x:f>ROUND(E16023/I16015* H16023,5)</x:f>
      </x:c>
      <x:c r="K16023" s="46" t="s"/>
    </x:row>
    <x:row r="16024" spans="1:27">
      <x:c r="B16024" s="0" t="s">
        <x:v>4950</x:v>
      </x:c>
      <x:c r="C16024" s="0" t="s">
        <x:v>557</x:v>
      </x:c>
      <x:c r="D16024" s="0" t="s">
        <x:v>4951</x:v>
      </x:c>
      <x:c r="E16024" s="43" t="n">
        <x:v>0.2</x:v>
      </x:c>
      <x:c r="F16024" s="0" t="s">
        <x:v>707</x:v>
      </x:c>
      <x:c r="G16024" s="0" t="s">
        <x:v>708</x:v>
      </x:c>
      <x:c r="H16024" s="44" t="n">
        <x:v>5.75</x:v>
      </x:c>
      <x:c r="I16024" s="0" t="s">
        <x:v>709</x:v>
      </x:c>
      <x:c r="J16024" s="45">
        <x:f>ROUND(E16024/I16015* H16024,5)</x:f>
      </x:c>
      <x:c r="K16024" s="46" t="s"/>
    </x:row>
    <x:row r="16025" spans="1:27">
      <x:c r="B16025" s="0" t="s">
        <x:v>735</x:v>
      </x:c>
      <x:c r="C16025" s="0" t="s">
        <x:v>557</x:v>
      </x:c>
      <x:c r="D16025" s="0" t="s">
        <x:v>736</x:v>
      </x:c>
      <x:c r="E16025" s="43" t="n">
        <x:v>0.2</x:v>
      </x:c>
      <x:c r="F16025" s="0" t="s">
        <x:v>707</x:v>
      </x:c>
      <x:c r="G16025" s="0" t="s">
        <x:v>708</x:v>
      </x:c>
      <x:c r="H16025" s="44" t="n">
        <x:v>14.32</x:v>
      </x:c>
      <x:c r="I16025" s="0" t="s">
        <x:v>709</x:v>
      </x:c>
      <x:c r="J16025" s="45">
        <x:f>ROUND(E16025/I16015* H16025,5)</x:f>
      </x:c>
      <x:c r="K16025" s="46" t="s"/>
    </x:row>
    <x:row r="16026" spans="1:27">
      <x:c r="B16026" s="0" t="s">
        <x:v>771</x:v>
      </x:c>
      <x:c r="C16026" s="0" t="s">
        <x:v>557</x:v>
      </x:c>
      <x:c r="D16026" s="0" t="s">
        <x:v>772</x:v>
      </x:c>
      <x:c r="E16026" s="43" t="n">
        <x:v>0.2</x:v>
      </x:c>
      <x:c r="F16026" s="0" t="s">
        <x:v>707</x:v>
      </x:c>
      <x:c r="G16026" s="0" t="s">
        <x:v>708</x:v>
      </x:c>
      <x:c r="H16026" s="44" t="n">
        <x:v>2.54</x:v>
      </x:c>
      <x:c r="I16026" s="0" t="s">
        <x:v>709</x:v>
      </x:c>
      <x:c r="J16026" s="45">
        <x:f>ROUND(E16026/I16015* H16026,5)</x:f>
      </x:c>
      <x:c r="K16026" s="46" t="s"/>
    </x:row>
    <x:row r="16027" spans="1:27">
      <x:c r="D16027" s="47" t="s">
        <x:v>737</x:v>
      </x:c>
      <x:c r="E16027" s="46" t="s"/>
      <x:c r="H16027" s="46" t="s"/>
      <x:c r="K16027" s="44">
        <x:f>SUM(J16021:J16026)</x:f>
      </x:c>
    </x:row>
    <x:row r="16028" spans="1:27">
      <x:c r="B16028" s="14" t="s">
        <x:v>760</x:v>
      </x:c>
      <x:c r="E16028" s="46" t="s"/>
      <x:c r="H16028" s="46" t="s"/>
      <x:c r="K16028" s="46" t="s"/>
    </x:row>
    <x:row r="16029" spans="1:27">
      <x:c r="B16029" s="0" t="s">
        <x:v>4952</x:v>
      </x:c>
      <x:c r="C16029" s="0" t="s">
        <x:v>159</x:v>
      </x:c>
      <x:c r="D16029" s="0" t="s">
        <x:v>4953</x:v>
      </x:c>
      <x:c r="E16029" s="43" t="n">
        <x:v>1</x:v>
      </x:c>
      <x:c r="G16029" s="0" t="s">
        <x:v>708</x:v>
      </x:c>
      <x:c r="H16029" s="44" t="n">
        <x:v>0.27</x:v>
      </x:c>
      <x:c r="I16029" s="0" t="s">
        <x:v>709</x:v>
      </x:c>
      <x:c r="J16029" s="45">
        <x:f>ROUND(E16029* H16029,5)</x:f>
      </x:c>
      <x:c r="K16029" s="46" t="s"/>
    </x:row>
    <x:row r="16030" spans="1:27">
      <x:c r="B16030" s="0" t="s">
        <x:v>4954</x:v>
      </x:c>
      <x:c r="C16030" s="0" t="s">
        <x:v>762</x:v>
      </x:c>
      <x:c r="D16030" s="0" t="s">
        <x:v>4955</x:v>
      </x:c>
      <x:c r="E16030" s="43" t="n">
        <x:v>0.044</x:v>
      </x:c>
      <x:c r="G16030" s="0" t="s">
        <x:v>708</x:v>
      </x:c>
      <x:c r="H16030" s="44" t="n">
        <x:v>70.8</x:v>
      </x:c>
      <x:c r="I16030" s="0" t="s">
        <x:v>709</x:v>
      </x:c>
      <x:c r="J16030" s="45">
        <x:f>ROUND(E16030* H16030,5)</x:f>
      </x:c>
      <x:c r="K16030" s="46" t="s"/>
    </x:row>
    <x:row r="16031" spans="1:27">
      <x:c r="B16031" s="0" t="s">
        <x:v>4956</x:v>
      </x:c>
      <x:c r="C16031" s="0" t="s">
        <x:v>432</x:v>
      </x:c>
      <x:c r="D16031" s="0" t="s">
        <x:v>4957</x:v>
      </x:c>
      <x:c r="E16031" s="43" t="n">
        <x:v>0.22</x:v>
      </x:c>
      <x:c r="G16031" s="0" t="s">
        <x:v>708</x:v>
      </x:c>
      <x:c r="H16031" s="44" t="n">
        <x:v>11.83</x:v>
      </x:c>
      <x:c r="I16031" s="0" t="s">
        <x:v>709</x:v>
      </x:c>
      <x:c r="J16031" s="45">
        <x:f>ROUND(E16031* H16031,5)</x:f>
      </x:c>
      <x:c r="K16031" s="46" t="s"/>
    </x:row>
    <x:row r="16032" spans="1:27">
      <x:c r="D16032" s="47" t="s">
        <x:v>763</x:v>
      </x:c>
      <x:c r="E16032" s="46" t="s"/>
      <x:c r="H16032" s="46" t="s"/>
      <x:c r="K16032" s="44">
        <x:f>SUM(J16029:J16031)</x:f>
      </x:c>
    </x:row>
    <x:row r="16033" spans="1:27">
      <x:c r="B16033" s="14" t="s">
        <x:v>699</x:v>
      </x:c>
      <x:c r="E16033" s="46" t="s"/>
      <x:c r="H16033" s="46" t="s"/>
      <x:c r="K16033" s="46" t="s"/>
    </x:row>
    <x:row r="16034" spans="1:27">
      <x:c r="B16034" s="0" t="s">
        <x:v>757</x:v>
      </x:c>
      <x:c r="C16034" s="0" t="s">
        <x:v>432</x:v>
      </x:c>
      <x:c r="D16034" s="0" t="s">
        <x:v>758</x:v>
      </x:c>
      <x:c r="E16034" s="43" t="n">
        <x:v>0.32</x:v>
      </x:c>
      <x:c r="G16034" s="0" t="s">
        <x:v>708</x:v>
      </x:c>
      <x:c r="H16034" s="44" t="n">
        <x:v>13.05</x:v>
      </x:c>
      <x:c r="I16034" s="0" t="s">
        <x:v>709</x:v>
      </x:c>
      <x:c r="J16034" s="45">
        <x:f>ROUND(E16034* H16034,5)</x:f>
      </x:c>
      <x:c r="K16034" s="46" t="s"/>
    </x:row>
    <x:row r="16035" spans="1:27">
      <x:c r="B16035" s="0" t="s">
        <x:v>724</x:v>
      </x:c>
      <x:c r="C16035" s="0" t="s">
        <x:v>557</x:v>
      </x:c>
      <x:c r="D16035" s="0" t="s">
        <x:v>725</x:v>
      </x:c>
      <x:c r="E16035" s="43" t="n">
        <x:v>0.4</x:v>
      </x:c>
      <x:c r="G16035" s="0" t="s">
        <x:v>708</x:v>
      </x:c>
      <x:c r="H16035" s="44" t="n">
        <x:v>17.63816</x:v>
      </x:c>
      <x:c r="I16035" s="0" t="s">
        <x:v>709</x:v>
      </x:c>
      <x:c r="J16035" s="45">
        <x:f>ROUND(E16035* H16035,5)</x:f>
      </x:c>
      <x:c r="K16035" s="46" t="s"/>
    </x:row>
    <x:row r="16036" spans="1:27">
      <x:c r="B16036" s="0" t="s">
        <x:v>752</x:v>
      </x:c>
      <x:c r="C16036" s="0" t="s">
        <x:v>432</x:v>
      </x:c>
      <x:c r="D16036" s="0" t="s">
        <x:v>753</x:v>
      </x:c>
      <x:c r="E16036" s="43" t="n">
        <x:v>0.32</x:v>
      </x:c>
      <x:c r="G16036" s="0" t="s">
        <x:v>708</x:v>
      </x:c>
      <x:c r="H16036" s="44" t="n">
        <x:v>48.12</x:v>
      </x:c>
      <x:c r="I16036" s="0" t="s">
        <x:v>709</x:v>
      </x:c>
      <x:c r="J16036" s="45">
        <x:f>ROUND(E16036* H16036,5)</x:f>
      </x:c>
      <x:c r="K16036" s="46" t="s"/>
    </x:row>
    <x:row r="16037" spans="1:27">
      <x:c r="B16037" s="0" t="s">
        <x:v>716</x:v>
      </x:c>
      <x:c r="C16037" s="0" t="s">
        <x:v>557</x:v>
      </x:c>
      <x:c r="D16037" s="0" t="s">
        <x:v>717</x:v>
      </x:c>
      <x:c r="E16037" s="43" t="n">
        <x:v>0.2</x:v>
      </x:c>
      <x:c r="G16037" s="0" t="s">
        <x:v>708</x:v>
      </x:c>
      <x:c r="H16037" s="44" t="n">
        <x:v>21.1323</x:v>
      </x:c>
      <x:c r="I16037" s="0" t="s">
        <x:v>709</x:v>
      </x:c>
      <x:c r="J16037" s="45">
        <x:f>ROUND(E16037* H16037,5)</x:f>
      </x:c>
      <x:c r="K16037" s="46" t="s"/>
    </x:row>
    <x:row r="16038" spans="1:27">
      <x:c r="D16038" s="47" t="s">
        <x:v>4943</x:v>
      </x:c>
      <x:c r="E16038" s="46" t="s"/>
      <x:c r="H16038" s="46" t="s"/>
      <x:c r="K16038" s="44">
        <x:f>SUM(J16034:J16037)</x:f>
      </x:c>
    </x:row>
    <x:row r="16039" spans="1:27">
      <x:c r="B16039" s="14" t="s">
        <x:v>779</x:v>
      </x:c>
      <x:c r="E16039" s="46" t="s"/>
      <x:c r="H16039" s="46" t="s"/>
      <x:c r="K16039" s="46" t="s"/>
    </x:row>
    <x:row r="16040" spans="1:27">
      <x:c r="B16040" s="0" t="s">
        <x:v>780</x:v>
      </x:c>
      <x:c r="C16040" s="0" t="s">
        <x:v>712</x:v>
      </x:c>
      <x:c r="D16040" s="0" t="s">
        <x:v>781</x:v>
      </x:c>
      <x:c r="E16040" s="43" t="n">
        <x:v>0.1</x:v>
      </x:c>
      <x:c r="G16040" s="0" t="s">
        <x:v>712</x:v>
      </x:c>
      <x:c r="H16040" s="44" t="n">
        <x:v>59.88</x:v>
      </x:c>
      <x:c r="I16040" s="0" t="s">
        <x:v>709</x:v>
      </x:c>
      <x:c r="J16040" s="45">
        <x:f>ROUND(E16040* H16040/100,5)</x:f>
      </x:c>
      <x:c r="K16040" s="46" t="s"/>
    </x:row>
    <x:row r="16041" spans="1:27">
      <x:c r="D16041" s="47" t="s">
        <x:v>782</x:v>
      </x:c>
      <x:c r="E16041" s="46" t="s"/>
      <x:c r="H16041" s="46" t="s"/>
      <x:c r="K16041" s="44">
        <x:f>SUM(J16040:J16040)</x:f>
      </x:c>
    </x:row>
    <x:row r="16042" spans="1:27">
      <x:c r="E16042" s="46" t="s"/>
      <x:c r="H16042" s="46" t="s"/>
      <x:c r="K16042" s="46" t="s"/>
    </x:row>
    <x:row r="16043" spans="1:27">
      <x:c r="D16043" s="47" t="s">
        <x:v>711</x:v>
      </x:c>
      <x:c r="E16043" s="46" t="s"/>
      <x:c r="H16043" s="46" t="n">
        <x:v>1.5</x:v>
      </x:c>
      <x:c r="I16043" s="0" t="s">
        <x:v>712</x:v>
      </x:c>
      <x:c r="J16043" s="0">
        <x:f>ROUND(H16043/100*K16019,5)</x:f>
      </x:c>
      <x:c r="K16043" s="46" t="s"/>
    </x:row>
    <x:row r="16044" spans="1:27">
      <x:c r="D16044" s="47" t="s">
        <x:v>713</x:v>
      </x:c>
      <x:c r="E16044" s="46" t="s"/>
      <x:c r="H16044" s="46" t="s"/>
      <x:c r="K16044" s="48">
        <x:f>SUM(J16016:J16043)</x:f>
      </x:c>
    </x:row>
    <x:row r="16045" spans="1:27">
      <x:c r="D16045" s="47" t="s">
        <x:v>714</x:v>
      </x:c>
      <x:c r="E16045" s="46" t="s"/>
      <x:c r="H16045" s="46" t="n">
        <x:v>12.5</x:v>
      </x:c>
      <x:c r="I16045" s="0" t="s">
        <x:v>712</x:v>
      </x:c>
      <x:c r="K16045" s="44">
        <x:f>ROUND(H16045/100*K16044,5)</x:f>
      </x:c>
    </x:row>
    <x:row r="16046" spans="1:27">
      <x:c r="D16046" s="47" t="s">
        <x:v>715</x:v>
      </x:c>
      <x:c r="E16046" s="46" t="s"/>
      <x:c r="H16046" s="46" t="s"/>
      <x:c r="K16046" s="48">
        <x:f>SUM(K16044:K16045)</x:f>
      </x:c>
    </x:row>
    <x:row r="16048" spans="1:27" customFormat="1" ht="45" customHeight="1">
      <x:c r="A16048" s="36" t="s"/>
      <x:c r="B16048" s="36" t="s">
        <x:v>4996</x:v>
      </x:c>
      <x:c r="C16048" s="37" t="s">
        <x:v>159</x:v>
      </x:c>
      <x:c r="D16048" s="38" t="s">
        <x:v>4997</x:v>
      </x:c>
      <x:c r="E16048" s="37" t="s"/>
      <x:c r="F16048" s="37" t="s"/>
      <x:c r="G16048" s="37" t="s"/>
      <x:c r="H16048" s="39" t="s">
        <x:v>702</x:v>
      </x:c>
      <x:c r="I16048" s="40" t="n">
        <x:v>1</x:v>
      </x:c>
      <x:c r="J16048" s="41" t="s"/>
      <x:c r="K16048" s="42">
        <x:f>ROUND(K16079,2)</x:f>
      </x:c>
      <x:c r="L16048" s="38" t="s">
        <x:v>4998</x:v>
      </x:c>
      <x:c r="M16048" s="37" t="s"/>
      <x:c r="N16048" s="37" t="s"/>
      <x:c r="O16048" s="37" t="s"/>
      <x:c r="P16048" s="37" t="s"/>
      <x:c r="Q16048" s="37" t="s"/>
      <x:c r="R16048" s="37" t="s"/>
      <x:c r="S16048" s="37" t="s"/>
      <x:c r="T16048" s="37" t="s"/>
      <x:c r="U16048" s="37" t="s"/>
      <x:c r="V16048" s="37" t="s"/>
      <x:c r="W16048" s="37" t="s"/>
      <x:c r="X16048" s="37" t="s"/>
      <x:c r="Y16048" s="37" t="s"/>
      <x:c r="Z16048" s="37" t="s"/>
      <x:c r="AA16048" s="37" t="s"/>
    </x:row>
    <x:row r="16049" spans="1:27">
      <x:c r="B16049" s="14" t="s">
        <x:v>704</x:v>
      </x:c>
    </x:row>
    <x:row r="16050" spans="1:27">
      <x:c r="B16050" s="0" t="s">
        <x:v>767</x:v>
      </x:c>
      <x:c r="C16050" s="0" t="s">
        <x:v>557</x:v>
      </x:c>
      <x:c r="D16050" s="0" t="s">
        <x:v>768</x:v>
      </x:c>
      <x:c r="E16050" s="43" t="n">
        <x:v>0.1667</x:v>
      </x:c>
      <x:c r="F16050" s="0" t="s">
        <x:v>707</x:v>
      </x:c>
      <x:c r="G16050" s="0" t="s">
        <x:v>708</x:v>
      </x:c>
      <x:c r="H16050" s="44" t="n">
        <x:v>27.76</x:v>
      </x:c>
      <x:c r="I16050" s="0" t="s">
        <x:v>709</x:v>
      </x:c>
      <x:c r="J16050" s="45">
        <x:f>ROUND(E16050/I16048* H16050,5)</x:f>
      </x:c>
      <x:c r="K16050" s="46" t="s"/>
    </x:row>
    <x:row r="16051" spans="1:27">
      <x:c r="B16051" s="0" t="s">
        <x:v>722</x:v>
      </x:c>
      <x:c r="C16051" s="0" t="s">
        <x:v>557</x:v>
      </x:c>
      <x:c r="D16051" s="0" t="s">
        <x:v>723</x:v>
      </x:c>
      <x:c r="E16051" s="43" t="n">
        <x:v>0.3333</x:v>
      </x:c>
      <x:c r="F16051" s="0" t="s">
        <x:v>707</x:v>
      </x:c>
      <x:c r="G16051" s="0" t="s">
        <x:v>708</x:v>
      </x:c>
      <x:c r="H16051" s="44" t="n">
        <x:v>23.17</x:v>
      </x:c>
      <x:c r="I16051" s="0" t="s">
        <x:v>709</x:v>
      </x:c>
      <x:c r="J16051" s="45">
        <x:f>ROUND(E16051/I16048* H16051,5)</x:f>
      </x:c>
      <x:c r="K16051" s="46" t="s"/>
    </x:row>
    <x:row r="16052" spans="1:27">
      <x:c r="D16052" s="47" t="s">
        <x:v>710</x:v>
      </x:c>
      <x:c r="E16052" s="46" t="s"/>
      <x:c r="H16052" s="46" t="s"/>
      <x:c r="K16052" s="44">
        <x:f>SUM(J16050:J16051)</x:f>
      </x:c>
    </x:row>
    <x:row r="16053" spans="1:27">
      <x:c r="B16053" s="14" t="s">
        <x:v>732</x:v>
      </x:c>
      <x:c r="E16053" s="46" t="s"/>
      <x:c r="H16053" s="46" t="s"/>
      <x:c r="K16053" s="46" t="s"/>
    </x:row>
    <x:row r="16054" spans="1:27">
      <x:c r="B16054" s="0" t="s">
        <x:v>769</x:v>
      </x:c>
      <x:c r="C16054" s="0" t="s">
        <x:v>557</x:v>
      </x:c>
      <x:c r="D16054" s="0" t="s">
        <x:v>770</x:v>
      </x:c>
      <x:c r="E16054" s="43" t="n">
        <x:v>0.1667</x:v>
      </x:c>
      <x:c r="F16054" s="0" t="s">
        <x:v>707</x:v>
      </x:c>
      <x:c r="G16054" s="0" t="s">
        <x:v>708</x:v>
      </x:c>
      <x:c r="H16054" s="44" t="n">
        <x:v>1.9</x:v>
      </x:c>
      <x:c r="I16054" s="0" t="s">
        <x:v>709</x:v>
      </x:c>
      <x:c r="J16054" s="45">
        <x:f>ROUND(E16054/I16048* H16054,5)</x:f>
      </x:c>
      <x:c r="K16054" s="46" t="s"/>
    </x:row>
    <x:row r="16055" spans="1:27">
      <x:c r="B16055" s="0" t="s">
        <x:v>735</x:v>
      </x:c>
      <x:c r="C16055" s="0" t="s">
        <x:v>557</x:v>
      </x:c>
      <x:c r="D16055" s="0" t="s">
        <x:v>736</x:v>
      </x:c>
      <x:c r="E16055" s="43" t="n">
        <x:v>0.1667</x:v>
      </x:c>
      <x:c r="F16055" s="0" t="s">
        <x:v>707</x:v>
      </x:c>
      <x:c r="G16055" s="0" t="s">
        <x:v>708</x:v>
      </x:c>
      <x:c r="H16055" s="44" t="n">
        <x:v>14.32</x:v>
      </x:c>
      <x:c r="I16055" s="0" t="s">
        <x:v>709</x:v>
      </x:c>
      <x:c r="J16055" s="45">
        <x:f>ROUND(E16055/I16048* H16055,5)</x:f>
      </x:c>
      <x:c r="K16055" s="46" t="s"/>
    </x:row>
    <x:row r="16056" spans="1:27">
      <x:c r="B16056" s="0" t="s">
        <x:v>1180</x:v>
      </x:c>
      <x:c r="C16056" s="0" t="s">
        <x:v>557</x:v>
      </x:c>
      <x:c r="D16056" s="0" t="s">
        <x:v>1181</x:v>
      </x:c>
      <x:c r="E16056" s="43" t="n">
        <x:v>0.1667</x:v>
      </x:c>
      <x:c r="F16056" s="0" t="s">
        <x:v>707</x:v>
      </x:c>
      <x:c r="G16056" s="0" t="s">
        <x:v>708</x:v>
      </x:c>
      <x:c r="H16056" s="44" t="n">
        <x:v>8.13</x:v>
      </x:c>
      <x:c r="I16056" s="0" t="s">
        <x:v>709</x:v>
      </x:c>
      <x:c r="J16056" s="45">
        <x:f>ROUND(E16056/I16048* H16056,5)</x:f>
      </x:c>
      <x:c r="K16056" s="46" t="s"/>
    </x:row>
    <x:row r="16057" spans="1:27">
      <x:c r="B16057" s="0" t="s">
        <x:v>1121</x:v>
      </x:c>
      <x:c r="C16057" s="0" t="s">
        <x:v>557</x:v>
      </x:c>
      <x:c r="D16057" s="0" t="s">
        <x:v>1122</x:v>
      </x:c>
      <x:c r="E16057" s="43" t="n">
        <x:v>0.1667</x:v>
      </x:c>
      <x:c r="F16057" s="0" t="s">
        <x:v>707</x:v>
      </x:c>
      <x:c r="G16057" s="0" t="s">
        <x:v>708</x:v>
      </x:c>
      <x:c r="H16057" s="44" t="n">
        <x:v>8.46</x:v>
      </x:c>
      <x:c r="I16057" s="0" t="s">
        <x:v>709</x:v>
      </x:c>
      <x:c r="J16057" s="45">
        <x:f>ROUND(E16057/I16048* H16057,5)</x:f>
      </x:c>
      <x:c r="K16057" s="46" t="s"/>
    </x:row>
    <x:row r="16058" spans="1:27">
      <x:c r="B16058" s="0" t="s">
        <x:v>771</x:v>
      </x:c>
      <x:c r="C16058" s="0" t="s">
        <x:v>557</x:v>
      </x:c>
      <x:c r="D16058" s="0" t="s">
        <x:v>772</x:v>
      </x:c>
      <x:c r="E16058" s="43" t="n">
        <x:v>0.1667</x:v>
      </x:c>
      <x:c r="F16058" s="0" t="s">
        <x:v>707</x:v>
      </x:c>
      <x:c r="G16058" s="0" t="s">
        <x:v>708</x:v>
      </x:c>
      <x:c r="H16058" s="44" t="n">
        <x:v>2.54</x:v>
      </x:c>
      <x:c r="I16058" s="0" t="s">
        <x:v>709</x:v>
      </x:c>
      <x:c r="J16058" s="45">
        <x:f>ROUND(E16058/I16048* H16058,5)</x:f>
      </x:c>
      <x:c r="K16058" s="46" t="s"/>
    </x:row>
    <x:row r="16059" spans="1:27">
      <x:c r="B16059" s="0" t="s">
        <x:v>4950</x:v>
      </x:c>
      <x:c r="C16059" s="0" t="s">
        <x:v>557</x:v>
      </x:c>
      <x:c r="D16059" s="0" t="s">
        <x:v>4951</x:v>
      </x:c>
      <x:c r="E16059" s="43" t="n">
        <x:v>0.1667</x:v>
      </x:c>
      <x:c r="F16059" s="0" t="s">
        <x:v>707</x:v>
      </x:c>
      <x:c r="G16059" s="0" t="s">
        <x:v>708</x:v>
      </x:c>
      <x:c r="H16059" s="44" t="n">
        <x:v>5.75</x:v>
      </x:c>
      <x:c r="I16059" s="0" t="s">
        <x:v>709</x:v>
      </x:c>
      <x:c r="J16059" s="45">
        <x:f>ROUND(E16059/I16048* H16059,5)</x:f>
      </x:c>
      <x:c r="K16059" s="46" t="s"/>
    </x:row>
    <x:row r="16060" spans="1:27">
      <x:c r="D16060" s="47" t="s">
        <x:v>737</x:v>
      </x:c>
      <x:c r="E16060" s="46" t="s"/>
      <x:c r="H16060" s="46" t="s"/>
      <x:c r="K16060" s="44">
        <x:f>SUM(J16054:J16059)</x:f>
      </x:c>
    </x:row>
    <x:row r="16061" spans="1:27">
      <x:c r="B16061" s="14" t="s">
        <x:v>760</x:v>
      </x:c>
      <x:c r="E16061" s="46" t="s"/>
      <x:c r="H16061" s="46" t="s"/>
      <x:c r="K16061" s="46" t="s"/>
    </x:row>
    <x:row r="16062" spans="1:27">
      <x:c r="B16062" s="0" t="s">
        <x:v>4954</x:v>
      </x:c>
      <x:c r="C16062" s="0" t="s">
        <x:v>762</x:v>
      </x:c>
      <x:c r="D16062" s="0" t="s">
        <x:v>4955</x:v>
      </x:c>
      <x:c r="E16062" s="43" t="n">
        <x:v>0.044</x:v>
      </x:c>
      <x:c r="G16062" s="0" t="s">
        <x:v>708</x:v>
      </x:c>
      <x:c r="H16062" s="44" t="n">
        <x:v>70.8</x:v>
      </x:c>
      <x:c r="I16062" s="0" t="s">
        <x:v>709</x:v>
      </x:c>
      <x:c r="J16062" s="45">
        <x:f>ROUND(E16062* H16062,5)</x:f>
      </x:c>
      <x:c r="K16062" s="46" t="s"/>
    </x:row>
    <x:row r="16063" spans="1:27">
      <x:c r="B16063" s="0" t="s">
        <x:v>4952</x:v>
      </x:c>
      <x:c r="C16063" s="0" t="s">
        <x:v>159</x:v>
      </x:c>
      <x:c r="D16063" s="0" t="s">
        <x:v>4953</x:v>
      </x:c>
      <x:c r="E16063" s="43" t="n">
        <x:v>1</x:v>
      </x:c>
      <x:c r="G16063" s="0" t="s">
        <x:v>708</x:v>
      </x:c>
      <x:c r="H16063" s="44" t="n">
        <x:v>0.27</x:v>
      </x:c>
      <x:c r="I16063" s="0" t="s">
        <x:v>709</x:v>
      </x:c>
      <x:c r="J16063" s="45">
        <x:f>ROUND(E16063* H16063,5)</x:f>
      </x:c>
      <x:c r="K16063" s="46" t="s"/>
    </x:row>
    <x:row r="16064" spans="1:27">
      <x:c r="B16064" s="0" t="s">
        <x:v>4956</x:v>
      </x:c>
      <x:c r="C16064" s="0" t="s">
        <x:v>432</x:v>
      </x:c>
      <x:c r="D16064" s="0" t="s">
        <x:v>4957</x:v>
      </x:c>
      <x:c r="E16064" s="43" t="n">
        <x:v>0.22</x:v>
      </x:c>
      <x:c r="G16064" s="0" t="s">
        <x:v>708</x:v>
      </x:c>
      <x:c r="H16064" s="44" t="n">
        <x:v>11.83</x:v>
      </x:c>
      <x:c r="I16064" s="0" t="s">
        <x:v>709</x:v>
      </x:c>
      <x:c r="J16064" s="45">
        <x:f>ROUND(E16064* H16064,5)</x:f>
      </x:c>
      <x:c r="K16064" s="46" t="s"/>
    </x:row>
    <x:row r="16065" spans="1:27">
      <x:c r="D16065" s="47" t="s">
        <x:v>763</x:v>
      </x:c>
      <x:c r="E16065" s="46" t="s"/>
      <x:c r="H16065" s="46" t="s"/>
      <x:c r="K16065" s="44">
        <x:f>SUM(J16062:J16064)</x:f>
      </x:c>
    </x:row>
    <x:row r="16066" spans="1:27">
      <x:c r="B16066" s="14" t="s">
        <x:v>699</x:v>
      </x:c>
      <x:c r="E16066" s="46" t="s"/>
      <x:c r="H16066" s="46" t="s"/>
      <x:c r="K16066" s="46" t="s"/>
    </x:row>
    <x:row r="16067" spans="1:27">
      <x:c r="B16067" s="0" t="s">
        <x:v>757</x:v>
      </x:c>
      <x:c r="C16067" s="0" t="s">
        <x:v>432</x:v>
      </x:c>
      <x:c r="D16067" s="0" t="s">
        <x:v>758</x:v>
      </x:c>
      <x:c r="E16067" s="43" t="n">
        <x:v>0.32</x:v>
      </x:c>
      <x:c r="G16067" s="0" t="s">
        <x:v>708</x:v>
      </x:c>
      <x:c r="H16067" s="44" t="n">
        <x:v>13.05</x:v>
      </x:c>
      <x:c r="I16067" s="0" t="s">
        <x:v>709</x:v>
      </x:c>
      <x:c r="J16067" s="45">
        <x:f>ROUND(E16067* H16067,5)</x:f>
      </x:c>
      <x:c r="K16067" s="46" t="s"/>
    </x:row>
    <x:row r="16068" spans="1:27">
      <x:c r="B16068" s="0" t="s">
        <x:v>752</x:v>
      </x:c>
      <x:c r="C16068" s="0" t="s">
        <x:v>432</x:v>
      </x:c>
      <x:c r="D16068" s="0" t="s">
        <x:v>753</x:v>
      </x:c>
      <x:c r="E16068" s="43" t="n">
        <x:v>0.32</x:v>
      </x:c>
      <x:c r="G16068" s="0" t="s">
        <x:v>708</x:v>
      </x:c>
      <x:c r="H16068" s="44" t="n">
        <x:v>48.12</x:v>
      </x:c>
      <x:c r="I16068" s="0" t="s">
        <x:v>709</x:v>
      </x:c>
      <x:c r="J16068" s="45">
        <x:f>ROUND(E16068* H16068,5)</x:f>
      </x:c>
      <x:c r="K16068" s="46" t="s"/>
    </x:row>
    <x:row r="16069" spans="1:27">
      <x:c r="B16069" s="0" t="s">
        <x:v>724</x:v>
      </x:c>
      <x:c r="C16069" s="0" t="s">
        <x:v>557</x:v>
      </x:c>
      <x:c r="D16069" s="0" t="s">
        <x:v>725</x:v>
      </x:c>
      <x:c r="E16069" s="43" t="n">
        <x:v>0.3333</x:v>
      </x:c>
      <x:c r="G16069" s="0" t="s">
        <x:v>708</x:v>
      </x:c>
      <x:c r="H16069" s="44" t="n">
        <x:v>17.63816</x:v>
      </x:c>
      <x:c r="I16069" s="0" t="s">
        <x:v>709</x:v>
      </x:c>
      <x:c r="J16069" s="45">
        <x:f>ROUND(E16069* H16069,5)</x:f>
      </x:c>
      <x:c r="K16069" s="46" t="s"/>
    </x:row>
    <x:row r="16070" spans="1:27">
      <x:c r="B16070" s="0" t="s">
        <x:v>716</x:v>
      </x:c>
      <x:c r="C16070" s="0" t="s">
        <x:v>557</x:v>
      </x:c>
      <x:c r="D16070" s="0" t="s">
        <x:v>717</x:v>
      </x:c>
      <x:c r="E16070" s="43" t="n">
        <x:v>0.1667</x:v>
      </x:c>
      <x:c r="G16070" s="0" t="s">
        <x:v>708</x:v>
      </x:c>
      <x:c r="H16070" s="44" t="n">
        <x:v>21.1323</x:v>
      </x:c>
      <x:c r="I16070" s="0" t="s">
        <x:v>709</x:v>
      </x:c>
      <x:c r="J16070" s="45">
        <x:f>ROUND(E16070* H16070,5)</x:f>
      </x:c>
      <x:c r="K16070" s="46" t="s"/>
    </x:row>
    <x:row r="16071" spans="1:27">
      <x:c r="D16071" s="47" t="s">
        <x:v>4943</x:v>
      </x:c>
      <x:c r="E16071" s="46" t="s"/>
      <x:c r="H16071" s="46" t="s"/>
      <x:c r="K16071" s="44">
        <x:f>SUM(J16067:J16070)</x:f>
      </x:c>
    </x:row>
    <x:row r="16072" spans="1:27">
      <x:c r="B16072" s="14" t="s">
        <x:v>779</x:v>
      </x:c>
      <x:c r="E16072" s="46" t="s"/>
      <x:c r="H16072" s="46" t="s"/>
      <x:c r="K16072" s="46" t="s"/>
    </x:row>
    <x:row r="16073" spans="1:27">
      <x:c r="B16073" s="0" t="s">
        <x:v>780</x:v>
      </x:c>
      <x:c r="C16073" s="0" t="s">
        <x:v>712</x:v>
      </x:c>
      <x:c r="D16073" s="0" t="s">
        <x:v>781</x:v>
      </x:c>
      <x:c r="E16073" s="43" t="n">
        <x:v>0.1</x:v>
      </x:c>
      <x:c r="G16073" s="0" t="s">
        <x:v>712</x:v>
      </x:c>
      <x:c r="H16073" s="44" t="n">
        <x:v>54.17</x:v>
      </x:c>
      <x:c r="I16073" s="0" t="s">
        <x:v>709</x:v>
      </x:c>
      <x:c r="J16073" s="45">
        <x:f>ROUND(E16073* H16073/100,5)</x:f>
      </x:c>
      <x:c r="K16073" s="46" t="s"/>
    </x:row>
    <x:row r="16074" spans="1:27">
      <x:c r="D16074" s="47" t="s">
        <x:v>782</x:v>
      </x:c>
      <x:c r="E16074" s="46" t="s"/>
      <x:c r="H16074" s="46" t="s"/>
      <x:c r="K16074" s="44">
        <x:f>SUM(J16073:J16073)</x:f>
      </x:c>
    </x:row>
    <x:row r="16075" spans="1:27">
      <x:c r="E16075" s="46" t="s"/>
      <x:c r="H16075" s="46" t="s"/>
      <x:c r="K16075" s="46" t="s"/>
    </x:row>
    <x:row r="16076" spans="1:27">
      <x:c r="D16076" s="47" t="s">
        <x:v>711</x:v>
      </x:c>
      <x:c r="E16076" s="46" t="s"/>
      <x:c r="H16076" s="46" t="n">
        <x:v>1.5</x:v>
      </x:c>
      <x:c r="I16076" s="0" t="s">
        <x:v>712</x:v>
      </x:c>
      <x:c r="J16076" s="0">
        <x:f>ROUND(H16076/100*K16052,5)</x:f>
      </x:c>
      <x:c r="K16076" s="46" t="s"/>
    </x:row>
    <x:row r="16077" spans="1:27">
      <x:c r="D16077" s="47" t="s">
        <x:v>713</x:v>
      </x:c>
      <x:c r="E16077" s="46" t="s"/>
      <x:c r="H16077" s="46" t="s"/>
      <x:c r="K16077" s="48">
        <x:f>SUM(J16049:J16076)</x:f>
      </x:c>
    </x:row>
    <x:row r="16078" spans="1:27">
      <x:c r="D16078" s="47" t="s">
        <x:v>714</x:v>
      </x:c>
      <x:c r="E16078" s="46" t="s"/>
      <x:c r="H16078" s="46" t="n">
        <x:v>12.5</x:v>
      </x:c>
      <x:c r="I16078" s="0" t="s">
        <x:v>712</x:v>
      </x:c>
      <x:c r="K16078" s="44">
        <x:f>ROUND(H16078/100*K16077,5)</x:f>
      </x:c>
    </x:row>
    <x:row r="16079" spans="1:27">
      <x:c r="D16079" s="47" t="s">
        <x:v>715</x:v>
      </x:c>
      <x:c r="E16079" s="46" t="s"/>
      <x:c r="H16079" s="46" t="s"/>
      <x:c r="K16079" s="48">
        <x:f>SUM(K16077:K16078)</x:f>
      </x:c>
    </x:row>
    <x:row r="16081" spans="1:27" customFormat="1" ht="45" customHeight="1">
      <x:c r="A16081" s="36" t="s"/>
      <x:c r="B16081" s="36" t="s">
        <x:v>4999</x:v>
      </x:c>
      <x:c r="C16081" s="37" t="s">
        <x:v>159</x:v>
      </x:c>
      <x:c r="D16081" s="38" t="s">
        <x:v>5000</x:v>
      </x:c>
      <x:c r="E16081" s="37" t="s"/>
      <x:c r="F16081" s="37" t="s"/>
      <x:c r="G16081" s="37" t="s"/>
      <x:c r="H16081" s="39" t="s">
        <x:v>702</x:v>
      </x:c>
      <x:c r="I16081" s="40" t="n">
        <x:v>1</x:v>
      </x:c>
      <x:c r="J16081" s="41" t="s"/>
      <x:c r="K16081" s="42">
        <x:f>ROUND(K16112,2)</x:f>
      </x:c>
      <x:c r="L16081" s="38" t="s">
        <x:v>5001</x:v>
      </x:c>
      <x:c r="M16081" s="37" t="s"/>
      <x:c r="N16081" s="37" t="s"/>
      <x:c r="O16081" s="37" t="s"/>
      <x:c r="P16081" s="37" t="s"/>
      <x:c r="Q16081" s="37" t="s"/>
      <x:c r="R16081" s="37" t="s"/>
      <x:c r="S16081" s="37" t="s"/>
      <x:c r="T16081" s="37" t="s"/>
      <x:c r="U16081" s="37" t="s"/>
      <x:c r="V16081" s="37" t="s"/>
      <x:c r="W16081" s="37" t="s"/>
      <x:c r="X16081" s="37" t="s"/>
      <x:c r="Y16081" s="37" t="s"/>
      <x:c r="Z16081" s="37" t="s"/>
      <x:c r="AA16081" s="37" t="s"/>
    </x:row>
    <x:row r="16082" spans="1:27">
      <x:c r="B16082" s="14" t="s">
        <x:v>704</x:v>
      </x:c>
    </x:row>
    <x:row r="16083" spans="1:27">
      <x:c r="B16083" s="0" t="s">
        <x:v>722</x:v>
      </x:c>
      <x:c r="C16083" s="0" t="s">
        <x:v>557</x:v>
      </x:c>
      <x:c r="D16083" s="0" t="s">
        <x:v>723</x:v>
      </x:c>
      <x:c r="E16083" s="43" t="n">
        <x:v>0.25</x:v>
      </x:c>
      <x:c r="F16083" s="0" t="s">
        <x:v>707</x:v>
      </x:c>
      <x:c r="G16083" s="0" t="s">
        <x:v>708</x:v>
      </x:c>
      <x:c r="H16083" s="44" t="n">
        <x:v>23.17</x:v>
      </x:c>
      <x:c r="I16083" s="0" t="s">
        <x:v>709</x:v>
      </x:c>
      <x:c r="J16083" s="45">
        <x:f>ROUND(E16083/I16081* H16083,5)</x:f>
      </x:c>
      <x:c r="K16083" s="46" t="s"/>
    </x:row>
    <x:row r="16084" spans="1:27">
      <x:c r="B16084" s="0" t="s">
        <x:v>767</x:v>
      </x:c>
      <x:c r="C16084" s="0" t="s">
        <x:v>557</x:v>
      </x:c>
      <x:c r="D16084" s="0" t="s">
        <x:v>768</x:v>
      </x:c>
      <x:c r="E16084" s="43" t="n">
        <x:v>0.125</x:v>
      </x:c>
      <x:c r="F16084" s="0" t="s">
        <x:v>707</x:v>
      </x:c>
      <x:c r="G16084" s="0" t="s">
        <x:v>708</x:v>
      </x:c>
      <x:c r="H16084" s="44" t="n">
        <x:v>27.76</x:v>
      </x:c>
      <x:c r="I16084" s="0" t="s">
        <x:v>709</x:v>
      </x:c>
      <x:c r="J16084" s="45">
        <x:f>ROUND(E16084/I16081* H16084,5)</x:f>
      </x:c>
      <x:c r="K16084" s="46" t="s"/>
    </x:row>
    <x:row r="16085" spans="1:27">
      <x:c r="D16085" s="47" t="s">
        <x:v>710</x:v>
      </x:c>
      <x:c r="E16085" s="46" t="s"/>
      <x:c r="H16085" s="46" t="s"/>
      <x:c r="K16085" s="44">
        <x:f>SUM(J16083:J16084)</x:f>
      </x:c>
    </x:row>
    <x:row r="16086" spans="1:27">
      <x:c r="B16086" s="14" t="s">
        <x:v>732</x:v>
      </x:c>
      <x:c r="E16086" s="46" t="s"/>
      <x:c r="H16086" s="46" t="s"/>
      <x:c r="K16086" s="46" t="s"/>
    </x:row>
    <x:row r="16087" spans="1:27">
      <x:c r="B16087" s="0" t="s">
        <x:v>1121</x:v>
      </x:c>
      <x:c r="C16087" s="0" t="s">
        <x:v>557</x:v>
      </x:c>
      <x:c r="D16087" s="0" t="s">
        <x:v>1122</x:v>
      </x:c>
      <x:c r="E16087" s="43" t="n">
        <x:v>0.125</x:v>
      </x:c>
      <x:c r="F16087" s="0" t="s">
        <x:v>707</x:v>
      </x:c>
      <x:c r="G16087" s="0" t="s">
        <x:v>708</x:v>
      </x:c>
      <x:c r="H16087" s="44" t="n">
        <x:v>8.46</x:v>
      </x:c>
      <x:c r="I16087" s="0" t="s">
        <x:v>709</x:v>
      </x:c>
      <x:c r="J16087" s="45">
        <x:f>ROUND(E16087/I16081* H16087,5)</x:f>
      </x:c>
      <x:c r="K16087" s="46" t="s"/>
    </x:row>
    <x:row r="16088" spans="1:27">
      <x:c r="B16088" s="0" t="s">
        <x:v>771</x:v>
      </x:c>
      <x:c r="C16088" s="0" t="s">
        <x:v>557</x:v>
      </x:c>
      <x:c r="D16088" s="0" t="s">
        <x:v>772</x:v>
      </x:c>
      <x:c r="E16088" s="43" t="n">
        <x:v>0.125</x:v>
      </x:c>
      <x:c r="F16088" s="0" t="s">
        <x:v>707</x:v>
      </x:c>
      <x:c r="G16088" s="0" t="s">
        <x:v>708</x:v>
      </x:c>
      <x:c r="H16088" s="44" t="n">
        <x:v>2.54</x:v>
      </x:c>
      <x:c r="I16088" s="0" t="s">
        <x:v>709</x:v>
      </x:c>
      <x:c r="J16088" s="45">
        <x:f>ROUND(E16088/I16081* H16088,5)</x:f>
      </x:c>
      <x:c r="K16088" s="46" t="s"/>
    </x:row>
    <x:row r="16089" spans="1:27">
      <x:c r="B16089" s="0" t="s">
        <x:v>1180</x:v>
      </x:c>
      <x:c r="C16089" s="0" t="s">
        <x:v>557</x:v>
      </x:c>
      <x:c r="D16089" s="0" t="s">
        <x:v>1181</x:v>
      </x:c>
      <x:c r="E16089" s="43" t="n">
        <x:v>0.125</x:v>
      </x:c>
      <x:c r="F16089" s="0" t="s">
        <x:v>707</x:v>
      </x:c>
      <x:c r="G16089" s="0" t="s">
        <x:v>708</x:v>
      </x:c>
      <x:c r="H16089" s="44" t="n">
        <x:v>8.13</x:v>
      </x:c>
      <x:c r="I16089" s="0" t="s">
        <x:v>709</x:v>
      </x:c>
      <x:c r="J16089" s="45">
        <x:f>ROUND(E16089/I16081* H16089,5)</x:f>
      </x:c>
      <x:c r="K16089" s="46" t="s"/>
    </x:row>
    <x:row r="16090" spans="1:27">
      <x:c r="B16090" s="0" t="s">
        <x:v>4950</x:v>
      </x:c>
      <x:c r="C16090" s="0" t="s">
        <x:v>557</x:v>
      </x:c>
      <x:c r="D16090" s="0" t="s">
        <x:v>4951</x:v>
      </x:c>
      <x:c r="E16090" s="43" t="n">
        <x:v>0.125</x:v>
      </x:c>
      <x:c r="F16090" s="0" t="s">
        <x:v>707</x:v>
      </x:c>
      <x:c r="G16090" s="0" t="s">
        <x:v>708</x:v>
      </x:c>
      <x:c r="H16090" s="44" t="n">
        <x:v>5.75</x:v>
      </x:c>
      <x:c r="I16090" s="0" t="s">
        <x:v>709</x:v>
      </x:c>
      <x:c r="J16090" s="45">
        <x:f>ROUND(E16090/I16081* H16090,5)</x:f>
      </x:c>
      <x:c r="K16090" s="46" t="s"/>
    </x:row>
    <x:row r="16091" spans="1:27">
      <x:c r="B16091" s="0" t="s">
        <x:v>735</x:v>
      </x:c>
      <x:c r="C16091" s="0" t="s">
        <x:v>557</x:v>
      </x:c>
      <x:c r="D16091" s="0" t="s">
        <x:v>736</x:v>
      </x:c>
      <x:c r="E16091" s="43" t="n">
        <x:v>0.125</x:v>
      </x:c>
      <x:c r="F16091" s="0" t="s">
        <x:v>707</x:v>
      </x:c>
      <x:c r="G16091" s="0" t="s">
        <x:v>708</x:v>
      </x:c>
      <x:c r="H16091" s="44" t="n">
        <x:v>14.32</x:v>
      </x:c>
      <x:c r="I16091" s="0" t="s">
        <x:v>709</x:v>
      </x:c>
      <x:c r="J16091" s="45">
        <x:f>ROUND(E16091/I16081* H16091,5)</x:f>
      </x:c>
      <x:c r="K16091" s="46" t="s"/>
    </x:row>
    <x:row r="16092" spans="1:27">
      <x:c r="B16092" s="0" t="s">
        <x:v>769</x:v>
      </x:c>
      <x:c r="C16092" s="0" t="s">
        <x:v>557</x:v>
      </x:c>
      <x:c r="D16092" s="0" t="s">
        <x:v>770</x:v>
      </x:c>
      <x:c r="E16092" s="43" t="n">
        <x:v>0.125</x:v>
      </x:c>
      <x:c r="F16092" s="0" t="s">
        <x:v>707</x:v>
      </x:c>
      <x:c r="G16092" s="0" t="s">
        <x:v>708</x:v>
      </x:c>
      <x:c r="H16092" s="44" t="n">
        <x:v>1.9</x:v>
      </x:c>
      <x:c r="I16092" s="0" t="s">
        <x:v>709</x:v>
      </x:c>
      <x:c r="J16092" s="45">
        <x:f>ROUND(E16092/I16081* H16092,5)</x:f>
      </x:c>
      <x:c r="K16092" s="46" t="s"/>
    </x:row>
    <x:row r="16093" spans="1:27">
      <x:c r="D16093" s="47" t="s">
        <x:v>737</x:v>
      </x:c>
      <x:c r="E16093" s="46" t="s"/>
      <x:c r="H16093" s="46" t="s"/>
      <x:c r="K16093" s="44">
        <x:f>SUM(J16087:J16092)</x:f>
      </x:c>
    </x:row>
    <x:row r="16094" spans="1:27">
      <x:c r="B16094" s="14" t="s">
        <x:v>760</x:v>
      </x:c>
      <x:c r="E16094" s="46" t="s"/>
      <x:c r="H16094" s="46" t="s"/>
      <x:c r="K16094" s="46" t="s"/>
    </x:row>
    <x:row r="16095" spans="1:27">
      <x:c r="B16095" s="0" t="s">
        <x:v>4952</x:v>
      </x:c>
      <x:c r="C16095" s="0" t="s">
        <x:v>159</x:v>
      </x:c>
      <x:c r="D16095" s="0" t="s">
        <x:v>4953</x:v>
      </x:c>
      <x:c r="E16095" s="43" t="n">
        <x:v>1</x:v>
      </x:c>
      <x:c r="G16095" s="0" t="s">
        <x:v>708</x:v>
      </x:c>
      <x:c r="H16095" s="44" t="n">
        <x:v>0.27</x:v>
      </x:c>
      <x:c r="I16095" s="0" t="s">
        <x:v>709</x:v>
      </x:c>
      <x:c r="J16095" s="45">
        <x:f>ROUND(E16095* H16095,5)</x:f>
      </x:c>
      <x:c r="K16095" s="46" t="s"/>
    </x:row>
    <x:row r="16096" spans="1:27">
      <x:c r="B16096" s="0" t="s">
        <x:v>4954</x:v>
      </x:c>
      <x:c r="C16096" s="0" t="s">
        <x:v>762</x:v>
      </x:c>
      <x:c r="D16096" s="0" t="s">
        <x:v>4955</x:v>
      </x:c>
      <x:c r="E16096" s="43" t="n">
        <x:v>0.044</x:v>
      </x:c>
      <x:c r="G16096" s="0" t="s">
        <x:v>708</x:v>
      </x:c>
      <x:c r="H16096" s="44" t="n">
        <x:v>70.8</x:v>
      </x:c>
      <x:c r="I16096" s="0" t="s">
        <x:v>709</x:v>
      </x:c>
      <x:c r="J16096" s="45">
        <x:f>ROUND(E16096* H16096,5)</x:f>
      </x:c>
      <x:c r="K16096" s="46" t="s"/>
    </x:row>
    <x:row r="16097" spans="1:27">
      <x:c r="B16097" s="0" t="s">
        <x:v>4956</x:v>
      </x:c>
      <x:c r="C16097" s="0" t="s">
        <x:v>432</x:v>
      </x:c>
      <x:c r="D16097" s="0" t="s">
        <x:v>4957</x:v>
      </x:c>
      <x:c r="E16097" s="43" t="n">
        <x:v>0.22</x:v>
      </x:c>
      <x:c r="G16097" s="0" t="s">
        <x:v>708</x:v>
      </x:c>
      <x:c r="H16097" s="44" t="n">
        <x:v>11.83</x:v>
      </x:c>
      <x:c r="I16097" s="0" t="s">
        <x:v>709</x:v>
      </x:c>
      <x:c r="J16097" s="45">
        <x:f>ROUND(E16097* H16097,5)</x:f>
      </x:c>
      <x:c r="K16097" s="46" t="s"/>
    </x:row>
    <x:row r="16098" spans="1:27">
      <x:c r="D16098" s="47" t="s">
        <x:v>763</x:v>
      </x:c>
      <x:c r="E16098" s="46" t="s"/>
      <x:c r="H16098" s="46" t="s"/>
      <x:c r="K16098" s="44">
        <x:f>SUM(J16095:J16097)</x:f>
      </x:c>
    </x:row>
    <x:row r="16099" spans="1:27">
      <x:c r="B16099" s="14" t="s">
        <x:v>699</x:v>
      </x:c>
      <x:c r="E16099" s="46" t="s"/>
      <x:c r="H16099" s="46" t="s"/>
      <x:c r="K16099" s="46" t="s"/>
    </x:row>
    <x:row r="16100" spans="1:27">
      <x:c r="B16100" s="0" t="s">
        <x:v>757</x:v>
      </x:c>
      <x:c r="C16100" s="0" t="s">
        <x:v>432</x:v>
      </x:c>
      <x:c r="D16100" s="0" t="s">
        <x:v>758</x:v>
      </x:c>
      <x:c r="E16100" s="43" t="n">
        <x:v>0.32</x:v>
      </x:c>
      <x:c r="G16100" s="0" t="s">
        <x:v>708</x:v>
      </x:c>
      <x:c r="H16100" s="44" t="n">
        <x:v>13.05</x:v>
      </x:c>
      <x:c r="I16100" s="0" t="s">
        <x:v>709</x:v>
      </x:c>
      <x:c r="J16100" s="45">
        <x:f>ROUND(E16100* H16100,5)</x:f>
      </x:c>
      <x:c r="K16100" s="46" t="s"/>
    </x:row>
    <x:row r="16101" spans="1:27">
      <x:c r="B16101" s="0" t="s">
        <x:v>716</x:v>
      </x:c>
      <x:c r="C16101" s="0" t="s">
        <x:v>557</x:v>
      </x:c>
      <x:c r="D16101" s="0" t="s">
        <x:v>717</x:v>
      </x:c>
      <x:c r="E16101" s="43" t="n">
        <x:v>0.125</x:v>
      </x:c>
      <x:c r="G16101" s="0" t="s">
        <x:v>708</x:v>
      </x:c>
      <x:c r="H16101" s="44" t="n">
        <x:v>21.1323</x:v>
      </x:c>
      <x:c r="I16101" s="0" t="s">
        <x:v>709</x:v>
      </x:c>
      <x:c r="J16101" s="45">
        <x:f>ROUND(E16101* H16101,5)</x:f>
      </x:c>
      <x:c r="K16101" s="46" t="s"/>
    </x:row>
    <x:row r="16102" spans="1:27">
      <x:c r="B16102" s="0" t="s">
        <x:v>724</x:v>
      </x:c>
      <x:c r="C16102" s="0" t="s">
        <x:v>557</x:v>
      </x:c>
      <x:c r="D16102" s="0" t="s">
        <x:v>725</x:v>
      </x:c>
      <x:c r="E16102" s="43" t="n">
        <x:v>0.25</x:v>
      </x:c>
      <x:c r="G16102" s="0" t="s">
        <x:v>708</x:v>
      </x:c>
      <x:c r="H16102" s="44" t="n">
        <x:v>17.63816</x:v>
      </x:c>
      <x:c r="I16102" s="0" t="s">
        <x:v>709</x:v>
      </x:c>
      <x:c r="J16102" s="45">
        <x:f>ROUND(E16102* H16102,5)</x:f>
      </x:c>
      <x:c r="K16102" s="46" t="s"/>
    </x:row>
    <x:row r="16103" spans="1:27">
      <x:c r="B16103" s="0" t="s">
        <x:v>752</x:v>
      </x:c>
      <x:c r="C16103" s="0" t="s">
        <x:v>432</x:v>
      </x:c>
      <x:c r="D16103" s="0" t="s">
        <x:v>753</x:v>
      </x:c>
      <x:c r="E16103" s="43" t="n">
        <x:v>0.32</x:v>
      </x:c>
      <x:c r="G16103" s="0" t="s">
        <x:v>708</x:v>
      </x:c>
      <x:c r="H16103" s="44" t="n">
        <x:v>48.12</x:v>
      </x:c>
      <x:c r="I16103" s="0" t="s">
        <x:v>709</x:v>
      </x:c>
      <x:c r="J16103" s="45">
        <x:f>ROUND(E16103* H16103,5)</x:f>
      </x:c>
      <x:c r="K16103" s="46" t="s"/>
    </x:row>
    <x:row r="16104" spans="1:27">
      <x:c r="D16104" s="47" t="s">
        <x:v>4943</x:v>
      </x:c>
      <x:c r="E16104" s="46" t="s"/>
      <x:c r="H16104" s="46" t="s"/>
      <x:c r="K16104" s="44">
        <x:f>SUM(J16100:J16103)</x:f>
      </x:c>
    </x:row>
    <x:row r="16105" spans="1:27">
      <x:c r="B16105" s="14" t="s">
        <x:v>779</x:v>
      </x:c>
      <x:c r="E16105" s="46" t="s"/>
      <x:c r="H16105" s="46" t="s"/>
      <x:c r="K16105" s="46" t="s"/>
    </x:row>
    <x:row r="16106" spans="1:27">
      <x:c r="B16106" s="0" t="s">
        <x:v>780</x:v>
      </x:c>
      <x:c r="C16106" s="0" t="s">
        <x:v>712</x:v>
      </x:c>
      <x:c r="D16106" s="0" t="s">
        <x:v>781</x:v>
      </x:c>
      <x:c r="E16106" s="43" t="n">
        <x:v>0.1</x:v>
      </x:c>
      <x:c r="G16106" s="0" t="s">
        <x:v>712</x:v>
      </x:c>
      <x:c r="H16106" s="44" t="n">
        <x:v>47.01</x:v>
      </x:c>
      <x:c r="I16106" s="0" t="s">
        <x:v>709</x:v>
      </x:c>
      <x:c r="J16106" s="45">
        <x:f>ROUND(E16106* H16106/100,5)</x:f>
      </x:c>
      <x:c r="K16106" s="46" t="s"/>
    </x:row>
    <x:row r="16107" spans="1:27">
      <x:c r="D16107" s="47" t="s">
        <x:v>782</x:v>
      </x:c>
      <x:c r="E16107" s="46" t="s"/>
      <x:c r="H16107" s="46" t="s"/>
      <x:c r="K16107" s="44">
        <x:f>SUM(J16106:J16106)</x:f>
      </x:c>
    </x:row>
    <x:row r="16108" spans="1:27">
      <x:c r="E16108" s="46" t="s"/>
      <x:c r="H16108" s="46" t="s"/>
      <x:c r="K16108" s="46" t="s"/>
    </x:row>
    <x:row r="16109" spans="1:27">
      <x:c r="D16109" s="47" t="s">
        <x:v>711</x:v>
      </x:c>
      <x:c r="E16109" s="46" t="s"/>
      <x:c r="H16109" s="46" t="n">
        <x:v>1.5</x:v>
      </x:c>
      <x:c r="I16109" s="0" t="s">
        <x:v>712</x:v>
      </x:c>
      <x:c r="J16109" s="0">
        <x:f>ROUND(H16109/100*K16085,5)</x:f>
      </x:c>
      <x:c r="K16109" s="46" t="s"/>
    </x:row>
    <x:row r="16110" spans="1:27">
      <x:c r="D16110" s="47" t="s">
        <x:v>713</x:v>
      </x:c>
      <x:c r="E16110" s="46" t="s"/>
      <x:c r="H16110" s="46" t="s"/>
      <x:c r="K16110" s="48">
        <x:f>SUM(J16082:J16109)</x:f>
      </x:c>
    </x:row>
    <x:row r="16111" spans="1:27">
      <x:c r="D16111" s="47" t="s">
        <x:v>714</x:v>
      </x:c>
      <x:c r="E16111" s="46" t="s"/>
      <x:c r="H16111" s="46" t="n">
        <x:v>12.5</x:v>
      </x:c>
      <x:c r="I16111" s="0" t="s">
        <x:v>712</x:v>
      </x:c>
      <x:c r="K16111" s="44">
        <x:f>ROUND(H16111/100*K16110,5)</x:f>
      </x:c>
    </x:row>
    <x:row r="16112" spans="1:27">
      <x:c r="D16112" s="47" t="s">
        <x:v>715</x:v>
      </x:c>
      <x:c r="E16112" s="46" t="s"/>
      <x:c r="H16112" s="46" t="s"/>
      <x:c r="K16112" s="48">
        <x:f>SUM(K16110:K16111)</x:f>
      </x:c>
    </x:row>
    <x:row r="16114" spans="1:27" customFormat="1" ht="45" customHeight="1">
      <x:c r="A16114" s="36" t="s"/>
      <x:c r="B16114" s="36" t="s">
        <x:v>5002</x:v>
      </x:c>
      <x:c r="C16114" s="37" t="s">
        <x:v>159</x:v>
      </x:c>
      <x:c r="D16114" s="38" t="s">
        <x:v>5003</x:v>
      </x:c>
      <x:c r="E16114" s="37" t="s"/>
      <x:c r="F16114" s="37" t="s"/>
      <x:c r="G16114" s="37" t="s"/>
      <x:c r="H16114" s="39" t="s">
        <x:v>702</x:v>
      </x:c>
      <x:c r="I16114" s="40" t="n">
        <x:v>1</x:v>
      </x:c>
      <x:c r="J16114" s="41" t="s"/>
      <x:c r="K16114" s="42">
        <x:f>ROUND(K16144,2)</x:f>
      </x:c>
      <x:c r="L16114" s="38" t="s">
        <x:v>5004</x:v>
      </x:c>
      <x:c r="M16114" s="37" t="s"/>
      <x:c r="N16114" s="37" t="s"/>
      <x:c r="O16114" s="37" t="s"/>
      <x:c r="P16114" s="37" t="s"/>
      <x:c r="Q16114" s="37" t="s"/>
      <x:c r="R16114" s="37" t="s"/>
      <x:c r="S16114" s="37" t="s"/>
      <x:c r="T16114" s="37" t="s"/>
      <x:c r="U16114" s="37" t="s"/>
      <x:c r="V16114" s="37" t="s"/>
      <x:c r="W16114" s="37" t="s"/>
      <x:c r="X16114" s="37" t="s"/>
      <x:c r="Y16114" s="37" t="s"/>
      <x:c r="Z16114" s="37" t="s"/>
      <x:c r="AA16114" s="37" t="s"/>
    </x:row>
    <x:row r="16115" spans="1:27">
      <x:c r="B16115" s="14" t="s">
        <x:v>704</x:v>
      </x:c>
    </x:row>
    <x:row r="16116" spans="1:27">
      <x:c r="B16116" s="0" t="s">
        <x:v>722</x:v>
      </x:c>
      <x:c r="C16116" s="0" t="s">
        <x:v>557</x:v>
      </x:c>
      <x:c r="D16116" s="0" t="s">
        <x:v>723</x:v>
      </x:c>
      <x:c r="E16116" s="43" t="n">
        <x:v>0.4</x:v>
      </x:c>
      <x:c r="F16116" s="0" t="s">
        <x:v>707</x:v>
      </x:c>
      <x:c r="G16116" s="0" t="s">
        <x:v>708</x:v>
      </x:c>
      <x:c r="H16116" s="44" t="n">
        <x:v>23.17</x:v>
      </x:c>
      <x:c r="I16116" s="0" t="s">
        <x:v>709</x:v>
      </x:c>
      <x:c r="J16116" s="45">
        <x:f>ROUND(E16116/I16114* H16116,5)</x:f>
      </x:c>
      <x:c r="K16116" s="46" t="s"/>
    </x:row>
    <x:row r="16117" spans="1:27">
      <x:c r="B16117" s="0" t="s">
        <x:v>767</x:v>
      </x:c>
      <x:c r="C16117" s="0" t="s">
        <x:v>557</x:v>
      </x:c>
      <x:c r="D16117" s="0" t="s">
        <x:v>768</x:v>
      </x:c>
      <x:c r="E16117" s="43" t="n">
        <x:v>0.2</x:v>
      </x:c>
      <x:c r="F16117" s="0" t="s">
        <x:v>707</x:v>
      </x:c>
      <x:c r="G16117" s="0" t="s">
        <x:v>708</x:v>
      </x:c>
      <x:c r="H16117" s="44" t="n">
        <x:v>27.76</x:v>
      </x:c>
      <x:c r="I16117" s="0" t="s">
        <x:v>709</x:v>
      </x:c>
      <x:c r="J16117" s="45">
        <x:f>ROUND(E16117/I16114* H16117,5)</x:f>
      </x:c>
      <x:c r="K16117" s="46" t="s"/>
    </x:row>
    <x:row r="16118" spans="1:27">
      <x:c r="D16118" s="47" t="s">
        <x:v>710</x:v>
      </x:c>
      <x:c r="E16118" s="46" t="s"/>
      <x:c r="H16118" s="46" t="s"/>
      <x:c r="K16118" s="44">
        <x:f>SUM(J16116:J16117)</x:f>
      </x:c>
    </x:row>
    <x:row r="16119" spans="1:27">
      <x:c r="B16119" s="14" t="s">
        <x:v>732</x:v>
      </x:c>
      <x:c r="E16119" s="46" t="s"/>
      <x:c r="H16119" s="46" t="s"/>
      <x:c r="K16119" s="46" t="s"/>
    </x:row>
    <x:row r="16120" spans="1:27">
      <x:c r="B16120" s="0" t="s">
        <x:v>735</x:v>
      </x:c>
      <x:c r="C16120" s="0" t="s">
        <x:v>557</x:v>
      </x:c>
      <x:c r="D16120" s="0" t="s">
        <x:v>736</x:v>
      </x:c>
      <x:c r="E16120" s="43" t="n">
        <x:v>0.2</x:v>
      </x:c>
      <x:c r="F16120" s="0" t="s">
        <x:v>707</x:v>
      </x:c>
      <x:c r="G16120" s="0" t="s">
        <x:v>708</x:v>
      </x:c>
      <x:c r="H16120" s="44" t="n">
        <x:v>14.32</x:v>
      </x:c>
      <x:c r="I16120" s="0" t="s">
        <x:v>709</x:v>
      </x:c>
      <x:c r="J16120" s="45">
        <x:f>ROUND(E16120/I16114* H16120,5)</x:f>
      </x:c>
      <x:c r="K16120" s="46" t="s"/>
    </x:row>
    <x:row r="16121" spans="1:27">
      <x:c r="B16121" s="0" t="s">
        <x:v>4950</x:v>
      </x:c>
      <x:c r="C16121" s="0" t="s">
        <x:v>557</x:v>
      </x:c>
      <x:c r="D16121" s="0" t="s">
        <x:v>4951</x:v>
      </x:c>
      <x:c r="E16121" s="43" t="n">
        <x:v>0.2</x:v>
      </x:c>
      <x:c r="F16121" s="0" t="s">
        <x:v>707</x:v>
      </x:c>
      <x:c r="G16121" s="0" t="s">
        <x:v>708</x:v>
      </x:c>
      <x:c r="H16121" s="44" t="n">
        <x:v>5.75</x:v>
      </x:c>
      <x:c r="I16121" s="0" t="s">
        <x:v>709</x:v>
      </x:c>
      <x:c r="J16121" s="45">
        <x:f>ROUND(E16121/I16114* H16121,5)</x:f>
      </x:c>
      <x:c r="K16121" s="46" t="s"/>
    </x:row>
    <x:row r="16122" spans="1:27">
      <x:c r="B16122" s="0" t="s">
        <x:v>1180</x:v>
      </x:c>
      <x:c r="C16122" s="0" t="s">
        <x:v>557</x:v>
      </x:c>
      <x:c r="D16122" s="0" t="s">
        <x:v>1181</x:v>
      </x:c>
      <x:c r="E16122" s="43" t="n">
        <x:v>0.2</x:v>
      </x:c>
      <x:c r="F16122" s="0" t="s">
        <x:v>707</x:v>
      </x:c>
      <x:c r="G16122" s="0" t="s">
        <x:v>708</x:v>
      </x:c>
      <x:c r="H16122" s="44" t="n">
        <x:v>8.13</x:v>
      </x:c>
      <x:c r="I16122" s="0" t="s">
        <x:v>709</x:v>
      </x:c>
      <x:c r="J16122" s="45">
        <x:f>ROUND(E16122/I16114* H16122,5)</x:f>
      </x:c>
      <x:c r="K16122" s="46" t="s"/>
    </x:row>
    <x:row r="16123" spans="1:27">
      <x:c r="B16123" s="0" t="s">
        <x:v>769</x:v>
      </x:c>
      <x:c r="C16123" s="0" t="s">
        <x:v>557</x:v>
      </x:c>
      <x:c r="D16123" s="0" t="s">
        <x:v>770</x:v>
      </x:c>
      <x:c r="E16123" s="43" t="n">
        <x:v>0.2</x:v>
      </x:c>
      <x:c r="F16123" s="0" t="s">
        <x:v>707</x:v>
      </x:c>
      <x:c r="G16123" s="0" t="s">
        <x:v>708</x:v>
      </x:c>
      <x:c r="H16123" s="44" t="n">
        <x:v>1.9</x:v>
      </x:c>
      <x:c r="I16123" s="0" t="s">
        <x:v>709</x:v>
      </x:c>
      <x:c r="J16123" s="45">
        <x:f>ROUND(E16123/I16114* H16123,5)</x:f>
      </x:c>
      <x:c r="K16123" s="46" t="s"/>
    </x:row>
    <x:row r="16124" spans="1:27">
      <x:c r="B16124" s="0" t="s">
        <x:v>771</x:v>
      </x:c>
      <x:c r="C16124" s="0" t="s">
        <x:v>557</x:v>
      </x:c>
      <x:c r="D16124" s="0" t="s">
        <x:v>772</x:v>
      </x:c>
      <x:c r="E16124" s="43" t="n">
        <x:v>0.2</x:v>
      </x:c>
      <x:c r="F16124" s="0" t="s">
        <x:v>707</x:v>
      </x:c>
      <x:c r="G16124" s="0" t="s">
        <x:v>708</x:v>
      </x:c>
      <x:c r="H16124" s="44" t="n">
        <x:v>2.54</x:v>
      </x:c>
      <x:c r="I16124" s="0" t="s">
        <x:v>709</x:v>
      </x:c>
      <x:c r="J16124" s="45">
        <x:f>ROUND(E16124/I16114* H16124,5)</x:f>
      </x:c>
      <x:c r="K16124" s="46" t="s"/>
    </x:row>
    <x:row r="16125" spans="1:27">
      <x:c r="D16125" s="47" t="s">
        <x:v>737</x:v>
      </x:c>
      <x:c r="E16125" s="46" t="s"/>
      <x:c r="H16125" s="46" t="s"/>
      <x:c r="K16125" s="44">
        <x:f>SUM(J16120:J16124)</x:f>
      </x:c>
    </x:row>
    <x:row r="16126" spans="1:27">
      <x:c r="B16126" s="14" t="s">
        <x:v>760</x:v>
      </x:c>
      <x:c r="E16126" s="46" t="s"/>
      <x:c r="H16126" s="46" t="s"/>
      <x:c r="K16126" s="46" t="s"/>
    </x:row>
    <x:row r="16127" spans="1:27">
      <x:c r="B16127" s="0" t="s">
        <x:v>4956</x:v>
      </x:c>
      <x:c r="C16127" s="0" t="s">
        <x:v>432</x:v>
      </x:c>
      <x:c r="D16127" s="0" t="s">
        <x:v>4957</x:v>
      </x:c>
      <x:c r="E16127" s="43" t="n">
        <x:v>0.22</x:v>
      </x:c>
      <x:c r="G16127" s="0" t="s">
        <x:v>708</x:v>
      </x:c>
      <x:c r="H16127" s="44" t="n">
        <x:v>11.83</x:v>
      </x:c>
      <x:c r="I16127" s="0" t="s">
        <x:v>709</x:v>
      </x:c>
      <x:c r="J16127" s="45">
        <x:f>ROUND(E16127* H16127,5)</x:f>
      </x:c>
      <x:c r="K16127" s="46" t="s"/>
    </x:row>
    <x:row r="16128" spans="1:27">
      <x:c r="B16128" s="0" t="s">
        <x:v>4952</x:v>
      </x:c>
      <x:c r="C16128" s="0" t="s">
        <x:v>159</x:v>
      </x:c>
      <x:c r="D16128" s="0" t="s">
        <x:v>4953</x:v>
      </x:c>
      <x:c r="E16128" s="43" t="n">
        <x:v>1</x:v>
      </x:c>
      <x:c r="G16128" s="0" t="s">
        <x:v>708</x:v>
      </x:c>
      <x:c r="H16128" s="44" t="n">
        <x:v>0.27</x:v>
      </x:c>
      <x:c r="I16128" s="0" t="s">
        <x:v>709</x:v>
      </x:c>
      <x:c r="J16128" s="45">
        <x:f>ROUND(E16128* H16128,5)</x:f>
      </x:c>
      <x:c r="K16128" s="46" t="s"/>
    </x:row>
    <x:row r="16129" spans="1:27">
      <x:c r="B16129" s="0" t="s">
        <x:v>4954</x:v>
      </x:c>
      <x:c r="C16129" s="0" t="s">
        <x:v>762</x:v>
      </x:c>
      <x:c r="D16129" s="0" t="s">
        <x:v>4955</x:v>
      </x:c>
      <x:c r="E16129" s="43" t="n">
        <x:v>0.044</x:v>
      </x:c>
      <x:c r="G16129" s="0" t="s">
        <x:v>708</x:v>
      </x:c>
      <x:c r="H16129" s="44" t="n">
        <x:v>70.8</x:v>
      </x:c>
      <x:c r="I16129" s="0" t="s">
        <x:v>709</x:v>
      </x:c>
      <x:c r="J16129" s="45">
        <x:f>ROUND(E16129* H16129,5)</x:f>
      </x:c>
      <x:c r="K16129" s="46" t="s"/>
    </x:row>
    <x:row r="16130" spans="1:27">
      <x:c r="D16130" s="47" t="s">
        <x:v>763</x:v>
      </x:c>
      <x:c r="E16130" s="46" t="s"/>
      <x:c r="H16130" s="46" t="s"/>
      <x:c r="K16130" s="44">
        <x:f>SUM(J16127:J16129)</x:f>
      </x:c>
    </x:row>
    <x:row r="16131" spans="1:27">
      <x:c r="B16131" s="14" t="s">
        <x:v>699</x:v>
      </x:c>
      <x:c r="E16131" s="46" t="s"/>
      <x:c r="H16131" s="46" t="s"/>
      <x:c r="K16131" s="46" t="s"/>
    </x:row>
    <x:row r="16132" spans="1:27">
      <x:c r="B16132" s="0" t="s">
        <x:v>752</x:v>
      </x:c>
      <x:c r="C16132" s="0" t="s">
        <x:v>432</x:v>
      </x:c>
      <x:c r="D16132" s="0" t="s">
        <x:v>753</x:v>
      </x:c>
      <x:c r="E16132" s="43" t="n">
        <x:v>0.32</x:v>
      </x:c>
      <x:c r="G16132" s="0" t="s">
        <x:v>708</x:v>
      </x:c>
      <x:c r="H16132" s="44" t="n">
        <x:v>48.12</x:v>
      </x:c>
      <x:c r="I16132" s="0" t="s">
        <x:v>709</x:v>
      </x:c>
      <x:c r="J16132" s="45">
        <x:f>ROUND(E16132* H16132,5)</x:f>
      </x:c>
      <x:c r="K16132" s="46" t="s"/>
    </x:row>
    <x:row r="16133" spans="1:27">
      <x:c r="B16133" s="0" t="s">
        <x:v>719</x:v>
      </x:c>
      <x:c r="C16133" s="0" t="s">
        <x:v>557</x:v>
      </x:c>
      <x:c r="D16133" s="0" t="s">
        <x:v>720</x:v>
      </x:c>
      <x:c r="E16133" s="43" t="n">
        <x:v>0.4</x:v>
      </x:c>
      <x:c r="G16133" s="0" t="s">
        <x:v>708</x:v>
      </x:c>
      <x:c r="H16133" s="44" t="n">
        <x:v>11.75878</x:v>
      </x:c>
      <x:c r="I16133" s="0" t="s">
        <x:v>709</x:v>
      </x:c>
      <x:c r="J16133" s="45">
        <x:f>ROUND(E16133* H16133,5)</x:f>
      </x:c>
      <x:c r="K16133" s="46" t="s"/>
    </x:row>
    <x:row r="16134" spans="1:27">
      <x:c r="B16134" s="0" t="s">
        <x:v>700</x:v>
      </x:c>
      <x:c r="C16134" s="0" t="s">
        <x:v>557</x:v>
      </x:c>
      <x:c r="D16134" s="0" t="s">
        <x:v>701</x:v>
      </x:c>
      <x:c r="E16134" s="43" t="n">
        <x:v>0.2</x:v>
      </x:c>
      <x:c r="G16134" s="0" t="s">
        <x:v>708</x:v>
      </x:c>
      <x:c r="H16134" s="44" t="n">
        <x:v>14.0882</x:v>
      </x:c>
      <x:c r="I16134" s="0" t="s">
        <x:v>709</x:v>
      </x:c>
      <x:c r="J16134" s="45">
        <x:f>ROUND(E16134* H16134,5)</x:f>
      </x:c>
      <x:c r="K16134" s="46" t="s"/>
    </x:row>
    <x:row r="16135" spans="1:27">
      <x:c r="B16135" s="0" t="s">
        <x:v>757</x:v>
      </x:c>
      <x:c r="C16135" s="0" t="s">
        <x:v>432</x:v>
      </x:c>
      <x:c r="D16135" s="0" t="s">
        <x:v>758</x:v>
      </x:c>
      <x:c r="E16135" s="43" t="n">
        <x:v>0.32</x:v>
      </x:c>
      <x:c r="G16135" s="0" t="s">
        <x:v>708</x:v>
      </x:c>
      <x:c r="H16135" s="44" t="n">
        <x:v>13.05</x:v>
      </x:c>
      <x:c r="I16135" s="0" t="s">
        <x:v>709</x:v>
      </x:c>
      <x:c r="J16135" s="45">
        <x:f>ROUND(E16135* H16135,5)</x:f>
      </x:c>
      <x:c r="K16135" s="46" t="s"/>
    </x:row>
    <x:row r="16136" spans="1:27">
      <x:c r="D16136" s="47" t="s">
        <x:v>4943</x:v>
      </x:c>
      <x:c r="E16136" s="46" t="s"/>
      <x:c r="H16136" s="46" t="s"/>
      <x:c r="K16136" s="44">
        <x:f>SUM(J16132:J16135)</x:f>
      </x:c>
    </x:row>
    <x:row r="16137" spans="1:27">
      <x:c r="B16137" s="14" t="s">
        <x:v>779</x:v>
      </x:c>
      <x:c r="E16137" s="46" t="s"/>
      <x:c r="H16137" s="46" t="s"/>
      <x:c r="K16137" s="46" t="s"/>
    </x:row>
    <x:row r="16138" spans="1:27">
      <x:c r="B16138" s="0" t="s">
        <x:v>780</x:v>
      </x:c>
      <x:c r="C16138" s="0" t="s">
        <x:v>712</x:v>
      </x:c>
      <x:c r="D16138" s="0" t="s">
        <x:v>781</x:v>
      </x:c>
      <x:c r="E16138" s="43" t="n">
        <x:v>0.1</x:v>
      </x:c>
      <x:c r="G16138" s="0" t="s">
        <x:v>712</x:v>
      </x:c>
      <x:c r="H16138" s="44" t="n">
        <x:v>54.43</x:v>
      </x:c>
      <x:c r="I16138" s="0" t="s">
        <x:v>709</x:v>
      </x:c>
      <x:c r="J16138" s="45">
        <x:f>ROUND(E16138* H16138/100,5)</x:f>
      </x:c>
      <x:c r="K16138" s="46" t="s"/>
    </x:row>
    <x:row r="16139" spans="1:27">
      <x:c r="D16139" s="47" t="s">
        <x:v>782</x:v>
      </x:c>
      <x:c r="E16139" s="46" t="s"/>
      <x:c r="H16139" s="46" t="s"/>
      <x:c r="K16139" s="44">
        <x:f>SUM(J16138:J16138)</x:f>
      </x:c>
    </x:row>
    <x:row r="16140" spans="1:27">
      <x:c r="E16140" s="46" t="s"/>
      <x:c r="H16140" s="46" t="s"/>
      <x:c r="K16140" s="46" t="s"/>
    </x:row>
    <x:row r="16141" spans="1:27">
      <x:c r="D16141" s="47" t="s">
        <x:v>711</x:v>
      </x:c>
      <x:c r="E16141" s="46" t="s"/>
      <x:c r="H16141" s="46" t="n">
        <x:v>1.5</x:v>
      </x:c>
      <x:c r="I16141" s="0" t="s">
        <x:v>712</x:v>
      </x:c>
      <x:c r="J16141" s="0">
        <x:f>ROUND(H16141/100*K16118,5)</x:f>
      </x:c>
      <x:c r="K16141" s="46" t="s"/>
    </x:row>
    <x:row r="16142" spans="1:27">
      <x:c r="D16142" s="47" t="s">
        <x:v>713</x:v>
      </x:c>
      <x:c r="E16142" s="46" t="s"/>
      <x:c r="H16142" s="46" t="s"/>
      <x:c r="K16142" s="48">
        <x:f>SUM(J16115:J16141)</x:f>
      </x:c>
    </x:row>
    <x:row r="16143" spans="1:27">
      <x:c r="D16143" s="47" t="s">
        <x:v>714</x:v>
      </x:c>
      <x:c r="E16143" s="46" t="s"/>
      <x:c r="H16143" s="46" t="n">
        <x:v>12.5</x:v>
      </x:c>
      <x:c r="I16143" s="0" t="s">
        <x:v>712</x:v>
      </x:c>
      <x:c r="K16143" s="44">
        <x:f>ROUND(H16143/100*K16142,5)</x:f>
      </x:c>
    </x:row>
    <x:row r="16144" spans="1:27">
      <x:c r="D16144" s="47" t="s">
        <x:v>715</x:v>
      </x:c>
      <x:c r="E16144" s="46" t="s"/>
      <x:c r="H16144" s="46" t="s"/>
      <x:c r="K16144" s="48">
        <x:f>SUM(K16142:K16143)</x:f>
      </x:c>
    </x:row>
    <x:row r="16146" spans="1:27" customFormat="1" ht="45" customHeight="1">
      <x:c r="A16146" s="36" t="s"/>
      <x:c r="B16146" s="36" t="s">
        <x:v>5005</x:v>
      </x:c>
      <x:c r="C16146" s="37" t="s">
        <x:v>159</x:v>
      </x:c>
      <x:c r="D16146" s="38" t="s">
        <x:v>5006</x:v>
      </x:c>
      <x:c r="E16146" s="37" t="s"/>
      <x:c r="F16146" s="37" t="s"/>
      <x:c r="G16146" s="37" t="s"/>
      <x:c r="H16146" s="39" t="s">
        <x:v>702</x:v>
      </x:c>
      <x:c r="I16146" s="40" t="n">
        <x:v>1</x:v>
      </x:c>
      <x:c r="J16146" s="41" t="s"/>
      <x:c r="K16146" s="42">
        <x:f>ROUND(K16176,2)</x:f>
      </x:c>
      <x:c r="L16146" s="38" t="s">
        <x:v>5007</x:v>
      </x:c>
      <x:c r="M16146" s="37" t="s"/>
      <x:c r="N16146" s="37" t="s"/>
      <x:c r="O16146" s="37" t="s"/>
      <x:c r="P16146" s="37" t="s"/>
      <x:c r="Q16146" s="37" t="s"/>
      <x:c r="R16146" s="37" t="s"/>
      <x:c r="S16146" s="37" t="s"/>
      <x:c r="T16146" s="37" t="s"/>
      <x:c r="U16146" s="37" t="s"/>
      <x:c r="V16146" s="37" t="s"/>
      <x:c r="W16146" s="37" t="s"/>
      <x:c r="X16146" s="37" t="s"/>
      <x:c r="Y16146" s="37" t="s"/>
      <x:c r="Z16146" s="37" t="s"/>
      <x:c r="AA16146" s="37" t="s"/>
    </x:row>
    <x:row r="16147" spans="1:27">
      <x:c r="B16147" s="14" t="s">
        <x:v>704</x:v>
      </x:c>
    </x:row>
    <x:row r="16148" spans="1:27">
      <x:c r="B16148" s="0" t="s">
        <x:v>767</x:v>
      </x:c>
      <x:c r="C16148" s="0" t="s">
        <x:v>557</x:v>
      </x:c>
      <x:c r="D16148" s="0" t="s">
        <x:v>768</x:v>
      </x:c>
      <x:c r="E16148" s="43" t="n">
        <x:v>0.1667</x:v>
      </x:c>
      <x:c r="F16148" s="0" t="s">
        <x:v>707</x:v>
      </x:c>
      <x:c r="G16148" s="0" t="s">
        <x:v>708</x:v>
      </x:c>
      <x:c r="H16148" s="44" t="n">
        <x:v>27.76</x:v>
      </x:c>
      <x:c r="I16148" s="0" t="s">
        <x:v>709</x:v>
      </x:c>
      <x:c r="J16148" s="45">
        <x:f>ROUND(E16148/I16146* H16148,5)</x:f>
      </x:c>
      <x:c r="K16148" s="46" t="s"/>
    </x:row>
    <x:row r="16149" spans="1:27">
      <x:c r="B16149" s="0" t="s">
        <x:v>722</x:v>
      </x:c>
      <x:c r="C16149" s="0" t="s">
        <x:v>557</x:v>
      </x:c>
      <x:c r="D16149" s="0" t="s">
        <x:v>723</x:v>
      </x:c>
      <x:c r="E16149" s="43" t="n">
        <x:v>0.3333</x:v>
      </x:c>
      <x:c r="F16149" s="0" t="s">
        <x:v>707</x:v>
      </x:c>
      <x:c r="G16149" s="0" t="s">
        <x:v>708</x:v>
      </x:c>
      <x:c r="H16149" s="44" t="n">
        <x:v>23.17</x:v>
      </x:c>
      <x:c r="I16149" s="0" t="s">
        <x:v>709</x:v>
      </x:c>
      <x:c r="J16149" s="45">
        <x:f>ROUND(E16149/I16146* H16149,5)</x:f>
      </x:c>
      <x:c r="K16149" s="46" t="s"/>
    </x:row>
    <x:row r="16150" spans="1:27">
      <x:c r="D16150" s="47" t="s">
        <x:v>710</x:v>
      </x:c>
      <x:c r="E16150" s="46" t="s"/>
      <x:c r="H16150" s="46" t="s"/>
      <x:c r="K16150" s="44">
        <x:f>SUM(J16148:J16149)</x:f>
      </x:c>
    </x:row>
    <x:row r="16151" spans="1:27">
      <x:c r="B16151" s="14" t="s">
        <x:v>732</x:v>
      </x:c>
      <x:c r="E16151" s="46" t="s"/>
      <x:c r="H16151" s="46" t="s"/>
      <x:c r="K16151" s="46" t="s"/>
    </x:row>
    <x:row r="16152" spans="1:27">
      <x:c r="B16152" s="0" t="s">
        <x:v>735</x:v>
      </x:c>
      <x:c r="C16152" s="0" t="s">
        <x:v>557</x:v>
      </x:c>
      <x:c r="D16152" s="0" t="s">
        <x:v>736</x:v>
      </x:c>
      <x:c r="E16152" s="43" t="n">
        <x:v>0.1667</x:v>
      </x:c>
      <x:c r="F16152" s="0" t="s">
        <x:v>707</x:v>
      </x:c>
      <x:c r="G16152" s="0" t="s">
        <x:v>708</x:v>
      </x:c>
      <x:c r="H16152" s="44" t="n">
        <x:v>14.32</x:v>
      </x:c>
      <x:c r="I16152" s="0" t="s">
        <x:v>709</x:v>
      </x:c>
      <x:c r="J16152" s="45">
        <x:f>ROUND(E16152/I16146* H16152,5)</x:f>
      </x:c>
      <x:c r="K16152" s="46" t="s"/>
    </x:row>
    <x:row r="16153" spans="1:27">
      <x:c r="B16153" s="0" t="s">
        <x:v>771</x:v>
      </x:c>
      <x:c r="C16153" s="0" t="s">
        <x:v>557</x:v>
      </x:c>
      <x:c r="D16153" s="0" t="s">
        <x:v>772</x:v>
      </x:c>
      <x:c r="E16153" s="43" t="n">
        <x:v>0.1667</x:v>
      </x:c>
      <x:c r="F16153" s="0" t="s">
        <x:v>707</x:v>
      </x:c>
      <x:c r="G16153" s="0" t="s">
        <x:v>708</x:v>
      </x:c>
      <x:c r="H16153" s="44" t="n">
        <x:v>2.54</x:v>
      </x:c>
      <x:c r="I16153" s="0" t="s">
        <x:v>709</x:v>
      </x:c>
      <x:c r="J16153" s="45">
        <x:f>ROUND(E16153/I16146* H16153,5)</x:f>
      </x:c>
      <x:c r="K16153" s="46" t="s"/>
    </x:row>
    <x:row r="16154" spans="1:27">
      <x:c r="B16154" s="0" t="s">
        <x:v>769</x:v>
      </x:c>
      <x:c r="C16154" s="0" t="s">
        <x:v>557</x:v>
      </x:c>
      <x:c r="D16154" s="0" t="s">
        <x:v>770</x:v>
      </x:c>
      <x:c r="E16154" s="43" t="n">
        <x:v>0.1667</x:v>
      </x:c>
      <x:c r="F16154" s="0" t="s">
        <x:v>707</x:v>
      </x:c>
      <x:c r="G16154" s="0" t="s">
        <x:v>708</x:v>
      </x:c>
      <x:c r="H16154" s="44" t="n">
        <x:v>1.9</x:v>
      </x:c>
      <x:c r="I16154" s="0" t="s">
        <x:v>709</x:v>
      </x:c>
      <x:c r="J16154" s="45">
        <x:f>ROUND(E16154/I16146* H16154,5)</x:f>
      </x:c>
      <x:c r="K16154" s="46" t="s"/>
    </x:row>
    <x:row r="16155" spans="1:27">
      <x:c r="B16155" s="0" t="s">
        <x:v>1180</x:v>
      </x:c>
      <x:c r="C16155" s="0" t="s">
        <x:v>557</x:v>
      </x:c>
      <x:c r="D16155" s="0" t="s">
        <x:v>1181</x:v>
      </x:c>
      <x:c r="E16155" s="43" t="n">
        <x:v>0.1667</x:v>
      </x:c>
      <x:c r="F16155" s="0" t="s">
        <x:v>707</x:v>
      </x:c>
      <x:c r="G16155" s="0" t="s">
        <x:v>708</x:v>
      </x:c>
      <x:c r="H16155" s="44" t="n">
        <x:v>8.13</x:v>
      </x:c>
      <x:c r="I16155" s="0" t="s">
        <x:v>709</x:v>
      </x:c>
      <x:c r="J16155" s="45">
        <x:f>ROUND(E16155/I16146* H16155,5)</x:f>
      </x:c>
      <x:c r="K16155" s="46" t="s"/>
    </x:row>
    <x:row r="16156" spans="1:27">
      <x:c r="B16156" s="0" t="s">
        <x:v>4950</x:v>
      </x:c>
      <x:c r="C16156" s="0" t="s">
        <x:v>557</x:v>
      </x:c>
      <x:c r="D16156" s="0" t="s">
        <x:v>4951</x:v>
      </x:c>
      <x:c r="E16156" s="43" t="n">
        <x:v>0.1667</x:v>
      </x:c>
      <x:c r="F16156" s="0" t="s">
        <x:v>707</x:v>
      </x:c>
      <x:c r="G16156" s="0" t="s">
        <x:v>708</x:v>
      </x:c>
      <x:c r="H16156" s="44" t="n">
        <x:v>5.75</x:v>
      </x:c>
      <x:c r="I16156" s="0" t="s">
        <x:v>709</x:v>
      </x:c>
      <x:c r="J16156" s="45">
        <x:f>ROUND(E16156/I16146* H16156,5)</x:f>
      </x:c>
      <x:c r="K16156" s="46" t="s"/>
    </x:row>
    <x:row r="16157" spans="1:27">
      <x:c r="D16157" s="47" t="s">
        <x:v>737</x:v>
      </x:c>
      <x:c r="E16157" s="46" t="s"/>
      <x:c r="H16157" s="46" t="s"/>
      <x:c r="K16157" s="44">
        <x:f>SUM(J16152:J16156)</x:f>
      </x:c>
    </x:row>
    <x:row r="16158" spans="1:27">
      <x:c r="B16158" s="14" t="s">
        <x:v>760</x:v>
      </x:c>
      <x:c r="E16158" s="46" t="s"/>
      <x:c r="H16158" s="46" t="s"/>
      <x:c r="K16158" s="46" t="s"/>
    </x:row>
    <x:row r="16159" spans="1:27">
      <x:c r="B16159" s="0" t="s">
        <x:v>4954</x:v>
      </x:c>
      <x:c r="C16159" s="0" t="s">
        <x:v>762</x:v>
      </x:c>
      <x:c r="D16159" s="0" t="s">
        <x:v>4955</x:v>
      </x:c>
      <x:c r="E16159" s="43" t="n">
        <x:v>0.044</x:v>
      </x:c>
      <x:c r="G16159" s="0" t="s">
        <x:v>708</x:v>
      </x:c>
      <x:c r="H16159" s="44" t="n">
        <x:v>70.8</x:v>
      </x:c>
      <x:c r="I16159" s="0" t="s">
        <x:v>709</x:v>
      </x:c>
      <x:c r="J16159" s="45">
        <x:f>ROUND(E16159* H16159,5)</x:f>
      </x:c>
      <x:c r="K16159" s="46" t="s"/>
    </x:row>
    <x:row r="16160" spans="1:27">
      <x:c r="B16160" s="0" t="s">
        <x:v>4956</x:v>
      </x:c>
      <x:c r="C16160" s="0" t="s">
        <x:v>432</x:v>
      </x:c>
      <x:c r="D16160" s="0" t="s">
        <x:v>4957</x:v>
      </x:c>
      <x:c r="E16160" s="43" t="n">
        <x:v>0.22</x:v>
      </x:c>
      <x:c r="G16160" s="0" t="s">
        <x:v>708</x:v>
      </x:c>
      <x:c r="H16160" s="44" t="n">
        <x:v>11.83</x:v>
      </x:c>
      <x:c r="I16160" s="0" t="s">
        <x:v>709</x:v>
      </x:c>
      <x:c r="J16160" s="45">
        <x:f>ROUND(E16160* H16160,5)</x:f>
      </x:c>
      <x:c r="K16160" s="46" t="s"/>
    </x:row>
    <x:row r="16161" spans="1:27">
      <x:c r="B16161" s="0" t="s">
        <x:v>4952</x:v>
      </x:c>
      <x:c r="C16161" s="0" t="s">
        <x:v>159</x:v>
      </x:c>
      <x:c r="D16161" s="0" t="s">
        <x:v>4953</x:v>
      </x:c>
      <x:c r="E16161" s="43" t="n">
        <x:v>1</x:v>
      </x:c>
      <x:c r="G16161" s="0" t="s">
        <x:v>708</x:v>
      </x:c>
      <x:c r="H16161" s="44" t="n">
        <x:v>0.27</x:v>
      </x:c>
      <x:c r="I16161" s="0" t="s">
        <x:v>709</x:v>
      </x:c>
      <x:c r="J16161" s="45">
        <x:f>ROUND(E16161* H16161,5)</x:f>
      </x:c>
      <x:c r="K16161" s="46" t="s"/>
    </x:row>
    <x:row r="16162" spans="1:27">
      <x:c r="D16162" s="47" t="s">
        <x:v>763</x:v>
      </x:c>
      <x:c r="E16162" s="46" t="s"/>
      <x:c r="H16162" s="46" t="s"/>
      <x:c r="K16162" s="44">
        <x:f>SUM(J16159:J16161)</x:f>
      </x:c>
    </x:row>
    <x:row r="16163" spans="1:27">
      <x:c r="B16163" s="14" t="s">
        <x:v>699</x:v>
      </x:c>
      <x:c r="E16163" s="46" t="s"/>
      <x:c r="H16163" s="46" t="s"/>
      <x:c r="K16163" s="46" t="s"/>
    </x:row>
    <x:row r="16164" spans="1:27">
      <x:c r="B16164" s="0" t="s">
        <x:v>752</x:v>
      </x:c>
      <x:c r="C16164" s="0" t="s">
        <x:v>432</x:v>
      </x:c>
      <x:c r="D16164" s="0" t="s">
        <x:v>753</x:v>
      </x:c>
      <x:c r="E16164" s="43" t="n">
        <x:v>0.32</x:v>
      </x:c>
      <x:c r="G16164" s="0" t="s">
        <x:v>708</x:v>
      </x:c>
      <x:c r="H16164" s="44" t="n">
        <x:v>48.12</x:v>
      </x:c>
      <x:c r="I16164" s="0" t="s">
        <x:v>709</x:v>
      </x:c>
      <x:c r="J16164" s="45">
        <x:f>ROUND(E16164* H16164,5)</x:f>
      </x:c>
      <x:c r="K16164" s="46" t="s"/>
    </x:row>
    <x:row r="16165" spans="1:27">
      <x:c r="B16165" s="0" t="s">
        <x:v>700</x:v>
      </x:c>
      <x:c r="C16165" s="0" t="s">
        <x:v>557</x:v>
      </x:c>
      <x:c r="D16165" s="0" t="s">
        <x:v>701</x:v>
      </x:c>
      <x:c r="E16165" s="43" t="n">
        <x:v>0.1667</x:v>
      </x:c>
      <x:c r="G16165" s="0" t="s">
        <x:v>708</x:v>
      </x:c>
      <x:c r="H16165" s="44" t="n">
        <x:v>14.0882</x:v>
      </x:c>
      <x:c r="I16165" s="0" t="s">
        <x:v>709</x:v>
      </x:c>
      <x:c r="J16165" s="45">
        <x:f>ROUND(E16165* H16165,5)</x:f>
      </x:c>
      <x:c r="K16165" s="46" t="s"/>
    </x:row>
    <x:row r="16166" spans="1:27">
      <x:c r="B16166" s="0" t="s">
        <x:v>719</x:v>
      </x:c>
      <x:c r="C16166" s="0" t="s">
        <x:v>557</x:v>
      </x:c>
      <x:c r="D16166" s="0" t="s">
        <x:v>720</x:v>
      </x:c>
      <x:c r="E16166" s="43" t="n">
        <x:v>0.333</x:v>
      </x:c>
      <x:c r="G16166" s="0" t="s">
        <x:v>708</x:v>
      </x:c>
      <x:c r="H16166" s="44" t="n">
        <x:v>11.75878</x:v>
      </x:c>
      <x:c r="I16166" s="0" t="s">
        <x:v>709</x:v>
      </x:c>
      <x:c r="J16166" s="45">
        <x:f>ROUND(E16166* H16166,5)</x:f>
      </x:c>
      <x:c r="K16166" s="46" t="s"/>
    </x:row>
    <x:row r="16167" spans="1:27">
      <x:c r="B16167" s="0" t="s">
        <x:v>757</x:v>
      </x:c>
      <x:c r="C16167" s="0" t="s">
        <x:v>432</x:v>
      </x:c>
      <x:c r="D16167" s="0" t="s">
        <x:v>758</x:v>
      </x:c>
      <x:c r="E16167" s="43" t="n">
        <x:v>0.32</x:v>
      </x:c>
      <x:c r="G16167" s="0" t="s">
        <x:v>708</x:v>
      </x:c>
      <x:c r="H16167" s="44" t="n">
        <x:v>13.05</x:v>
      </x:c>
      <x:c r="I16167" s="0" t="s">
        <x:v>709</x:v>
      </x:c>
      <x:c r="J16167" s="45">
        <x:f>ROUND(E16167* H16167,5)</x:f>
      </x:c>
      <x:c r="K16167" s="46" t="s"/>
    </x:row>
    <x:row r="16168" spans="1:27">
      <x:c r="D16168" s="47" t="s">
        <x:v>4943</x:v>
      </x:c>
      <x:c r="E16168" s="46" t="s"/>
      <x:c r="H16168" s="46" t="s"/>
      <x:c r="K16168" s="44">
        <x:f>SUM(J16164:J16167)</x:f>
      </x:c>
    </x:row>
    <x:row r="16169" spans="1:27">
      <x:c r="B16169" s="14" t="s">
        <x:v>779</x:v>
      </x:c>
      <x:c r="E16169" s="46" t="s"/>
      <x:c r="H16169" s="46" t="s"/>
      <x:c r="K16169" s="46" t="s"/>
    </x:row>
    <x:row r="16170" spans="1:27">
      <x:c r="B16170" s="0" t="s">
        <x:v>780</x:v>
      </x:c>
      <x:c r="C16170" s="0" t="s">
        <x:v>712</x:v>
      </x:c>
      <x:c r="D16170" s="0" t="s">
        <x:v>781</x:v>
      </x:c>
      <x:c r="E16170" s="43" t="n">
        <x:v>0.1</x:v>
      </x:c>
      <x:c r="G16170" s="0" t="s">
        <x:v>712</x:v>
      </x:c>
      <x:c r="H16170" s="44" t="n">
        <x:v>49.62</x:v>
      </x:c>
      <x:c r="I16170" s="0" t="s">
        <x:v>709</x:v>
      </x:c>
      <x:c r="J16170" s="45">
        <x:f>ROUND(E16170* H16170/100,5)</x:f>
      </x:c>
      <x:c r="K16170" s="46" t="s"/>
    </x:row>
    <x:row r="16171" spans="1:27">
      <x:c r="D16171" s="47" t="s">
        <x:v>782</x:v>
      </x:c>
      <x:c r="E16171" s="46" t="s"/>
      <x:c r="H16171" s="46" t="s"/>
      <x:c r="K16171" s="44">
        <x:f>SUM(J16170:J16170)</x:f>
      </x:c>
    </x:row>
    <x:row r="16172" spans="1:27">
      <x:c r="E16172" s="46" t="s"/>
      <x:c r="H16172" s="46" t="s"/>
      <x:c r="K16172" s="46" t="s"/>
    </x:row>
    <x:row r="16173" spans="1:27">
      <x:c r="D16173" s="47" t="s">
        <x:v>711</x:v>
      </x:c>
      <x:c r="E16173" s="46" t="s"/>
      <x:c r="H16173" s="46" t="n">
        <x:v>1.5</x:v>
      </x:c>
      <x:c r="I16173" s="0" t="s">
        <x:v>712</x:v>
      </x:c>
      <x:c r="J16173" s="0">
        <x:f>ROUND(H16173/100*K16150,5)</x:f>
      </x:c>
      <x:c r="K16173" s="46" t="s"/>
    </x:row>
    <x:row r="16174" spans="1:27">
      <x:c r="D16174" s="47" t="s">
        <x:v>713</x:v>
      </x:c>
      <x:c r="E16174" s="46" t="s"/>
      <x:c r="H16174" s="46" t="s"/>
      <x:c r="K16174" s="48">
        <x:f>SUM(J16147:J16173)</x:f>
      </x:c>
    </x:row>
    <x:row r="16175" spans="1:27">
      <x:c r="D16175" s="47" t="s">
        <x:v>714</x:v>
      </x:c>
      <x:c r="E16175" s="46" t="s"/>
      <x:c r="H16175" s="46" t="n">
        <x:v>12.5</x:v>
      </x:c>
      <x:c r="I16175" s="0" t="s">
        <x:v>712</x:v>
      </x:c>
      <x:c r="K16175" s="44">
        <x:f>ROUND(H16175/100*K16174,5)</x:f>
      </x:c>
    </x:row>
    <x:row r="16176" spans="1:27">
      <x:c r="D16176" s="47" t="s">
        <x:v>715</x:v>
      </x:c>
      <x:c r="E16176" s="46" t="s"/>
      <x:c r="H16176" s="46" t="s"/>
      <x:c r="K16176" s="48">
        <x:f>SUM(K16174:K16175)</x:f>
      </x:c>
    </x:row>
    <x:row r="16178" spans="1:27" customFormat="1" ht="45" customHeight="1">
      <x:c r="A16178" s="36" t="s"/>
      <x:c r="B16178" s="36" t="s">
        <x:v>5008</x:v>
      </x:c>
      <x:c r="C16178" s="37" t="s">
        <x:v>159</x:v>
      </x:c>
      <x:c r="D16178" s="38" t="s">
        <x:v>5009</x:v>
      </x:c>
      <x:c r="E16178" s="37" t="s"/>
      <x:c r="F16178" s="37" t="s"/>
      <x:c r="G16178" s="37" t="s"/>
      <x:c r="H16178" s="39" t="s">
        <x:v>702</x:v>
      </x:c>
      <x:c r="I16178" s="40" t="n">
        <x:v>1</x:v>
      </x:c>
      <x:c r="J16178" s="41" t="s"/>
      <x:c r="K16178" s="42">
        <x:f>ROUND(K16208,2)</x:f>
      </x:c>
      <x:c r="L16178" s="38" t="s">
        <x:v>5010</x:v>
      </x:c>
      <x:c r="M16178" s="37" t="s"/>
      <x:c r="N16178" s="37" t="s"/>
      <x:c r="O16178" s="37" t="s"/>
      <x:c r="P16178" s="37" t="s"/>
      <x:c r="Q16178" s="37" t="s"/>
      <x:c r="R16178" s="37" t="s"/>
      <x:c r="S16178" s="37" t="s"/>
      <x:c r="T16178" s="37" t="s"/>
      <x:c r="U16178" s="37" t="s"/>
      <x:c r="V16178" s="37" t="s"/>
      <x:c r="W16178" s="37" t="s"/>
      <x:c r="X16178" s="37" t="s"/>
      <x:c r="Y16178" s="37" t="s"/>
      <x:c r="Z16178" s="37" t="s"/>
      <x:c r="AA16178" s="37" t="s"/>
    </x:row>
    <x:row r="16179" spans="1:27">
      <x:c r="B16179" s="14" t="s">
        <x:v>704</x:v>
      </x:c>
    </x:row>
    <x:row r="16180" spans="1:27">
      <x:c r="B16180" s="0" t="s">
        <x:v>722</x:v>
      </x:c>
      <x:c r="C16180" s="0" t="s">
        <x:v>557</x:v>
      </x:c>
      <x:c r="D16180" s="0" t="s">
        <x:v>723</x:v>
      </x:c>
      <x:c r="E16180" s="43" t="n">
        <x:v>0.25</x:v>
      </x:c>
      <x:c r="F16180" s="0" t="s">
        <x:v>707</x:v>
      </x:c>
      <x:c r="G16180" s="0" t="s">
        <x:v>708</x:v>
      </x:c>
      <x:c r="H16180" s="44" t="n">
        <x:v>23.17</x:v>
      </x:c>
      <x:c r="I16180" s="0" t="s">
        <x:v>709</x:v>
      </x:c>
      <x:c r="J16180" s="45">
        <x:f>ROUND(E16180/I16178* H16180,5)</x:f>
      </x:c>
      <x:c r="K16180" s="46" t="s"/>
    </x:row>
    <x:row r="16181" spans="1:27">
      <x:c r="B16181" s="0" t="s">
        <x:v>767</x:v>
      </x:c>
      <x:c r="C16181" s="0" t="s">
        <x:v>557</x:v>
      </x:c>
      <x:c r="D16181" s="0" t="s">
        <x:v>768</x:v>
      </x:c>
      <x:c r="E16181" s="43" t="n">
        <x:v>0.125</x:v>
      </x:c>
      <x:c r="F16181" s="0" t="s">
        <x:v>707</x:v>
      </x:c>
      <x:c r="G16181" s="0" t="s">
        <x:v>708</x:v>
      </x:c>
      <x:c r="H16181" s="44" t="n">
        <x:v>27.76</x:v>
      </x:c>
      <x:c r="I16181" s="0" t="s">
        <x:v>709</x:v>
      </x:c>
      <x:c r="J16181" s="45">
        <x:f>ROUND(E16181/I16178* H16181,5)</x:f>
      </x:c>
      <x:c r="K16181" s="46" t="s"/>
    </x:row>
    <x:row r="16182" spans="1:27">
      <x:c r="D16182" s="47" t="s">
        <x:v>710</x:v>
      </x:c>
      <x:c r="E16182" s="46" t="s"/>
      <x:c r="H16182" s="46" t="s"/>
      <x:c r="K16182" s="44">
        <x:f>SUM(J16180:J16181)</x:f>
      </x:c>
    </x:row>
    <x:row r="16183" spans="1:27">
      <x:c r="B16183" s="14" t="s">
        <x:v>732</x:v>
      </x:c>
      <x:c r="E16183" s="46" t="s"/>
      <x:c r="H16183" s="46" t="s"/>
      <x:c r="K16183" s="46" t="s"/>
    </x:row>
    <x:row r="16184" spans="1:27">
      <x:c r="B16184" s="0" t="s">
        <x:v>771</x:v>
      </x:c>
      <x:c r="C16184" s="0" t="s">
        <x:v>557</x:v>
      </x:c>
      <x:c r="D16184" s="0" t="s">
        <x:v>772</x:v>
      </x:c>
      <x:c r="E16184" s="43" t="n">
        <x:v>0.125</x:v>
      </x:c>
      <x:c r="F16184" s="0" t="s">
        <x:v>707</x:v>
      </x:c>
      <x:c r="G16184" s="0" t="s">
        <x:v>708</x:v>
      </x:c>
      <x:c r="H16184" s="44" t="n">
        <x:v>2.54</x:v>
      </x:c>
      <x:c r="I16184" s="0" t="s">
        <x:v>709</x:v>
      </x:c>
      <x:c r="J16184" s="45">
        <x:f>ROUND(E16184/I16178* H16184,5)</x:f>
      </x:c>
      <x:c r="K16184" s="46" t="s"/>
    </x:row>
    <x:row r="16185" spans="1:27">
      <x:c r="B16185" s="0" t="s">
        <x:v>735</x:v>
      </x:c>
      <x:c r="C16185" s="0" t="s">
        <x:v>557</x:v>
      </x:c>
      <x:c r="D16185" s="0" t="s">
        <x:v>736</x:v>
      </x:c>
      <x:c r="E16185" s="43" t="n">
        <x:v>0.125</x:v>
      </x:c>
      <x:c r="F16185" s="0" t="s">
        <x:v>707</x:v>
      </x:c>
      <x:c r="G16185" s="0" t="s">
        <x:v>708</x:v>
      </x:c>
      <x:c r="H16185" s="44" t="n">
        <x:v>14.32</x:v>
      </x:c>
      <x:c r="I16185" s="0" t="s">
        <x:v>709</x:v>
      </x:c>
      <x:c r="J16185" s="45">
        <x:f>ROUND(E16185/I16178* H16185,5)</x:f>
      </x:c>
      <x:c r="K16185" s="46" t="s"/>
    </x:row>
    <x:row r="16186" spans="1:27">
      <x:c r="B16186" s="0" t="s">
        <x:v>4950</x:v>
      </x:c>
      <x:c r="C16186" s="0" t="s">
        <x:v>557</x:v>
      </x:c>
      <x:c r="D16186" s="0" t="s">
        <x:v>4951</x:v>
      </x:c>
      <x:c r="E16186" s="43" t="n">
        <x:v>0.125</x:v>
      </x:c>
      <x:c r="F16186" s="0" t="s">
        <x:v>707</x:v>
      </x:c>
      <x:c r="G16186" s="0" t="s">
        <x:v>708</x:v>
      </x:c>
      <x:c r="H16186" s="44" t="n">
        <x:v>5.75</x:v>
      </x:c>
      <x:c r="I16186" s="0" t="s">
        <x:v>709</x:v>
      </x:c>
      <x:c r="J16186" s="45">
        <x:f>ROUND(E16186/I16178* H16186,5)</x:f>
      </x:c>
      <x:c r="K16186" s="46" t="s"/>
    </x:row>
    <x:row r="16187" spans="1:27">
      <x:c r="B16187" s="0" t="s">
        <x:v>1180</x:v>
      </x:c>
      <x:c r="C16187" s="0" t="s">
        <x:v>557</x:v>
      </x:c>
      <x:c r="D16187" s="0" t="s">
        <x:v>1181</x:v>
      </x:c>
      <x:c r="E16187" s="43" t="n">
        <x:v>0.125</x:v>
      </x:c>
      <x:c r="F16187" s="0" t="s">
        <x:v>707</x:v>
      </x:c>
      <x:c r="G16187" s="0" t="s">
        <x:v>708</x:v>
      </x:c>
      <x:c r="H16187" s="44" t="n">
        <x:v>8.13</x:v>
      </x:c>
      <x:c r="I16187" s="0" t="s">
        <x:v>709</x:v>
      </x:c>
      <x:c r="J16187" s="45">
        <x:f>ROUND(E16187/I16178* H16187,5)</x:f>
      </x:c>
      <x:c r="K16187" s="46" t="s"/>
    </x:row>
    <x:row r="16188" spans="1:27">
      <x:c r="B16188" s="0" t="s">
        <x:v>769</x:v>
      </x:c>
      <x:c r="C16188" s="0" t="s">
        <x:v>557</x:v>
      </x:c>
      <x:c r="D16188" s="0" t="s">
        <x:v>770</x:v>
      </x:c>
      <x:c r="E16188" s="43" t="n">
        <x:v>0.125</x:v>
      </x:c>
      <x:c r="F16188" s="0" t="s">
        <x:v>707</x:v>
      </x:c>
      <x:c r="G16188" s="0" t="s">
        <x:v>708</x:v>
      </x:c>
      <x:c r="H16188" s="44" t="n">
        <x:v>1.9</x:v>
      </x:c>
      <x:c r="I16188" s="0" t="s">
        <x:v>709</x:v>
      </x:c>
      <x:c r="J16188" s="45">
        <x:f>ROUND(E16188/I16178* H16188,5)</x:f>
      </x:c>
      <x:c r="K16188" s="46" t="s"/>
    </x:row>
    <x:row r="16189" spans="1:27">
      <x:c r="D16189" s="47" t="s">
        <x:v>737</x:v>
      </x:c>
      <x:c r="E16189" s="46" t="s"/>
      <x:c r="H16189" s="46" t="s"/>
      <x:c r="K16189" s="44">
        <x:f>SUM(J16184:J16188)</x:f>
      </x:c>
    </x:row>
    <x:row r="16190" spans="1:27">
      <x:c r="B16190" s="14" t="s">
        <x:v>760</x:v>
      </x:c>
      <x:c r="E16190" s="46" t="s"/>
      <x:c r="H16190" s="46" t="s"/>
      <x:c r="K16190" s="46" t="s"/>
    </x:row>
    <x:row r="16191" spans="1:27">
      <x:c r="B16191" s="0" t="s">
        <x:v>4952</x:v>
      </x:c>
      <x:c r="C16191" s="0" t="s">
        <x:v>159</x:v>
      </x:c>
      <x:c r="D16191" s="0" t="s">
        <x:v>4953</x:v>
      </x:c>
      <x:c r="E16191" s="43" t="n">
        <x:v>1</x:v>
      </x:c>
      <x:c r="G16191" s="0" t="s">
        <x:v>708</x:v>
      </x:c>
      <x:c r="H16191" s="44" t="n">
        <x:v>0.27</x:v>
      </x:c>
      <x:c r="I16191" s="0" t="s">
        <x:v>709</x:v>
      </x:c>
      <x:c r="J16191" s="45">
        <x:f>ROUND(E16191* H16191,5)</x:f>
      </x:c>
      <x:c r="K16191" s="46" t="s"/>
    </x:row>
    <x:row r="16192" spans="1:27">
      <x:c r="B16192" s="0" t="s">
        <x:v>4956</x:v>
      </x:c>
      <x:c r="C16192" s="0" t="s">
        <x:v>432</x:v>
      </x:c>
      <x:c r="D16192" s="0" t="s">
        <x:v>4957</x:v>
      </x:c>
      <x:c r="E16192" s="43" t="n">
        <x:v>0.22</x:v>
      </x:c>
      <x:c r="G16192" s="0" t="s">
        <x:v>708</x:v>
      </x:c>
      <x:c r="H16192" s="44" t="n">
        <x:v>11.83</x:v>
      </x:c>
      <x:c r="I16192" s="0" t="s">
        <x:v>709</x:v>
      </x:c>
      <x:c r="J16192" s="45">
        <x:f>ROUND(E16192* H16192,5)</x:f>
      </x:c>
      <x:c r="K16192" s="46" t="s"/>
    </x:row>
    <x:row r="16193" spans="1:27">
      <x:c r="B16193" s="0" t="s">
        <x:v>4954</x:v>
      </x:c>
      <x:c r="C16193" s="0" t="s">
        <x:v>762</x:v>
      </x:c>
      <x:c r="D16193" s="0" t="s">
        <x:v>4955</x:v>
      </x:c>
      <x:c r="E16193" s="43" t="n">
        <x:v>0.044</x:v>
      </x:c>
      <x:c r="G16193" s="0" t="s">
        <x:v>708</x:v>
      </x:c>
      <x:c r="H16193" s="44" t="n">
        <x:v>70.8</x:v>
      </x:c>
      <x:c r="I16193" s="0" t="s">
        <x:v>709</x:v>
      </x:c>
      <x:c r="J16193" s="45">
        <x:f>ROUND(E16193* H16193,5)</x:f>
      </x:c>
      <x:c r="K16193" s="46" t="s"/>
    </x:row>
    <x:row r="16194" spans="1:27">
      <x:c r="D16194" s="47" t="s">
        <x:v>763</x:v>
      </x:c>
      <x:c r="E16194" s="46" t="s"/>
      <x:c r="H16194" s="46" t="s"/>
      <x:c r="K16194" s="44">
        <x:f>SUM(J16191:J16193)</x:f>
      </x:c>
    </x:row>
    <x:row r="16195" spans="1:27">
      <x:c r="B16195" s="14" t="s">
        <x:v>699</x:v>
      </x:c>
      <x:c r="E16195" s="46" t="s"/>
      <x:c r="H16195" s="46" t="s"/>
      <x:c r="K16195" s="46" t="s"/>
    </x:row>
    <x:row r="16196" spans="1:27">
      <x:c r="B16196" s="0" t="s">
        <x:v>719</x:v>
      </x:c>
      <x:c r="C16196" s="0" t="s">
        <x:v>557</x:v>
      </x:c>
      <x:c r="D16196" s="0" t="s">
        <x:v>720</x:v>
      </x:c>
      <x:c r="E16196" s="43" t="n">
        <x:v>0.25</x:v>
      </x:c>
      <x:c r="G16196" s="0" t="s">
        <x:v>708</x:v>
      </x:c>
      <x:c r="H16196" s="44" t="n">
        <x:v>11.75878</x:v>
      </x:c>
      <x:c r="I16196" s="0" t="s">
        <x:v>709</x:v>
      </x:c>
      <x:c r="J16196" s="45">
        <x:f>ROUND(E16196* H16196,5)</x:f>
      </x:c>
      <x:c r="K16196" s="46" t="s"/>
    </x:row>
    <x:row r="16197" spans="1:27">
      <x:c r="B16197" s="0" t="s">
        <x:v>752</x:v>
      </x:c>
      <x:c r="C16197" s="0" t="s">
        <x:v>432</x:v>
      </x:c>
      <x:c r="D16197" s="0" t="s">
        <x:v>753</x:v>
      </x:c>
      <x:c r="E16197" s="43" t="n">
        <x:v>0.32</x:v>
      </x:c>
      <x:c r="G16197" s="0" t="s">
        <x:v>708</x:v>
      </x:c>
      <x:c r="H16197" s="44" t="n">
        <x:v>48.12</x:v>
      </x:c>
      <x:c r="I16197" s="0" t="s">
        <x:v>709</x:v>
      </x:c>
      <x:c r="J16197" s="45">
        <x:f>ROUND(E16197* H16197,5)</x:f>
      </x:c>
      <x:c r="K16197" s="46" t="s"/>
    </x:row>
    <x:row r="16198" spans="1:27">
      <x:c r="B16198" s="0" t="s">
        <x:v>757</x:v>
      </x:c>
      <x:c r="C16198" s="0" t="s">
        <x:v>432</x:v>
      </x:c>
      <x:c r="D16198" s="0" t="s">
        <x:v>758</x:v>
      </x:c>
      <x:c r="E16198" s="43" t="n">
        <x:v>0.32</x:v>
      </x:c>
      <x:c r="G16198" s="0" t="s">
        <x:v>708</x:v>
      </x:c>
      <x:c r="H16198" s="44" t="n">
        <x:v>13.05</x:v>
      </x:c>
      <x:c r="I16198" s="0" t="s">
        <x:v>709</x:v>
      </x:c>
      <x:c r="J16198" s="45">
        <x:f>ROUND(E16198* H16198,5)</x:f>
      </x:c>
      <x:c r="K16198" s="46" t="s"/>
    </x:row>
    <x:row r="16199" spans="1:27">
      <x:c r="B16199" s="0" t="s">
        <x:v>700</x:v>
      </x:c>
      <x:c r="C16199" s="0" t="s">
        <x:v>557</x:v>
      </x:c>
      <x:c r="D16199" s="0" t="s">
        <x:v>701</x:v>
      </x:c>
      <x:c r="E16199" s="43" t="n">
        <x:v>0.125</x:v>
      </x:c>
      <x:c r="G16199" s="0" t="s">
        <x:v>708</x:v>
      </x:c>
      <x:c r="H16199" s="44" t="n">
        <x:v>14.0882</x:v>
      </x:c>
      <x:c r="I16199" s="0" t="s">
        <x:v>709</x:v>
      </x:c>
      <x:c r="J16199" s="45">
        <x:f>ROUND(E16199* H16199,5)</x:f>
      </x:c>
      <x:c r="K16199" s="46" t="s"/>
    </x:row>
    <x:row r="16200" spans="1:27">
      <x:c r="D16200" s="47" t="s">
        <x:v>4943</x:v>
      </x:c>
      <x:c r="E16200" s="46" t="s"/>
      <x:c r="H16200" s="46" t="s"/>
      <x:c r="K16200" s="44">
        <x:f>SUM(J16196:J16199)</x:f>
      </x:c>
    </x:row>
    <x:row r="16201" spans="1:27">
      <x:c r="B16201" s="14" t="s">
        <x:v>779</x:v>
      </x:c>
      <x:c r="E16201" s="46" t="s"/>
      <x:c r="H16201" s="46" t="s"/>
      <x:c r="K16201" s="46" t="s"/>
    </x:row>
    <x:row r="16202" spans="1:27">
      <x:c r="B16202" s="0" t="s">
        <x:v>780</x:v>
      </x:c>
      <x:c r="C16202" s="0" t="s">
        <x:v>712</x:v>
      </x:c>
      <x:c r="D16202" s="0" t="s">
        <x:v>781</x:v>
      </x:c>
      <x:c r="E16202" s="43" t="n">
        <x:v>0.1</x:v>
      </x:c>
      <x:c r="G16202" s="0" t="s">
        <x:v>712</x:v>
      </x:c>
      <x:c r="H16202" s="44" t="n">
        <x:v>43.61</x:v>
      </x:c>
      <x:c r="I16202" s="0" t="s">
        <x:v>709</x:v>
      </x:c>
      <x:c r="J16202" s="45">
        <x:f>ROUND(E16202* H16202/100,5)</x:f>
      </x:c>
      <x:c r="K16202" s="46" t="s"/>
    </x:row>
    <x:row r="16203" spans="1:27">
      <x:c r="D16203" s="47" t="s">
        <x:v>782</x:v>
      </x:c>
      <x:c r="E16203" s="46" t="s"/>
      <x:c r="H16203" s="46" t="s"/>
      <x:c r="K16203" s="44">
        <x:f>SUM(J16202:J16202)</x:f>
      </x:c>
    </x:row>
    <x:row r="16204" spans="1:27">
      <x:c r="E16204" s="46" t="s"/>
      <x:c r="H16204" s="46" t="s"/>
      <x:c r="K16204" s="46" t="s"/>
    </x:row>
    <x:row r="16205" spans="1:27">
      <x:c r="D16205" s="47" t="s">
        <x:v>711</x:v>
      </x:c>
      <x:c r="E16205" s="46" t="s"/>
      <x:c r="H16205" s="46" t="n">
        <x:v>1.5</x:v>
      </x:c>
      <x:c r="I16205" s="0" t="s">
        <x:v>712</x:v>
      </x:c>
      <x:c r="J16205" s="0">
        <x:f>ROUND(H16205/100*K16182,5)</x:f>
      </x:c>
      <x:c r="K16205" s="46" t="s"/>
    </x:row>
    <x:row r="16206" spans="1:27">
      <x:c r="D16206" s="47" t="s">
        <x:v>713</x:v>
      </x:c>
      <x:c r="E16206" s="46" t="s"/>
      <x:c r="H16206" s="46" t="s"/>
      <x:c r="K16206" s="48">
        <x:f>SUM(J16179:J16205)</x:f>
      </x:c>
    </x:row>
    <x:row r="16207" spans="1:27">
      <x:c r="D16207" s="47" t="s">
        <x:v>714</x:v>
      </x:c>
      <x:c r="E16207" s="46" t="s"/>
      <x:c r="H16207" s="46" t="n">
        <x:v>12.5</x:v>
      </x:c>
      <x:c r="I16207" s="0" t="s">
        <x:v>712</x:v>
      </x:c>
      <x:c r="K16207" s="44">
        <x:f>ROUND(H16207/100*K16206,5)</x:f>
      </x:c>
    </x:row>
    <x:row r="16208" spans="1:27">
      <x:c r="D16208" s="47" t="s">
        <x:v>715</x:v>
      </x:c>
      <x:c r="E16208" s="46" t="s"/>
      <x:c r="H16208" s="46" t="s"/>
      <x:c r="K16208" s="48">
        <x:f>SUM(K16206:K16207)</x:f>
      </x:c>
    </x:row>
    <x:row r="16210" spans="1:27" customFormat="1" ht="45" customHeight="1">
      <x:c r="A16210" s="36" t="s"/>
      <x:c r="B16210" s="36" t="s">
        <x:v>5011</x:v>
      </x:c>
      <x:c r="C16210" s="37" t="s">
        <x:v>159</x:v>
      </x:c>
      <x:c r="D16210" s="38" t="s">
        <x:v>5012</x:v>
      </x:c>
      <x:c r="E16210" s="37" t="s"/>
      <x:c r="F16210" s="37" t="s"/>
      <x:c r="G16210" s="37" t="s"/>
      <x:c r="H16210" s="39" t="s">
        <x:v>702</x:v>
      </x:c>
      <x:c r="I16210" s="40" t="n">
        <x:v>1</x:v>
      </x:c>
      <x:c r="J16210" s="41" t="s"/>
      <x:c r="K16210" s="42">
        <x:f>ROUND(K16241,2)</x:f>
      </x:c>
      <x:c r="L16210" s="38" t="s">
        <x:v>5013</x:v>
      </x:c>
      <x:c r="M16210" s="37" t="s"/>
      <x:c r="N16210" s="37" t="s"/>
      <x:c r="O16210" s="37" t="s"/>
      <x:c r="P16210" s="37" t="s"/>
      <x:c r="Q16210" s="37" t="s"/>
      <x:c r="R16210" s="37" t="s"/>
      <x:c r="S16210" s="37" t="s"/>
      <x:c r="T16210" s="37" t="s"/>
      <x:c r="U16210" s="37" t="s"/>
      <x:c r="V16210" s="37" t="s"/>
      <x:c r="W16210" s="37" t="s"/>
      <x:c r="X16210" s="37" t="s"/>
      <x:c r="Y16210" s="37" t="s"/>
      <x:c r="Z16210" s="37" t="s"/>
      <x:c r="AA16210" s="37" t="s"/>
    </x:row>
    <x:row r="16211" spans="1:27">
      <x:c r="B16211" s="14" t="s">
        <x:v>704</x:v>
      </x:c>
    </x:row>
    <x:row r="16212" spans="1:27">
      <x:c r="B16212" s="0" t="s">
        <x:v>722</x:v>
      </x:c>
      <x:c r="C16212" s="0" t="s">
        <x:v>557</x:v>
      </x:c>
      <x:c r="D16212" s="0" t="s">
        <x:v>723</x:v>
      </x:c>
      <x:c r="E16212" s="43" t="n">
        <x:v>0.75</x:v>
      </x:c>
      <x:c r="F16212" s="0" t="s">
        <x:v>707</x:v>
      </x:c>
      <x:c r="G16212" s="0" t="s">
        <x:v>708</x:v>
      </x:c>
      <x:c r="H16212" s="44" t="n">
        <x:v>23.17</x:v>
      </x:c>
      <x:c r="I16212" s="0" t="s">
        <x:v>709</x:v>
      </x:c>
      <x:c r="J16212" s="45">
        <x:f>ROUND(E16212/I16210* H16212,5)</x:f>
      </x:c>
      <x:c r="K16212" s="46" t="s"/>
    </x:row>
    <x:row r="16213" spans="1:27">
      <x:c r="B16213" s="0" t="s">
        <x:v>767</x:v>
      </x:c>
      <x:c r="C16213" s="0" t="s">
        <x:v>557</x:v>
      </x:c>
      <x:c r="D16213" s="0" t="s">
        <x:v>768</x:v>
      </x:c>
      <x:c r="E16213" s="43" t="n">
        <x:v>0.25</x:v>
      </x:c>
      <x:c r="F16213" s="0" t="s">
        <x:v>707</x:v>
      </x:c>
      <x:c r="G16213" s="0" t="s">
        <x:v>708</x:v>
      </x:c>
      <x:c r="H16213" s="44" t="n">
        <x:v>27.76</x:v>
      </x:c>
      <x:c r="I16213" s="0" t="s">
        <x:v>709</x:v>
      </x:c>
      <x:c r="J16213" s="45">
        <x:f>ROUND(E16213/I16210* H16213,5)</x:f>
      </x:c>
      <x:c r="K16213" s="46" t="s"/>
    </x:row>
    <x:row r="16214" spans="1:27">
      <x:c r="D16214" s="47" t="s">
        <x:v>710</x:v>
      </x:c>
      <x:c r="E16214" s="46" t="s"/>
      <x:c r="H16214" s="46" t="s"/>
      <x:c r="K16214" s="44">
        <x:f>SUM(J16212:J16213)</x:f>
      </x:c>
    </x:row>
    <x:row r="16215" spans="1:27">
      <x:c r="B16215" s="14" t="s">
        <x:v>732</x:v>
      </x:c>
      <x:c r="E16215" s="46" t="s"/>
      <x:c r="H16215" s="46" t="s"/>
      <x:c r="K16215" s="46" t="s"/>
    </x:row>
    <x:row r="16216" spans="1:27">
      <x:c r="B16216" s="0" t="s">
        <x:v>1121</x:v>
      </x:c>
      <x:c r="C16216" s="0" t="s">
        <x:v>557</x:v>
      </x:c>
      <x:c r="D16216" s="0" t="s">
        <x:v>1122</x:v>
      </x:c>
      <x:c r="E16216" s="43" t="n">
        <x:v>0.25</x:v>
      </x:c>
      <x:c r="F16216" s="0" t="s">
        <x:v>707</x:v>
      </x:c>
      <x:c r="G16216" s="0" t="s">
        <x:v>708</x:v>
      </x:c>
      <x:c r="H16216" s="44" t="n">
        <x:v>8.46</x:v>
      </x:c>
      <x:c r="I16216" s="0" t="s">
        <x:v>709</x:v>
      </x:c>
      <x:c r="J16216" s="45">
        <x:f>ROUND(E16216/I16210* H16216,5)</x:f>
      </x:c>
      <x:c r="K16216" s="46" t="s"/>
    </x:row>
    <x:row r="16217" spans="1:27">
      <x:c r="B16217" s="0" t="s">
        <x:v>1180</x:v>
      </x:c>
      <x:c r="C16217" s="0" t="s">
        <x:v>557</x:v>
      </x:c>
      <x:c r="D16217" s="0" t="s">
        <x:v>1181</x:v>
      </x:c>
      <x:c r="E16217" s="43" t="n">
        <x:v>0.25</x:v>
      </x:c>
      <x:c r="F16217" s="0" t="s">
        <x:v>707</x:v>
      </x:c>
      <x:c r="G16217" s="0" t="s">
        <x:v>708</x:v>
      </x:c>
      <x:c r="H16217" s="44" t="n">
        <x:v>8.13</x:v>
      </x:c>
      <x:c r="I16217" s="0" t="s">
        <x:v>709</x:v>
      </x:c>
      <x:c r="J16217" s="45">
        <x:f>ROUND(E16217/I16210* H16217,5)</x:f>
      </x:c>
      <x:c r="K16217" s="46" t="s"/>
    </x:row>
    <x:row r="16218" spans="1:27">
      <x:c r="B16218" s="0" t="s">
        <x:v>1171</x:v>
      </x:c>
      <x:c r="C16218" s="0" t="s">
        <x:v>557</x:v>
      </x:c>
      <x:c r="D16218" s="0" t="s">
        <x:v>1172</x:v>
      </x:c>
      <x:c r="E16218" s="43" t="n">
        <x:v>0.25</x:v>
      </x:c>
      <x:c r="F16218" s="0" t="s">
        <x:v>707</x:v>
      </x:c>
      <x:c r="G16218" s="0" t="s">
        <x:v>708</x:v>
      </x:c>
      <x:c r="H16218" s="44" t="n">
        <x:v>7.77</x:v>
      </x:c>
      <x:c r="I16218" s="0" t="s">
        <x:v>709</x:v>
      </x:c>
      <x:c r="J16218" s="45">
        <x:f>ROUND(E16218/I16210* H16218,5)</x:f>
      </x:c>
      <x:c r="K16218" s="46" t="s"/>
    </x:row>
    <x:row r="16219" spans="1:27">
      <x:c r="B16219" s="0" t="s">
        <x:v>750</x:v>
      </x:c>
      <x:c r="C16219" s="0" t="s">
        <x:v>557</x:v>
      </x:c>
      <x:c r="D16219" s="0" t="s">
        <x:v>751</x:v>
      </x:c>
      <x:c r="E16219" s="43" t="n">
        <x:v>0.125</x:v>
      </x:c>
      <x:c r="F16219" s="0" t="s">
        <x:v>707</x:v>
      </x:c>
      <x:c r="G16219" s="0" t="s">
        <x:v>708</x:v>
      </x:c>
      <x:c r="H16219" s="44" t="n">
        <x:v>51.51</x:v>
      </x:c>
      <x:c r="I16219" s="0" t="s">
        <x:v>709</x:v>
      </x:c>
      <x:c r="J16219" s="45">
        <x:f>ROUND(E16219/I16210* H16219,5)</x:f>
      </x:c>
      <x:c r="K16219" s="46" t="s"/>
    </x:row>
    <x:row r="16220" spans="1:27">
      <x:c r="B16220" s="0" t="s">
        <x:v>4964</x:v>
      </x:c>
      <x:c r="C16220" s="0" t="s">
        <x:v>557</x:v>
      </x:c>
      <x:c r="D16220" s="0" t="s">
        <x:v>4965</x:v>
      </x:c>
      <x:c r="E16220" s="43" t="n">
        <x:v>0.125</x:v>
      </x:c>
      <x:c r="F16220" s="0" t="s">
        <x:v>707</x:v>
      </x:c>
      <x:c r="G16220" s="0" t="s">
        <x:v>708</x:v>
      </x:c>
      <x:c r="H16220" s="44" t="n">
        <x:v>58.1</x:v>
      </x:c>
      <x:c r="I16220" s="0" t="s">
        <x:v>709</x:v>
      </x:c>
      <x:c r="J16220" s="45">
        <x:f>ROUND(E16220/I16210* H16220,5)</x:f>
      </x:c>
      <x:c r="K16220" s="46" t="s"/>
    </x:row>
    <x:row r="16221" spans="1:27">
      <x:c r="B16221" s="0" t="s">
        <x:v>771</x:v>
      </x:c>
      <x:c r="C16221" s="0" t="s">
        <x:v>557</x:v>
      </x:c>
      <x:c r="D16221" s="0" t="s">
        <x:v>772</x:v>
      </x:c>
      <x:c r="E16221" s="43" t="n">
        <x:v>0.25</x:v>
      </x:c>
      <x:c r="F16221" s="0" t="s">
        <x:v>707</x:v>
      </x:c>
      <x:c r="G16221" s="0" t="s">
        <x:v>708</x:v>
      </x:c>
      <x:c r="H16221" s="44" t="n">
        <x:v>2.54</x:v>
      </x:c>
      <x:c r="I16221" s="0" t="s">
        <x:v>709</x:v>
      </x:c>
      <x:c r="J16221" s="45">
        <x:f>ROUND(E16221/I16210* H16221,5)</x:f>
      </x:c>
      <x:c r="K16221" s="46" t="s"/>
    </x:row>
    <x:row r="16222" spans="1:27">
      <x:c r="D16222" s="47" t="s">
        <x:v>737</x:v>
      </x:c>
      <x:c r="E16222" s="46" t="s"/>
      <x:c r="H16222" s="46" t="s"/>
      <x:c r="K16222" s="44">
        <x:f>SUM(J16216:J16221)</x:f>
      </x:c>
    </x:row>
    <x:row r="16223" spans="1:27">
      <x:c r="B16223" s="14" t="s">
        <x:v>760</x:v>
      </x:c>
      <x:c r="E16223" s="46" t="s"/>
      <x:c r="H16223" s="46" t="s"/>
      <x:c r="K16223" s="46" t="s"/>
    </x:row>
    <x:row r="16224" spans="1:27">
      <x:c r="B16224" s="0" t="s">
        <x:v>4952</x:v>
      </x:c>
      <x:c r="C16224" s="0" t="s">
        <x:v>159</x:v>
      </x:c>
      <x:c r="D16224" s="0" t="s">
        <x:v>4953</x:v>
      </x:c>
      <x:c r="E16224" s="43" t="n">
        <x:v>1</x:v>
      </x:c>
      <x:c r="G16224" s="0" t="s">
        <x:v>708</x:v>
      </x:c>
      <x:c r="H16224" s="44" t="n">
        <x:v>0.27</x:v>
      </x:c>
      <x:c r="I16224" s="0" t="s">
        <x:v>709</x:v>
      </x:c>
      <x:c r="J16224" s="45">
        <x:f>ROUND(E16224* H16224,5)</x:f>
      </x:c>
      <x:c r="K16224" s="46" t="s"/>
    </x:row>
    <x:row r="16225" spans="1:27">
      <x:c r="B16225" s="0" t="s">
        <x:v>1268</x:v>
      </x:c>
      <x:c r="C16225" s="0" t="s">
        <x:v>432</x:v>
      </x:c>
      <x:c r="D16225" s="0" t="s">
        <x:v>1269</x:v>
      </x:c>
      <x:c r="E16225" s="43" t="n">
        <x:v>0.432</x:v>
      </x:c>
      <x:c r="G16225" s="0" t="s">
        <x:v>708</x:v>
      </x:c>
      <x:c r="H16225" s="44" t="n">
        <x:v>75.62</x:v>
      </x:c>
      <x:c r="I16225" s="0" t="s">
        <x:v>709</x:v>
      </x:c>
      <x:c r="J16225" s="45">
        <x:f>ROUND(E16225* H16225,5)</x:f>
      </x:c>
      <x:c r="K16225" s="46" t="s"/>
    </x:row>
    <x:row r="16226" spans="1:27">
      <x:c r="B16226" s="0" t="s">
        <x:v>4956</x:v>
      </x:c>
      <x:c r="C16226" s="0" t="s">
        <x:v>432</x:v>
      </x:c>
      <x:c r="D16226" s="0" t="s">
        <x:v>4957</x:v>
      </x:c>
      <x:c r="E16226" s="43" t="n">
        <x:v>0.29</x:v>
      </x:c>
      <x:c r="G16226" s="0" t="s">
        <x:v>708</x:v>
      </x:c>
      <x:c r="H16226" s="44" t="n">
        <x:v>11.83</x:v>
      </x:c>
      <x:c r="I16226" s="0" t="s">
        <x:v>709</x:v>
      </x:c>
      <x:c r="J16226" s="45">
        <x:f>ROUND(E16226* H16226,5)</x:f>
      </x:c>
      <x:c r="K16226" s="46" t="s"/>
    </x:row>
    <x:row r="16227" spans="1:27">
      <x:c r="D16227" s="47" t="s">
        <x:v>763</x:v>
      </x:c>
      <x:c r="E16227" s="46" t="s"/>
      <x:c r="H16227" s="46" t="s"/>
      <x:c r="K16227" s="44">
        <x:f>SUM(J16224:J16226)</x:f>
      </x:c>
    </x:row>
    <x:row r="16228" spans="1:27">
      <x:c r="B16228" s="14" t="s">
        <x:v>699</x:v>
      </x:c>
      <x:c r="E16228" s="46" t="s"/>
      <x:c r="H16228" s="46" t="s"/>
      <x:c r="K16228" s="46" t="s"/>
    </x:row>
    <x:row r="16229" spans="1:27">
      <x:c r="B16229" s="0" t="s">
        <x:v>700</x:v>
      </x:c>
      <x:c r="C16229" s="0" t="s">
        <x:v>557</x:v>
      </x:c>
      <x:c r="D16229" s="0" t="s">
        <x:v>701</x:v>
      </x:c>
      <x:c r="E16229" s="43" t="n">
        <x:v>0.25</x:v>
      </x:c>
      <x:c r="G16229" s="0" t="s">
        <x:v>708</x:v>
      </x:c>
      <x:c r="H16229" s="44" t="n">
        <x:v>14.0882</x:v>
      </x:c>
      <x:c r="I16229" s="0" t="s">
        <x:v>709</x:v>
      </x:c>
      <x:c r="J16229" s="45">
        <x:f>ROUND(E16229* H16229,5)</x:f>
      </x:c>
      <x:c r="K16229" s="46" t="s"/>
    </x:row>
    <x:row r="16230" spans="1:27">
      <x:c r="B16230" s="0" t="s">
        <x:v>752</x:v>
      </x:c>
      <x:c r="C16230" s="0" t="s">
        <x:v>432</x:v>
      </x:c>
      <x:c r="D16230" s="0" t="s">
        <x:v>753</x:v>
      </x:c>
      <x:c r="E16230" s="43" t="n">
        <x:v>0.648</x:v>
      </x:c>
      <x:c r="G16230" s="0" t="s">
        <x:v>708</x:v>
      </x:c>
      <x:c r="H16230" s="44" t="n">
        <x:v>48.12</x:v>
      </x:c>
      <x:c r="I16230" s="0" t="s">
        <x:v>709</x:v>
      </x:c>
      <x:c r="J16230" s="45">
        <x:f>ROUND(E16230* H16230,5)</x:f>
      </x:c>
      <x:c r="K16230" s="46" t="s"/>
    </x:row>
    <x:row r="16231" spans="1:27">
      <x:c r="B16231" s="0" t="s">
        <x:v>719</x:v>
      </x:c>
      <x:c r="C16231" s="0" t="s">
        <x:v>557</x:v>
      </x:c>
      <x:c r="D16231" s="0" t="s">
        <x:v>720</x:v>
      </x:c>
      <x:c r="E16231" s="43" t="n">
        <x:v>0.75</x:v>
      </x:c>
      <x:c r="G16231" s="0" t="s">
        <x:v>708</x:v>
      </x:c>
      <x:c r="H16231" s="44" t="n">
        <x:v>11.75878</x:v>
      </x:c>
      <x:c r="I16231" s="0" t="s">
        <x:v>709</x:v>
      </x:c>
      <x:c r="J16231" s="45">
        <x:f>ROUND(E16231* H16231,5)</x:f>
      </x:c>
      <x:c r="K16231" s="46" t="s"/>
    </x:row>
    <x:row r="16232" spans="1:27">
      <x:c r="B16232" s="0" t="s">
        <x:v>757</x:v>
      </x:c>
      <x:c r="C16232" s="0" t="s">
        <x:v>432</x:v>
      </x:c>
      <x:c r="D16232" s="0" t="s">
        <x:v>758</x:v>
      </x:c>
      <x:c r="E16232" s="43" t="n">
        <x:v>0.648</x:v>
      </x:c>
      <x:c r="G16232" s="0" t="s">
        <x:v>708</x:v>
      </x:c>
      <x:c r="H16232" s="44" t="n">
        <x:v>13.05</x:v>
      </x:c>
      <x:c r="I16232" s="0" t="s">
        <x:v>709</x:v>
      </x:c>
      <x:c r="J16232" s="45">
        <x:f>ROUND(E16232* H16232,5)</x:f>
      </x:c>
      <x:c r="K16232" s="46" t="s"/>
    </x:row>
    <x:row r="16233" spans="1:27">
      <x:c r="D16233" s="47" t="s">
        <x:v>4943</x:v>
      </x:c>
      <x:c r="E16233" s="46" t="s"/>
      <x:c r="H16233" s="46" t="s"/>
      <x:c r="K16233" s="44">
        <x:f>SUM(J16229:J16232)</x:f>
      </x:c>
    </x:row>
    <x:row r="16234" spans="1:27">
      <x:c r="B16234" s="14" t="s">
        <x:v>779</x:v>
      </x:c>
      <x:c r="E16234" s="46" t="s"/>
      <x:c r="H16234" s="46" t="s"/>
      <x:c r="K16234" s="46" t="s"/>
    </x:row>
    <x:row r="16235" spans="1:27">
      <x:c r="B16235" s="0" t="s">
        <x:v>780</x:v>
      </x:c>
      <x:c r="C16235" s="0" t="s">
        <x:v>712</x:v>
      </x:c>
      <x:c r="D16235" s="0" t="s">
        <x:v>781</x:v>
      </x:c>
      <x:c r="E16235" s="43" t="n">
        <x:v>0.1</x:v>
      </x:c>
      <x:c r="G16235" s="0" t="s">
        <x:v>712</x:v>
      </x:c>
      <x:c r="H16235" s="44" t="n">
        <x:v>133.09</x:v>
      </x:c>
      <x:c r="I16235" s="0" t="s">
        <x:v>709</x:v>
      </x:c>
      <x:c r="J16235" s="45">
        <x:f>ROUND(E16235* H16235/100,5)</x:f>
      </x:c>
      <x:c r="K16235" s="46" t="s"/>
    </x:row>
    <x:row r="16236" spans="1:27">
      <x:c r="D16236" s="47" t="s">
        <x:v>782</x:v>
      </x:c>
      <x:c r="E16236" s="46" t="s"/>
      <x:c r="H16236" s="46" t="s"/>
      <x:c r="K16236" s="44">
        <x:f>SUM(J16235:J16235)</x:f>
      </x:c>
    </x:row>
    <x:row r="16237" spans="1:27">
      <x:c r="E16237" s="46" t="s"/>
      <x:c r="H16237" s="46" t="s"/>
      <x:c r="K16237" s="46" t="s"/>
    </x:row>
    <x:row r="16238" spans="1:27">
      <x:c r="D16238" s="47" t="s">
        <x:v>711</x:v>
      </x:c>
      <x:c r="E16238" s="46" t="s"/>
      <x:c r="H16238" s="46" t="n">
        <x:v>1.5</x:v>
      </x:c>
      <x:c r="I16238" s="0" t="s">
        <x:v>712</x:v>
      </x:c>
      <x:c r="J16238" s="0">
        <x:f>ROUND(H16238/100*K16214,5)</x:f>
      </x:c>
      <x:c r="K16238" s="46" t="s"/>
    </x:row>
    <x:row r="16239" spans="1:27">
      <x:c r="D16239" s="47" t="s">
        <x:v>713</x:v>
      </x:c>
      <x:c r="E16239" s="46" t="s"/>
      <x:c r="H16239" s="46" t="s"/>
      <x:c r="K16239" s="48">
        <x:f>SUM(J16211:J16238)</x:f>
      </x:c>
    </x:row>
    <x:row r="16240" spans="1:27">
      <x:c r="D16240" s="47" t="s">
        <x:v>714</x:v>
      </x:c>
      <x:c r="E16240" s="46" t="s"/>
      <x:c r="H16240" s="46" t="n">
        <x:v>12.5</x:v>
      </x:c>
      <x:c r="I16240" s="0" t="s">
        <x:v>712</x:v>
      </x:c>
      <x:c r="K16240" s="44">
        <x:f>ROUND(H16240/100*K16239,5)</x:f>
      </x:c>
    </x:row>
    <x:row r="16241" spans="1:27">
      <x:c r="D16241" s="47" t="s">
        <x:v>715</x:v>
      </x:c>
      <x:c r="E16241" s="46" t="s"/>
      <x:c r="H16241" s="46" t="s"/>
      <x:c r="K16241" s="48">
        <x:f>SUM(K16239:K16240)</x:f>
      </x:c>
    </x:row>
    <x:row r="16243" spans="1:27" customFormat="1" ht="45" customHeight="1">
      <x:c r="A16243" s="36" t="s"/>
      <x:c r="B16243" s="36" t="s">
        <x:v>5014</x:v>
      </x:c>
      <x:c r="C16243" s="37" t="s">
        <x:v>159</x:v>
      </x:c>
      <x:c r="D16243" s="38" t="s">
        <x:v>5015</x:v>
      </x:c>
      <x:c r="E16243" s="37" t="s"/>
      <x:c r="F16243" s="37" t="s"/>
      <x:c r="G16243" s="37" t="s"/>
      <x:c r="H16243" s="39" t="s">
        <x:v>702</x:v>
      </x:c>
      <x:c r="I16243" s="40" t="n">
        <x:v>1</x:v>
      </x:c>
      <x:c r="J16243" s="41" t="s"/>
      <x:c r="K16243" s="42">
        <x:f>ROUND(K16274,2)</x:f>
      </x:c>
      <x:c r="L16243" s="38" t="s">
        <x:v>5016</x:v>
      </x:c>
      <x:c r="M16243" s="37" t="s"/>
      <x:c r="N16243" s="37" t="s"/>
      <x:c r="O16243" s="37" t="s"/>
      <x:c r="P16243" s="37" t="s"/>
      <x:c r="Q16243" s="37" t="s"/>
      <x:c r="R16243" s="37" t="s"/>
      <x:c r="S16243" s="37" t="s"/>
      <x:c r="T16243" s="37" t="s"/>
      <x:c r="U16243" s="37" t="s"/>
      <x:c r="V16243" s="37" t="s"/>
      <x:c r="W16243" s="37" t="s"/>
      <x:c r="X16243" s="37" t="s"/>
      <x:c r="Y16243" s="37" t="s"/>
      <x:c r="Z16243" s="37" t="s"/>
      <x:c r="AA16243" s="37" t="s"/>
    </x:row>
    <x:row r="16244" spans="1:27">
      <x:c r="B16244" s="14" t="s">
        <x:v>704</x:v>
      </x:c>
    </x:row>
    <x:row r="16245" spans="1:27">
      <x:c r="B16245" s="0" t="s">
        <x:v>722</x:v>
      </x:c>
      <x:c r="C16245" s="0" t="s">
        <x:v>557</x:v>
      </x:c>
      <x:c r="D16245" s="0" t="s">
        <x:v>723</x:v>
      </x:c>
      <x:c r="E16245" s="43" t="n">
        <x:v>0.6</x:v>
      </x:c>
      <x:c r="F16245" s="0" t="s">
        <x:v>707</x:v>
      </x:c>
      <x:c r="G16245" s="0" t="s">
        <x:v>708</x:v>
      </x:c>
      <x:c r="H16245" s="44" t="n">
        <x:v>23.17</x:v>
      </x:c>
      <x:c r="I16245" s="0" t="s">
        <x:v>709</x:v>
      </x:c>
      <x:c r="J16245" s="45">
        <x:f>ROUND(E16245/I16243* H16245,5)</x:f>
      </x:c>
      <x:c r="K16245" s="46" t="s"/>
    </x:row>
    <x:row r="16246" spans="1:27">
      <x:c r="B16246" s="0" t="s">
        <x:v>767</x:v>
      </x:c>
      <x:c r="C16246" s="0" t="s">
        <x:v>557</x:v>
      </x:c>
      <x:c r="D16246" s="0" t="s">
        <x:v>768</x:v>
      </x:c>
      <x:c r="E16246" s="43" t="n">
        <x:v>0.2</x:v>
      </x:c>
      <x:c r="F16246" s="0" t="s">
        <x:v>707</x:v>
      </x:c>
      <x:c r="G16246" s="0" t="s">
        <x:v>708</x:v>
      </x:c>
      <x:c r="H16246" s="44" t="n">
        <x:v>27.76</x:v>
      </x:c>
      <x:c r="I16246" s="0" t="s">
        <x:v>709</x:v>
      </x:c>
      <x:c r="J16246" s="45">
        <x:f>ROUND(E16246/I16243* H16246,5)</x:f>
      </x:c>
      <x:c r="K16246" s="46" t="s"/>
    </x:row>
    <x:row r="16247" spans="1:27">
      <x:c r="D16247" s="47" t="s">
        <x:v>710</x:v>
      </x:c>
      <x:c r="E16247" s="46" t="s"/>
      <x:c r="H16247" s="46" t="s"/>
      <x:c r="K16247" s="44">
        <x:f>SUM(J16245:J16246)</x:f>
      </x:c>
    </x:row>
    <x:row r="16248" spans="1:27">
      <x:c r="B16248" s="14" t="s">
        <x:v>732</x:v>
      </x:c>
      <x:c r="E16248" s="46" t="s"/>
      <x:c r="H16248" s="46" t="s"/>
      <x:c r="K16248" s="46" t="s"/>
    </x:row>
    <x:row r="16249" spans="1:27">
      <x:c r="B16249" s="0" t="s">
        <x:v>4964</x:v>
      </x:c>
      <x:c r="C16249" s="0" t="s">
        <x:v>557</x:v>
      </x:c>
      <x:c r="D16249" s="0" t="s">
        <x:v>4965</x:v>
      </x:c>
      <x:c r="E16249" s="43" t="n">
        <x:v>0.1</x:v>
      </x:c>
      <x:c r="F16249" s="0" t="s">
        <x:v>707</x:v>
      </x:c>
      <x:c r="G16249" s="0" t="s">
        <x:v>708</x:v>
      </x:c>
      <x:c r="H16249" s="44" t="n">
        <x:v>58.1</x:v>
      </x:c>
      <x:c r="I16249" s="0" t="s">
        <x:v>709</x:v>
      </x:c>
      <x:c r="J16249" s="45">
        <x:f>ROUND(E16249/I16243* H16249,5)</x:f>
      </x:c>
      <x:c r="K16249" s="46" t="s"/>
    </x:row>
    <x:row r="16250" spans="1:27">
      <x:c r="B16250" s="0" t="s">
        <x:v>1180</x:v>
      </x:c>
      <x:c r="C16250" s="0" t="s">
        <x:v>557</x:v>
      </x:c>
      <x:c r="D16250" s="0" t="s">
        <x:v>1181</x:v>
      </x:c>
      <x:c r="E16250" s="43" t="n">
        <x:v>0.2</x:v>
      </x:c>
      <x:c r="F16250" s="0" t="s">
        <x:v>707</x:v>
      </x:c>
      <x:c r="G16250" s="0" t="s">
        <x:v>708</x:v>
      </x:c>
      <x:c r="H16250" s="44" t="n">
        <x:v>8.13</x:v>
      </x:c>
      <x:c r="I16250" s="0" t="s">
        <x:v>709</x:v>
      </x:c>
      <x:c r="J16250" s="45">
        <x:f>ROUND(E16250/I16243* H16250,5)</x:f>
      </x:c>
      <x:c r="K16250" s="46" t="s"/>
    </x:row>
    <x:row r="16251" spans="1:27">
      <x:c r="B16251" s="0" t="s">
        <x:v>1171</x:v>
      </x:c>
      <x:c r="C16251" s="0" t="s">
        <x:v>557</x:v>
      </x:c>
      <x:c r="D16251" s="0" t="s">
        <x:v>1172</x:v>
      </x:c>
      <x:c r="E16251" s="43" t="n">
        <x:v>0.2</x:v>
      </x:c>
      <x:c r="F16251" s="0" t="s">
        <x:v>707</x:v>
      </x:c>
      <x:c r="G16251" s="0" t="s">
        <x:v>708</x:v>
      </x:c>
      <x:c r="H16251" s="44" t="n">
        <x:v>7.77</x:v>
      </x:c>
      <x:c r="I16251" s="0" t="s">
        <x:v>709</x:v>
      </x:c>
      <x:c r="J16251" s="45">
        <x:f>ROUND(E16251/I16243* H16251,5)</x:f>
      </x:c>
      <x:c r="K16251" s="46" t="s"/>
    </x:row>
    <x:row r="16252" spans="1:27">
      <x:c r="B16252" s="0" t="s">
        <x:v>1121</x:v>
      </x:c>
      <x:c r="C16252" s="0" t="s">
        <x:v>557</x:v>
      </x:c>
      <x:c r="D16252" s="0" t="s">
        <x:v>1122</x:v>
      </x:c>
      <x:c r="E16252" s="43" t="n">
        <x:v>0.2</x:v>
      </x:c>
      <x:c r="F16252" s="0" t="s">
        <x:v>707</x:v>
      </x:c>
      <x:c r="G16252" s="0" t="s">
        <x:v>708</x:v>
      </x:c>
      <x:c r="H16252" s="44" t="n">
        <x:v>8.46</x:v>
      </x:c>
      <x:c r="I16252" s="0" t="s">
        <x:v>709</x:v>
      </x:c>
      <x:c r="J16252" s="45">
        <x:f>ROUND(E16252/I16243* H16252,5)</x:f>
      </x:c>
      <x:c r="K16252" s="46" t="s"/>
    </x:row>
    <x:row r="16253" spans="1:27">
      <x:c r="B16253" s="0" t="s">
        <x:v>750</x:v>
      </x:c>
      <x:c r="C16253" s="0" t="s">
        <x:v>557</x:v>
      </x:c>
      <x:c r="D16253" s="0" t="s">
        <x:v>751</x:v>
      </x:c>
      <x:c r="E16253" s="43" t="n">
        <x:v>0.1</x:v>
      </x:c>
      <x:c r="F16253" s="0" t="s">
        <x:v>707</x:v>
      </x:c>
      <x:c r="G16253" s="0" t="s">
        <x:v>708</x:v>
      </x:c>
      <x:c r="H16253" s="44" t="n">
        <x:v>51.51</x:v>
      </x:c>
      <x:c r="I16253" s="0" t="s">
        <x:v>709</x:v>
      </x:c>
      <x:c r="J16253" s="45">
        <x:f>ROUND(E16253/I16243* H16253,5)</x:f>
      </x:c>
      <x:c r="K16253" s="46" t="s"/>
    </x:row>
    <x:row r="16254" spans="1:27">
      <x:c r="B16254" s="0" t="s">
        <x:v>771</x:v>
      </x:c>
      <x:c r="C16254" s="0" t="s">
        <x:v>557</x:v>
      </x:c>
      <x:c r="D16254" s="0" t="s">
        <x:v>772</x:v>
      </x:c>
      <x:c r="E16254" s="43" t="n">
        <x:v>0.2</x:v>
      </x:c>
      <x:c r="F16254" s="0" t="s">
        <x:v>707</x:v>
      </x:c>
      <x:c r="G16254" s="0" t="s">
        <x:v>708</x:v>
      </x:c>
      <x:c r="H16254" s="44" t="n">
        <x:v>2.54</x:v>
      </x:c>
      <x:c r="I16254" s="0" t="s">
        <x:v>709</x:v>
      </x:c>
      <x:c r="J16254" s="45">
        <x:f>ROUND(E16254/I16243* H16254,5)</x:f>
      </x:c>
      <x:c r="K16254" s="46" t="s"/>
    </x:row>
    <x:row r="16255" spans="1:27">
      <x:c r="D16255" s="47" t="s">
        <x:v>737</x:v>
      </x:c>
      <x:c r="E16255" s="46" t="s"/>
      <x:c r="H16255" s="46" t="s"/>
      <x:c r="K16255" s="44">
        <x:f>SUM(J16249:J16254)</x:f>
      </x:c>
    </x:row>
    <x:row r="16256" spans="1:27">
      <x:c r="B16256" s="14" t="s">
        <x:v>760</x:v>
      </x:c>
      <x:c r="E16256" s="46" t="s"/>
      <x:c r="H16256" s="46" t="s"/>
      <x:c r="K16256" s="46" t="s"/>
    </x:row>
    <x:row r="16257" spans="1:27">
      <x:c r="B16257" s="0" t="s">
        <x:v>4956</x:v>
      </x:c>
      <x:c r="C16257" s="0" t="s">
        <x:v>432</x:v>
      </x:c>
      <x:c r="D16257" s="0" t="s">
        <x:v>4957</x:v>
      </x:c>
      <x:c r="E16257" s="43" t="n">
        <x:v>0.29</x:v>
      </x:c>
      <x:c r="G16257" s="0" t="s">
        <x:v>708</x:v>
      </x:c>
      <x:c r="H16257" s="44" t="n">
        <x:v>11.83</x:v>
      </x:c>
      <x:c r="I16257" s="0" t="s">
        <x:v>709</x:v>
      </x:c>
      <x:c r="J16257" s="45">
        <x:f>ROUND(E16257* H16257,5)</x:f>
      </x:c>
      <x:c r="K16257" s="46" t="s"/>
    </x:row>
    <x:row r="16258" spans="1:27">
      <x:c r="B16258" s="0" t="s">
        <x:v>4952</x:v>
      </x:c>
      <x:c r="C16258" s="0" t="s">
        <x:v>159</x:v>
      </x:c>
      <x:c r="D16258" s="0" t="s">
        <x:v>4953</x:v>
      </x:c>
      <x:c r="E16258" s="43" t="n">
        <x:v>1</x:v>
      </x:c>
      <x:c r="G16258" s="0" t="s">
        <x:v>708</x:v>
      </x:c>
      <x:c r="H16258" s="44" t="n">
        <x:v>0.27</x:v>
      </x:c>
      <x:c r="I16258" s="0" t="s">
        <x:v>709</x:v>
      </x:c>
      <x:c r="J16258" s="45">
        <x:f>ROUND(E16258* H16258,5)</x:f>
      </x:c>
      <x:c r="K16258" s="46" t="s"/>
    </x:row>
    <x:row r="16259" spans="1:27">
      <x:c r="B16259" s="0" t="s">
        <x:v>1268</x:v>
      </x:c>
      <x:c r="C16259" s="0" t="s">
        <x:v>432</x:v>
      </x:c>
      <x:c r="D16259" s="0" t="s">
        <x:v>1269</x:v>
      </x:c>
      <x:c r="E16259" s="43" t="n">
        <x:v>0.432</x:v>
      </x:c>
      <x:c r="G16259" s="0" t="s">
        <x:v>708</x:v>
      </x:c>
      <x:c r="H16259" s="44" t="n">
        <x:v>75.62</x:v>
      </x:c>
      <x:c r="I16259" s="0" t="s">
        <x:v>709</x:v>
      </x:c>
      <x:c r="J16259" s="45">
        <x:f>ROUND(E16259* H16259,5)</x:f>
      </x:c>
      <x:c r="K16259" s="46" t="s"/>
    </x:row>
    <x:row r="16260" spans="1:27">
      <x:c r="D16260" s="47" t="s">
        <x:v>763</x:v>
      </x:c>
      <x:c r="E16260" s="46" t="s"/>
      <x:c r="H16260" s="46" t="s"/>
      <x:c r="K16260" s="44">
        <x:f>SUM(J16257:J16259)</x:f>
      </x:c>
    </x:row>
    <x:row r="16261" spans="1:27">
      <x:c r="B16261" s="14" t="s">
        <x:v>699</x:v>
      </x:c>
      <x:c r="E16261" s="46" t="s"/>
      <x:c r="H16261" s="46" t="s"/>
      <x:c r="K16261" s="46" t="s"/>
    </x:row>
    <x:row r="16262" spans="1:27">
      <x:c r="B16262" s="0" t="s">
        <x:v>719</x:v>
      </x:c>
      <x:c r="C16262" s="0" t="s">
        <x:v>557</x:v>
      </x:c>
      <x:c r="D16262" s="0" t="s">
        <x:v>720</x:v>
      </x:c>
      <x:c r="E16262" s="43" t="n">
        <x:v>0.6</x:v>
      </x:c>
      <x:c r="G16262" s="0" t="s">
        <x:v>708</x:v>
      </x:c>
      <x:c r="H16262" s="44" t="n">
        <x:v>11.75878</x:v>
      </x:c>
      <x:c r="I16262" s="0" t="s">
        <x:v>709</x:v>
      </x:c>
      <x:c r="J16262" s="45">
        <x:f>ROUND(E16262* H16262,5)</x:f>
      </x:c>
      <x:c r="K16262" s="46" t="s"/>
    </x:row>
    <x:row r="16263" spans="1:27">
      <x:c r="B16263" s="0" t="s">
        <x:v>757</x:v>
      </x:c>
      <x:c r="C16263" s="0" t="s">
        <x:v>432</x:v>
      </x:c>
      <x:c r="D16263" s="0" t="s">
        <x:v>758</x:v>
      </x:c>
      <x:c r="E16263" s="43" t="n">
        <x:v>0.648</x:v>
      </x:c>
      <x:c r="G16263" s="0" t="s">
        <x:v>708</x:v>
      </x:c>
      <x:c r="H16263" s="44" t="n">
        <x:v>13.05</x:v>
      </x:c>
      <x:c r="I16263" s="0" t="s">
        <x:v>709</x:v>
      </x:c>
      <x:c r="J16263" s="45">
        <x:f>ROUND(E16263* H16263,5)</x:f>
      </x:c>
      <x:c r="K16263" s="46" t="s"/>
    </x:row>
    <x:row r="16264" spans="1:27">
      <x:c r="B16264" s="0" t="s">
        <x:v>700</x:v>
      </x:c>
      <x:c r="C16264" s="0" t="s">
        <x:v>557</x:v>
      </x:c>
      <x:c r="D16264" s="0" t="s">
        <x:v>701</x:v>
      </x:c>
      <x:c r="E16264" s="43" t="n">
        <x:v>0.2</x:v>
      </x:c>
      <x:c r="G16264" s="0" t="s">
        <x:v>708</x:v>
      </x:c>
      <x:c r="H16264" s="44" t="n">
        <x:v>14.0882</x:v>
      </x:c>
      <x:c r="I16264" s="0" t="s">
        <x:v>709</x:v>
      </x:c>
      <x:c r="J16264" s="45">
        <x:f>ROUND(E16264* H16264,5)</x:f>
      </x:c>
      <x:c r="K16264" s="46" t="s"/>
    </x:row>
    <x:row r="16265" spans="1:27">
      <x:c r="B16265" s="0" t="s">
        <x:v>752</x:v>
      </x:c>
      <x:c r="C16265" s="0" t="s">
        <x:v>432</x:v>
      </x:c>
      <x:c r="D16265" s="0" t="s">
        <x:v>753</x:v>
      </x:c>
      <x:c r="E16265" s="43" t="n">
        <x:v>0.648</x:v>
      </x:c>
      <x:c r="G16265" s="0" t="s">
        <x:v>708</x:v>
      </x:c>
      <x:c r="H16265" s="44" t="n">
        <x:v>48.12</x:v>
      </x:c>
      <x:c r="I16265" s="0" t="s">
        <x:v>709</x:v>
      </x:c>
      <x:c r="J16265" s="45">
        <x:f>ROUND(E16265* H16265,5)</x:f>
      </x:c>
      <x:c r="K16265" s="46" t="s"/>
    </x:row>
    <x:row r="16266" spans="1:27">
      <x:c r="D16266" s="47" t="s">
        <x:v>4943</x:v>
      </x:c>
      <x:c r="E16266" s="46" t="s"/>
      <x:c r="H16266" s="46" t="s"/>
      <x:c r="K16266" s="44">
        <x:f>SUM(J16262:J16265)</x:f>
      </x:c>
    </x:row>
    <x:row r="16267" spans="1:27">
      <x:c r="B16267" s="14" t="s">
        <x:v>779</x:v>
      </x:c>
      <x:c r="E16267" s="46" t="s"/>
      <x:c r="H16267" s="46" t="s"/>
      <x:c r="K16267" s="46" t="s"/>
    </x:row>
    <x:row r="16268" spans="1:27">
      <x:c r="B16268" s="0" t="s">
        <x:v>780</x:v>
      </x:c>
      <x:c r="C16268" s="0" t="s">
        <x:v>712</x:v>
      </x:c>
      <x:c r="D16268" s="0" t="s">
        <x:v>781</x:v>
      </x:c>
      <x:c r="E16268" s="43" t="n">
        <x:v>0.1</x:v>
      </x:c>
      <x:c r="G16268" s="0" t="s">
        <x:v>712</x:v>
      </x:c>
      <x:c r="H16268" s="44" t="n">
        <x:v>121.67</x:v>
      </x:c>
      <x:c r="I16268" s="0" t="s">
        <x:v>709</x:v>
      </x:c>
      <x:c r="J16268" s="45">
        <x:f>ROUND(E16268* H16268/100,5)</x:f>
      </x:c>
      <x:c r="K16268" s="46" t="s"/>
    </x:row>
    <x:row r="16269" spans="1:27">
      <x:c r="D16269" s="47" t="s">
        <x:v>782</x:v>
      </x:c>
      <x:c r="E16269" s="46" t="s"/>
      <x:c r="H16269" s="46" t="s"/>
      <x:c r="K16269" s="44">
        <x:f>SUM(J16268:J16268)</x:f>
      </x:c>
    </x:row>
    <x:row r="16270" spans="1:27">
      <x:c r="E16270" s="46" t="s"/>
      <x:c r="H16270" s="46" t="s"/>
      <x:c r="K16270" s="46" t="s"/>
    </x:row>
    <x:row r="16271" spans="1:27">
      <x:c r="D16271" s="47" t="s">
        <x:v>711</x:v>
      </x:c>
      <x:c r="E16271" s="46" t="s"/>
      <x:c r="H16271" s="46" t="n">
        <x:v>1.5</x:v>
      </x:c>
      <x:c r="I16271" s="0" t="s">
        <x:v>712</x:v>
      </x:c>
      <x:c r="J16271" s="0">
        <x:f>ROUND(H16271/100*K16247,5)</x:f>
      </x:c>
      <x:c r="K16271" s="46" t="s"/>
    </x:row>
    <x:row r="16272" spans="1:27">
      <x:c r="D16272" s="47" t="s">
        <x:v>713</x:v>
      </x:c>
      <x:c r="E16272" s="46" t="s"/>
      <x:c r="H16272" s="46" t="s"/>
      <x:c r="K16272" s="48">
        <x:f>SUM(J16244:J16271)</x:f>
      </x:c>
    </x:row>
    <x:row r="16273" spans="1:27">
      <x:c r="D16273" s="47" t="s">
        <x:v>714</x:v>
      </x:c>
      <x:c r="E16273" s="46" t="s"/>
      <x:c r="H16273" s="46" t="n">
        <x:v>12.5</x:v>
      </x:c>
      <x:c r="I16273" s="0" t="s">
        <x:v>712</x:v>
      </x:c>
      <x:c r="K16273" s="44">
        <x:f>ROUND(H16273/100*K16272,5)</x:f>
      </x:c>
    </x:row>
    <x:row r="16274" spans="1:27">
      <x:c r="D16274" s="47" t="s">
        <x:v>715</x:v>
      </x:c>
      <x:c r="E16274" s="46" t="s"/>
      <x:c r="H16274" s="46" t="s"/>
      <x:c r="K16274" s="48">
        <x:f>SUM(K16272:K16273)</x:f>
      </x:c>
    </x:row>
    <x:row r="16276" spans="1:27" customFormat="1" ht="45" customHeight="1">
      <x:c r="A16276" s="36" t="s"/>
      <x:c r="B16276" s="36" t="s">
        <x:v>5017</x:v>
      </x:c>
      <x:c r="C16276" s="37" t="s">
        <x:v>159</x:v>
      </x:c>
      <x:c r="D16276" s="38" t="s">
        <x:v>5018</x:v>
      </x:c>
      <x:c r="E16276" s="37" t="s"/>
      <x:c r="F16276" s="37" t="s"/>
      <x:c r="G16276" s="37" t="s"/>
      <x:c r="H16276" s="39" t="s">
        <x:v>702</x:v>
      </x:c>
      <x:c r="I16276" s="40" t="n">
        <x:v>1</x:v>
      </x:c>
      <x:c r="J16276" s="41" t="s"/>
      <x:c r="K16276" s="42">
        <x:f>ROUND(K16307,2)</x:f>
      </x:c>
      <x:c r="L16276" s="38" t="s">
        <x:v>5019</x:v>
      </x:c>
      <x:c r="M16276" s="37" t="s"/>
      <x:c r="N16276" s="37" t="s"/>
      <x:c r="O16276" s="37" t="s"/>
      <x:c r="P16276" s="37" t="s"/>
      <x:c r="Q16276" s="37" t="s"/>
      <x:c r="R16276" s="37" t="s"/>
      <x:c r="S16276" s="37" t="s"/>
      <x:c r="T16276" s="37" t="s"/>
      <x:c r="U16276" s="37" t="s"/>
      <x:c r="V16276" s="37" t="s"/>
      <x:c r="W16276" s="37" t="s"/>
      <x:c r="X16276" s="37" t="s"/>
      <x:c r="Y16276" s="37" t="s"/>
      <x:c r="Z16276" s="37" t="s"/>
      <x:c r="AA16276" s="37" t="s"/>
    </x:row>
    <x:row r="16277" spans="1:27">
      <x:c r="B16277" s="14" t="s">
        <x:v>704</x:v>
      </x:c>
    </x:row>
    <x:row r="16278" spans="1:27">
      <x:c r="B16278" s="0" t="s">
        <x:v>722</x:v>
      </x:c>
      <x:c r="C16278" s="0" t="s">
        <x:v>557</x:v>
      </x:c>
      <x:c r="D16278" s="0" t="s">
        <x:v>723</x:v>
      </x:c>
      <x:c r="E16278" s="43" t="n">
        <x:v>0.5</x:v>
      </x:c>
      <x:c r="F16278" s="0" t="s">
        <x:v>707</x:v>
      </x:c>
      <x:c r="G16278" s="0" t="s">
        <x:v>708</x:v>
      </x:c>
      <x:c r="H16278" s="44" t="n">
        <x:v>23.17</x:v>
      </x:c>
      <x:c r="I16278" s="0" t="s">
        <x:v>709</x:v>
      </x:c>
      <x:c r="J16278" s="45">
        <x:f>ROUND(E16278/I16276* H16278,5)</x:f>
      </x:c>
      <x:c r="K16278" s="46" t="s"/>
    </x:row>
    <x:row r="16279" spans="1:27">
      <x:c r="B16279" s="0" t="s">
        <x:v>767</x:v>
      </x:c>
      <x:c r="C16279" s="0" t="s">
        <x:v>557</x:v>
      </x:c>
      <x:c r="D16279" s="0" t="s">
        <x:v>768</x:v>
      </x:c>
      <x:c r="E16279" s="43" t="n">
        <x:v>0.1667</x:v>
      </x:c>
      <x:c r="F16279" s="0" t="s">
        <x:v>707</x:v>
      </x:c>
      <x:c r="G16279" s="0" t="s">
        <x:v>708</x:v>
      </x:c>
      <x:c r="H16279" s="44" t="n">
        <x:v>27.76</x:v>
      </x:c>
      <x:c r="I16279" s="0" t="s">
        <x:v>709</x:v>
      </x:c>
      <x:c r="J16279" s="45">
        <x:f>ROUND(E16279/I16276* H16279,5)</x:f>
      </x:c>
      <x:c r="K16279" s="46" t="s"/>
    </x:row>
    <x:row r="16280" spans="1:27">
      <x:c r="D16280" s="47" t="s">
        <x:v>710</x:v>
      </x:c>
      <x:c r="E16280" s="46" t="s"/>
      <x:c r="H16280" s="46" t="s"/>
      <x:c r="K16280" s="44">
        <x:f>SUM(J16278:J16279)</x:f>
      </x:c>
    </x:row>
    <x:row r="16281" spans="1:27">
      <x:c r="B16281" s="14" t="s">
        <x:v>732</x:v>
      </x:c>
      <x:c r="E16281" s="46" t="s"/>
      <x:c r="H16281" s="46" t="s"/>
      <x:c r="K16281" s="46" t="s"/>
    </x:row>
    <x:row r="16282" spans="1:27">
      <x:c r="B16282" s="0" t="s">
        <x:v>771</x:v>
      </x:c>
      <x:c r="C16282" s="0" t="s">
        <x:v>557</x:v>
      </x:c>
      <x:c r="D16282" s="0" t="s">
        <x:v>772</x:v>
      </x:c>
      <x:c r="E16282" s="43" t="n">
        <x:v>0.1667</x:v>
      </x:c>
      <x:c r="F16282" s="0" t="s">
        <x:v>707</x:v>
      </x:c>
      <x:c r="G16282" s="0" t="s">
        <x:v>708</x:v>
      </x:c>
      <x:c r="H16282" s="44" t="n">
        <x:v>2.54</x:v>
      </x:c>
      <x:c r="I16282" s="0" t="s">
        <x:v>709</x:v>
      </x:c>
      <x:c r="J16282" s="45">
        <x:f>ROUND(E16282/I16276* H16282,5)</x:f>
      </x:c>
      <x:c r="K16282" s="46" t="s"/>
    </x:row>
    <x:row r="16283" spans="1:27">
      <x:c r="B16283" s="0" t="s">
        <x:v>4964</x:v>
      </x:c>
      <x:c r="C16283" s="0" t="s">
        <x:v>557</x:v>
      </x:c>
      <x:c r="D16283" s="0" t="s">
        <x:v>4965</x:v>
      </x:c>
      <x:c r="E16283" s="43" t="n">
        <x:v>0.0833</x:v>
      </x:c>
      <x:c r="F16283" s="0" t="s">
        <x:v>707</x:v>
      </x:c>
      <x:c r="G16283" s="0" t="s">
        <x:v>708</x:v>
      </x:c>
      <x:c r="H16283" s="44" t="n">
        <x:v>58.1</x:v>
      </x:c>
      <x:c r="I16283" s="0" t="s">
        <x:v>709</x:v>
      </x:c>
      <x:c r="J16283" s="45">
        <x:f>ROUND(E16283/I16276* H16283,5)</x:f>
      </x:c>
      <x:c r="K16283" s="46" t="s"/>
    </x:row>
    <x:row r="16284" spans="1:27">
      <x:c r="B16284" s="0" t="s">
        <x:v>1171</x:v>
      </x:c>
      <x:c r="C16284" s="0" t="s">
        <x:v>557</x:v>
      </x:c>
      <x:c r="D16284" s="0" t="s">
        <x:v>1172</x:v>
      </x:c>
      <x:c r="E16284" s="43" t="n">
        <x:v>0.1667</x:v>
      </x:c>
      <x:c r="F16284" s="0" t="s">
        <x:v>707</x:v>
      </x:c>
      <x:c r="G16284" s="0" t="s">
        <x:v>708</x:v>
      </x:c>
      <x:c r="H16284" s="44" t="n">
        <x:v>7.77</x:v>
      </x:c>
      <x:c r="I16284" s="0" t="s">
        <x:v>709</x:v>
      </x:c>
      <x:c r="J16284" s="45">
        <x:f>ROUND(E16284/I16276* H16284,5)</x:f>
      </x:c>
      <x:c r="K16284" s="46" t="s"/>
    </x:row>
    <x:row r="16285" spans="1:27">
      <x:c r="B16285" s="0" t="s">
        <x:v>1180</x:v>
      </x:c>
      <x:c r="C16285" s="0" t="s">
        <x:v>557</x:v>
      </x:c>
      <x:c r="D16285" s="0" t="s">
        <x:v>1181</x:v>
      </x:c>
      <x:c r="E16285" s="43" t="n">
        <x:v>0.1667</x:v>
      </x:c>
      <x:c r="F16285" s="0" t="s">
        <x:v>707</x:v>
      </x:c>
      <x:c r="G16285" s="0" t="s">
        <x:v>708</x:v>
      </x:c>
      <x:c r="H16285" s="44" t="n">
        <x:v>8.13</x:v>
      </x:c>
      <x:c r="I16285" s="0" t="s">
        <x:v>709</x:v>
      </x:c>
      <x:c r="J16285" s="45">
        <x:f>ROUND(E16285/I16276* H16285,5)</x:f>
      </x:c>
      <x:c r="K16285" s="46" t="s"/>
    </x:row>
    <x:row r="16286" spans="1:27">
      <x:c r="B16286" s="0" t="s">
        <x:v>1121</x:v>
      </x:c>
      <x:c r="C16286" s="0" t="s">
        <x:v>557</x:v>
      </x:c>
      <x:c r="D16286" s="0" t="s">
        <x:v>1122</x:v>
      </x:c>
      <x:c r="E16286" s="43" t="n">
        <x:v>0.1667</x:v>
      </x:c>
      <x:c r="F16286" s="0" t="s">
        <x:v>707</x:v>
      </x:c>
      <x:c r="G16286" s="0" t="s">
        <x:v>708</x:v>
      </x:c>
      <x:c r="H16286" s="44" t="n">
        <x:v>8.46</x:v>
      </x:c>
      <x:c r="I16286" s="0" t="s">
        <x:v>709</x:v>
      </x:c>
      <x:c r="J16286" s="45">
        <x:f>ROUND(E16286/I16276* H16286,5)</x:f>
      </x:c>
      <x:c r="K16286" s="46" t="s"/>
    </x:row>
    <x:row r="16287" spans="1:27">
      <x:c r="B16287" s="0" t="s">
        <x:v>750</x:v>
      </x:c>
      <x:c r="C16287" s="0" t="s">
        <x:v>557</x:v>
      </x:c>
      <x:c r="D16287" s="0" t="s">
        <x:v>751</x:v>
      </x:c>
      <x:c r="E16287" s="43" t="n">
        <x:v>0.0833</x:v>
      </x:c>
      <x:c r="F16287" s="0" t="s">
        <x:v>707</x:v>
      </x:c>
      <x:c r="G16287" s="0" t="s">
        <x:v>708</x:v>
      </x:c>
      <x:c r="H16287" s="44" t="n">
        <x:v>51.51</x:v>
      </x:c>
      <x:c r="I16287" s="0" t="s">
        <x:v>709</x:v>
      </x:c>
      <x:c r="J16287" s="45">
        <x:f>ROUND(E16287/I16276* H16287,5)</x:f>
      </x:c>
      <x:c r="K16287" s="46" t="s"/>
    </x:row>
    <x:row r="16288" spans="1:27">
      <x:c r="D16288" s="47" t="s">
        <x:v>737</x:v>
      </x:c>
      <x:c r="E16288" s="46" t="s"/>
      <x:c r="H16288" s="46" t="s"/>
      <x:c r="K16288" s="44">
        <x:f>SUM(J16282:J16287)</x:f>
      </x:c>
    </x:row>
    <x:row r="16289" spans="1:27">
      <x:c r="B16289" s="14" t="s">
        <x:v>760</x:v>
      </x:c>
      <x:c r="E16289" s="46" t="s"/>
      <x:c r="H16289" s="46" t="s"/>
      <x:c r="K16289" s="46" t="s"/>
    </x:row>
    <x:row r="16290" spans="1:27">
      <x:c r="B16290" s="0" t="s">
        <x:v>4952</x:v>
      </x:c>
      <x:c r="C16290" s="0" t="s">
        <x:v>159</x:v>
      </x:c>
      <x:c r="D16290" s="0" t="s">
        <x:v>4953</x:v>
      </x:c>
      <x:c r="E16290" s="43" t="n">
        <x:v>1</x:v>
      </x:c>
      <x:c r="G16290" s="0" t="s">
        <x:v>708</x:v>
      </x:c>
      <x:c r="H16290" s="44" t="n">
        <x:v>0.27</x:v>
      </x:c>
      <x:c r="I16290" s="0" t="s">
        <x:v>709</x:v>
      </x:c>
      <x:c r="J16290" s="45">
        <x:f>ROUND(E16290* H16290,5)</x:f>
      </x:c>
      <x:c r="K16290" s="46" t="s"/>
    </x:row>
    <x:row r="16291" spans="1:27">
      <x:c r="B16291" s="0" t="s">
        <x:v>1268</x:v>
      </x:c>
      <x:c r="C16291" s="0" t="s">
        <x:v>432</x:v>
      </x:c>
      <x:c r="D16291" s="0" t="s">
        <x:v>1269</x:v>
      </x:c>
      <x:c r="E16291" s="43" t="n">
        <x:v>0.432</x:v>
      </x:c>
      <x:c r="G16291" s="0" t="s">
        <x:v>708</x:v>
      </x:c>
      <x:c r="H16291" s="44" t="n">
        <x:v>75.62</x:v>
      </x:c>
      <x:c r="I16291" s="0" t="s">
        <x:v>709</x:v>
      </x:c>
      <x:c r="J16291" s="45">
        <x:f>ROUND(E16291* H16291,5)</x:f>
      </x:c>
      <x:c r="K16291" s="46" t="s"/>
    </x:row>
    <x:row r="16292" spans="1:27">
      <x:c r="B16292" s="0" t="s">
        <x:v>4956</x:v>
      </x:c>
      <x:c r="C16292" s="0" t="s">
        <x:v>432</x:v>
      </x:c>
      <x:c r="D16292" s="0" t="s">
        <x:v>4957</x:v>
      </x:c>
      <x:c r="E16292" s="43" t="n">
        <x:v>0.29</x:v>
      </x:c>
      <x:c r="G16292" s="0" t="s">
        <x:v>708</x:v>
      </x:c>
      <x:c r="H16292" s="44" t="n">
        <x:v>11.83</x:v>
      </x:c>
      <x:c r="I16292" s="0" t="s">
        <x:v>709</x:v>
      </x:c>
      <x:c r="J16292" s="45">
        <x:f>ROUND(E16292* H16292,5)</x:f>
      </x:c>
      <x:c r="K16292" s="46" t="s"/>
    </x:row>
    <x:row r="16293" spans="1:27">
      <x:c r="D16293" s="47" t="s">
        <x:v>763</x:v>
      </x:c>
      <x:c r="E16293" s="46" t="s"/>
      <x:c r="H16293" s="46" t="s"/>
      <x:c r="K16293" s="44">
        <x:f>SUM(J16290:J16292)</x:f>
      </x:c>
    </x:row>
    <x:row r="16294" spans="1:27">
      <x:c r="B16294" s="14" t="s">
        <x:v>699</x:v>
      </x:c>
      <x:c r="E16294" s="46" t="s"/>
      <x:c r="H16294" s="46" t="s"/>
      <x:c r="K16294" s="46" t="s"/>
    </x:row>
    <x:row r="16295" spans="1:27">
      <x:c r="B16295" s="0" t="s">
        <x:v>752</x:v>
      </x:c>
      <x:c r="C16295" s="0" t="s">
        <x:v>432</x:v>
      </x:c>
      <x:c r="D16295" s="0" t="s">
        <x:v>753</x:v>
      </x:c>
      <x:c r="E16295" s="43" t="n">
        <x:v>0.648</x:v>
      </x:c>
      <x:c r="G16295" s="0" t="s">
        <x:v>708</x:v>
      </x:c>
      <x:c r="H16295" s="44" t="n">
        <x:v>48.12</x:v>
      </x:c>
      <x:c r="I16295" s="0" t="s">
        <x:v>709</x:v>
      </x:c>
      <x:c r="J16295" s="45">
        <x:f>ROUND(E16295* H16295,5)</x:f>
      </x:c>
      <x:c r="K16295" s="46" t="s"/>
    </x:row>
    <x:row r="16296" spans="1:27">
      <x:c r="B16296" s="0" t="s">
        <x:v>719</x:v>
      </x:c>
      <x:c r="C16296" s="0" t="s">
        <x:v>557</x:v>
      </x:c>
      <x:c r="D16296" s="0" t="s">
        <x:v>720</x:v>
      </x:c>
      <x:c r="E16296" s="43" t="n">
        <x:v>0.5</x:v>
      </x:c>
      <x:c r="G16296" s="0" t="s">
        <x:v>708</x:v>
      </x:c>
      <x:c r="H16296" s="44" t="n">
        <x:v>11.75878</x:v>
      </x:c>
      <x:c r="I16296" s="0" t="s">
        <x:v>709</x:v>
      </x:c>
      <x:c r="J16296" s="45">
        <x:f>ROUND(E16296* H16296,5)</x:f>
      </x:c>
      <x:c r="K16296" s="46" t="s"/>
    </x:row>
    <x:row r="16297" spans="1:27">
      <x:c r="B16297" s="0" t="s">
        <x:v>757</x:v>
      </x:c>
      <x:c r="C16297" s="0" t="s">
        <x:v>432</x:v>
      </x:c>
      <x:c r="D16297" s="0" t="s">
        <x:v>758</x:v>
      </x:c>
      <x:c r="E16297" s="43" t="n">
        <x:v>0.648</x:v>
      </x:c>
      <x:c r="G16297" s="0" t="s">
        <x:v>708</x:v>
      </x:c>
      <x:c r="H16297" s="44" t="n">
        <x:v>13.05</x:v>
      </x:c>
      <x:c r="I16297" s="0" t="s">
        <x:v>709</x:v>
      </x:c>
      <x:c r="J16297" s="45">
        <x:f>ROUND(E16297* H16297,5)</x:f>
      </x:c>
      <x:c r="K16297" s="46" t="s"/>
    </x:row>
    <x:row r="16298" spans="1:27">
      <x:c r="B16298" s="0" t="s">
        <x:v>700</x:v>
      </x:c>
      <x:c r="C16298" s="0" t="s">
        <x:v>557</x:v>
      </x:c>
      <x:c r="D16298" s="0" t="s">
        <x:v>701</x:v>
      </x:c>
      <x:c r="E16298" s="43" t="n">
        <x:v>0.1667</x:v>
      </x:c>
      <x:c r="G16298" s="0" t="s">
        <x:v>708</x:v>
      </x:c>
      <x:c r="H16298" s="44" t="n">
        <x:v>14.0882</x:v>
      </x:c>
      <x:c r="I16298" s="0" t="s">
        <x:v>709</x:v>
      </x:c>
      <x:c r="J16298" s="45">
        <x:f>ROUND(E16298* H16298,5)</x:f>
      </x:c>
      <x:c r="K16298" s="46" t="s"/>
    </x:row>
    <x:row r="16299" spans="1:27">
      <x:c r="D16299" s="47" t="s">
        <x:v>4943</x:v>
      </x:c>
      <x:c r="E16299" s="46" t="s"/>
      <x:c r="H16299" s="46" t="s"/>
      <x:c r="K16299" s="44">
        <x:f>SUM(J16295:J16298)</x:f>
      </x:c>
    </x:row>
    <x:row r="16300" spans="1:27">
      <x:c r="B16300" s="14" t="s">
        <x:v>779</x:v>
      </x:c>
      <x:c r="E16300" s="46" t="s"/>
      <x:c r="H16300" s="46" t="s"/>
      <x:c r="K16300" s="46" t="s"/>
    </x:row>
    <x:row r="16301" spans="1:27">
      <x:c r="B16301" s="0" t="s">
        <x:v>780</x:v>
      </x:c>
      <x:c r="C16301" s="0" t="s">
        <x:v>712</x:v>
      </x:c>
      <x:c r="D16301" s="0" t="s">
        <x:v>781</x:v>
      </x:c>
      <x:c r="E16301" s="43" t="n">
        <x:v>0.1</x:v>
      </x:c>
      <x:c r="G16301" s="0" t="s">
        <x:v>712</x:v>
      </x:c>
      <x:c r="H16301" s="44" t="n">
        <x:v>114.06</x:v>
      </x:c>
      <x:c r="I16301" s="0" t="s">
        <x:v>709</x:v>
      </x:c>
      <x:c r="J16301" s="45">
        <x:f>ROUND(E16301* H16301/100,5)</x:f>
      </x:c>
      <x:c r="K16301" s="46" t="s"/>
    </x:row>
    <x:row r="16302" spans="1:27">
      <x:c r="D16302" s="47" t="s">
        <x:v>782</x:v>
      </x:c>
      <x:c r="E16302" s="46" t="s"/>
      <x:c r="H16302" s="46" t="s"/>
      <x:c r="K16302" s="44">
        <x:f>SUM(J16301:J16301)</x:f>
      </x:c>
    </x:row>
    <x:row r="16303" spans="1:27">
      <x:c r="E16303" s="46" t="s"/>
      <x:c r="H16303" s="46" t="s"/>
      <x:c r="K16303" s="46" t="s"/>
    </x:row>
    <x:row r="16304" spans="1:27">
      <x:c r="D16304" s="47" t="s">
        <x:v>711</x:v>
      </x:c>
      <x:c r="E16304" s="46" t="s"/>
      <x:c r="H16304" s="46" t="n">
        <x:v>1.5</x:v>
      </x:c>
      <x:c r="I16304" s="0" t="s">
        <x:v>712</x:v>
      </x:c>
      <x:c r="J16304" s="0">
        <x:f>ROUND(H16304/100*K16280,5)</x:f>
      </x:c>
      <x:c r="K16304" s="46" t="s"/>
    </x:row>
    <x:row r="16305" spans="1:27">
      <x:c r="D16305" s="47" t="s">
        <x:v>713</x:v>
      </x:c>
      <x:c r="E16305" s="46" t="s"/>
      <x:c r="H16305" s="46" t="s"/>
      <x:c r="K16305" s="48">
        <x:f>SUM(J16277:J16304)</x:f>
      </x:c>
    </x:row>
    <x:row r="16306" spans="1:27">
      <x:c r="D16306" s="47" t="s">
        <x:v>714</x:v>
      </x:c>
      <x:c r="E16306" s="46" t="s"/>
      <x:c r="H16306" s="46" t="n">
        <x:v>12.5</x:v>
      </x:c>
      <x:c r="I16306" s="0" t="s">
        <x:v>712</x:v>
      </x:c>
      <x:c r="K16306" s="44">
        <x:f>ROUND(H16306/100*K16305,5)</x:f>
      </x:c>
    </x:row>
    <x:row r="16307" spans="1:27">
      <x:c r="D16307" s="47" t="s">
        <x:v>715</x:v>
      </x:c>
      <x:c r="E16307" s="46" t="s"/>
      <x:c r="H16307" s="46" t="s"/>
      <x:c r="K16307" s="48">
        <x:f>SUM(K16305:K16306)</x:f>
      </x:c>
    </x:row>
    <x:row r="16309" spans="1:27" customFormat="1" ht="45" customHeight="1">
      <x:c r="A16309" s="36" t="s"/>
      <x:c r="B16309" s="36" t="s">
        <x:v>5020</x:v>
      </x:c>
      <x:c r="C16309" s="37" t="s">
        <x:v>159</x:v>
      </x:c>
      <x:c r="D16309" s="38" t="s">
        <x:v>5021</x:v>
      </x:c>
      <x:c r="E16309" s="37" t="s"/>
      <x:c r="F16309" s="37" t="s"/>
      <x:c r="G16309" s="37" t="s"/>
      <x:c r="H16309" s="39" t="s">
        <x:v>702</x:v>
      </x:c>
      <x:c r="I16309" s="40" t="n">
        <x:v>1</x:v>
      </x:c>
      <x:c r="J16309" s="41" t="s"/>
      <x:c r="K16309" s="42">
        <x:f>ROUND(K16340,2)</x:f>
      </x:c>
      <x:c r="L16309" s="38" t="s">
        <x:v>5022</x:v>
      </x:c>
      <x:c r="M16309" s="37" t="s"/>
      <x:c r="N16309" s="37" t="s"/>
      <x:c r="O16309" s="37" t="s"/>
      <x:c r="P16309" s="37" t="s"/>
      <x:c r="Q16309" s="37" t="s"/>
      <x:c r="R16309" s="37" t="s"/>
      <x:c r="S16309" s="37" t="s"/>
      <x:c r="T16309" s="37" t="s"/>
      <x:c r="U16309" s="37" t="s"/>
      <x:c r="V16309" s="37" t="s"/>
      <x:c r="W16309" s="37" t="s"/>
      <x:c r="X16309" s="37" t="s"/>
      <x:c r="Y16309" s="37" t="s"/>
      <x:c r="Z16309" s="37" t="s"/>
      <x:c r="AA16309" s="37" t="s"/>
    </x:row>
    <x:row r="16310" spans="1:27">
      <x:c r="B16310" s="14" t="s">
        <x:v>704</x:v>
      </x:c>
    </x:row>
    <x:row r="16311" spans="1:27">
      <x:c r="B16311" s="0" t="s">
        <x:v>722</x:v>
      </x:c>
      <x:c r="C16311" s="0" t="s">
        <x:v>557</x:v>
      </x:c>
      <x:c r="D16311" s="0" t="s">
        <x:v>723</x:v>
      </x:c>
      <x:c r="E16311" s="43" t="n">
        <x:v>0.4</x:v>
      </x:c>
      <x:c r="F16311" s="0" t="s">
        <x:v>707</x:v>
      </x:c>
      <x:c r="G16311" s="0" t="s">
        <x:v>708</x:v>
      </x:c>
      <x:c r="H16311" s="44" t="n">
        <x:v>23.17</x:v>
      </x:c>
      <x:c r="I16311" s="0" t="s">
        <x:v>709</x:v>
      </x:c>
      <x:c r="J16311" s="45">
        <x:f>ROUND(E16311/I16309* H16311,5)</x:f>
      </x:c>
      <x:c r="K16311" s="46" t="s"/>
    </x:row>
    <x:row r="16312" spans="1:27">
      <x:c r="B16312" s="0" t="s">
        <x:v>767</x:v>
      </x:c>
      <x:c r="C16312" s="0" t="s">
        <x:v>557</x:v>
      </x:c>
      <x:c r="D16312" s="0" t="s">
        <x:v>768</x:v>
      </x:c>
      <x:c r="E16312" s="43" t="n">
        <x:v>0.2</x:v>
      </x:c>
      <x:c r="F16312" s="0" t="s">
        <x:v>707</x:v>
      </x:c>
      <x:c r="G16312" s="0" t="s">
        <x:v>708</x:v>
      </x:c>
      <x:c r="H16312" s="44" t="n">
        <x:v>27.76</x:v>
      </x:c>
      <x:c r="I16312" s="0" t="s">
        <x:v>709</x:v>
      </x:c>
      <x:c r="J16312" s="45">
        <x:f>ROUND(E16312/I16309* H16312,5)</x:f>
      </x:c>
      <x:c r="K16312" s="46" t="s"/>
    </x:row>
    <x:row r="16313" spans="1:27">
      <x:c r="D16313" s="47" t="s">
        <x:v>710</x:v>
      </x:c>
      <x:c r="E16313" s="46" t="s"/>
      <x:c r="H16313" s="46" t="s"/>
      <x:c r="K16313" s="44">
        <x:f>SUM(J16311:J16312)</x:f>
      </x:c>
    </x:row>
    <x:row r="16314" spans="1:27">
      <x:c r="B16314" s="14" t="s">
        <x:v>732</x:v>
      </x:c>
      <x:c r="E16314" s="46" t="s"/>
      <x:c r="H16314" s="46" t="s"/>
      <x:c r="K16314" s="46" t="s"/>
    </x:row>
    <x:row r="16315" spans="1:27">
      <x:c r="B16315" s="0" t="s">
        <x:v>4950</x:v>
      </x:c>
      <x:c r="C16315" s="0" t="s">
        <x:v>557</x:v>
      </x:c>
      <x:c r="D16315" s="0" t="s">
        <x:v>4951</x:v>
      </x:c>
      <x:c r="E16315" s="43" t="n">
        <x:v>0.2</x:v>
      </x:c>
      <x:c r="F16315" s="0" t="s">
        <x:v>707</x:v>
      </x:c>
      <x:c r="G16315" s="0" t="s">
        <x:v>708</x:v>
      </x:c>
      <x:c r="H16315" s="44" t="n">
        <x:v>5.75</x:v>
      </x:c>
      <x:c r="I16315" s="0" t="s">
        <x:v>709</x:v>
      </x:c>
      <x:c r="J16315" s="45">
        <x:f>ROUND(E16315/I16309* H16315,5)</x:f>
      </x:c>
      <x:c r="K16315" s="46" t="s"/>
    </x:row>
    <x:row r="16316" spans="1:27">
      <x:c r="B16316" s="0" t="s">
        <x:v>771</x:v>
      </x:c>
      <x:c r="C16316" s="0" t="s">
        <x:v>557</x:v>
      </x:c>
      <x:c r="D16316" s="0" t="s">
        <x:v>772</x:v>
      </x:c>
      <x:c r="E16316" s="43" t="n">
        <x:v>0.2</x:v>
      </x:c>
      <x:c r="F16316" s="0" t="s">
        <x:v>707</x:v>
      </x:c>
      <x:c r="G16316" s="0" t="s">
        <x:v>708</x:v>
      </x:c>
      <x:c r="H16316" s="44" t="n">
        <x:v>2.54</x:v>
      </x:c>
      <x:c r="I16316" s="0" t="s">
        <x:v>709</x:v>
      </x:c>
      <x:c r="J16316" s="45">
        <x:f>ROUND(E16316/I16309* H16316,5)</x:f>
      </x:c>
      <x:c r="K16316" s="46" t="s"/>
    </x:row>
    <x:row r="16317" spans="1:27">
      <x:c r="B16317" s="0" t="s">
        <x:v>1121</x:v>
      </x:c>
      <x:c r="C16317" s="0" t="s">
        <x:v>557</x:v>
      </x:c>
      <x:c r="D16317" s="0" t="s">
        <x:v>1122</x:v>
      </x:c>
      <x:c r="E16317" s="43" t="n">
        <x:v>0.2</x:v>
      </x:c>
      <x:c r="F16317" s="0" t="s">
        <x:v>707</x:v>
      </x:c>
      <x:c r="G16317" s="0" t="s">
        <x:v>708</x:v>
      </x:c>
      <x:c r="H16317" s="44" t="n">
        <x:v>8.46</x:v>
      </x:c>
      <x:c r="I16317" s="0" t="s">
        <x:v>709</x:v>
      </x:c>
      <x:c r="J16317" s="45">
        <x:f>ROUND(E16317/I16309* H16317,5)</x:f>
      </x:c>
      <x:c r="K16317" s="46" t="s"/>
    </x:row>
    <x:row r="16318" spans="1:27">
      <x:c r="B16318" s="0" t="s">
        <x:v>769</x:v>
      </x:c>
      <x:c r="C16318" s="0" t="s">
        <x:v>557</x:v>
      </x:c>
      <x:c r="D16318" s="0" t="s">
        <x:v>770</x:v>
      </x:c>
      <x:c r="E16318" s="43" t="n">
        <x:v>0.2</x:v>
      </x:c>
      <x:c r="F16318" s="0" t="s">
        <x:v>707</x:v>
      </x:c>
      <x:c r="G16318" s="0" t="s">
        <x:v>708</x:v>
      </x:c>
      <x:c r="H16318" s="44" t="n">
        <x:v>1.9</x:v>
      </x:c>
      <x:c r="I16318" s="0" t="s">
        <x:v>709</x:v>
      </x:c>
      <x:c r="J16318" s="45">
        <x:f>ROUND(E16318/I16309* H16318,5)</x:f>
      </x:c>
      <x:c r="K16318" s="46" t="s"/>
    </x:row>
    <x:row r="16319" spans="1:27">
      <x:c r="B16319" s="0" t="s">
        <x:v>1180</x:v>
      </x:c>
      <x:c r="C16319" s="0" t="s">
        <x:v>557</x:v>
      </x:c>
      <x:c r="D16319" s="0" t="s">
        <x:v>1181</x:v>
      </x:c>
      <x:c r="E16319" s="43" t="n">
        <x:v>0.2</x:v>
      </x:c>
      <x:c r="F16319" s="0" t="s">
        <x:v>707</x:v>
      </x:c>
      <x:c r="G16319" s="0" t="s">
        <x:v>708</x:v>
      </x:c>
      <x:c r="H16319" s="44" t="n">
        <x:v>8.13</x:v>
      </x:c>
      <x:c r="I16319" s="0" t="s">
        <x:v>709</x:v>
      </x:c>
      <x:c r="J16319" s="45">
        <x:f>ROUND(E16319/I16309* H16319,5)</x:f>
      </x:c>
      <x:c r="K16319" s="46" t="s"/>
    </x:row>
    <x:row r="16320" spans="1:27">
      <x:c r="B16320" s="0" t="s">
        <x:v>735</x:v>
      </x:c>
      <x:c r="C16320" s="0" t="s">
        <x:v>557</x:v>
      </x:c>
      <x:c r="D16320" s="0" t="s">
        <x:v>736</x:v>
      </x:c>
      <x:c r="E16320" s="43" t="n">
        <x:v>0.2</x:v>
      </x:c>
      <x:c r="F16320" s="0" t="s">
        <x:v>707</x:v>
      </x:c>
      <x:c r="G16320" s="0" t="s">
        <x:v>708</x:v>
      </x:c>
      <x:c r="H16320" s="44" t="n">
        <x:v>14.32</x:v>
      </x:c>
      <x:c r="I16320" s="0" t="s">
        <x:v>709</x:v>
      </x:c>
      <x:c r="J16320" s="45">
        <x:f>ROUND(E16320/I16309* H16320,5)</x:f>
      </x:c>
      <x:c r="K16320" s="46" t="s"/>
    </x:row>
    <x:row r="16321" spans="1:27">
      <x:c r="D16321" s="47" t="s">
        <x:v>737</x:v>
      </x:c>
      <x:c r="E16321" s="46" t="s"/>
      <x:c r="H16321" s="46" t="s"/>
      <x:c r="K16321" s="44">
        <x:f>SUM(J16315:J16320)</x:f>
      </x:c>
    </x:row>
    <x:row r="16322" spans="1:27">
      <x:c r="B16322" s="14" t="s">
        <x:v>760</x:v>
      </x:c>
      <x:c r="E16322" s="46" t="s"/>
      <x:c r="H16322" s="46" t="s"/>
      <x:c r="K16322" s="46" t="s"/>
    </x:row>
    <x:row r="16323" spans="1:27">
      <x:c r="B16323" s="0" t="s">
        <x:v>4952</x:v>
      </x:c>
      <x:c r="C16323" s="0" t="s">
        <x:v>159</x:v>
      </x:c>
      <x:c r="D16323" s="0" t="s">
        <x:v>4953</x:v>
      </x:c>
      <x:c r="E16323" s="43" t="n">
        <x:v>1</x:v>
      </x:c>
      <x:c r="G16323" s="0" t="s">
        <x:v>708</x:v>
      </x:c>
      <x:c r="H16323" s="44" t="n">
        <x:v>0.27</x:v>
      </x:c>
      <x:c r="I16323" s="0" t="s">
        <x:v>709</x:v>
      </x:c>
      <x:c r="J16323" s="45">
        <x:f>ROUND(E16323* H16323,5)</x:f>
      </x:c>
      <x:c r="K16323" s="46" t="s"/>
    </x:row>
    <x:row r="16324" spans="1:27">
      <x:c r="B16324" s="0" t="s">
        <x:v>4954</x:v>
      </x:c>
      <x:c r="C16324" s="0" t="s">
        <x:v>762</x:v>
      </x:c>
      <x:c r="D16324" s="0" t="s">
        <x:v>4955</x:v>
      </x:c>
      <x:c r="E16324" s="43" t="n">
        <x:v>0.044</x:v>
      </x:c>
      <x:c r="G16324" s="0" t="s">
        <x:v>708</x:v>
      </x:c>
      <x:c r="H16324" s="44" t="n">
        <x:v>70.8</x:v>
      </x:c>
      <x:c r="I16324" s="0" t="s">
        <x:v>709</x:v>
      </x:c>
      <x:c r="J16324" s="45">
        <x:f>ROUND(E16324* H16324,5)</x:f>
      </x:c>
      <x:c r="K16324" s="46" t="s"/>
    </x:row>
    <x:row r="16325" spans="1:27">
      <x:c r="B16325" s="0" t="s">
        <x:v>4956</x:v>
      </x:c>
      <x:c r="C16325" s="0" t="s">
        <x:v>432</x:v>
      </x:c>
      <x:c r="D16325" s="0" t="s">
        <x:v>4957</x:v>
      </x:c>
      <x:c r="E16325" s="43" t="n">
        <x:v>0.22</x:v>
      </x:c>
      <x:c r="G16325" s="0" t="s">
        <x:v>708</x:v>
      </x:c>
      <x:c r="H16325" s="44" t="n">
        <x:v>11.83</x:v>
      </x:c>
      <x:c r="I16325" s="0" t="s">
        <x:v>709</x:v>
      </x:c>
      <x:c r="J16325" s="45">
        <x:f>ROUND(E16325* H16325,5)</x:f>
      </x:c>
      <x:c r="K16325" s="46" t="s"/>
    </x:row>
    <x:row r="16326" spans="1:27">
      <x:c r="D16326" s="47" t="s">
        <x:v>763</x:v>
      </x:c>
      <x:c r="E16326" s="46" t="s"/>
      <x:c r="H16326" s="46" t="s"/>
      <x:c r="K16326" s="44">
        <x:f>SUM(J16323:J16325)</x:f>
      </x:c>
    </x:row>
    <x:row r="16327" spans="1:27">
      <x:c r="B16327" s="14" t="s">
        <x:v>699</x:v>
      </x:c>
      <x:c r="E16327" s="46" t="s"/>
      <x:c r="H16327" s="46" t="s"/>
      <x:c r="K16327" s="46" t="s"/>
    </x:row>
    <x:row r="16328" spans="1:27">
      <x:c r="B16328" s="0" t="s">
        <x:v>757</x:v>
      </x:c>
      <x:c r="C16328" s="0" t="s">
        <x:v>432</x:v>
      </x:c>
      <x:c r="D16328" s="0" t="s">
        <x:v>758</x:v>
      </x:c>
      <x:c r="E16328" s="43" t="n">
        <x:v>0.32</x:v>
      </x:c>
      <x:c r="G16328" s="0" t="s">
        <x:v>708</x:v>
      </x:c>
      <x:c r="H16328" s="44" t="n">
        <x:v>13.05</x:v>
      </x:c>
      <x:c r="I16328" s="0" t="s">
        <x:v>709</x:v>
      </x:c>
      <x:c r="J16328" s="45">
        <x:f>ROUND(E16328* H16328,5)</x:f>
      </x:c>
      <x:c r="K16328" s="46" t="s"/>
    </x:row>
    <x:row r="16329" spans="1:27">
      <x:c r="B16329" s="0" t="s">
        <x:v>700</x:v>
      </x:c>
      <x:c r="C16329" s="0" t="s">
        <x:v>557</x:v>
      </x:c>
      <x:c r="D16329" s="0" t="s">
        <x:v>701</x:v>
      </x:c>
      <x:c r="E16329" s="43" t="n">
        <x:v>0.2</x:v>
      </x:c>
      <x:c r="G16329" s="0" t="s">
        <x:v>708</x:v>
      </x:c>
      <x:c r="H16329" s="44" t="n">
        <x:v>14.0882</x:v>
      </x:c>
      <x:c r="I16329" s="0" t="s">
        <x:v>709</x:v>
      </x:c>
      <x:c r="J16329" s="45">
        <x:f>ROUND(E16329* H16329,5)</x:f>
      </x:c>
      <x:c r="K16329" s="46" t="s"/>
    </x:row>
    <x:row r="16330" spans="1:27">
      <x:c r="B16330" s="0" t="s">
        <x:v>719</x:v>
      </x:c>
      <x:c r="C16330" s="0" t="s">
        <x:v>557</x:v>
      </x:c>
      <x:c r="D16330" s="0" t="s">
        <x:v>720</x:v>
      </x:c>
      <x:c r="E16330" s="43" t="n">
        <x:v>0.4</x:v>
      </x:c>
      <x:c r="G16330" s="0" t="s">
        <x:v>708</x:v>
      </x:c>
      <x:c r="H16330" s="44" t="n">
        <x:v>11.75878</x:v>
      </x:c>
      <x:c r="I16330" s="0" t="s">
        <x:v>709</x:v>
      </x:c>
      <x:c r="J16330" s="45">
        <x:f>ROUND(E16330* H16330,5)</x:f>
      </x:c>
      <x:c r="K16330" s="46" t="s"/>
    </x:row>
    <x:row r="16331" spans="1:27">
      <x:c r="B16331" s="0" t="s">
        <x:v>752</x:v>
      </x:c>
      <x:c r="C16331" s="0" t="s">
        <x:v>432</x:v>
      </x:c>
      <x:c r="D16331" s="0" t="s">
        <x:v>753</x:v>
      </x:c>
      <x:c r="E16331" s="43" t="n">
        <x:v>0.32</x:v>
      </x:c>
      <x:c r="G16331" s="0" t="s">
        <x:v>708</x:v>
      </x:c>
      <x:c r="H16331" s="44" t="n">
        <x:v>48.12</x:v>
      </x:c>
      <x:c r="I16331" s="0" t="s">
        <x:v>709</x:v>
      </x:c>
      <x:c r="J16331" s="45">
        <x:f>ROUND(E16331* H16331,5)</x:f>
      </x:c>
      <x:c r="K16331" s="46" t="s"/>
    </x:row>
    <x:row r="16332" spans="1:27">
      <x:c r="D16332" s="47" t="s">
        <x:v>4943</x:v>
      </x:c>
      <x:c r="E16332" s="46" t="s"/>
      <x:c r="H16332" s="46" t="s"/>
      <x:c r="K16332" s="44">
        <x:f>SUM(J16328:J16331)</x:f>
      </x:c>
    </x:row>
    <x:row r="16333" spans="1:27">
      <x:c r="B16333" s="14" t="s">
        <x:v>779</x:v>
      </x:c>
      <x:c r="E16333" s="46" t="s"/>
      <x:c r="H16333" s="46" t="s"/>
      <x:c r="K16333" s="46" t="s"/>
    </x:row>
    <x:row r="16334" spans="1:27">
      <x:c r="B16334" s="0" t="s">
        <x:v>780</x:v>
      </x:c>
      <x:c r="C16334" s="0" t="s">
        <x:v>712</x:v>
      </x:c>
      <x:c r="D16334" s="0" t="s">
        <x:v>781</x:v>
      </x:c>
      <x:c r="E16334" s="43" t="n">
        <x:v>0.1</x:v>
      </x:c>
      <x:c r="G16334" s="0" t="s">
        <x:v>712</x:v>
      </x:c>
      <x:c r="H16334" s="44" t="n">
        <x:v>56.12</x:v>
      </x:c>
      <x:c r="I16334" s="0" t="s">
        <x:v>709</x:v>
      </x:c>
      <x:c r="J16334" s="45">
        <x:f>ROUND(E16334* H16334/100,5)</x:f>
      </x:c>
      <x:c r="K16334" s="46" t="s"/>
    </x:row>
    <x:row r="16335" spans="1:27">
      <x:c r="D16335" s="47" t="s">
        <x:v>782</x:v>
      </x:c>
      <x:c r="E16335" s="46" t="s"/>
      <x:c r="H16335" s="46" t="s"/>
      <x:c r="K16335" s="44">
        <x:f>SUM(J16334:J16334)</x:f>
      </x:c>
    </x:row>
    <x:row r="16336" spans="1:27">
      <x:c r="E16336" s="46" t="s"/>
      <x:c r="H16336" s="46" t="s"/>
      <x:c r="K16336" s="46" t="s"/>
    </x:row>
    <x:row r="16337" spans="1:27">
      <x:c r="D16337" s="47" t="s">
        <x:v>711</x:v>
      </x:c>
      <x:c r="E16337" s="46" t="s"/>
      <x:c r="H16337" s="46" t="n">
        <x:v>1.5</x:v>
      </x:c>
      <x:c r="I16337" s="0" t="s">
        <x:v>712</x:v>
      </x:c>
      <x:c r="J16337" s="0">
        <x:f>ROUND(H16337/100*K16313,5)</x:f>
      </x:c>
      <x:c r="K16337" s="46" t="s"/>
    </x:row>
    <x:row r="16338" spans="1:27">
      <x:c r="D16338" s="47" t="s">
        <x:v>713</x:v>
      </x:c>
      <x:c r="E16338" s="46" t="s"/>
      <x:c r="H16338" s="46" t="s"/>
      <x:c r="K16338" s="48">
        <x:f>SUM(J16310:J16337)</x:f>
      </x:c>
    </x:row>
    <x:row r="16339" spans="1:27">
      <x:c r="D16339" s="47" t="s">
        <x:v>714</x:v>
      </x:c>
      <x:c r="E16339" s="46" t="s"/>
      <x:c r="H16339" s="46" t="n">
        <x:v>12.5</x:v>
      </x:c>
      <x:c r="I16339" s="0" t="s">
        <x:v>712</x:v>
      </x:c>
      <x:c r="K16339" s="44">
        <x:f>ROUND(H16339/100*K16338,5)</x:f>
      </x:c>
    </x:row>
    <x:row r="16340" spans="1:27">
      <x:c r="D16340" s="47" t="s">
        <x:v>715</x:v>
      </x:c>
      <x:c r="E16340" s="46" t="s"/>
      <x:c r="H16340" s="46" t="s"/>
      <x:c r="K16340" s="48">
        <x:f>SUM(K16338:K16339)</x:f>
      </x:c>
    </x:row>
    <x:row r="16342" spans="1:27" customFormat="1" ht="45" customHeight="1">
      <x:c r="A16342" s="36" t="s"/>
      <x:c r="B16342" s="36" t="s">
        <x:v>5023</x:v>
      </x:c>
      <x:c r="C16342" s="37" t="s">
        <x:v>159</x:v>
      </x:c>
      <x:c r="D16342" s="38" t="s">
        <x:v>5024</x:v>
      </x:c>
      <x:c r="E16342" s="37" t="s"/>
      <x:c r="F16342" s="37" t="s"/>
      <x:c r="G16342" s="37" t="s"/>
      <x:c r="H16342" s="39" t="s">
        <x:v>702</x:v>
      </x:c>
      <x:c r="I16342" s="40" t="n">
        <x:v>1</x:v>
      </x:c>
      <x:c r="J16342" s="41" t="s"/>
      <x:c r="K16342" s="42">
        <x:f>ROUND(K16373,2)</x:f>
      </x:c>
      <x:c r="L16342" s="38" t="s">
        <x:v>5025</x:v>
      </x:c>
      <x:c r="M16342" s="37" t="s"/>
      <x:c r="N16342" s="37" t="s"/>
      <x:c r="O16342" s="37" t="s"/>
      <x:c r="P16342" s="37" t="s"/>
      <x:c r="Q16342" s="37" t="s"/>
      <x:c r="R16342" s="37" t="s"/>
      <x:c r="S16342" s="37" t="s"/>
      <x:c r="T16342" s="37" t="s"/>
      <x:c r="U16342" s="37" t="s"/>
      <x:c r="V16342" s="37" t="s"/>
      <x:c r="W16342" s="37" t="s"/>
      <x:c r="X16342" s="37" t="s"/>
      <x:c r="Y16342" s="37" t="s"/>
      <x:c r="Z16342" s="37" t="s"/>
      <x:c r="AA16342" s="37" t="s"/>
    </x:row>
    <x:row r="16343" spans="1:27">
      <x:c r="B16343" s="14" t="s">
        <x:v>704</x:v>
      </x:c>
    </x:row>
    <x:row r="16344" spans="1:27">
      <x:c r="B16344" s="0" t="s">
        <x:v>722</x:v>
      </x:c>
      <x:c r="C16344" s="0" t="s">
        <x:v>557</x:v>
      </x:c>
      <x:c r="D16344" s="0" t="s">
        <x:v>723</x:v>
      </x:c>
      <x:c r="E16344" s="43" t="n">
        <x:v>0.3333</x:v>
      </x:c>
      <x:c r="F16344" s="0" t="s">
        <x:v>707</x:v>
      </x:c>
      <x:c r="G16344" s="0" t="s">
        <x:v>708</x:v>
      </x:c>
      <x:c r="H16344" s="44" t="n">
        <x:v>23.17</x:v>
      </x:c>
      <x:c r="I16344" s="0" t="s">
        <x:v>709</x:v>
      </x:c>
      <x:c r="J16344" s="45">
        <x:f>ROUND(E16344/I16342* H16344,5)</x:f>
      </x:c>
      <x:c r="K16344" s="46" t="s"/>
    </x:row>
    <x:row r="16345" spans="1:27">
      <x:c r="B16345" s="0" t="s">
        <x:v>767</x:v>
      </x:c>
      <x:c r="C16345" s="0" t="s">
        <x:v>557</x:v>
      </x:c>
      <x:c r="D16345" s="0" t="s">
        <x:v>768</x:v>
      </x:c>
      <x:c r="E16345" s="43" t="n">
        <x:v>0.1667</x:v>
      </x:c>
      <x:c r="F16345" s="0" t="s">
        <x:v>707</x:v>
      </x:c>
      <x:c r="G16345" s="0" t="s">
        <x:v>708</x:v>
      </x:c>
      <x:c r="H16345" s="44" t="n">
        <x:v>27.76</x:v>
      </x:c>
      <x:c r="I16345" s="0" t="s">
        <x:v>709</x:v>
      </x:c>
      <x:c r="J16345" s="45">
        <x:f>ROUND(E16345/I16342* H16345,5)</x:f>
      </x:c>
      <x:c r="K16345" s="46" t="s"/>
    </x:row>
    <x:row r="16346" spans="1:27">
      <x:c r="D16346" s="47" t="s">
        <x:v>710</x:v>
      </x:c>
      <x:c r="E16346" s="46" t="s"/>
      <x:c r="H16346" s="46" t="s"/>
      <x:c r="K16346" s="44">
        <x:f>SUM(J16344:J16345)</x:f>
      </x:c>
    </x:row>
    <x:row r="16347" spans="1:27">
      <x:c r="B16347" s="14" t="s">
        <x:v>732</x:v>
      </x:c>
      <x:c r="E16347" s="46" t="s"/>
      <x:c r="H16347" s="46" t="s"/>
      <x:c r="K16347" s="46" t="s"/>
    </x:row>
    <x:row r="16348" spans="1:27">
      <x:c r="B16348" s="0" t="s">
        <x:v>1180</x:v>
      </x:c>
      <x:c r="C16348" s="0" t="s">
        <x:v>557</x:v>
      </x:c>
      <x:c r="D16348" s="0" t="s">
        <x:v>1181</x:v>
      </x:c>
      <x:c r="E16348" s="43" t="n">
        <x:v>0.1667</x:v>
      </x:c>
      <x:c r="F16348" s="0" t="s">
        <x:v>707</x:v>
      </x:c>
      <x:c r="G16348" s="0" t="s">
        <x:v>708</x:v>
      </x:c>
      <x:c r="H16348" s="44" t="n">
        <x:v>8.13</x:v>
      </x:c>
      <x:c r="I16348" s="0" t="s">
        <x:v>709</x:v>
      </x:c>
      <x:c r="J16348" s="45">
        <x:f>ROUND(E16348/I16342* H16348,5)</x:f>
      </x:c>
      <x:c r="K16348" s="46" t="s"/>
    </x:row>
    <x:row r="16349" spans="1:27">
      <x:c r="B16349" s="0" t="s">
        <x:v>769</x:v>
      </x:c>
      <x:c r="C16349" s="0" t="s">
        <x:v>557</x:v>
      </x:c>
      <x:c r="D16349" s="0" t="s">
        <x:v>770</x:v>
      </x:c>
      <x:c r="E16349" s="43" t="n">
        <x:v>0.1667</x:v>
      </x:c>
      <x:c r="F16349" s="0" t="s">
        <x:v>707</x:v>
      </x:c>
      <x:c r="G16349" s="0" t="s">
        <x:v>708</x:v>
      </x:c>
      <x:c r="H16349" s="44" t="n">
        <x:v>1.9</x:v>
      </x:c>
      <x:c r="I16349" s="0" t="s">
        <x:v>709</x:v>
      </x:c>
      <x:c r="J16349" s="45">
        <x:f>ROUND(E16349/I16342* H16349,5)</x:f>
      </x:c>
      <x:c r="K16349" s="46" t="s"/>
    </x:row>
    <x:row r="16350" spans="1:27">
      <x:c r="B16350" s="0" t="s">
        <x:v>771</x:v>
      </x:c>
      <x:c r="C16350" s="0" t="s">
        <x:v>557</x:v>
      </x:c>
      <x:c r="D16350" s="0" t="s">
        <x:v>772</x:v>
      </x:c>
      <x:c r="E16350" s="43" t="n">
        <x:v>0.1667</x:v>
      </x:c>
      <x:c r="F16350" s="0" t="s">
        <x:v>707</x:v>
      </x:c>
      <x:c r="G16350" s="0" t="s">
        <x:v>708</x:v>
      </x:c>
      <x:c r="H16350" s="44" t="n">
        <x:v>2.54</x:v>
      </x:c>
      <x:c r="I16350" s="0" t="s">
        <x:v>709</x:v>
      </x:c>
      <x:c r="J16350" s="45">
        <x:f>ROUND(E16350/I16342* H16350,5)</x:f>
      </x:c>
      <x:c r="K16350" s="46" t="s"/>
    </x:row>
    <x:row r="16351" spans="1:27">
      <x:c r="B16351" s="0" t="s">
        <x:v>1121</x:v>
      </x:c>
      <x:c r="C16351" s="0" t="s">
        <x:v>557</x:v>
      </x:c>
      <x:c r="D16351" s="0" t="s">
        <x:v>1122</x:v>
      </x:c>
      <x:c r="E16351" s="43" t="n">
        <x:v>0.1667</x:v>
      </x:c>
      <x:c r="F16351" s="0" t="s">
        <x:v>707</x:v>
      </x:c>
      <x:c r="G16351" s="0" t="s">
        <x:v>708</x:v>
      </x:c>
      <x:c r="H16351" s="44" t="n">
        <x:v>8.46</x:v>
      </x:c>
      <x:c r="I16351" s="0" t="s">
        <x:v>709</x:v>
      </x:c>
      <x:c r="J16351" s="45">
        <x:f>ROUND(E16351/I16342* H16351,5)</x:f>
      </x:c>
      <x:c r="K16351" s="46" t="s"/>
    </x:row>
    <x:row r="16352" spans="1:27">
      <x:c r="B16352" s="0" t="s">
        <x:v>735</x:v>
      </x:c>
      <x:c r="C16352" s="0" t="s">
        <x:v>557</x:v>
      </x:c>
      <x:c r="D16352" s="0" t="s">
        <x:v>736</x:v>
      </x:c>
      <x:c r="E16352" s="43" t="n">
        <x:v>0.1667</x:v>
      </x:c>
      <x:c r="F16352" s="0" t="s">
        <x:v>707</x:v>
      </x:c>
      <x:c r="G16352" s="0" t="s">
        <x:v>708</x:v>
      </x:c>
      <x:c r="H16352" s="44" t="n">
        <x:v>14.32</x:v>
      </x:c>
      <x:c r="I16352" s="0" t="s">
        <x:v>709</x:v>
      </x:c>
      <x:c r="J16352" s="45">
        <x:f>ROUND(E16352/I16342* H16352,5)</x:f>
      </x:c>
      <x:c r="K16352" s="46" t="s"/>
    </x:row>
    <x:row r="16353" spans="1:27">
      <x:c r="B16353" s="0" t="s">
        <x:v>4950</x:v>
      </x:c>
      <x:c r="C16353" s="0" t="s">
        <x:v>557</x:v>
      </x:c>
      <x:c r="D16353" s="0" t="s">
        <x:v>4951</x:v>
      </x:c>
      <x:c r="E16353" s="43" t="n">
        <x:v>0.1667</x:v>
      </x:c>
      <x:c r="F16353" s="0" t="s">
        <x:v>707</x:v>
      </x:c>
      <x:c r="G16353" s="0" t="s">
        <x:v>708</x:v>
      </x:c>
      <x:c r="H16353" s="44" t="n">
        <x:v>5.75</x:v>
      </x:c>
      <x:c r="I16353" s="0" t="s">
        <x:v>709</x:v>
      </x:c>
      <x:c r="J16353" s="45">
        <x:f>ROUND(E16353/I16342* H16353,5)</x:f>
      </x:c>
      <x:c r="K16353" s="46" t="s"/>
    </x:row>
    <x:row r="16354" spans="1:27">
      <x:c r="D16354" s="47" t="s">
        <x:v>737</x:v>
      </x:c>
      <x:c r="E16354" s="46" t="s"/>
      <x:c r="H16354" s="46" t="s"/>
      <x:c r="K16354" s="44">
        <x:f>SUM(J16348:J16353)</x:f>
      </x:c>
    </x:row>
    <x:row r="16355" spans="1:27">
      <x:c r="B16355" s="14" t="s">
        <x:v>760</x:v>
      </x:c>
      <x:c r="E16355" s="46" t="s"/>
      <x:c r="H16355" s="46" t="s"/>
      <x:c r="K16355" s="46" t="s"/>
    </x:row>
    <x:row r="16356" spans="1:27">
      <x:c r="B16356" s="0" t="s">
        <x:v>4956</x:v>
      </x:c>
      <x:c r="C16356" s="0" t="s">
        <x:v>432</x:v>
      </x:c>
      <x:c r="D16356" s="0" t="s">
        <x:v>4957</x:v>
      </x:c>
      <x:c r="E16356" s="43" t="n">
        <x:v>0.22</x:v>
      </x:c>
      <x:c r="G16356" s="0" t="s">
        <x:v>708</x:v>
      </x:c>
      <x:c r="H16356" s="44" t="n">
        <x:v>11.83</x:v>
      </x:c>
      <x:c r="I16356" s="0" t="s">
        <x:v>709</x:v>
      </x:c>
      <x:c r="J16356" s="45">
        <x:f>ROUND(E16356* H16356,5)</x:f>
      </x:c>
      <x:c r="K16356" s="46" t="s"/>
    </x:row>
    <x:row r="16357" spans="1:27">
      <x:c r="B16357" s="0" t="s">
        <x:v>4954</x:v>
      </x:c>
      <x:c r="C16357" s="0" t="s">
        <x:v>762</x:v>
      </x:c>
      <x:c r="D16357" s="0" t="s">
        <x:v>4955</x:v>
      </x:c>
      <x:c r="E16357" s="43" t="n">
        <x:v>0.044</x:v>
      </x:c>
      <x:c r="G16357" s="0" t="s">
        <x:v>708</x:v>
      </x:c>
      <x:c r="H16357" s="44" t="n">
        <x:v>70.8</x:v>
      </x:c>
      <x:c r="I16357" s="0" t="s">
        <x:v>709</x:v>
      </x:c>
      <x:c r="J16357" s="45">
        <x:f>ROUND(E16357* H16357,5)</x:f>
      </x:c>
      <x:c r="K16357" s="46" t="s"/>
    </x:row>
    <x:row r="16358" spans="1:27">
      <x:c r="B16358" s="0" t="s">
        <x:v>4952</x:v>
      </x:c>
      <x:c r="C16358" s="0" t="s">
        <x:v>159</x:v>
      </x:c>
      <x:c r="D16358" s="0" t="s">
        <x:v>4953</x:v>
      </x:c>
      <x:c r="E16358" s="43" t="n">
        <x:v>1</x:v>
      </x:c>
      <x:c r="G16358" s="0" t="s">
        <x:v>708</x:v>
      </x:c>
      <x:c r="H16358" s="44" t="n">
        <x:v>0.27</x:v>
      </x:c>
      <x:c r="I16358" s="0" t="s">
        <x:v>709</x:v>
      </x:c>
      <x:c r="J16358" s="45">
        <x:f>ROUND(E16358* H16358,5)</x:f>
      </x:c>
      <x:c r="K16358" s="46" t="s"/>
    </x:row>
    <x:row r="16359" spans="1:27">
      <x:c r="D16359" s="47" t="s">
        <x:v>763</x:v>
      </x:c>
      <x:c r="E16359" s="46" t="s"/>
      <x:c r="H16359" s="46" t="s"/>
      <x:c r="K16359" s="44">
        <x:f>SUM(J16356:J16358)</x:f>
      </x:c>
    </x:row>
    <x:row r="16360" spans="1:27">
      <x:c r="B16360" s="14" t="s">
        <x:v>699</x:v>
      </x:c>
      <x:c r="E16360" s="46" t="s"/>
      <x:c r="H16360" s="46" t="s"/>
      <x:c r="K16360" s="46" t="s"/>
    </x:row>
    <x:row r="16361" spans="1:27">
      <x:c r="B16361" s="0" t="s">
        <x:v>700</x:v>
      </x:c>
      <x:c r="C16361" s="0" t="s">
        <x:v>557</x:v>
      </x:c>
      <x:c r="D16361" s="0" t="s">
        <x:v>701</x:v>
      </x:c>
      <x:c r="E16361" s="43" t="n">
        <x:v>0.1667</x:v>
      </x:c>
      <x:c r="G16361" s="0" t="s">
        <x:v>708</x:v>
      </x:c>
      <x:c r="H16361" s="44" t="n">
        <x:v>14.0882</x:v>
      </x:c>
      <x:c r="I16361" s="0" t="s">
        <x:v>709</x:v>
      </x:c>
      <x:c r="J16361" s="45">
        <x:f>ROUND(E16361* H16361,5)</x:f>
      </x:c>
      <x:c r="K16361" s="46" t="s"/>
    </x:row>
    <x:row r="16362" spans="1:27">
      <x:c r="B16362" s="0" t="s">
        <x:v>752</x:v>
      </x:c>
      <x:c r="C16362" s="0" t="s">
        <x:v>432</x:v>
      </x:c>
      <x:c r="D16362" s="0" t="s">
        <x:v>753</x:v>
      </x:c>
      <x:c r="E16362" s="43" t="n">
        <x:v>0.32</x:v>
      </x:c>
      <x:c r="G16362" s="0" t="s">
        <x:v>708</x:v>
      </x:c>
      <x:c r="H16362" s="44" t="n">
        <x:v>48.12</x:v>
      </x:c>
      <x:c r="I16362" s="0" t="s">
        <x:v>709</x:v>
      </x:c>
      <x:c r="J16362" s="45">
        <x:f>ROUND(E16362* H16362,5)</x:f>
      </x:c>
      <x:c r="K16362" s="46" t="s"/>
    </x:row>
    <x:row r="16363" spans="1:27">
      <x:c r="B16363" s="0" t="s">
        <x:v>719</x:v>
      </x:c>
      <x:c r="C16363" s="0" t="s">
        <x:v>557</x:v>
      </x:c>
      <x:c r="D16363" s="0" t="s">
        <x:v>720</x:v>
      </x:c>
      <x:c r="E16363" s="43" t="n">
        <x:v>0.3333</x:v>
      </x:c>
      <x:c r="G16363" s="0" t="s">
        <x:v>708</x:v>
      </x:c>
      <x:c r="H16363" s="44" t="n">
        <x:v>11.75878</x:v>
      </x:c>
      <x:c r="I16363" s="0" t="s">
        <x:v>709</x:v>
      </x:c>
      <x:c r="J16363" s="45">
        <x:f>ROUND(E16363* H16363,5)</x:f>
      </x:c>
      <x:c r="K16363" s="46" t="s"/>
    </x:row>
    <x:row r="16364" spans="1:27">
      <x:c r="B16364" s="0" t="s">
        <x:v>757</x:v>
      </x:c>
      <x:c r="C16364" s="0" t="s">
        <x:v>432</x:v>
      </x:c>
      <x:c r="D16364" s="0" t="s">
        <x:v>758</x:v>
      </x:c>
      <x:c r="E16364" s="43" t="n">
        <x:v>0.32</x:v>
      </x:c>
      <x:c r="G16364" s="0" t="s">
        <x:v>708</x:v>
      </x:c>
      <x:c r="H16364" s="44" t="n">
        <x:v>13.05</x:v>
      </x:c>
      <x:c r="I16364" s="0" t="s">
        <x:v>709</x:v>
      </x:c>
      <x:c r="J16364" s="45">
        <x:f>ROUND(E16364* H16364,5)</x:f>
      </x:c>
      <x:c r="K16364" s="46" t="s"/>
    </x:row>
    <x:row r="16365" spans="1:27">
      <x:c r="D16365" s="47" t="s">
        <x:v>4943</x:v>
      </x:c>
      <x:c r="E16365" s="46" t="s"/>
      <x:c r="H16365" s="46" t="s"/>
      <x:c r="K16365" s="44">
        <x:f>SUM(J16361:J16364)</x:f>
      </x:c>
    </x:row>
    <x:row r="16366" spans="1:27">
      <x:c r="B16366" s="14" t="s">
        <x:v>779</x:v>
      </x:c>
      <x:c r="E16366" s="46" t="s"/>
      <x:c r="H16366" s="46" t="s"/>
      <x:c r="K16366" s="46" t="s"/>
    </x:row>
    <x:row r="16367" spans="1:27">
      <x:c r="B16367" s="0" t="s">
        <x:v>780</x:v>
      </x:c>
      <x:c r="C16367" s="0" t="s">
        <x:v>712</x:v>
      </x:c>
      <x:c r="D16367" s="0" t="s">
        <x:v>781</x:v>
      </x:c>
      <x:c r="E16367" s="43" t="n">
        <x:v>0.1</x:v>
      </x:c>
      <x:c r="G16367" s="0" t="s">
        <x:v>712</x:v>
      </x:c>
      <x:c r="H16367" s="44" t="n">
        <x:v>51.03</x:v>
      </x:c>
      <x:c r="I16367" s="0" t="s">
        <x:v>709</x:v>
      </x:c>
      <x:c r="J16367" s="45">
        <x:f>ROUND(E16367* H16367/100,5)</x:f>
      </x:c>
      <x:c r="K16367" s="46" t="s"/>
    </x:row>
    <x:row r="16368" spans="1:27">
      <x:c r="D16368" s="47" t="s">
        <x:v>782</x:v>
      </x:c>
      <x:c r="E16368" s="46" t="s"/>
      <x:c r="H16368" s="46" t="s"/>
      <x:c r="K16368" s="44">
        <x:f>SUM(J16367:J16367)</x:f>
      </x:c>
    </x:row>
    <x:row r="16369" spans="1:27">
      <x:c r="E16369" s="46" t="s"/>
      <x:c r="H16369" s="46" t="s"/>
      <x:c r="K16369" s="46" t="s"/>
    </x:row>
    <x:row r="16370" spans="1:27">
      <x:c r="D16370" s="47" t="s">
        <x:v>711</x:v>
      </x:c>
      <x:c r="E16370" s="46" t="s"/>
      <x:c r="H16370" s="46" t="n">
        <x:v>1.5</x:v>
      </x:c>
      <x:c r="I16370" s="0" t="s">
        <x:v>712</x:v>
      </x:c>
      <x:c r="J16370" s="0">
        <x:f>ROUND(H16370/100*K16346,5)</x:f>
      </x:c>
      <x:c r="K16370" s="46" t="s"/>
    </x:row>
    <x:row r="16371" spans="1:27">
      <x:c r="D16371" s="47" t="s">
        <x:v>713</x:v>
      </x:c>
      <x:c r="E16371" s="46" t="s"/>
      <x:c r="H16371" s="46" t="s"/>
      <x:c r="K16371" s="48">
        <x:f>SUM(J16343:J16370)</x:f>
      </x:c>
    </x:row>
    <x:row r="16372" spans="1:27">
      <x:c r="D16372" s="47" t="s">
        <x:v>714</x:v>
      </x:c>
      <x:c r="E16372" s="46" t="s"/>
      <x:c r="H16372" s="46" t="n">
        <x:v>12.5</x:v>
      </x:c>
      <x:c r="I16372" s="0" t="s">
        <x:v>712</x:v>
      </x:c>
      <x:c r="K16372" s="44">
        <x:f>ROUND(H16372/100*K16371,5)</x:f>
      </x:c>
    </x:row>
    <x:row r="16373" spans="1:27">
      <x:c r="D16373" s="47" t="s">
        <x:v>715</x:v>
      </x:c>
      <x:c r="E16373" s="46" t="s"/>
      <x:c r="H16373" s="46" t="s"/>
      <x:c r="K16373" s="48">
        <x:f>SUM(K16371:K16372)</x:f>
      </x:c>
    </x:row>
    <x:row r="16375" spans="1:27" customFormat="1" ht="45" customHeight="1">
      <x:c r="A16375" s="36" t="s"/>
      <x:c r="B16375" s="36" t="s">
        <x:v>5026</x:v>
      </x:c>
      <x:c r="C16375" s="37" t="s">
        <x:v>159</x:v>
      </x:c>
      <x:c r="D16375" s="38" t="s">
        <x:v>5027</x:v>
      </x:c>
      <x:c r="E16375" s="37" t="s"/>
      <x:c r="F16375" s="37" t="s"/>
      <x:c r="G16375" s="37" t="s"/>
      <x:c r="H16375" s="39" t="s">
        <x:v>702</x:v>
      </x:c>
      <x:c r="I16375" s="40" t="n">
        <x:v>1</x:v>
      </x:c>
      <x:c r="J16375" s="41" t="s"/>
      <x:c r="K16375" s="42">
        <x:f>ROUND(K16406,2)</x:f>
      </x:c>
      <x:c r="L16375" s="38" t="s">
        <x:v>5028</x:v>
      </x:c>
      <x:c r="M16375" s="37" t="s"/>
      <x:c r="N16375" s="37" t="s"/>
      <x:c r="O16375" s="37" t="s"/>
      <x:c r="P16375" s="37" t="s"/>
      <x:c r="Q16375" s="37" t="s"/>
      <x:c r="R16375" s="37" t="s"/>
      <x:c r="S16375" s="37" t="s"/>
      <x:c r="T16375" s="37" t="s"/>
      <x:c r="U16375" s="37" t="s"/>
      <x:c r="V16375" s="37" t="s"/>
      <x:c r="W16375" s="37" t="s"/>
      <x:c r="X16375" s="37" t="s"/>
      <x:c r="Y16375" s="37" t="s"/>
      <x:c r="Z16375" s="37" t="s"/>
      <x:c r="AA16375" s="37" t="s"/>
    </x:row>
    <x:row r="16376" spans="1:27">
      <x:c r="B16376" s="14" t="s">
        <x:v>704</x:v>
      </x:c>
    </x:row>
    <x:row r="16377" spans="1:27">
      <x:c r="B16377" s="0" t="s">
        <x:v>722</x:v>
      </x:c>
      <x:c r="C16377" s="0" t="s">
        <x:v>557</x:v>
      </x:c>
      <x:c r="D16377" s="0" t="s">
        <x:v>723</x:v>
      </x:c>
      <x:c r="E16377" s="43" t="n">
        <x:v>0.25</x:v>
      </x:c>
      <x:c r="F16377" s="0" t="s">
        <x:v>707</x:v>
      </x:c>
      <x:c r="G16377" s="0" t="s">
        <x:v>708</x:v>
      </x:c>
      <x:c r="H16377" s="44" t="n">
        <x:v>23.17</x:v>
      </x:c>
      <x:c r="I16377" s="0" t="s">
        <x:v>709</x:v>
      </x:c>
      <x:c r="J16377" s="45">
        <x:f>ROUND(E16377/I16375* H16377,5)</x:f>
      </x:c>
      <x:c r="K16377" s="46" t="s"/>
    </x:row>
    <x:row r="16378" spans="1:27">
      <x:c r="B16378" s="0" t="s">
        <x:v>767</x:v>
      </x:c>
      <x:c r="C16378" s="0" t="s">
        <x:v>557</x:v>
      </x:c>
      <x:c r="D16378" s="0" t="s">
        <x:v>768</x:v>
      </x:c>
      <x:c r="E16378" s="43" t="n">
        <x:v>0.125</x:v>
      </x:c>
      <x:c r="F16378" s="0" t="s">
        <x:v>707</x:v>
      </x:c>
      <x:c r="G16378" s="0" t="s">
        <x:v>708</x:v>
      </x:c>
      <x:c r="H16378" s="44" t="n">
        <x:v>27.76</x:v>
      </x:c>
      <x:c r="I16378" s="0" t="s">
        <x:v>709</x:v>
      </x:c>
      <x:c r="J16378" s="45">
        <x:f>ROUND(E16378/I16375* H16378,5)</x:f>
      </x:c>
      <x:c r="K16378" s="46" t="s"/>
    </x:row>
    <x:row r="16379" spans="1:27">
      <x:c r="D16379" s="47" t="s">
        <x:v>710</x:v>
      </x:c>
      <x:c r="E16379" s="46" t="s"/>
      <x:c r="H16379" s="46" t="s"/>
      <x:c r="K16379" s="44">
        <x:f>SUM(J16377:J16378)</x:f>
      </x:c>
    </x:row>
    <x:row r="16380" spans="1:27">
      <x:c r="B16380" s="14" t="s">
        <x:v>732</x:v>
      </x:c>
      <x:c r="E16380" s="46" t="s"/>
      <x:c r="H16380" s="46" t="s"/>
      <x:c r="K16380" s="46" t="s"/>
    </x:row>
    <x:row r="16381" spans="1:27">
      <x:c r="B16381" s="0" t="s">
        <x:v>769</x:v>
      </x:c>
      <x:c r="C16381" s="0" t="s">
        <x:v>557</x:v>
      </x:c>
      <x:c r="D16381" s="0" t="s">
        <x:v>770</x:v>
      </x:c>
      <x:c r="E16381" s="43" t="n">
        <x:v>0.125</x:v>
      </x:c>
      <x:c r="F16381" s="0" t="s">
        <x:v>707</x:v>
      </x:c>
      <x:c r="G16381" s="0" t="s">
        <x:v>708</x:v>
      </x:c>
      <x:c r="H16381" s="44" t="n">
        <x:v>1.9</x:v>
      </x:c>
      <x:c r="I16381" s="0" t="s">
        <x:v>709</x:v>
      </x:c>
      <x:c r="J16381" s="45">
        <x:f>ROUND(E16381/I16375* H16381,5)</x:f>
      </x:c>
      <x:c r="K16381" s="46" t="s"/>
    </x:row>
    <x:row r="16382" spans="1:27">
      <x:c r="B16382" s="0" t="s">
        <x:v>4950</x:v>
      </x:c>
      <x:c r="C16382" s="0" t="s">
        <x:v>557</x:v>
      </x:c>
      <x:c r="D16382" s="0" t="s">
        <x:v>4951</x:v>
      </x:c>
      <x:c r="E16382" s="43" t="n">
        <x:v>0.125</x:v>
      </x:c>
      <x:c r="F16382" s="0" t="s">
        <x:v>707</x:v>
      </x:c>
      <x:c r="G16382" s="0" t="s">
        <x:v>708</x:v>
      </x:c>
      <x:c r="H16382" s="44" t="n">
        <x:v>5.75</x:v>
      </x:c>
      <x:c r="I16382" s="0" t="s">
        <x:v>709</x:v>
      </x:c>
      <x:c r="J16382" s="45">
        <x:f>ROUND(E16382/I16375* H16382,5)</x:f>
      </x:c>
      <x:c r="K16382" s="46" t="s"/>
    </x:row>
    <x:row r="16383" spans="1:27">
      <x:c r="B16383" s="0" t="s">
        <x:v>735</x:v>
      </x:c>
      <x:c r="C16383" s="0" t="s">
        <x:v>557</x:v>
      </x:c>
      <x:c r="D16383" s="0" t="s">
        <x:v>736</x:v>
      </x:c>
      <x:c r="E16383" s="43" t="n">
        <x:v>0.125</x:v>
      </x:c>
      <x:c r="F16383" s="0" t="s">
        <x:v>707</x:v>
      </x:c>
      <x:c r="G16383" s="0" t="s">
        <x:v>708</x:v>
      </x:c>
      <x:c r="H16383" s="44" t="n">
        <x:v>14.32</x:v>
      </x:c>
      <x:c r="I16383" s="0" t="s">
        <x:v>709</x:v>
      </x:c>
      <x:c r="J16383" s="45">
        <x:f>ROUND(E16383/I16375* H16383,5)</x:f>
      </x:c>
      <x:c r="K16383" s="46" t="s"/>
    </x:row>
    <x:row r="16384" spans="1:27">
      <x:c r="B16384" s="0" t="s">
        <x:v>1180</x:v>
      </x:c>
      <x:c r="C16384" s="0" t="s">
        <x:v>557</x:v>
      </x:c>
      <x:c r="D16384" s="0" t="s">
        <x:v>1181</x:v>
      </x:c>
      <x:c r="E16384" s="43" t="n">
        <x:v>0.125</x:v>
      </x:c>
      <x:c r="F16384" s="0" t="s">
        <x:v>707</x:v>
      </x:c>
      <x:c r="G16384" s="0" t="s">
        <x:v>708</x:v>
      </x:c>
      <x:c r="H16384" s="44" t="n">
        <x:v>8.13</x:v>
      </x:c>
      <x:c r="I16384" s="0" t="s">
        <x:v>709</x:v>
      </x:c>
      <x:c r="J16384" s="45">
        <x:f>ROUND(E16384/I16375* H16384,5)</x:f>
      </x:c>
      <x:c r="K16384" s="46" t="s"/>
    </x:row>
    <x:row r="16385" spans="1:27">
      <x:c r="B16385" s="0" t="s">
        <x:v>1121</x:v>
      </x:c>
      <x:c r="C16385" s="0" t="s">
        <x:v>557</x:v>
      </x:c>
      <x:c r="D16385" s="0" t="s">
        <x:v>1122</x:v>
      </x:c>
      <x:c r="E16385" s="43" t="n">
        <x:v>0.125</x:v>
      </x:c>
      <x:c r="F16385" s="0" t="s">
        <x:v>707</x:v>
      </x:c>
      <x:c r="G16385" s="0" t="s">
        <x:v>708</x:v>
      </x:c>
      <x:c r="H16385" s="44" t="n">
        <x:v>8.46</x:v>
      </x:c>
      <x:c r="I16385" s="0" t="s">
        <x:v>709</x:v>
      </x:c>
      <x:c r="J16385" s="45">
        <x:f>ROUND(E16385/I16375* H16385,5)</x:f>
      </x:c>
      <x:c r="K16385" s="46" t="s"/>
    </x:row>
    <x:row r="16386" spans="1:27">
      <x:c r="B16386" s="0" t="s">
        <x:v>771</x:v>
      </x:c>
      <x:c r="C16386" s="0" t="s">
        <x:v>557</x:v>
      </x:c>
      <x:c r="D16386" s="0" t="s">
        <x:v>772</x:v>
      </x:c>
      <x:c r="E16386" s="43" t="n">
        <x:v>0.125</x:v>
      </x:c>
      <x:c r="F16386" s="0" t="s">
        <x:v>707</x:v>
      </x:c>
      <x:c r="G16386" s="0" t="s">
        <x:v>708</x:v>
      </x:c>
      <x:c r="H16386" s="44" t="n">
        <x:v>2.54</x:v>
      </x:c>
      <x:c r="I16386" s="0" t="s">
        <x:v>709</x:v>
      </x:c>
      <x:c r="J16386" s="45">
        <x:f>ROUND(E16386/I16375* H16386,5)</x:f>
      </x:c>
      <x:c r="K16386" s="46" t="s"/>
    </x:row>
    <x:row r="16387" spans="1:27">
      <x:c r="D16387" s="47" t="s">
        <x:v>737</x:v>
      </x:c>
      <x:c r="E16387" s="46" t="s"/>
      <x:c r="H16387" s="46" t="s"/>
      <x:c r="K16387" s="44">
        <x:f>SUM(J16381:J16386)</x:f>
      </x:c>
    </x:row>
    <x:row r="16388" spans="1:27">
      <x:c r="B16388" s="14" t="s">
        <x:v>760</x:v>
      </x:c>
      <x:c r="E16388" s="46" t="s"/>
      <x:c r="H16388" s="46" t="s"/>
      <x:c r="K16388" s="46" t="s"/>
    </x:row>
    <x:row r="16389" spans="1:27">
      <x:c r="B16389" s="0" t="s">
        <x:v>4952</x:v>
      </x:c>
      <x:c r="C16389" s="0" t="s">
        <x:v>159</x:v>
      </x:c>
      <x:c r="D16389" s="0" t="s">
        <x:v>4953</x:v>
      </x:c>
      <x:c r="E16389" s="43" t="n">
        <x:v>1</x:v>
      </x:c>
      <x:c r="G16389" s="0" t="s">
        <x:v>708</x:v>
      </x:c>
      <x:c r="H16389" s="44" t="n">
        <x:v>0.27</x:v>
      </x:c>
      <x:c r="I16389" s="0" t="s">
        <x:v>709</x:v>
      </x:c>
      <x:c r="J16389" s="45">
        <x:f>ROUND(E16389* H16389,5)</x:f>
      </x:c>
      <x:c r="K16389" s="46" t="s"/>
    </x:row>
    <x:row r="16390" spans="1:27">
      <x:c r="B16390" s="0" t="s">
        <x:v>4956</x:v>
      </x:c>
      <x:c r="C16390" s="0" t="s">
        <x:v>432</x:v>
      </x:c>
      <x:c r="D16390" s="0" t="s">
        <x:v>4957</x:v>
      </x:c>
      <x:c r="E16390" s="43" t="n">
        <x:v>0.22</x:v>
      </x:c>
      <x:c r="G16390" s="0" t="s">
        <x:v>708</x:v>
      </x:c>
      <x:c r="H16390" s="44" t="n">
        <x:v>11.83</x:v>
      </x:c>
      <x:c r="I16390" s="0" t="s">
        <x:v>709</x:v>
      </x:c>
      <x:c r="J16390" s="45">
        <x:f>ROUND(E16390* H16390,5)</x:f>
      </x:c>
      <x:c r="K16390" s="46" t="s"/>
    </x:row>
    <x:row r="16391" spans="1:27">
      <x:c r="B16391" s="0" t="s">
        <x:v>4954</x:v>
      </x:c>
      <x:c r="C16391" s="0" t="s">
        <x:v>762</x:v>
      </x:c>
      <x:c r="D16391" s="0" t="s">
        <x:v>4955</x:v>
      </x:c>
      <x:c r="E16391" s="43" t="n">
        <x:v>0.044</x:v>
      </x:c>
      <x:c r="G16391" s="0" t="s">
        <x:v>708</x:v>
      </x:c>
      <x:c r="H16391" s="44" t="n">
        <x:v>70.8</x:v>
      </x:c>
      <x:c r="I16391" s="0" t="s">
        <x:v>709</x:v>
      </x:c>
      <x:c r="J16391" s="45">
        <x:f>ROUND(E16391* H16391,5)</x:f>
      </x:c>
      <x:c r="K16391" s="46" t="s"/>
    </x:row>
    <x:row r="16392" spans="1:27">
      <x:c r="D16392" s="47" t="s">
        <x:v>763</x:v>
      </x:c>
      <x:c r="E16392" s="46" t="s"/>
      <x:c r="H16392" s="46" t="s"/>
      <x:c r="K16392" s="44">
        <x:f>SUM(J16389:J16391)</x:f>
      </x:c>
    </x:row>
    <x:row r="16393" spans="1:27">
      <x:c r="B16393" s="14" t="s">
        <x:v>699</x:v>
      </x:c>
      <x:c r="E16393" s="46" t="s"/>
      <x:c r="H16393" s="46" t="s"/>
      <x:c r="K16393" s="46" t="s"/>
    </x:row>
    <x:row r="16394" spans="1:27">
      <x:c r="B16394" s="0" t="s">
        <x:v>757</x:v>
      </x:c>
      <x:c r="C16394" s="0" t="s">
        <x:v>432</x:v>
      </x:c>
      <x:c r="D16394" s="0" t="s">
        <x:v>758</x:v>
      </x:c>
      <x:c r="E16394" s="43" t="n">
        <x:v>0.32</x:v>
      </x:c>
      <x:c r="G16394" s="0" t="s">
        <x:v>708</x:v>
      </x:c>
      <x:c r="H16394" s="44" t="n">
        <x:v>13.05</x:v>
      </x:c>
      <x:c r="I16394" s="0" t="s">
        <x:v>709</x:v>
      </x:c>
      <x:c r="J16394" s="45">
        <x:f>ROUND(E16394* H16394,5)</x:f>
      </x:c>
      <x:c r="K16394" s="46" t="s"/>
    </x:row>
    <x:row r="16395" spans="1:27">
      <x:c r="B16395" s="0" t="s">
        <x:v>752</x:v>
      </x:c>
      <x:c r="C16395" s="0" t="s">
        <x:v>432</x:v>
      </x:c>
      <x:c r="D16395" s="0" t="s">
        <x:v>753</x:v>
      </x:c>
      <x:c r="E16395" s="43" t="n">
        <x:v>0.32</x:v>
      </x:c>
      <x:c r="G16395" s="0" t="s">
        <x:v>708</x:v>
      </x:c>
      <x:c r="H16395" s="44" t="n">
        <x:v>48.12</x:v>
      </x:c>
      <x:c r="I16395" s="0" t="s">
        <x:v>709</x:v>
      </x:c>
      <x:c r="J16395" s="45">
        <x:f>ROUND(E16395* H16395,5)</x:f>
      </x:c>
      <x:c r="K16395" s="46" t="s"/>
    </x:row>
    <x:row r="16396" spans="1:27">
      <x:c r="B16396" s="0" t="s">
        <x:v>719</x:v>
      </x:c>
      <x:c r="C16396" s="0" t="s">
        <x:v>557</x:v>
      </x:c>
      <x:c r="D16396" s="0" t="s">
        <x:v>720</x:v>
      </x:c>
      <x:c r="E16396" s="43" t="n">
        <x:v>0.25</x:v>
      </x:c>
      <x:c r="G16396" s="0" t="s">
        <x:v>708</x:v>
      </x:c>
      <x:c r="H16396" s="44" t="n">
        <x:v>11.75878</x:v>
      </x:c>
      <x:c r="I16396" s="0" t="s">
        <x:v>709</x:v>
      </x:c>
      <x:c r="J16396" s="45">
        <x:f>ROUND(E16396* H16396,5)</x:f>
      </x:c>
      <x:c r="K16396" s="46" t="s"/>
    </x:row>
    <x:row r="16397" spans="1:27">
      <x:c r="B16397" s="0" t="s">
        <x:v>700</x:v>
      </x:c>
      <x:c r="C16397" s="0" t="s">
        <x:v>557</x:v>
      </x:c>
      <x:c r="D16397" s="0" t="s">
        <x:v>701</x:v>
      </x:c>
      <x:c r="E16397" s="43" t="n">
        <x:v>0.125</x:v>
      </x:c>
      <x:c r="G16397" s="0" t="s">
        <x:v>708</x:v>
      </x:c>
      <x:c r="H16397" s="44" t="n">
        <x:v>14.0882</x:v>
      </x:c>
      <x:c r="I16397" s="0" t="s">
        <x:v>709</x:v>
      </x:c>
      <x:c r="J16397" s="45">
        <x:f>ROUND(E16397* H16397,5)</x:f>
      </x:c>
      <x:c r="K16397" s="46" t="s"/>
    </x:row>
    <x:row r="16398" spans="1:27">
      <x:c r="D16398" s="47" t="s">
        <x:v>4943</x:v>
      </x:c>
      <x:c r="E16398" s="46" t="s"/>
      <x:c r="H16398" s="46" t="s"/>
      <x:c r="K16398" s="44">
        <x:f>SUM(J16394:J16397)</x:f>
      </x:c>
    </x:row>
    <x:row r="16399" spans="1:27">
      <x:c r="B16399" s="14" t="s">
        <x:v>779</x:v>
      </x:c>
      <x:c r="E16399" s="46" t="s"/>
      <x:c r="H16399" s="46" t="s"/>
      <x:c r="K16399" s="46" t="s"/>
    </x:row>
    <x:row r="16400" spans="1:27">
      <x:c r="B16400" s="0" t="s">
        <x:v>780</x:v>
      </x:c>
      <x:c r="C16400" s="0" t="s">
        <x:v>712</x:v>
      </x:c>
      <x:c r="D16400" s="0" t="s">
        <x:v>781</x:v>
      </x:c>
      <x:c r="E16400" s="43" t="n">
        <x:v>0.1</x:v>
      </x:c>
      <x:c r="G16400" s="0" t="s">
        <x:v>712</x:v>
      </x:c>
      <x:c r="H16400" s="44" t="n">
        <x:v>44.66</x:v>
      </x:c>
      <x:c r="I16400" s="0" t="s">
        <x:v>709</x:v>
      </x:c>
      <x:c r="J16400" s="45">
        <x:f>ROUND(E16400* H16400/100,5)</x:f>
      </x:c>
      <x:c r="K16400" s="46" t="s"/>
    </x:row>
    <x:row r="16401" spans="1:27">
      <x:c r="D16401" s="47" t="s">
        <x:v>782</x:v>
      </x:c>
      <x:c r="E16401" s="46" t="s"/>
      <x:c r="H16401" s="46" t="s"/>
      <x:c r="K16401" s="44">
        <x:f>SUM(J16400:J16400)</x:f>
      </x:c>
    </x:row>
    <x:row r="16402" spans="1:27">
      <x:c r="E16402" s="46" t="s"/>
      <x:c r="H16402" s="46" t="s"/>
      <x:c r="K16402" s="46" t="s"/>
    </x:row>
    <x:row r="16403" spans="1:27">
      <x:c r="D16403" s="47" t="s">
        <x:v>711</x:v>
      </x:c>
      <x:c r="E16403" s="46" t="s"/>
      <x:c r="H16403" s="46" t="n">
        <x:v>1.5</x:v>
      </x:c>
      <x:c r="I16403" s="0" t="s">
        <x:v>712</x:v>
      </x:c>
      <x:c r="J16403" s="0">
        <x:f>ROUND(H16403/100*K16379,5)</x:f>
      </x:c>
      <x:c r="K16403" s="46" t="s"/>
    </x:row>
    <x:row r="16404" spans="1:27">
      <x:c r="D16404" s="47" t="s">
        <x:v>713</x:v>
      </x:c>
      <x:c r="E16404" s="46" t="s"/>
      <x:c r="H16404" s="46" t="s"/>
      <x:c r="K16404" s="48">
        <x:f>SUM(J16376:J16403)</x:f>
      </x:c>
    </x:row>
    <x:row r="16405" spans="1:27">
      <x:c r="D16405" s="47" t="s">
        <x:v>714</x:v>
      </x:c>
      <x:c r="E16405" s="46" t="s"/>
      <x:c r="H16405" s="46" t="n">
        <x:v>12.5</x:v>
      </x:c>
      <x:c r="I16405" s="0" t="s">
        <x:v>712</x:v>
      </x:c>
      <x:c r="K16405" s="44">
        <x:f>ROUND(H16405/100*K16404,5)</x:f>
      </x:c>
    </x:row>
    <x:row r="16406" spans="1:27">
      <x:c r="D16406" s="47" t="s">
        <x:v>715</x:v>
      </x:c>
      <x:c r="E16406" s="46" t="s"/>
      <x:c r="H16406" s="46" t="s"/>
      <x:c r="K16406" s="48">
        <x:f>SUM(K16404:K16405)</x:f>
      </x:c>
    </x:row>
    <x:row r="16408" spans="1:27" customFormat="1" ht="45" customHeight="1">
      <x:c r="A16408" s="36" t="s"/>
      <x:c r="B16408" s="36" t="s">
        <x:v>5029</x:v>
      </x:c>
      <x:c r="C16408" s="37" t="s">
        <x:v>19</x:v>
      </x:c>
      <x:c r="D16408" s="38" t="s">
        <x:v>5030</x:v>
      </x:c>
      <x:c r="E16408" s="37" t="s"/>
      <x:c r="F16408" s="37" t="s"/>
      <x:c r="G16408" s="37" t="s"/>
      <x:c r="H16408" s="39" t="s">
        <x:v>702</x:v>
      </x:c>
      <x:c r="I16408" s="40" t="n">
        <x:v>1</x:v>
      </x:c>
      <x:c r="J16408" s="41" t="s"/>
      <x:c r="K16408" s="42">
        <x:f>ROUND(K16434,2)</x:f>
      </x:c>
      <x:c r="L16408" s="38" t="s">
        <x:v>5031</x:v>
      </x:c>
      <x:c r="M16408" s="37" t="s"/>
      <x:c r="N16408" s="37" t="s"/>
      <x:c r="O16408" s="37" t="s"/>
      <x:c r="P16408" s="37" t="s"/>
      <x:c r="Q16408" s="37" t="s"/>
      <x:c r="R16408" s="37" t="s"/>
      <x:c r="S16408" s="37" t="s"/>
      <x:c r="T16408" s="37" t="s"/>
      <x:c r="U16408" s="37" t="s"/>
      <x:c r="V16408" s="37" t="s"/>
      <x:c r="W16408" s="37" t="s"/>
      <x:c r="X16408" s="37" t="s"/>
      <x:c r="Y16408" s="37" t="s"/>
      <x:c r="Z16408" s="37" t="s"/>
      <x:c r="AA16408" s="37" t="s"/>
    </x:row>
    <x:row r="16409" spans="1:27">
      <x:c r="B16409" s="14" t="s">
        <x:v>704</x:v>
      </x:c>
    </x:row>
    <x:row r="16410" spans="1:27">
      <x:c r="B16410" s="0" t="s">
        <x:v>722</x:v>
      </x:c>
      <x:c r="C16410" s="0" t="s">
        <x:v>557</x:v>
      </x:c>
      <x:c r="D16410" s="0" t="s">
        <x:v>723</x:v>
      </x:c>
      <x:c r="E16410" s="43" t="n">
        <x:v>1.5</x:v>
      </x:c>
      <x:c r="F16410" s="0" t="s">
        <x:v>707</x:v>
      </x:c>
      <x:c r="G16410" s="0" t="s">
        <x:v>708</x:v>
      </x:c>
      <x:c r="H16410" s="44" t="n">
        <x:v>23.17</x:v>
      </x:c>
      <x:c r="I16410" s="0" t="s">
        <x:v>709</x:v>
      </x:c>
      <x:c r="J16410" s="45">
        <x:f>ROUND(E16410/I16408* H16410,5)</x:f>
      </x:c>
      <x:c r="K16410" s="46" t="s"/>
    </x:row>
    <x:row r="16411" spans="1:27">
      <x:c r="B16411" s="0" t="s">
        <x:v>767</x:v>
      </x:c>
      <x:c r="C16411" s="0" t="s">
        <x:v>557</x:v>
      </x:c>
      <x:c r="D16411" s="0" t="s">
        <x:v>768</x:v>
      </x:c>
      <x:c r="E16411" s="43" t="n">
        <x:v>1.5</x:v>
      </x:c>
      <x:c r="F16411" s="0" t="s">
        <x:v>707</x:v>
      </x:c>
      <x:c r="G16411" s="0" t="s">
        <x:v>708</x:v>
      </x:c>
      <x:c r="H16411" s="44" t="n">
        <x:v>27.76</x:v>
      </x:c>
      <x:c r="I16411" s="0" t="s">
        <x:v>709</x:v>
      </x:c>
      <x:c r="J16411" s="45">
        <x:f>ROUND(E16411/I16408* H16411,5)</x:f>
      </x:c>
      <x:c r="K16411" s="46" t="s"/>
    </x:row>
    <x:row r="16412" spans="1:27">
      <x:c r="D16412" s="47" t="s">
        <x:v>710</x:v>
      </x:c>
      <x:c r="E16412" s="46" t="s"/>
      <x:c r="H16412" s="46" t="s"/>
      <x:c r="K16412" s="44">
        <x:f>SUM(J16410:J16411)</x:f>
      </x:c>
    </x:row>
    <x:row r="16413" spans="1:27">
      <x:c r="B16413" s="14" t="s">
        <x:v>732</x:v>
      </x:c>
      <x:c r="E16413" s="46" t="s"/>
      <x:c r="H16413" s="46" t="s"/>
      <x:c r="K16413" s="46" t="s"/>
    </x:row>
    <x:row r="16414" spans="1:27">
      <x:c r="B16414" s="0" t="s">
        <x:v>771</x:v>
      </x:c>
      <x:c r="C16414" s="0" t="s">
        <x:v>557</x:v>
      </x:c>
      <x:c r="D16414" s="0" t="s">
        <x:v>772</x:v>
      </x:c>
      <x:c r="E16414" s="43" t="n">
        <x:v>1.5</x:v>
      </x:c>
      <x:c r="F16414" s="0" t="s">
        <x:v>707</x:v>
      </x:c>
      <x:c r="G16414" s="0" t="s">
        <x:v>708</x:v>
      </x:c>
      <x:c r="H16414" s="44" t="n">
        <x:v>2.54</x:v>
      </x:c>
      <x:c r="I16414" s="0" t="s">
        <x:v>709</x:v>
      </x:c>
      <x:c r="J16414" s="45">
        <x:f>ROUND(E16414/I16408* H16414,5)</x:f>
      </x:c>
      <x:c r="K16414" s="46" t="s"/>
    </x:row>
    <x:row r="16415" spans="1:27">
      <x:c r="B16415" s="0" t="s">
        <x:v>769</x:v>
      </x:c>
      <x:c r="C16415" s="0" t="s">
        <x:v>557</x:v>
      </x:c>
      <x:c r="D16415" s="0" t="s">
        <x:v>770</x:v>
      </x:c>
      <x:c r="E16415" s="43" t="n">
        <x:v>1.5</x:v>
      </x:c>
      <x:c r="F16415" s="0" t="s">
        <x:v>707</x:v>
      </x:c>
      <x:c r="G16415" s="0" t="s">
        <x:v>708</x:v>
      </x:c>
      <x:c r="H16415" s="44" t="n">
        <x:v>1.9</x:v>
      </x:c>
      <x:c r="I16415" s="0" t="s">
        <x:v>709</x:v>
      </x:c>
      <x:c r="J16415" s="45">
        <x:f>ROUND(E16415/I16408* H16415,5)</x:f>
      </x:c>
      <x:c r="K16415" s="46" t="s"/>
    </x:row>
    <x:row r="16416" spans="1:27">
      <x:c r="D16416" s="47" t="s">
        <x:v>737</x:v>
      </x:c>
      <x:c r="E16416" s="46" t="s"/>
      <x:c r="H16416" s="46" t="s"/>
      <x:c r="K16416" s="44">
        <x:f>SUM(J16414:J16415)</x:f>
      </x:c>
    </x:row>
    <x:row r="16417" spans="1:27">
      <x:c r="B16417" s="14" t="s">
        <x:v>760</x:v>
      </x:c>
      <x:c r="E16417" s="46" t="s"/>
      <x:c r="H16417" s="46" t="s"/>
      <x:c r="K16417" s="46" t="s"/>
    </x:row>
    <x:row r="16418" spans="1:27">
      <x:c r="B16418" s="0" t="s">
        <x:v>959</x:v>
      </x:c>
      <x:c r="C16418" s="0" t="s">
        <x:v>762</x:v>
      </x:c>
      <x:c r="D16418" s="0" t="s">
        <x:v>960</x:v>
      </x:c>
      <x:c r="E16418" s="43" t="n">
        <x:v>0.0042</x:v>
      </x:c>
      <x:c r="G16418" s="0" t="s">
        <x:v>708</x:v>
      </x:c>
      <x:c r="H16418" s="44" t="n">
        <x:v>144.78</x:v>
      </x:c>
      <x:c r="I16418" s="0" t="s">
        <x:v>709</x:v>
      </x:c>
      <x:c r="J16418" s="45">
        <x:f>ROUND(E16418* H16418,5)</x:f>
      </x:c>
      <x:c r="K16418" s="46" t="s"/>
    </x:row>
    <x:row r="16419" spans="1:27">
      <x:c r="B16419" s="0" t="s">
        <x:v>1331</x:v>
      </x:c>
      <x:c r="C16419" s="0" t="s">
        <x:v>19</x:v>
      </x:c>
      <x:c r="D16419" s="0" t="s">
        <x:v>1332</x:v>
      </x:c>
      <x:c r="E16419" s="43" t="n">
        <x:v>36.25</x:v>
      </x:c>
      <x:c r="G16419" s="0" t="s">
        <x:v>708</x:v>
      </x:c>
      <x:c r="H16419" s="44" t="n">
        <x:v>0.26</x:v>
      </x:c>
      <x:c r="I16419" s="0" t="s">
        <x:v>709</x:v>
      </x:c>
      <x:c r="J16419" s="45">
        <x:f>ROUND(E16419* H16419,5)</x:f>
      </x:c>
      <x:c r="K16419" s="46" t="s"/>
    </x:row>
    <x:row r="16420" spans="1:27">
      <x:c r="B16420" s="0" t="s">
        <x:v>957</x:v>
      </x:c>
      <x:c r="C16420" s="0" t="s">
        <x:v>762</x:v>
      </x:c>
      <x:c r="D16420" s="0" t="s">
        <x:v>958</x:v>
      </x:c>
      <x:c r="E16420" s="43" t="n">
        <x:v>0.075</x:v>
      </x:c>
      <x:c r="G16420" s="0" t="s">
        <x:v>708</x:v>
      </x:c>
      <x:c r="H16420" s="44" t="n">
        <x:v>56.06</x:v>
      </x:c>
      <x:c r="I16420" s="0" t="s">
        <x:v>709</x:v>
      </x:c>
      <x:c r="J16420" s="45">
        <x:f>ROUND(E16420* H16420,5)</x:f>
      </x:c>
      <x:c r="K16420" s="46" t="s"/>
    </x:row>
    <x:row r="16421" spans="1:27">
      <x:c r="B16421" s="0" t="s">
        <x:v>1333</x:v>
      </x:c>
      <x:c r="C16421" s="0" t="s">
        <x:v>432</x:v>
      </x:c>
      <x:c r="D16421" s="0" t="s">
        <x:v>1334</x:v>
      </x:c>
      <x:c r="E16421" s="43" t="n">
        <x:v>0.002</x:v>
      </x:c>
      <x:c r="G16421" s="0" t="s">
        <x:v>708</x:v>
      </x:c>
      <x:c r="H16421" s="44" t="n">
        <x:v>1.62</x:v>
      </x:c>
      <x:c r="I16421" s="0" t="s">
        <x:v>709</x:v>
      </x:c>
      <x:c r="J16421" s="45">
        <x:f>ROUND(E16421* H16421,5)</x:f>
      </x:c>
      <x:c r="K16421" s="46" t="s"/>
    </x:row>
    <x:row r="16422" spans="1:27">
      <x:c r="D16422" s="47" t="s">
        <x:v>763</x:v>
      </x:c>
      <x:c r="E16422" s="46" t="s"/>
      <x:c r="H16422" s="46" t="s"/>
      <x:c r="K16422" s="44">
        <x:f>SUM(J16418:J16421)</x:f>
      </x:c>
    </x:row>
    <x:row r="16423" spans="1:27">
      <x:c r="B16423" s="14" t="s">
        <x:v>699</x:v>
      </x:c>
      <x:c r="E16423" s="46" t="s"/>
      <x:c r="H16423" s="46" t="s"/>
      <x:c r="K16423" s="46" t="s"/>
    </x:row>
    <x:row r="16424" spans="1:27">
      <x:c r="B16424" s="0" t="s">
        <x:v>752</x:v>
      </x:c>
      <x:c r="C16424" s="0" t="s">
        <x:v>432</x:v>
      </x:c>
      <x:c r="D16424" s="0" t="s">
        <x:v>753</x:v>
      </x:c>
      <x:c r="E16424" s="43" t="n">
        <x:v>0.06</x:v>
      </x:c>
      <x:c r="G16424" s="0" t="s">
        <x:v>708</x:v>
      </x:c>
      <x:c r="H16424" s="44" t="n">
        <x:v>48.12</x:v>
      </x:c>
      <x:c r="I16424" s="0" t="s">
        <x:v>709</x:v>
      </x:c>
      <x:c r="J16424" s="45">
        <x:f>ROUND(E16424* H16424,5)</x:f>
      </x:c>
      <x:c r="K16424" s="46" t="s"/>
    </x:row>
    <x:row r="16425" spans="1:27">
      <x:c r="B16425" s="0" t="s">
        <x:v>757</x:v>
      </x:c>
      <x:c r="C16425" s="0" t="s">
        <x:v>432</x:v>
      </x:c>
      <x:c r="D16425" s="0" t="s">
        <x:v>758</x:v>
      </x:c>
      <x:c r="E16425" s="43" t="n">
        <x:v>0.06</x:v>
      </x:c>
      <x:c r="G16425" s="0" t="s">
        <x:v>708</x:v>
      </x:c>
      <x:c r="H16425" s="44" t="n">
        <x:v>13.05</x:v>
      </x:c>
      <x:c r="I16425" s="0" t="s">
        <x:v>709</x:v>
      </x:c>
      <x:c r="J16425" s="45">
        <x:f>ROUND(E16425* H16425,5)</x:f>
      </x:c>
      <x:c r="K16425" s="46" t="s"/>
    </x:row>
    <x:row r="16426" spans="1:27">
      <x:c r="D16426" s="47" t="s">
        <x:v>4943</x:v>
      </x:c>
      <x:c r="E16426" s="46" t="s"/>
      <x:c r="H16426" s="46" t="s"/>
      <x:c r="K16426" s="44">
        <x:f>SUM(J16424:J16425)</x:f>
      </x:c>
    </x:row>
    <x:row r="16427" spans="1:27">
      <x:c r="B16427" s="14" t="s">
        <x:v>779</x:v>
      </x:c>
      <x:c r="E16427" s="46" t="s"/>
      <x:c r="H16427" s="46" t="s"/>
      <x:c r="K16427" s="46" t="s"/>
    </x:row>
    <x:row r="16428" spans="1:27">
      <x:c r="B16428" s="0" t="s">
        <x:v>780</x:v>
      </x:c>
      <x:c r="C16428" s="0" t="s">
        <x:v>712</x:v>
      </x:c>
      <x:c r="D16428" s="0" t="s">
        <x:v>781</x:v>
      </x:c>
      <x:c r="E16428" s="43" t="n">
        <x:v>0.1</x:v>
      </x:c>
      <x:c r="G16428" s="0" t="s">
        <x:v>712</x:v>
      </x:c>
      <x:c r="H16428" s="44" t="n">
        <x:v>100.97</x:v>
      </x:c>
      <x:c r="I16428" s="0" t="s">
        <x:v>709</x:v>
      </x:c>
      <x:c r="J16428" s="45">
        <x:f>ROUND(E16428* H16428/100,5)</x:f>
      </x:c>
      <x:c r="K16428" s="46" t="s"/>
    </x:row>
    <x:row r="16429" spans="1:27">
      <x:c r="D16429" s="47" t="s">
        <x:v>782</x:v>
      </x:c>
      <x:c r="E16429" s="46" t="s"/>
      <x:c r="H16429" s="46" t="s"/>
      <x:c r="K16429" s="44">
        <x:f>SUM(J16428:J16428)</x:f>
      </x:c>
    </x:row>
    <x:row r="16430" spans="1:27">
      <x:c r="E16430" s="46" t="s"/>
      <x:c r="H16430" s="46" t="s"/>
      <x:c r="K16430" s="46" t="s"/>
    </x:row>
    <x:row r="16431" spans="1:27">
      <x:c r="D16431" s="47" t="s">
        <x:v>711</x:v>
      </x:c>
      <x:c r="E16431" s="46" t="s"/>
      <x:c r="H16431" s="46" t="n">
        <x:v>1.5</x:v>
      </x:c>
      <x:c r="I16431" s="0" t="s">
        <x:v>712</x:v>
      </x:c>
      <x:c r="J16431" s="0">
        <x:f>ROUND(H16431/100*K16412,5)</x:f>
      </x:c>
      <x:c r="K16431" s="46" t="s"/>
    </x:row>
    <x:row r="16432" spans="1:27">
      <x:c r="D16432" s="47" t="s">
        <x:v>713</x:v>
      </x:c>
      <x:c r="E16432" s="46" t="s"/>
      <x:c r="H16432" s="46" t="s"/>
      <x:c r="K16432" s="48">
        <x:f>SUM(J16409:J16431)</x:f>
      </x:c>
    </x:row>
    <x:row r="16433" spans="1:27">
      <x:c r="D16433" s="47" t="s">
        <x:v>714</x:v>
      </x:c>
      <x:c r="E16433" s="46" t="s"/>
      <x:c r="H16433" s="46" t="n">
        <x:v>12.5</x:v>
      </x:c>
      <x:c r="I16433" s="0" t="s">
        <x:v>712</x:v>
      </x:c>
      <x:c r="K16433" s="44">
        <x:f>ROUND(H16433/100*K16432,5)</x:f>
      </x:c>
    </x:row>
    <x:row r="16434" spans="1:27">
      <x:c r="D16434" s="47" t="s">
        <x:v>715</x:v>
      </x:c>
      <x:c r="E16434" s="46" t="s"/>
      <x:c r="H16434" s="46" t="s"/>
      <x:c r="K16434" s="48">
        <x:f>SUM(K16432:K16433)</x:f>
      </x:c>
    </x:row>
    <x:row r="16436" spans="1:27" customFormat="1" ht="45" customHeight="1">
      <x:c r="A16436" s="36" t="s">
        <x:v>5032</x:v>
      </x:c>
      <x:c r="B16436" s="36" t="s">
        <x:v>469</x:v>
      </x:c>
      <x:c r="C16436" s="37" t="s">
        <x:v>19</x:v>
      </x:c>
      <x:c r="D16436" s="38" t="s">
        <x:v>470</x:v>
      </x:c>
      <x:c r="E16436" s="37" t="s"/>
      <x:c r="F16436" s="37" t="s"/>
      <x:c r="G16436" s="37" t="s"/>
      <x:c r="H16436" s="39" t="s">
        <x:v>702</x:v>
      </x:c>
      <x:c r="I16436" s="40" t="n">
        <x:v>1</x:v>
      </x:c>
      <x:c r="J16436" s="41" t="s"/>
      <x:c r="K16436" s="42">
        <x:f>ROUND(K16464,2)</x:f>
      </x:c>
      <x:c r="L16436" s="38" t="s">
        <x:v>5033</x:v>
      </x:c>
      <x:c r="M16436" s="37" t="s"/>
      <x:c r="N16436" s="37" t="s"/>
      <x:c r="O16436" s="37" t="s"/>
      <x:c r="P16436" s="37" t="s"/>
      <x:c r="Q16436" s="37" t="s"/>
      <x:c r="R16436" s="37" t="s"/>
      <x:c r="S16436" s="37" t="s"/>
      <x:c r="T16436" s="37" t="s"/>
      <x:c r="U16436" s="37" t="s"/>
      <x:c r="V16436" s="37" t="s"/>
      <x:c r="W16436" s="37" t="s"/>
      <x:c r="X16436" s="37" t="s"/>
      <x:c r="Y16436" s="37" t="s"/>
      <x:c r="Z16436" s="37" t="s"/>
      <x:c r="AA16436" s="37" t="s"/>
    </x:row>
    <x:row r="16437" spans="1:27">
      <x:c r="B16437" s="14" t="s">
        <x:v>704</x:v>
      </x:c>
    </x:row>
    <x:row r="16438" spans="1:27">
      <x:c r="B16438" s="0" t="s">
        <x:v>722</x:v>
      </x:c>
      <x:c r="C16438" s="0" t="s">
        <x:v>557</x:v>
      </x:c>
      <x:c r="D16438" s="0" t="s">
        <x:v>723</x:v>
      </x:c>
      <x:c r="E16438" s="43" t="n">
        <x:v>1</x:v>
      </x:c>
      <x:c r="F16438" s="0" t="s">
        <x:v>707</x:v>
      </x:c>
      <x:c r="G16438" s="0" t="s">
        <x:v>708</x:v>
      </x:c>
      <x:c r="H16438" s="44" t="n">
        <x:v>23.17</x:v>
      </x:c>
      <x:c r="I16438" s="0" t="s">
        <x:v>709</x:v>
      </x:c>
      <x:c r="J16438" s="45">
        <x:f>ROUND(E16438/I16436* H16438,5)</x:f>
      </x:c>
      <x:c r="K16438" s="46" t="s"/>
    </x:row>
    <x:row r="16439" spans="1:27">
      <x:c r="B16439" s="0" t="s">
        <x:v>767</x:v>
      </x:c>
      <x:c r="C16439" s="0" t="s">
        <x:v>557</x:v>
      </x:c>
      <x:c r="D16439" s="0" t="s">
        <x:v>768</x:v>
      </x:c>
      <x:c r="E16439" s="43" t="n">
        <x:v>0.5</x:v>
      </x:c>
      <x:c r="F16439" s="0" t="s">
        <x:v>707</x:v>
      </x:c>
      <x:c r="G16439" s="0" t="s">
        <x:v>708</x:v>
      </x:c>
      <x:c r="H16439" s="44" t="n">
        <x:v>27.76</x:v>
      </x:c>
      <x:c r="I16439" s="0" t="s">
        <x:v>709</x:v>
      </x:c>
      <x:c r="J16439" s="45">
        <x:f>ROUND(E16439/I16436* H16439,5)</x:f>
      </x:c>
      <x:c r="K16439" s="46" t="s"/>
    </x:row>
    <x:row r="16440" spans="1:27">
      <x:c r="D16440" s="47" t="s">
        <x:v>710</x:v>
      </x:c>
      <x:c r="E16440" s="46" t="s"/>
      <x:c r="H16440" s="46" t="s"/>
      <x:c r="K16440" s="44">
        <x:f>SUM(J16438:J16439)</x:f>
      </x:c>
    </x:row>
    <x:row r="16441" spans="1:27">
      <x:c r="B16441" s="14" t="s">
        <x:v>732</x:v>
      </x:c>
      <x:c r="E16441" s="46" t="s"/>
      <x:c r="H16441" s="46" t="s"/>
      <x:c r="K16441" s="46" t="s"/>
    </x:row>
    <x:row r="16442" spans="1:27">
      <x:c r="B16442" s="0" t="s">
        <x:v>771</x:v>
      </x:c>
      <x:c r="C16442" s="0" t="s">
        <x:v>557</x:v>
      </x:c>
      <x:c r="D16442" s="0" t="s">
        <x:v>772</x:v>
      </x:c>
      <x:c r="E16442" s="43" t="n">
        <x:v>0.5</x:v>
      </x:c>
      <x:c r="F16442" s="0" t="s">
        <x:v>707</x:v>
      </x:c>
      <x:c r="G16442" s="0" t="s">
        <x:v>708</x:v>
      </x:c>
      <x:c r="H16442" s="44" t="n">
        <x:v>2.54</x:v>
      </x:c>
      <x:c r="I16442" s="0" t="s">
        <x:v>709</x:v>
      </x:c>
      <x:c r="J16442" s="45">
        <x:f>ROUND(E16442/I16436* H16442,5)</x:f>
      </x:c>
      <x:c r="K16442" s="46" t="s"/>
    </x:row>
    <x:row r="16443" spans="1:27">
      <x:c r="B16443" s="0" t="s">
        <x:v>1180</x:v>
      </x:c>
      <x:c r="C16443" s="0" t="s">
        <x:v>557</x:v>
      </x:c>
      <x:c r="D16443" s="0" t="s">
        <x:v>1181</x:v>
      </x:c>
      <x:c r="E16443" s="43" t="n">
        <x:v>0.5</x:v>
      </x:c>
      <x:c r="F16443" s="0" t="s">
        <x:v>707</x:v>
      </x:c>
      <x:c r="G16443" s="0" t="s">
        <x:v>708</x:v>
      </x:c>
      <x:c r="H16443" s="44" t="n">
        <x:v>8.13</x:v>
      </x:c>
      <x:c r="I16443" s="0" t="s">
        <x:v>709</x:v>
      </x:c>
      <x:c r="J16443" s="45">
        <x:f>ROUND(E16443/I16436* H16443,5)</x:f>
      </x:c>
      <x:c r="K16443" s="46" t="s"/>
    </x:row>
    <x:row r="16444" spans="1:27">
      <x:c r="B16444" s="0" t="s">
        <x:v>769</x:v>
      </x:c>
      <x:c r="C16444" s="0" t="s">
        <x:v>557</x:v>
      </x:c>
      <x:c r="D16444" s="0" t="s">
        <x:v>770</x:v>
      </x:c>
      <x:c r="E16444" s="43" t="n">
        <x:v>0.5</x:v>
      </x:c>
      <x:c r="F16444" s="0" t="s">
        <x:v>707</x:v>
      </x:c>
      <x:c r="G16444" s="0" t="s">
        <x:v>708</x:v>
      </x:c>
      <x:c r="H16444" s="44" t="n">
        <x:v>1.9</x:v>
      </x:c>
      <x:c r="I16444" s="0" t="s">
        <x:v>709</x:v>
      </x:c>
      <x:c r="J16444" s="45">
        <x:f>ROUND(E16444/I16436* H16444,5)</x:f>
      </x:c>
      <x:c r="K16444" s="46" t="s"/>
    </x:row>
    <x:row r="16445" spans="1:27">
      <x:c r="B16445" s="0" t="s">
        <x:v>735</x:v>
      </x:c>
      <x:c r="C16445" s="0" t="s">
        <x:v>557</x:v>
      </x:c>
      <x:c r="D16445" s="0" t="s">
        <x:v>736</x:v>
      </x:c>
      <x:c r="E16445" s="43" t="n">
        <x:v>0.5</x:v>
      </x:c>
      <x:c r="F16445" s="0" t="s">
        <x:v>707</x:v>
      </x:c>
      <x:c r="G16445" s="0" t="s">
        <x:v>708</x:v>
      </x:c>
      <x:c r="H16445" s="44" t="n">
        <x:v>14.32</x:v>
      </x:c>
      <x:c r="I16445" s="0" t="s">
        <x:v>709</x:v>
      </x:c>
      <x:c r="J16445" s="45">
        <x:f>ROUND(E16445/I16436* H16445,5)</x:f>
      </x:c>
      <x:c r="K16445" s="46" t="s"/>
    </x:row>
    <x:row r="16446" spans="1:27">
      <x:c r="D16446" s="47" t="s">
        <x:v>737</x:v>
      </x:c>
      <x:c r="E16446" s="46" t="s"/>
      <x:c r="H16446" s="46" t="s"/>
      <x:c r="K16446" s="44">
        <x:f>SUM(J16442:J16445)</x:f>
      </x:c>
    </x:row>
    <x:row r="16447" spans="1:27">
      <x:c r="B16447" s="14" t="s">
        <x:v>760</x:v>
      </x:c>
      <x:c r="E16447" s="46" t="s"/>
      <x:c r="H16447" s="46" t="s"/>
      <x:c r="K16447" s="46" t="s"/>
    </x:row>
    <x:row r="16448" spans="1:27">
      <x:c r="B16448" s="0" t="s">
        <x:v>5034</x:v>
      </x:c>
      <x:c r="C16448" s="0" t="s">
        <x:v>159</x:v>
      </x:c>
      <x:c r="D16448" s="0" t="s">
        <x:v>5035</x:v>
      </x:c>
      <x:c r="E16448" s="43" t="n">
        <x:v>1</x:v>
      </x:c>
      <x:c r="G16448" s="0" t="s">
        <x:v>708</x:v>
      </x:c>
      <x:c r="H16448" s="44" t="n">
        <x:v>17.47</x:v>
      </x:c>
      <x:c r="I16448" s="0" t="s">
        <x:v>709</x:v>
      </x:c>
      <x:c r="J16448" s="45">
        <x:f>ROUND(E16448* H16448,5)</x:f>
      </x:c>
      <x:c r="K16448" s="46" t="s"/>
    </x:row>
    <x:row r="16449" spans="1:27">
      <x:c r="B16449" s="0" t="s">
        <x:v>5036</x:v>
      </x:c>
      <x:c r="C16449" s="0" t="s">
        <x:v>19</x:v>
      </x:c>
      <x:c r="D16449" s="0" t="s">
        <x:v>5037</x:v>
      </x:c>
      <x:c r="E16449" s="43" t="n">
        <x:v>1</x:v>
      </x:c>
      <x:c r="G16449" s="0" t="s">
        <x:v>708</x:v>
      </x:c>
      <x:c r="H16449" s="44" t="n">
        <x:v>79</x:v>
      </x:c>
      <x:c r="I16449" s="0" t="s">
        <x:v>709</x:v>
      </x:c>
      <x:c r="J16449" s="45">
        <x:f>ROUND(E16449* H16449,5)</x:f>
      </x:c>
      <x:c r="K16449" s="46" t="s"/>
    </x:row>
    <x:row r="16450" spans="1:27">
      <x:c r="B16450" s="0" t="s">
        <x:v>4954</x:v>
      </x:c>
      <x:c r="C16450" s="0" t="s">
        <x:v>762</x:v>
      </x:c>
      <x:c r="D16450" s="0" t="s">
        <x:v>4955</x:v>
      </x:c>
      <x:c r="E16450" s="43" t="n">
        <x:v>0.06</x:v>
      </x:c>
      <x:c r="G16450" s="0" t="s">
        <x:v>708</x:v>
      </x:c>
      <x:c r="H16450" s="44" t="n">
        <x:v>70.8</x:v>
      </x:c>
      <x:c r="I16450" s="0" t="s">
        <x:v>709</x:v>
      </x:c>
      <x:c r="J16450" s="45">
        <x:f>ROUND(E16450* H16450,5)</x:f>
      </x:c>
      <x:c r="K16450" s="46" t="s"/>
    </x:row>
    <x:row r="16451" spans="1:27">
      <x:c r="B16451" s="0" t="s">
        <x:v>4956</x:v>
      </x:c>
      <x:c r="C16451" s="0" t="s">
        <x:v>432</x:v>
      </x:c>
      <x:c r="D16451" s="0" t="s">
        <x:v>4957</x:v>
      </x:c>
      <x:c r="E16451" s="43" t="n">
        <x:v>0.022</x:v>
      </x:c>
      <x:c r="G16451" s="0" t="s">
        <x:v>708</x:v>
      </x:c>
      <x:c r="H16451" s="44" t="n">
        <x:v>11.83</x:v>
      </x:c>
      <x:c r="I16451" s="0" t="s">
        <x:v>709</x:v>
      </x:c>
      <x:c r="J16451" s="45">
        <x:f>ROUND(E16451* H16451,5)</x:f>
      </x:c>
      <x:c r="K16451" s="46" t="s"/>
    </x:row>
    <x:row r="16452" spans="1:27">
      <x:c r="D16452" s="47" t="s">
        <x:v>763</x:v>
      </x:c>
      <x:c r="E16452" s="46" t="s"/>
      <x:c r="H16452" s="46" t="s"/>
      <x:c r="K16452" s="44">
        <x:f>SUM(J16448:J16451)</x:f>
      </x:c>
    </x:row>
    <x:row r="16453" spans="1:27">
      <x:c r="B16453" s="14" t="s">
        <x:v>699</x:v>
      </x:c>
      <x:c r="E16453" s="46" t="s"/>
      <x:c r="H16453" s="46" t="s"/>
      <x:c r="K16453" s="46" t="s"/>
    </x:row>
    <x:row r="16454" spans="1:27">
      <x:c r="B16454" s="0" t="s">
        <x:v>757</x:v>
      </x:c>
      <x:c r="C16454" s="0" t="s">
        <x:v>432</x:v>
      </x:c>
      <x:c r="D16454" s="0" t="s">
        <x:v>758</x:v>
      </x:c>
      <x:c r="E16454" s="43" t="n">
        <x:v>0.3</x:v>
      </x:c>
      <x:c r="G16454" s="0" t="s">
        <x:v>708</x:v>
      </x:c>
      <x:c r="H16454" s="44" t="n">
        <x:v>13.05</x:v>
      </x:c>
      <x:c r="I16454" s="0" t="s">
        <x:v>709</x:v>
      </x:c>
      <x:c r="J16454" s="45">
        <x:f>ROUND(E16454* H16454,5)</x:f>
      </x:c>
      <x:c r="K16454" s="46" t="s"/>
    </x:row>
    <x:row r="16455" spans="1:27">
      <x:c r="B16455" s="0" t="s">
        <x:v>752</x:v>
      </x:c>
      <x:c r="C16455" s="0" t="s">
        <x:v>432</x:v>
      </x:c>
      <x:c r="D16455" s="0" t="s">
        <x:v>753</x:v>
      </x:c>
      <x:c r="E16455" s="43" t="n">
        <x:v>0.3</x:v>
      </x:c>
      <x:c r="G16455" s="0" t="s">
        <x:v>708</x:v>
      </x:c>
      <x:c r="H16455" s="44" t="n">
        <x:v>48.12</x:v>
      </x:c>
      <x:c r="I16455" s="0" t="s">
        <x:v>709</x:v>
      </x:c>
      <x:c r="J16455" s="45">
        <x:f>ROUND(E16455* H16455,5)</x:f>
      </x:c>
      <x:c r="K16455" s="46" t="s"/>
    </x:row>
    <x:row r="16456" spans="1:27">
      <x:c r="D16456" s="47" t="s">
        <x:v>4943</x:v>
      </x:c>
      <x:c r="E16456" s="46" t="s"/>
      <x:c r="H16456" s="46" t="s"/>
      <x:c r="K16456" s="44">
        <x:f>SUM(J16454:J16455)</x:f>
      </x:c>
    </x:row>
    <x:row r="16457" spans="1:27">
      <x:c r="B16457" s="14" t="s">
        <x:v>779</x:v>
      </x:c>
      <x:c r="E16457" s="46" t="s"/>
      <x:c r="H16457" s="46" t="s"/>
      <x:c r="K16457" s="46" t="s"/>
    </x:row>
    <x:row r="16458" spans="1:27">
      <x:c r="B16458" s="0" t="s">
        <x:v>780</x:v>
      </x:c>
      <x:c r="C16458" s="0" t="s">
        <x:v>712</x:v>
      </x:c>
      <x:c r="D16458" s="0" t="s">
        <x:v>781</x:v>
      </x:c>
      <x:c r="E16458" s="43" t="n">
        <x:v>0.1</x:v>
      </x:c>
      <x:c r="G16458" s="0" t="s">
        <x:v>712</x:v>
      </x:c>
      <x:c r="H16458" s="44" t="n">
        <x:v>169.82</x:v>
      </x:c>
      <x:c r="I16458" s="0" t="s">
        <x:v>709</x:v>
      </x:c>
      <x:c r="J16458" s="45">
        <x:f>ROUND(E16458* H16458/100,5)</x:f>
      </x:c>
      <x:c r="K16458" s="46" t="s"/>
    </x:row>
    <x:row r="16459" spans="1:27">
      <x:c r="D16459" s="47" t="s">
        <x:v>782</x:v>
      </x:c>
      <x:c r="E16459" s="46" t="s"/>
      <x:c r="H16459" s="46" t="s"/>
      <x:c r="K16459" s="44">
        <x:f>SUM(J16458:J16458)</x:f>
      </x:c>
    </x:row>
    <x:row r="16460" spans="1:27">
      <x:c r="E16460" s="46" t="s"/>
      <x:c r="H16460" s="46" t="s"/>
      <x:c r="K16460" s="46" t="s"/>
    </x:row>
    <x:row r="16461" spans="1:27">
      <x:c r="D16461" s="47" t="s">
        <x:v>711</x:v>
      </x:c>
      <x:c r="E16461" s="46" t="s"/>
      <x:c r="H16461" s="46" t="n">
        <x:v>1.5</x:v>
      </x:c>
      <x:c r="I16461" s="0" t="s">
        <x:v>712</x:v>
      </x:c>
      <x:c r="J16461" s="0">
        <x:f>ROUND(H16461/100*K16440,5)</x:f>
      </x:c>
      <x:c r="K16461" s="46" t="s"/>
    </x:row>
    <x:row r="16462" spans="1:27">
      <x:c r="D16462" s="47" t="s">
        <x:v>713</x:v>
      </x:c>
      <x:c r="E16462" s="46" t="s"/>
      <x:c r="H16462" s="46" t="s"/>
      <x:c r="K16462" s="48">
        <x:f>SUM(J16437:J16461)</x:f>
      </x:c>
    </x:row>
    <x:row r="16463" spans="1:27">
      <x:c r="D16463" s="47" t="s">
        <x:v>714</x:v>
      </x:c>
      <x:c r="E16463" s="46" t="s"/>
      <x:c r="H16463" s="46" t="n">
        <x:v>12.5</x:v>
      </x:c>
      <x:c r="I16463" s="0" t="s">
        <x:v>712</x:v>
      </x:c>
      <x:c r="K16463" s="44">
        <x:f>ROUND(H16463/100*K16462,5)</x:f>
      </x:c>
    </x:row>
    <x:row r="16464" spans="1:27">
      <x:c r="D16464" s="47" t="s">
        <x:v>715</x:v>
      </x:c>
      <x:c r="E16464" s="46" t="s"/>
      <x:c r="H16464" s="46" t="s"/>
      <x:c r="K16464" s="48">
        <x:f>SUM(K16462:K16463)</x:f>
      </x:c>
    </x:row>
    <x:row r="16466" spans="1:27" customFormat="1" ht="45" customHeight="1">
      <x:c r="A16466" s="36" t="s">
        <x:v>5038</x:v>
      </x:c>
      <x:c r="B16466" s="36" t="s">
        <x:v>471</x:v>
      </x:c>
      <x:c r="C16466" s="37" t="s">
        <x:v>19</x:v>
      </x:c>
      <x:c r="D16466" s="38" t="s">
        <x:v>472</x:v>
      </x:c>
      <x:c r="E16466" s="37" t="s"/>
      <x:c r="F16466" s="37" t="s"/>
      <x:c r="G16466" s="37" t="s"/>
      <x:c r="H16466" s="39" t="s">
        <x:v>702</x:v>
      </x:c>
      <x:c r="I16466" s="40" t="n">
        <x:v>1</x:v>
      </x:c>
      <x:c r="J16466" s="41" t="s"/>
      <x:c r="K16466" s="42">
        <x:f>ROUND(K16491,2)</x:f>
      </x:c>
      <x:c r="L16466" s="38" t="s">
        <x:v>5039</x:v>
      </x:c>
      <x:c r="M16466" s="37" t="s"/>
      <x:c r="N16466" s="37" t="s"/>
      <x:c r="O16466" s="37" t="s"/>
      <x:c r="P16466" s="37" t="s"/>
      <x:c r="Q16466" s="37" t="s"/>
      <x:c r="R16466" s="37" t="s"/>
      <x:c r="S16466" s="37" t="s"/>
      <x:c r="T16466" s="37" t="s"/>
      <x:c r="U16466" s="37" t="s"/>
      <x:c r="V16466" s="37" t="s"/>
      <x:c r="W16466" s="37" t="s"/>
      <x:c r="X16466" s="37" t="s"/>
      <x:c r="Y16466" s="37" t="s"/>
      <x:c r="Z16466" s="37" t="s"/>
      <x:c r="AA16466" s="37" t="s"/>
    </x:row>
    <x:row r="16467" spans="1:27">
      <x:c r="B16467" s="14" t="s">
        <x:v>704</x:v>
      </x:c>
    </x:row>
    <x:row r="16468" spans="1:27">
      <x:c r="B16468" s="0" t="s">
        <x:v>767</x:v>
      </x:c>
      <x:c r="C16468" s="0" t="s">
        <x:v>557</x:v>
      </x:c>
      <x:c r="D16468" s="0" t="s">
        <x:v>768</x:v>
      </x:c>
      <x:c r="E16468" s="43" t="n">
        <x:v>0.5</x:v>
      </x:c>
      <x:c r="F16468" s="0" t="s">
        <x:v>707</x:v>
      </x:c>
      <x:c r="G16468" s="0" t="s">
        <x:v>708</x:v>
      </x:c>
      <x:c r="H16468" s="44" t="n">
        <x:v>27.76</x:v>
      </x:c>
      <x:c r="I16468" s="0" t="s">
        <x:v>709</x:v>
      </x:c>
      <x:c r="J16468" s="45">
        <x:f>ROUND(E16468/I16466* H16468,5)</x:f>
      </x:c>
      <x:c r="K16468" s="46" t="s"/>
    </x:row>
    <x:row r="16469" spans="1:27">
      <x:c r="B16469" s="0" t="s">
        <x:v>722</x:v>
      </x:c>
      <x:c r="C16469" s="0" t="s">
        <x:v>557</x:v>
      </x:c>
      <x:c r="D16469" s="0" t="s">
        <x:v>723</x:v>
      </x:c>
      <x:c r="E16469" s="43" t="n">
        <x:v>1</x:v>
      </x:c>
      <x:c r="F16469" s="0" t="s">
        <x:v>707</x:v>
      </x:c>
      <x:c r="G16469" s="0" t="s">
        <x:v>708</x:v>
      </x:c>
      <x:c r="H16469" s="44" t="n">
        <x:v>23.17</x:v>
      </x:c>
      <x:c r="I16469" s="0" t="s">
        <x:v>709</x:v>
      </x:c>
      <x:c r="J16469" s="45">
        <x:f>ROUND(E16469/I16466* H16469,5)</x:f>
      </x:c>
      <x:c r="K16469" s="46" t="s"/>
    </x:row>
    <x:row r="16470" spans="1:27">
      <x:c r="D16470" s="47" t="s">
        <x:v>710</x:v>
      </x:c>
      <x:c r="E16470" s="46" t="s"/>
      <x:c r="H16470" s="46" t="s"/>
      <x:c r="K16470" s="44">
        <x:f>SUM(J16468:J16469)</x:f>
      </x:c>
    </x:row>
    <x:row r="16471" spans="1:27">
      <x:c r="B16471" s="14" t="s">
        <x:v>732</x:v>
      </x:c>
      <x:c r="E16471" s="46" t="s"/>
      <x:c r="H16471" s="46" t="s"/>
      <x:c r="K16471" s="46" t="s"/>
    </x:row>
    <x:row r="16472" spans="1:27">
      <x:c r="B16472" s="0" t="s">
        <x:v>771</x:v>
      </x:c>
      <x:c r="C16472" s="0" t="s">
        <x:v>557</x:v>
      </x:c>
      <x:c r="D16472" s="0" t="s">
        <x:v>772</x:v>
      </x:c>
      <x:c r="E16472" s="43" t="n">
        <x:v>0.5</x:v>
      </x:c>
      <x:c r="F16472" s="0" t="s">
        <x:v>707</x:v>
      </x:c>
      <x:c r="G16472" s="0" t="s">
        <x:v>708</x:v>
      </x:c>
      <x:c r="H16472" s="44" t="n">
        <x:v>2.54</x:v>
      </x:c>
      <x:c r="I16472" s="0" t="s">
        <x:v>709</x:v>
      </x:c>
      <x:c r="J16472" s="45">
        <x:f>ROUND(E16472/I16466* H16472,5)</x:f>
      </x:c>
      <x:c r="K16472" s="46" t="s"/>
    </x:row>
    <x:row r="16473" spans="1:27">
      <x:c r="B16473" s="0" t="s">
        <x:v>769</x:v>
      </x:c>
      <x:c r="C16473" s="0" t="s">
        <x:v>557</x:v>
      </x:c>
      <x:c r="D16473" s="0" t="s">
        <x:v>770</x:v>
      </x:c>
      <x:c r="E16473" s="43" t="n">
        <x:v>0.5</x:v>
      </x:c>
      <x:c r="F16473" s="0" t="s">
        <x:v>707</x:v>
      </x:c>
      <x:c r="G16473" s="0" t="s">
        <x:v>708</x:v>
      </x:c>
      <x:c r="H16473" s="44" t="n">
        <x:v>1.9</x:v>
      </x:c>
      <x:c r="I16473" s="0" t="s">
        <x:v>709</x:v>
      </x:c>
      <x:c r="J16473" s="45">
        <x:f>ROUND(E16473/I16466* H16473,5)</x:f>
      </x:c>
      <x:c r="K16473" s="46" t="s"/>
    </x:row>
    <x:row r="16474" spans="1:27">
      <x:c r="B16474" s="0" t="s">
        <x:v>1180</x:v>
      </x:c>
      <x:c r="C16474" s="0" t="s">
        <x:v>557</x:v>
      </x:c>
      <x:c r="D16474" s="0" t="s">
        <x:v>1181</x:v>
      </x:c>
      <x:c r="E16474" s="43" t="n">
        <x:v>0.5</x:v>
      </x:c>
      <x:c r="F16474" s="0" t="s">
        <x:v>707</x:v>
      </x:c>
      <x:c r="G16474" s="0" t="s">
        <x:v>708</x:v>
      </x:c>
      <x:c r="H16474" s="44" t="n">
        <x:v>8.13</x:v>
      </x:c>
      <x:c r="I16474" s="0" t="s">
        <x:v>709</x:v>
      </x:c>
      <x:c r="J16474" s="45">
        <x:f>ROUND(E16474/I16466* H16474,5)</x:f>
      </x:c>
      <x:c r="K16474" s="46" t="s"/>
    </x:row>
    <x:row r="16475" spans="1:27">
      <x:c r="B16475" s="0" t="s">
        <x:v>735</x:v>
      </x:c>
      <x:c r="C16475" s="0" t="s">
        <x:v>557</x:v>
      </x:c>
      <x:c r="D16475" s="0" t="s">
        <x:v>736</x:v>
      </x:c>
      <x:c r="E16475" s="43" t="n">
        <x:v>0.5</x:v>
      </x:c>
      <x:c r="F16475" s="0" t="s">
        <x:v>707</x:v>
      </x:c>
      <x:c r="G16475" s="0" t="s">
        <x:v>708</x:v>
      </x:c>
      <x:c r="H16475" s="44" t="n">
        <x:v>14.32</x:v>
      </x:c>
      <x:c r="I16475" s="0" t="s">
        <x:v>709</x:v>
      </x:c>
      <x:c r="J16475" s="45">
        <x:f>ROUND(E16475/I16466* H16475,5)</x:f>
      </x:c>
      <x:c r="K16475" s="46" t="s"/>
    </x:row>
    <x:row r="16476" spans="1:27">
      <x:c r="D16476" s="47" t="s">
        <x:v>737</x:v>
      </x:c>
      <x:c r="E16476" s="46" t="s"/>
      <x:c r="H16476" s="46" t="s"/>
      <x:c r="K16476" s="44">
        <x:f>SUM(J16472:J16475)</x:f>
      </x:c>
    </x:row>
    <x:row r="16477" spans="1:27">
      <x:c r="B16477" s="14" t="s">
        <x:v>760</x:v>
      </x:c>
      <x:c r="E16477" s="46" t="s"/>
      <x:c r="H16477" s="46" t="s"/>
      <x:c r="K16477" s="46" t="s"/>
    </x:row>
    <x:row r="16478" spans="1:27">
      <x:c r="B16478" s="0" t="s">
        <x:v>4954</x:v>
      </x:c>
      <x:c r="C16478" s="0" t="s">
        <x:v>762</x:v>
      </x:c>
      <x:c r="D16478" s="0" t="s">
        <x:v>4955</x:v>
      </x:c>
      <x:c r="E16478" s="43" t="n">
        <x:v>0.06</x:v>
      </x:c>
      <x:c r="G16478" s="0" t="s">
        <x:v>708</x:v>
      </x:c>
      <x:c r="H16478" s="44" t="n">
        <x:v>70.8</x:v>
      </x:c>
      <x:c r="I16478" s="0" t="s">
        <x:v>709</x:v>
      </x:c>
      <x:c r="J16478" s="45">
        <x:f>ROUND(E16478* H16478,5)</x:f>
      </x:c>
      <x:c r="K16478" s="46" t="s"/>
    </x:row>
    <x:row r="16479" spans="1:27">
      <x:c r="D16479" s="47" t="s">
        <x:v>763</x:v>
      </x:c>
      <x:c r="E16479" s="46" t="s"/>
      <x:c r="H16479" s="46" t="s"/>
      <x:c r="K16479" s="44">
        <x:f>SUM(J16478:J16478)</x:f>
      </x:c>
    </x:row>
    <x:row r="16480" spans="1:27">
      <x:c r="B16480" s="14" t="s">
        <x:v>699</x:v>
      </x:c>
      <x:c r="E16480" s="46" t="s"/>
      <x:c r="H16480" s="46" t="s"/>
      <x:c r="K16480" s="46" t="s"/>
    </x:row>
    <x:row r="16481" spans="1:27">
      <x:c r="B16481" s="0" t="s">
        <x:v>752</x:v>
      </x:c>
      <x:c r="C16481" s="0" t="s">
        <x:v>432</x:v>
      </x:c>
      <x:c r="D16481" s="0" t="s">
        <x:v>753</x:v>
      </x:c>
      <x:c r="E16481" s="43" t="n">
        <x:v>0.3</x:v>
      </x:c>
      <x:c r="G16481" s="0" t="s">
        <x:v>708</x:v>
      </x:c>
      <x:c r="H16481" s="44" t="n">
        <x:v>48.12</x:v>
      </x:c>
      <x:c r="I16481" s="0" t="s">
        <x:v>709</x:v>
      </x:c>
      <x:c r="J16481" s="45">
        <x:f>ROUND(E16481* H16481,5)</x:f>
      </x:c>
      <x:c r="K16481" s="46" t="s"/>
    </x:row>
    <x:row r="16482" spans="1:27">
      <x:c r="B16482" s="0" t="s">
        <x:v>757</x:v>
      </x:c>
      <x:c r="C16482" s="0" t="s">
        <x:v>432</x:v>
      </x:c>
      <x:c r="D16482" s="0" t="s">
        <x:v>758</x:v>
      </x:c>
      <x:c r="E16482" s="43" t="n">
        <x:v>0.3</x:v>
      </x:c>
      <x:c r="G16482" s="0" t="s">
        <x:v>708</x:v>
      </x:c>
      <x:c r="H16482" s="44" t="n">
        <x:v>13.05</x:v>
      </x:c>
      <x:c r="I16482" s="0" t="s">
        <x:v>709</x:v>
      </x:c>
      <x:c r="J16482" s="45">
        <x:f>ROUND(E16482* H16482,5)</x:f>
      </x:c>
      <x:c r="K16482" s="46" t="s"/>
    </x:row>
    <x:row r="16483" spans="1:27">
      <x:c r="D16483" s="47" t="s">
        <x:v>4943</x:v>
      </x:c>
      <x:c r="E16483" s="46" t="s"/>
      <x:c r="H16483" s="46" t="s"/>
      <x:c r="K16483" s="44">
        <x:f>SUM(J16481:J16482)</x:f>
      </x:c>
    </x:row>
    <x:row r="16484" spans="1:27">
      <x:c r="B16484" s="14" t="s">
        <x:v>779</x:v>
      </x:c>
      <x:c r="E16484" s="46" t="s"/>
      <x:c r="H16484" s="46" t="s"/>
      <x:c r="K16484" s="46" t="s"/>
    </x:row>
    <x:row r="16485" spans="1:27">
      <x:c r="B16485" s="0" t="s">
        <x:v>780</x:v>
      </x:c>
      <x:c r="C16485" s="0" t="s">
        <x:v>712</x:v>
      </x:c>
      <x:c r="D16485" s="0" t="s">
        <x:v>781</x:v>
      </x:c>
      <x:c r="E16485" s="43" t="n">
        <x:v>0.1</x:v>
      </x:c>
      <x:c r="G16485" s="0" t="s">
        <x:v>712</x:v>
      </x:c>
      <x:c r="H16485" s="44" t="n">
        <x:v>73.09</x:v>
      </x:c>
      <x:c r="I16485" s="0" t="s">
        <x:v>709</x:v>
      </x:c>
      <x:c r="J16485" s="45">
        <x:f>ROUND(E16485* H16485/100,5)</x:f>
      </x:c>
      <x:c r="K16485" s="46" t="s"/>
    </x:row>
    <x:row r="16486" spans="1:27">
      <x:c r="D16486" s="47" t="s">
        <x:v>782</x:v>
      </x:c>
      <x:c r="E16486" s="46" t="s"/>
      <x:c r="H16486" s="46" t="s"/>
      <x:c r="K16486" s="44">
        <x:f>SUM(J16485:J16485)</x:f>
      </x:c>
    </x:row>
    <x:row r="16487" spans="1:27">
      <x:c r="E16487" s="46" t="s"/>
      <x:c r="H16487" s="46" t="s"/>
      <x:c r="K16487" s="46" t="s"/>
    </x:row>
    <x:row r="16488" spans="1:27">
      <x:c r="D16488" s="47" t="s">
        <x:v>711</x:v>
      </x:c>
      <x:c r="E16488" s="46" t="s"/>
      <x:c r="H16488" s="46" t="n">
        <x:v>1.5</x:v>
      </x:c>
      <x:c r="I16488" s="0" t="s">
        <x:v>712</x:v>
      </x:c>
      <x:c r="J16488" s="0">
        <x:f>ROUND(H16488/100*K16470,5)</x:f>
      </x:c>
      <x:c r="K16488" s="46" t="s"/>
    </x:row>
    <x:row r="16489" spans="1:27">
      <x:c r="D16489" s="47" t="s">
        <x:v>713</x:v>
      </x:c>
      <x:c r="E16489" s="46" t="s"/>
      <x:c r="H16489" s="46" t="s"/>
      <x:c r="K16489" s="48">
        <x:f>SUM(J16467:J16488)</x:f>
      </x:c>
    </x:row>
    <x:row r="16490" spans="1:27">
      <x:c r="D16490" s="47" t="s">
        <x:v>714</x:v>
      </x:c>
      <x:c r="E16490" s="46" t="s"/>
      <x:c r="H16490" s="46" t="n">
        <x:v>12.5</x:v>
      </x:c>
      <x:c r="I16490" s="0" t="s">
        <x:v>712</x:v>
      </x:c>
      <x:c r="K16490" s="44">
        <x:f>ROUND(H16490/100*K16489,5)</x:f>
      </x:c>
    </x:row>
    <x:row r="16491" spans="1:27">
      <x:c r="D16491" s="47" t="s">
        <x:v>715</x:v>
      </x:c>
      <x:c r="E16491" s="46" t="s"/>
      <x:c r="H16491" s="46" t="s"/>
      <x:c r="K16491" s="48">
        <x:f>SUM(K16489:K16490)</x:f>
      </x:c>
    </x:row>
    <x:row r="16493" spans="1:27" customFormat="1" ht="45" customHeight="1">
      <x:c r="A16493" s="36" t="s">
        <x:v>5040</x:v>
      </x:c>
      <x:c r="B16493" s="36" t="s">
        <x:v>459</x:v>
      </x:c>
      <x:c r="C16493" s="37" t="s">
        <x:v>159</x:v>
      </x:c>
      <x:c r="D16493" s="38" t="s">
        <x:v>460</x:v>
      </x:c>
      <x:c r="E16493" s="37" t="s"/>
      <x:c r="F16493" s="37" t="s"/>
      <x:c r="G16493" s="37" t="s"/>
      <x:c r="H16493" s="39" t="s">
        <x:v>702</x:v>
      </x:c>
      <x:c r="I16493" s="40" t="n">
        <x:v>1</x:v>
      </x:c>
      <x:c r="J16493" s="41" t="s"/>
      <x:c r="K16493" s="42">
        <x:f>ROUND(K16521,2)</x:f>
      </x:c>
      <x:c r="L16493" s="38" t="s">
        <x:v>5041</x:v>
      </x:c>
      <x:c r="M16493" s="37" t="s"/>
      <x:c r="N16493" s="37" t="s"/>
      <x:c r="O16493" s="37" t="s"/>
      <x:c r="P16493" s="37" t="s"/>
      <x:c r="Q16493" s="37" t="s"/>
      <x:c r="R16493" s="37" t="s"/>
      <x:c r="S16493" s="37" t="s"/>
      <x:c r="T16493" s="37" t="s"/>
      <x:c r="U16493" s="37" t="s"/>
      <x:c r="V16493" s="37" t="s"/>
      <x:c r="W16493" s="37" t="s"/>
      <x:c r="X16493" s="37" t="s"/>
      <x:c r="Y16493" s="37" t="s"/>
      <x:c r="Z16493" s="37" t="s"/>
      <x:c r="AA16493" s="37" t="s"/>
    </x:row>
    <x:row r="16494" spans="1:27">
      <x:c r="B16494" s="14" t="s">
        <x:v>704</x:v>
      </x:c>
    </x:row>
    <x:row r="16495" spans="1:27">
      <x:c r="B16495" s="0" t="s">
        <x:v>767</x:v>
      </x:c>
      <x:c r="C16495" s="0" t="s">
        <x:v>557</x:v>
      </x:c>
      <x:c r="D16495" s="0" t="s">
        <x:v>768</x:v>
      </x:c>
      <x:c r="E16495" s="43" t="n">
        <x:v>0.2</x:v>
      </x:c>
      <x:c r="F16495" s="0" t="s">
        <x:v>707</x:v>
      </x:c>
      <x:c r="G16495" s="0" t="s">
        <x:v>708</x:v>
      </x:c>
      <x:c r="H16495" s="44" t="n">
        <x:v>27.76</x:v>
      </x:c>
      <x:c r="I16495" s="0" t="s">
        <x:v>709</x:v>
      </x:c>
      <x:c r="J16495" s="45">
        <x:f>ROUND(E16495/I16493* H16495,5)</x:f>
      </x:c>
      <x:c r="K16495" s="46" t="s"/>
    </x:row>
    <x:row r="16496" spans="1:27">
      <x:c r="B16496" s="0" t="s">
        <x:v>722</x:v>
      </x:c>
      <x:c r="C16496" s="0" t="s">
        <x:v>557</x:v>
      </x:c>
      <x:c r="D16496" s="0" t="s">
        <x:v>723</x:v>
      </x:c>
      <x:c r="E16496" s="43" t="n">
        <x:v>0.4</x:v>
      </x:c>
      <x:c r="F16496" s="0" t="s">
        <x:v>707</x:v>
      </x:c>
      <x:c r="G16496" s="0" t="s">
        <x:v>708</x:v>
      </x:c>
      <x:c r="H16496" s="44" t="n">
        <x:v>23.17</x:v>
      </x:c>
      <x:c r="I16496" s="0" t="s">
        <x:v>709</x:v>
      </x:c>
      <x:c r="J16496" s="45">
        <x:f>ROUND(E16496/I16493* H16496,5)</x:f>
      </x:c>
      <x:c r="K16496" s="46" t="s"/>
    </x:row>
    <x:row r="16497" spans="1:27">
      <x:c r="D16497" s="47" t="s">
        <x:v>710</x:v>
      </x:c>
      <x:c r="E16497" s="46" t="s"/>
      <x:c r="H16497" s="46" t="s"/>
      <x:c r="K16497" s="44">
        <x:f>SUM(J16495:J16496)</x:f>
      </x:c>
    </x:row>
    <x:row r="16498" spans="1:27">
      <x:c r="B16498" s="14" t="s">
        <x:v>732</x:v>
      </x:c>
      <x:c r="E16498" s="46" t="s"/>
      <x:c r="H16498" s="46" t="s"/>
      <x:c r="K16498" s="46" t="s"/>
    </x:row>
    <x:row r="16499" spans="1:27">
      <x:c r="B16499" s="0" t="s">
        <x:v>1180</x:v>
      </x:c>
      <x:c r="C16499" s="0" t="s">
        <x:v>557</x:v>
      </x:c>
      <x:c r="D16499" s="0" t="s">
        <x:v>1181</x:v>
      </x:c>
      <x:c r="E16499" s="43" t="n">
        <x:v>0.2</x:v>
      </x:c>
      <x:c r="F16499" s="0" t="s">
        <x:v>707</x:v>
      </x:c>
      <x:c r="G16499" s="0" t="s">
        <x:v>708</x:v>
      </x:c>
      <x:c r="H16499" s="44" t="n">
        <x:v>8.13</x:v>
      </x:c>
      <x:c r="I16499" s="0" t="s">
        <x:v>709</x:v>
      </x:c>
      <x:c r="J16499" s="45">
        <x:f>ROUND(E16499/I16493* H16499,5)</x:f>
      </x:c>
      <x:c r="K16499" s="46" t="s"/>
    </x:row>
    <x:row r="16500" spans="1:27">
      <x:c r="B16500" s="0" t="s">
        <x:v>771</x:v>
      </x:c>
      <x:c r="C16500" s="0" t="s">
        <x:v>557</x:v>
      </x:c>
      <x:c r="D16500" s="0" t="s">
        <x:v>772</x:v>
      </x:c>
      <x:c r="E16500" s="43" t="n">
        <x:v>0.2</x:v>
      </x:c>
      <x:c r="F16500" s="0" t="s">
        <x:v>707</x:v>
      </x:c>
      <x:c r="G16500" s="0" t="s">
        <x:v>708</x:v>
      </x:c>
      <x:c r="H16500" s="44" t="n">
        <x:v>2.54</x:v>
      </x:c>
      <x:c r="I16500" s="0" t="s">
        <x:v>709</x:v>
      </x:c>
      <x:c r="J16500" s="45">
        <x:f>ROUND(E16500/I16493* H16500,5)</x:f>
      </x:c>
      <x:c r="K16500" s="46" t="s"/>
    </x:row>
    <x:row r="16501" spans="1:27">
      <x:c r="B16501" s="0" t="s">
        <x:v>4950</x:v>
      </x:c>
      <x:c r="C16501" s="0" t="s">
        <x:v>557</x:v>
      </x:c>
      <x:c r="D16501" s="0" t="s">
        <x:v>4951</x:v>
      </x:c>
      <x:c r="E16501" s="43" t="n">
        <x:v>0.2</x:v>
      </x:c>
      <x:c r="F16501" s="0" t="s">
        <x:v>707</x:v>
      </x:c>
      <x:c r="G16501" s="0" t="s">
        <x:v>708</x:v>
      </x:c>
      <x:c r="H16501" s="44" t="n">
        <x:v>5.75</x:v>
      </x:c>
      <x:c r="I16501" s="0" t="s">
        <x:v>709</x:v>
      </x:c>
      <x:c r="J16501" s="45">
        <x:f>ROUND(E16501/I16493* H16501,5)</x:f>
      </x:c>
      <x:c r="K16501" s="46" t="s"/>
    </x:row>
    <x:row r="16502" spans="1:27">
      <x:c r="B16502" s="0" t="s">
        <x:v>735</x:v>
      </x:c>
      <x:c r="C16502" s="0" t="s">
        <x:v>557</x:v>
      </x:c>
      <x:c r="D16502" s="0" t="s">
        <x:v>736</x:v>
      </x:c>
      <x:c r="E16502" s="43" t="n">
        <x:v>0.2</x:v>
      </x:c>
      <x:c r="F16502" s="0" t="s">
        <x:v>707</x:v>
      </x:c>
      <x:c r="G16502" s="0" t="s">
        <x:v>708</x:v>
      </x:c>
      <x:c r="H16502" s="44" t="n">
        <x:v>14.32</x:v>
      </x:c>
      <x:c r="I16502" s="0" t="s">
        <x:v>709</x:v>
      </x:c>
      <x:c r="J16502" s="45">
        <x:f>ROUND(E16502/I16493* H16502,5)</x:f>
      </x:c>
      <x:c r="K16502" s="46" t="s"/>
    </x:row>
    <x:row r="16503" spans="1:27">
      <x:c r="B16503" s="0" t="s">
        <x:v>769</x:v>
      </x:c>
      <x:c r="C16503" s="0" t="s">
        <x:v>557</x:v>
      </x:c>
      <x:c r="D16503" s="0" t="s">
        <x:v>770</x:v>
      </x:c>
      <x:c r="E16503" s="43" t="n">
        <x:v>0.2</x:v>
      </x:c>
      <x:c r="F16503" s="0" t="s">
        <x:v>707</x:v>
      </x:c>
      <x:c r="G16503" s="0" t="s">
        <x:v>708</x:v>
      </x:c>
      <x:c r="H16503" s="44" t="n">
        <x:v>1.9</x:v>
      </x:c>
      <x:c r="I16503" s="0" t="s">
        <x:v>709</x:v>
      </x:c>
      <x:c r="J16503" s="45">
        <x:f>ROUND(E16503/I16493* H16503,5)</x:f>
      </x:c>
      <x:c r="K16503" s="46" t="s"/>
    </x:row>
    <x:row r="16504" spans="1:27">
      <x:c r="D16504" s="47" t="s">
        <x:v>737</x:v>
      </x:c>
      <x:c r="E16504" s="46" t="s"/>
      <x:c r="H16504" s="46" t="s"/>
      <x:c r="K16504" s="44">
        <x:f>SUM(J16499:J16503)</x:f>
      </x:c>
    </x:row>
    <x:row r="16505" spans="1:27">
      <x:c r="B16505" s="14" t="s">
        <x:v>760</x:v>
      </x:c>
      <x:c r="E16505" s="46" t="s"/>
      <x:c r="H16505" s="46" t="s"/>
      <x:c r="K16505" s="46" t="s"/>
    </x:row>
    <x:row r="16506" spans="1:27">
      <x:c r="B16506" s="0" t="s">
        <x:v>4952</x:v>
      </x:c>
      <x:c r="C16506" s="0" t="s">
        <x:v>159</x:v>
      </x:c>
      <x:c r="D16506" s="0" t="s">
        <x:v>4953</x:v>
      </x:c>
      <x:c r="E16506" s="43" t="n">
        <x:v>1</x:v>
      </x:c>
      <x:c r="G16506" s="0" t="s">
        <x:v>708</x:v>
      </x:c>
      <x:c r="H16506" s="44" t="n">
        <x:v>0.27</x:v>
      </x:c>
      <x:c r="I16506" s="0" t="s">
        <x:v>709</x:v>
      </x:c>
      <x:c r="J16506" s="45">
        <x:f>ROUND(E16506* H16506,5)</x:f>
      </x:c>
      <x:c r="K16506" s="46" t="s"/>
    </x:row>
    <x:row r="16507" spans="1:27">
      <x:c r="B16507" s="0" t="s">
        <x:v>4954</x:v>
      </x:c>
      <x:c r="C16507" s="0" t="s">
        <x:v>762</x:v>
      </x:c>
      <x:c r="D16507" s="0" t="s">
        <x:v>4955</x:v>
      </x:c>
      <x:c r="E16507" s="43" t="n">
        <x:v>0.044</x:v>
      </x:c>
      <x:c r="G16507" s="0" t="s">
        <x:v>708</x:v>
      </x:c>
      <x:c r="H16507" s="44" t="n">
        <x:v>70.8</x:v>
      </x:c>
      <x:c r="I16507" s="0" t="s">
        <x:v>709</x:v>
      </x:c>
      <x:c r="J16507" s="45">
        <x:f>ROUND(E16507* H16507,5)</x:f>
      </x:c>
      <x:c r="K16507" s="46" t="s"/>
    </x:row>
    <x:row r="16508" spans="1:27">
      <x:c r="B16508" s="0" t="s">
        <x:v>4956</x:v>
      </x:c>
      <x:c r="C16508" s="0" t="s">
        <x:v>432</x:v>
      </x:c>
      <x:c r="D16508" s="0" t="s">
        <x:v>4957</x:v>
      </x:c>
      <x:c r="E16508" s="43" t="n">
        <x:v>0.22</x:v>
      </x:c>
      <x:c r="G16508" s="0" t="s">
        <x:v>708</x:v>
      </x:c>
      <x:c r="H16508" s="44" t="n">
        <x:v>11.83</x:v>
      </x:c>
      <x:c r="I16508" s="0" t="s">
        <x:v>709</x:v>
      </x:c>
      <x:c r="J16508" s="45">
        <x:f>ROUND(E16508* H16508,5)</x:f>
      </x:c>
      <x:c r="K16508" s="46" t="s"/>
    </x:row>
    <x:row r="16509" spans="1:27">
      <x:c r="D16509" s="47" t="s">
        <x:v>763</x:v>
      </x:c>
      <x:c r="E16509" s="46" t="s"/>
      <x:c r="H16509" s="46" t="s"/>
      <x:c r="K16509" s="44">
        <x:f>SUM(J16506:J16508)</x:f>
      </x:c>
    </x:row>
    <x:row r="16510" spans="1:27">
      <x:c r="B16510" s="14" t="s">
        <x:v>699</x:v>
      </x:c>
      <x:c r="E16510" s="46" t="s"/>
      <x:c r="H16510" s="46" t="s"/>
      <x:c r="K16510" s="46" t="s"/>
    </x:row>
    <x:row r="16511" spans="1:27">
      <x:c r="B16511" s="0" t="s">
        <x:v>752</x:v>
      </x:c>
      <x:c r="C16511" s="0" t="s">
        <x:v>432</x:v>
      </x:c>
      <x:c r="D16511" s="0" t="s">
        <x:v>753</x:v>
      </x:c>
      <x:c r="E16511" s="43" t="n">
        <x:v>0.32</x:v>
      </x:c>
      <x:c r="G16511" s="0" t="s">
        <x:v>708</x:v>
      </x:c>
      <x:c r="H16511" s="44" t="n">
        <x:v>48.12</x:v>
      </x:c>
      <x:c r="I16511" s="0" t="s">
        <x:v>709</x:v>
      </x:c>
      <x:c r="J16511" s="45">
        <x:f>ROUND(E16511* H16511,5)</x:f>
      </x:c>
      <x:c r="K16511" s="46" t="s"/>
    </x:row>
    <x:row r="16512" spans="1:27">
      <x:c r="B16512" s="0" t="s">
        <x:v>757</x:v>
      </x:c>
      <x:c r="C16512" s="0" t="s">
        <x:v>432</x:v>
      </x:c>
      <x:c r="D16512" s="0" t="s">
        <x:v>758</x:v>
      </x:c>
      <x:c r="E16512" s="43" t="n">
        <x:v>0.32</x:v>
      </x:c>
      <x:c r="G16512" s="0" t="s">
        <x:v>708</x:v>
      </x:c>
      <x:c r="H16512" s="44" t="n">
        <x:v>13.05</x:v>
      </x:c>
      <x:c r="I16512" s="0" t="s">
        <x:v>709</x:v>
      </x:c>
      <x:c r="J16512" s="45">
        <x:f>ROUND(E16512* H16512,5)</x:f>
      </x:c>
      <x:c r="K16512" s="46" t="s"/>
    </x:row>
    <x:row r="16513" spans="1:27">
      <x:c r="D16513" s="47" t="s">
        <x:v>4943</x:v>
      </x:c>
      <x:c r="E16513" s="46" t="s"/>
      <x:c r="H16513" s="46" t="s"/>
      <x:c r="K16513" s="44">
        <x:f>SUM(J16511:J16512)</x:f>
      </x:c>
    </x:row>
    <x:row r="16514" spans="1:27">
      <x:c r="B16514" s="14" t="s">
        <x:v>779</x:v>
      </x:c>
      <x:c r="E16514" s="46" t="s"/>
      <x:c r="H16514" s="46" t="s"/>
      <x:c r="K16514" s="46" t="s"/>
    </x:row>
    <x:row r="16515" spans="1:27">
      <x:c r="B16515" s="0" t="s">
        <x:v>780</x:v>
      </x:c>
      <x:c r="C16515" s="0" t="s">
        <x:v>712</x:v>
      </x:c>
      <x:c r="D16515" s="0" t="s">
        <x:v>781</x:v>
      </x:c>
      <x:c r="E16515" s="43" t="n">
        <x:v>0.1</x:v>
      </x:c>
      <x:c r="G16515" s="0" t="s">
        <x:v>712</x:v>
      </x:c>
      <x:c r="H16515" s="44" t="n">
        <x:v>46.91</x:v>
      </x:c>
      <x:c r="I16515" s="0" t="s">
        <x:v>709</x:v>
      </x:c>
      <x:c r="J16515" s="45">
        <x:f>ROUND(E16515* H16515/100,5)</x:f>
      </x:c>
      <x:c r="K16515" s="46" t="s"/>
    </x:row>
    <x:row r="16516" spans="1:27">
      <x:c r="D16516" s="47" t="s">
        <x:v>782</x:v>
      </x:c>
      <x:c r="E16516" s="46" t="s"/>
      <x:c r="H16516" s="46" t="s"/>
      <x:c r="K16516" s="44">
        <x:f>SUM(J16515:J16515)</x:f>
      </x:c>
    </x:row>
    <x:row r="16517" spans="1:27">
      <x:c r="E16517" s="46" t="s"/>
      <x:c r="H16517" s="46" t="s"/>
      <x:c r="K16517" s="46" t="s"/>
    </x:row>
    <x:row r="16518" spans="1:27">
      <x:c r="D16518" s="47" t="s">
        <x:v>711</x:v>
      </x:c>
      <x:c r="E16518" s="46" t="s"/>
      <x:c r="H16518" s="46" t="n">
        <x:v>1.5</x:v>
      </x:c>
      <x:c r="I16518" s="0" t="s">
        <x:v>712</x:v>
      </x:c>
      <x:c r="J16518" s="0">
        <x:f>ROUND(H16518/100*K16497,5)</x:f>
      </x:c>
      <x:c r="K16518" s="46" t="s"/>
    </x:row>
    <x:row r="16519" spans="1:27">
      <x:c r="D16519" s="47" t="s">
        <x:v>713</x:v>
      </x:c>
      <x:c r="E16519" s="46" t="s"/>
      <x:c r="H16519" s="46" t="s"/>
      <x:c r="K16519" s="48">
        <x:f>SUM(J16494:J16518)</x:f>
      </x:c>
    </x:row>
    <x:row r="16520" spans="1:27">
      <x:c r="D16520" s="47" t="s">
        <x:v>714</x:v>
      </x:c>
      <x:c r="E16520" s="46" t="s"/>
      <x:c r="H16520" s="46" t="n">
        <x:v>12.5</x:v>
      </x:c>
      <x:c r="I16520" s="0" t="s">
        <x:v>712</x:v>
      </x:c>
      <x:c r="K16520" s="44">
        <x:f>ROUND(H16520/100*K16519,5)</x:f>
      </x:c>
    </x:row>
    <x:row r="16521" spans="1:27">
      <x:c r="D16521" s="47" t="s">
        <x:v>715</x:v>
      </x:c>
      <x:c r="E16521" s="46" t="s"/>
      <x:c r="H16521" s="46" t="s"/>
      <x:c r="K16521" s="48">
        <x:f>SUM(K16519:K16520)</x:f>
      </x:c>
    </x:row>
    <x:row r="16523" spans="1:27" customFormat="1" ht="45" customHeight="1">
      <x:c r="A16523" s="36" t="s">
        <x:v>5042</x:v>
      </x:c>
      <x:c r="B16523" s="36" t="s">
        <x:v>463</x:v>
      </x:c>
      <x:c r="C16523" s="37" t="s">
        <x:v>159</x:v>
      </x:c>
      <x:c r="D16523" s="38" t="s">
        <x:v>464</x:v>
      </x:c>
      <x:c r="E16523" s="37" t="s"/>
      <x:c r="F16523" s="37" t="s"/>
      <x:c r="G16523" s="37" t="s"/>
      <x:c r="H16523" s="39" t="s">
        <x:v>702</x:v>
      </x:c>
      <x:c r="I16523" s="40" t="n">
        <x:v>1</x:v>
      </x:c>
      <x:c r="J16523" s="41" t="s"/>
      <x:c r="K16523" s="42">
        <x:f>ROUND(K16552,2)</x:f>
      </x:c>
      <x:c r="L16523" s="38" t="s">
        <x:v>5043</x:v>
      </x:c>
      <x:c r="M16523" s="37" t="s"/>
      <x:c r="N16523" s="37" t="s"/>
      <x:c r="O16523" s="37" t="s"/>
      <x:c r="P16523" s="37" t="s"/>
      <x:c r="Q16523" s="37" t="s"/>
      <x:c r="R16523" s="37" t="s"/>
      <x:c r="S16523" s="37" t="s"/>
      <x:c r="T16523" s="37" t="s"/>
      <x:c r="U16523" s="37" t="s"/>
      <x:c r="V16523" s="37" t="s"/>
      <x:c r="W16523" s="37" t="s"/>
      <x:c r="X16523" s="37" t="s"/>
      <x:c r="Y16523" s="37" t="s"/>
      <x:c r="Z16523" s="37" t="s"/>
      <x:c r="AA16523" s="37" t="s"/>
    </x:row>
    <x:row r="16524" spans="1:27">
      <x:c r="B16524" s="14" t="s">
        <x:v>704</x:v>
      </x:c>
    </x:row>
    <x:row r="16525" spans="1:27">
      <x:c r="B16525" s="0" t="s">
        <x:v>722</x:v>
      </x:c>
      <x:c r="C16525" s="0" t="s">
        <x:v>557</x:v>
      </x:c>
      <x:c r="D16525" s="0" t="s">
        <x:v>723</x:v>
      </x:c>
      <x:c r="E16525" s="43" t="n">
        <x:v>0.75</x:v>
      </x:c>
      <x:c r="F16525" s="0" t="s">
        <x:v>707</x:v>
      </x:c>
      <x:c r="G16525" s="0" t="s">
        <x:v>708</x:v>
      </x:c>
      <x:c r="H16525" s="44" t="n">
        <x:v>23.17</x:v>
      </x:c>
      <x:c r="I16525" s="0" t="s">
        <x:v>709</x:v>
      </x:c>
      <x:c r="J16525" s="45">
        <x:f>ROUND(E16525/I16523* H16525,5)</x:f>
      </x:c>
      <x:c r="K16525" s="46" t="s"/>
    </x:row>
    <x:row r="16526" spans="1:27">
      <x:c r="B16526" s="0" t="s">
        <x:v>767</x:v>
      </x:c>
      <x:c r="C16526" s="0" t="s">
        <x:v>557</x:v>
      </x:c>
      <x:c r="D16526" s="0" t="s">
        <x:v>768</x:v>
      </x:c>
      <x:c r="E16526" s="43" t="n">
        <x:v>0.25</x:v>
      </x:c>
      <x:c r="F16526" s="0" t="s">
        <x:v>707</x:v>
      </x:c>
      <x:c r="G16526" s="0" t="s">
        <x:v>708</x:v>
      </x:c>
      <x:c r="H16526" s="44" t="n">
        <x:v>27.76</x:v>
      </x:c>
      <x:c r="I16526" s="0" t="s">
        <x:v>709</x:v>
      </x:c>
      <x:c r="J16526" s="45">
        <x:f>ROUND(E16526/I16523* H16526,5)</x:f>
      </x:c>
      <x:c r="K16526" s="46" t="s"/>
    </x:row>
    <x:row r="16527" spans="1:27">
      <x:c r="D16527" s="47" t="s">
        <x:v>710</x:v>
      </x:c>
      <x:c r="E16527" s="46" t="s"/>
      <x:c r="H16527" s="46" t="s"/>
      <x:c r="K16527" s="44">
        <x:f>SUM(J16525:J16526)</x:f>
      </x:c>
    </x:row>
    <x:row r="16528" spans="1:27">
      <x:c r="B16528" s="14" t="s">
        <x:v>732</x:v>
      </x:c>
      <x:c r="E16528" s="46" t="s"/>
      <x:c r="H16528" s="46" t="s"/>
      <x:c r="K16528" s="46" t="s"/>
    </x:row>
    <x:row r="16529" spans="1:27">
      <x:c r="B16529" s="0" t="s">
        <x:v>1180</x:v>
      </x:c>
      <x:c r="C16529" s="0" t="s">
        <x:v>557</x:v>
      </x:c>
      <x:c r="D16529" s="0" t="s">
        <x:v>1181</x:v>
      </x:c>
      <x:c r="E16529" s="43" t="n">
        <x:v>0.25</x:v>
      </x:c>
      <x:c r="F16529" s="0" t="s">
        <x:v>707</x:v>
      </x:c>
      <x:c r="G16529" s="0" t="s">
        <x:v>708</x:v>
      </x:c>
      <x:c r="H16529" s="44" t="n">
        <x:v>8.13</x:v>
      </x:c>
      <x:c r="I16529" s="0" t="s">
        <x:v>709</x:v>
      </x:c>
      <x:c r="J16529" s="45">
        <x:f>ROUND(E16529/I16523* H16529,5)</x:f>
      </x:c>
      <x:c r="K16529" s="46" t="s"/>
    </x:row>
    <x:row r="16530" spans="1:27">
      <x:c r="B16530" s="0" t="s">
        <x:v>1171</x:v>
      </x:c>
      <x:c r="C16530" s="0" t="s">
        <x:v>557</x:v>
      </x:c>
      <x:c r="D16530" s="0" t="s">
        <x:v>1172</x:v>
      </x:c>
      <x:c r="E16530" s="43" t="n">
        <x:v>0.25</x:v>
      </x:c>
      <x:c r="F16530" s="0" t="s">
        <x:v>707</x:v>
      </x:c>
      <x:c r="G16530" s="0" t="s">
        <x:v>708</x:v>
      </x:c>
      <x:c r="H16530" s="44" t="n">
        <x:v>7.77</x:v>
      </x:c>
      <x:c r="I16530" s="0" t="s">
        <x:v>709</x:v>
      </x:c>
      <x:c r="J16530" s="45">
        <x:f>ROUND(E16530/I16523* H16530,5)</x:f>
      </x:c>
      <x:c r="K16530" s="46" t="s"/>
    </x:row>
    <x:row r="16531" spans="1:27">
      <x:c r="B16531" s="0" t="s">
        <x:v>750</x:v>
      </x:c>
      <x:c r="C16531" s="0" t="s">
        <x:v>557</x:v>
      </x:c>
      <x:c r="D16531" s="0" t="s">
        <x:v>751</x:v>
      </x:c>
      <x:c r="E16531" s="43" t="n">
        <x:v>0.125</x:v>
      </x:c>
      <x:c r="F16531" s="0" t="s">
        <x:v>707</x:v>
      </x:c>
      <x:c r="G16531" s="0" t="s">
        <x:v>708</x:v>
      </x:c>
      <x:c r="H16531" s="44" t="n">
        <x:v>51.51</x:v>
      </x:c>
      <x:c r="I16531" s="0" t="s">
        <x:v>709</x:v>
      </x:c>
      <x:c r="J16531" s="45">
        <x:f>ROUND(E16531/I16523* H16531,5)</x:f>
      </x:c>
      <x:c r="K16531" s="46" t="s"/>
    </x:row>
    <x:row r="16532" spans="1:27">
      <x:c r="B16532" s="0" t="s">
        <x:v>4964</x:v>
      </x:c>
      <x:c r="C16532" s="0" t="s">
        <x:v>557</x:v>
      </x:c>
      <x:c r="D16532" s="0" t="s">
        <x:v>4965</x:v>
      </x:c>
      <x:c r="E16532" s="43" t="n">
        <x:v>0.125</x:v>
      </x:c>
      <x:c r="F16532" s="0" t="s">
        <x:v>707</x:v>
      </x:c>
      <x:c r="G16532" s="0" t="s">
        <x:v>708</x:v>
      </x:c>
      <x:c r="H16532" s="44" t="n">
        <x:v>58.1</x:v>
      </x:c>
      <x:c r="I16532" s="0" t="s">
        <x:v>709</x:v>
      </x:c>
      <x:c r="J16532" s="45">
        <x:f>ROUND(E16532/I16523* H16532,5)</x:f>
      </x:c>
      <x:c r="K16532" s="46" t="s"/>
    </x:row>
    <x:row r="16533" spans="1:27">
      <x:c r="B16533" s="0" t="s">
        <x:v>1121</x:v>
      </x:c>
      <x:c r="C16533" s="0" t="s">
        <x:v>557</x:v>
      </x:c>
      <x:c r="D16533" s="0" t="s">
        <x:v>1122</x:v>
      </x:c>
      <x:c r="E16533" s="43" t="n">
        <x:v>0.25</x:v>
      </x:c>
      <x:c r="F16533" s="0" t="s">
        <x:v>707</x:v>
      </x:c>
      <x:c r="G16533" s="0" t="s">
        <x:v>708</x:v>
      </x:c>
      <x:c r="H16533" s="44" t="n">
        <x:v>8.46</x:v>
      </x:c>
      <x:c r="I16533" s="0" t="s">
        <x:v>709</x:v>
      </x:c>
      <x:c r="J16533" s="45">
        <x:f>ROUND(E16533/I16523* H16533,5)</x:f>
      </x:c>
      <x:c r="K16533" s="46" t="s"/>
    </x:row>
    <x:row r="16534" spans="1:27">
      <x:c r="B16534" s="0" t="s">
        <x:v>771</x:v>
      </x:c>
      <x:c r="C16534" s="0" t="s">
        <x:v>557</x:v>
      </x:c>
      <x:c r="D16534" s="0" t="s">
        <x:v>772</x:v>
      </x:c>
      <x:c r="E16534" s="43" t="n">
        <x:v>0.25</x:v>
      </x:c>
      <x:c r="F16534" s="0" t="s">
        <x:v>707</x:v>
      </x:c>
      <x:c r="G16534" s="0" t="s">
        <x:v>708</x:v>
      </x:c>
      <x:c r="H16534" s="44" t="n">
        <x:v>2.54</x:v>
      </x:c>
      <x:c r="I16534" s="0" t="s">
        <x:v>709</x:v>
      </x:c>
      <x:c r="J16534" s="45">
        <x:f>ROUND(E16534/I16523* H16534,5)</x:f>
      </x:c>
      <x:c r="K16534" s="46" t="s"/>
    </x:row>
    <x:row r="16535" spans="1:27">
      <x:c r="D16535" s="47" t="s">
        <x:v>737</x:v>
      </x:c>
      <x:c r="E16535" s="46" t="s"/>
      <x:c r="H16535" s="46" t="s"/>
      <x:c r="K16535" s="44">
        <x:f>SUM(J16529:J16534)</x:f>
      </x:c>
    </x:row>
    <x:row r="16536" spans="1:27">
      <x:c r="B16536" s="14" t="s">
        <x:v>760</x:v>
      </x:c>
      <x:c r="E16536" s="46" t="s"/>
      <x:c r="H16536" s="46" t="s"/>
      <x:c r="K16536" s="46" t="s"/>
    </x:row>
    <x:row r="16537" spans="1:27">
      <x:c r="B16537" s="0" t="s">
        <x:v>4952</x:v>
      </x:c>
      <x:c r="C16537" s="0" t="s">
        <x:v>159</x:v>
      </x:c>
      <x:c r="D16537" s="0" t="s">
        <x:v>4953</x:v>
      </x:c>
      <x:c r="E16537" s="43" t="n">
        <x:v>1</x:v>
      </x:c>
      <x:c r="G16537" s="0" t="s">
        <x:v>708</x:v>
      </x:c>
      <x:c r="H16537" s="44" t="n">
        <x:v>0.27</x:v>
      </x:c>
      <x:c r="I16537" s="0" t="s">
        <x:v>709</x:v>
      </x:c>
      <x:c r="J16537" s="45">
        <x:f>ROUND(E16537* H16537,5)</x:f>
      </x:c>
      <x:c r="K16537" s="46" t="s"/>
    </x:row>
    <x:row r="16538" spans="1:27">
      <x:c r="B16538" s="0" t="s">
        <x:v>1268</x:v>
      </x:c>
      <x:c r="C16538" s="0" t="s">
        <x:v>432</x:v>
      </x:c>
      <x:c r="D16538" s="0" t="s">
        <x:v>1269</x:v>
      </x:c>
      <x:c r="E16538" s="43" t="n">
        <x:v>0.432</x:v>
      </x:c>
      <x:c r="G16538" s="0" t="s">
        <x:v>708</x:v>
      </x:c>
      <x:c r="H16538" s="44" t="n">
        <x:v>75.62</x:v>
      </x:c>
      <x:c r="I16538" s="0" t="s">
        <x:v>709</x:v>
      </x:c>
      <x:c r="J16538" s="45">
        <x:f>ROUND(E16538* H16538,5)</x:f>
      </x:c>
      <x:c r="K16538" s="46" t="s"/>
    </x:row>
    <x:row r="16539" spans="1:27">
      <x:c r="B16539" s="0" t="s">
        <x:v>4956</x:v>
      </x:c>
      <x:c r="C16539" s="0" t="s">
        <x:v>432</x:v>
      </x:c>
      <x:c r="D16539" s="0" t="s">
        <x:v>4957</x:v>
      </x:c>
      <x:c r="E16539" s="43" t="n">
        <x:v>0.29</x:v>
      </x:c>
      <x:c r="G16539" s="0" t="s">
        <x:v>708</x:v>
      </x:c>
      <x:c r="H16539" s="44" t="n">
        <x:v>11.83</x:v>
      </x:c>
      <x:c r="I16539" s="0" t="s">
        <x:v>709</x:v>
      </x:c>
      <x:c r="J16539" s="45">
        <x:f>ROUND(E16539* H16539,5)</x:f>
      </x:c>
      <x:c r="K16539" s="46" t="s"/>
    </x:row>
    <x:row r="16540" spans="1:27">
      <x:c r="D16540" s="47" t="s">
        <x:v>763</x:v>
      </x:c>
      <x:c r="E16540" s="46" t="s"/>
      <x:c r="H16540" s="46" t="s"/>
      <x:c r="K16540" s="44">
        <x:f>SUM(J16537:J16539)</x:f>
      </x:c>
    </x:row>
    <x:row r="16541" spans="1:27">
      <x:c r="B16541" s="14" t="s">
        <x:v>699</x:v>
      </x:c>
      <x:c r="E16541" s="46" t="s"/>
      <x:c r="H16541" s="46" t="s"/>
      <x:c r="K16541" s="46" t="s"/>
    </x:row>
    <x:row r="16542" spans="1:27">
      <x:c r="B16542" s="0" t="s">
        <x:v>752</x:v>
      </x:c>
      <x:c r="C16542" s="0" t="s">
        <x:v>432</x:v>
      </x:c>
      <x:c r="D16542" s="0" t="s">
        <x:v>753</x:v>
      </x:c>
      <x:c r="E16542" s="43" t="n">
        <x:v>0.648</x:v>
      </x:c>
      <x:c r="G16542" s="0" t="s">
        <x:v>708</x:v>
      </x:c>
      <x:c r="H16542" s="44" t="n">
        <x:v>48.12</x:v>
      </x:c>
      <x:c r="I16542" s="0" t="s">
        <x:v>709</x:v>
      </x:c>
      <x:c r="J16542" s="45">
        <x:f>ROUND(E16542* H16542,5)</x:f>
      </x:c>
      <x:c r="K16542" s="46" t="s"/>
    </x:row>
    <x:row r="16543" spans="1:27">
      <x:c r="B16543" s="0" t="s">
        <x:v>757</x:v>
      </x:c>
      <x:c r="C16543" s="0" t="s">
        <x:v>432</x:v>
      </x:c>
      <x:c r="D16543" s="0" t="s">
        <x:v>758</x:v>
      </x:c>
      <x:c r="E16543" s="43" t="n">
        <x:v>0.648</x:v>
      </x:c>
      <x:c r="G16543" s="0" t="s">
        <x:v>708</x:v>
      </x:c>
      <x:c r="H16543" s="44" t="n">
        <x:v>13.05</x:v>
      </x:c>
      <x:c r="I16543" s="0" t="s">
        <x:v>709</x:v>
      </x:c>
      <x:c r="J16543" s="45">
        <x:f>ROUND(E16543* H16543,5)</x:f>
      </x:c>
      <x:c r="K16543" s="46" t="s"/>
    </x:row>
    <x:row r="16544" spans="1:27">
      <x:c r="D16544" s="47" t="s">
        <x:v>4943</x:v>
      </x:c>
      <x:c r="E16544" s="46" t="s"/>
      <x:c r="H16544" s="46" t="s"/>
      <x:c r="K16544" s="44">
        <x:f>SUM(J16542:J16543)</x:f>
      </x:c>
    </x:row>
    <x:row r="16545" spans="1:27">
      <x:c r="B16545" s="14" t="s">
        <x:v>779</x:v>
      </x:c>
      <x:c r="E16545" s="46" t="s"/>
      <x:c r="H16545" s="46" t="s"/>
      <x:c r="K16545" s="46" t="s"/>
    </x:row>
    <x:row r="16546" spans="1:27">
      <x:c r="B16546" s="0" t="s">
        <x:v>780</x:v>
      </x:c>
      <x:c r="C16546" s="0" t="s">
        <x:v>712</x:v>
      </x:c>
      <x:c r="D16546" s="0" t="s">
        <x:v>781</x:v>
      </x:c>
      <x:c r="E16546" s="43" t="n">
        <x:v>0.1</x:v>
      </x:c>
      <x:c r="G16546" s="0" t="s">
        <x:v>712</x:v>
      </x:c>
      <x:c r="H16546" s="44" t="n">
        <x:v>120.75</x:v>
      </x:c>
      <x:c r="I16546" s="0" t="s">
        <x:v>709</x:v>
      </x:c>
      <x:c r="J16546" s="45">
        <x:f>ROUND(E16546* H16546/100,5)</x:f>
      </x:c>
      <x:c r="K16546" s="46" t="s"/>
    </x:row>
    <x:row r="16547" spans="1:27">
      <x:c r="D16547" s="47" t="s">
        <x:v>782</x:v>
      </x:c>
      <x:c r="E16547" s="46" t="s"/>
      <x:c r="H16547" s="46" t="s"/>
      <x:c r="K16547" s="44">
        <x:f>SUM(J16546:J16546)</x:f>
      </x:c>
    </x:row>
    <x:row r="16548" spans="1:27">
      <x:c r="E16548" s="46" t="s"/>
      <x:c r="H16548" s="46" t="s"/>
      <x:c r="K16548" s="46" t="s"/>
    </x:row>
    <x:row r="16549" spans="1:27">
      <x:c r="D16549" s="47" t="s">
        <x:v>711</x:v>
      </x:c>
      <x:c r="E16549" s="46" t="s"/>
      <x:c r="H16549" s="46" t="n">
        <x:v>1.5</x:v>
      </x:c>
      <x:c r="I16549" s="0" t="s">
        <x:v>712</x:v>
      </x:c>
      <x:c r="J16549" s="0">
        <x:f>ROUND(H16549/100*K16527,5)</x:f>
      </x:c>
      <x:c r="K16549" s="46" t="s"/>
    </x:row>
    <x:row r="16550" spans="1:27">
      <x:c r="D16550" s="47" t="s">
        <x:v>713</x:v>
      </x:c>
      <x:c r="E16550" s="46" t="s"/>
      <x:c r="H16550" s="46" t="s"/>
      <x:c r="K16550" s="48">
        <x:f>SUM(J16524:J16549)</x:f>
      </x:c>
    </x:row>
    <x:row r="16551" spans="1:27">
      <x:c r="D16551" s="47" t="s">
        <x:v>714</x:v>
      </x:c>
      <x:c r="E16551" s="46" t="s"/>
      <x:c r="H16551" s="46" t="n">
        <x:v>12.5</x:v>
      </x:c>
      <x:c r="I16551" s="0" t="s">
        <x:v>712</x:v>
      </x:c>
      <x:c r="K16551" s="44">
        <x:f>ROUND(H16551/100*K16550,5)</x:f>
      </x:c>
    </x:row>
    <x:row r="16552" spans="1:27">
      <x:c r="D16552" s="47" t="s">
        <x:v>715</x:v>
      </x:c>
      <x:c r="E16552" s="46" t="s"/>
      <x:c r="H16552" s="46" t="s"/>
      <x:c r="K16552" s="48">
        <x:f>SUM(K16550:K16551)</x:f>
      </x:c>
    </x:row>
    <x:row r="16554" spans="1:27" customFormat="1" ht="45" customHeight="1">
      <x:c r="A16554" s="36" t="s">
        <x:v>5044</x:v>
      </x:c>
      <x:c r="B16554" s="36" t="s">
        <x:v>465</x:v>
      </x:c>
      <x:c r="C16554" s="37" t="s">
        <x:v>159</x:v>
      </x:c>
      <x:c r="D16554" s="38" t="s">
        <x:v>466</x:v>
      </x:c>
      <x:c r="E16554" s="37" t="s"/>
      <x:c r="F16554" s="37" t="s"/>
      <x:c r="G16554" s="37" t="s"/>
      <x:c r="H16554" s="39" t="s">
        <x:v>702</x:v>
      </x:c>
      <x:c r="I16554" s="40" t="n">
        <x:v>1</x:v>
      </x:c>
      <x:c r="J16554" s="41" t="s"/>
      <x:c r="K16554" s="42">
        <x:f>ROUND(K16584,2)</x:f>
      </x:c>
      <x:c r="L16554" s="38" t="s">
        <x:v>5045</x:v>
      </x:c>
      <x:c r="M16554" s="37" t="s"/>
      <x:c r="N16554" s="37" t="s"/>
      <x:c r="O16554" s="37" t="s"/>
      <x:c r="P16554" s="37" t="s"/>
      <x:c r="Q16554" s="37" t="s"/>
      <x:c r="R16554" s="37" t="s"/>
      <x:c r="S16554" s="37" t="s"/>
      <x:c r="T16554" s="37" t="s"/>
      <x:c r="U16554" s="37" t="s"/>
      <x:c r="V16554" s="37" t="s"/>
      <x:c r="W16554" s="37" t="s"/>
      <x:c r="X16554" s="37" t="s"/>
      <x:c r="Y16554" s="37" t="s"/>
      <x:c r="Z16554" s="37" t="s"/>
      <x:c r="AA16554" s="37" t="s"/>
    </x:row>
    <x:row r="16555" spans="1:27">
      <x:c r="B16555" s="14" t="s">
        <x:v>704</x:v>
      </x:c>
    </x:row>
    <x:row r="16556" spans="1:27">
      <x:c r="B16556" s="0" t="s">
        <x:v>767</x:v>
      </x:c>
      <x:c r="C16556" s="0" t="s">
        <x:v>557</x:v>
      </x:c>
      <x:c r="D16556" s="0" t="s">
        <x:v>768</x:v>
      </x:c>
      <x:c r="E16556" s="43" t="n">
        <x:v>0.2</x:v>
      </x:c>
      <x:c r="F16556" s="0" t="s">
        <x:v>707</x:v>
      </x:c>
      <x:c r="G16556" s="0" t="s">
        <x:v>708</x:v>
      </x:c>
      <x:c r="H16556" s="44" t="n">
        <x:v>27.76</x:v>
      </x:c>
      <x:c r="I16556" s="0" t="s">
        <x:v>709</x:v>
      </x:c>
      <x:c r="J16556" s="45">
        <x:f>ROUND(E16556/I16554* H16556,5)</x:f>
      </x:c>
      <x:c r="K16556" s="46" t="s"/>
    </x:row>
    <x:row r="16557" spans="1:27">
      <x:c r="B16557" s="0" t="s">
        <x:v>722</x:v>
      </x:c>
      <x:c r="C16557" s="0" t="s">
        <x:v>557</x:v>
      </x:c>
      <x:c r="D16557" s="0" t="s">
        <x:v>723</x:v>
      </x:c>
      <x:c r="E16557" s="43" t="n">
        <x:v>0.6</x:v>
      </x:c>
      <x:c r="F16557" s="0" t="s">
        <x:v>707</x:v>
      </x:c>
      <x:c r="G16557" s="0" t="s">
        <x:v>708</x:v>
      </x:c>
      <x:c r="H16557" s="44" t="n">
        <x:v>23.17</x:v>
      </x:c>
      <x:c r="I16557" s="0" t="s">
        <x:v>709</x:v>
      </x:c>
      <x:c r="J16557" s="45">
        <x:f>ROUND(E16557/I16554* H16557,5)</x:f>
      </x:c>
      <x:c r="K16557" s="46" t="s"/>
    </x:row>
    <x:row r="16558" spans="1:27">
      <x:c r="D16558" s="47" t="s">
        <x:v>710</x:v>
      </x:c>
      <x:c r="E16558" s="46" t="s"/>
      <x:c r="H16558" s="46" t="s"/>
      <x:c r="K16558" s="44">
        <x:f>SUM(J16556:J16557)</x:f>
      </x:c>
    </x:row>
    <x:row r="16559" spans="1:27">
      <x:c r="B16559" s="14" t="s">
        <x:v>732</x:v>
      </x:c>
      <x:c r="E16559" s="46" t="s"/>
      <x:c r="H16559" s="46" t="s"/>
      <x:c r="K16559" s="46" t="s"/>
    </x:row>
    <x:row r="16560" spans="1:27">
      <x:c r="B16560" s="0" t="s">
        <x:v>1171</x:v>
      </x:c>
      <x:c r="C16560" s="0" t="s">
        <x:v>557</x:v>
      </x:c>
      <x:c r="D16560" s="0" t="s">
        <x:v>1172</x:v>
      </x:c>
      <x:c r="E16560" s="43" t="n">
        <x:v>0.2</x:v>
      </x:c>
      <x:c r="F16560" s="0" t="s">
        <x:v>707</x:v>
      </x:c>
      <x:c r="G16560" s="0" t="s">
        <x:v>708</x:v>
      </x:c>
      <x:c r="H16560" s="44" t="n">
        <x:v>7.77</x:v>
      </x:c>
      <x:c r="I16560" s="0" t="s">
        <x:v>709</x:v>
      </x:c>
      <x:c r="J16560" s="45">
        <x:f>ROUND(E16560/I16554* H16560,5)</x:f>
      </x:c>
      <x:c r="K16560" s="46" t="s"/>
    </x:row>
    <x:row r="16561" spans="1:27">
      <x:c r="B16561" s="0" t="s">
        <x:v>1180</x:v>
      </x:c>
      <x:c r="C16561" s="0" t="s">
        <x:v>557</x:v>
      </x:c>
      <x:c r="D16561" s="0" t="s">
        <x:v>1181</x:v>
      </x:c>
      <x:c r="E16561" s="43" t="n">
        <x:v>0.2</x:v>
      </x:c>
      <x:c r="F16561" s="0" t="s">
        <x:v>707</x:v>
      </x:c>
      <x:c r="G16561" s="0" t="s">
        <x:v>708</x:v>
      </x:c>
      <x:c r="H16561" s="44" t="n">
        <x:v>8.13</x:v>
      </x:c>
      <x:c r="I16561" s="0" t="s">
        <x:v>709</x:v>
      </x:c>
      <x:c r="J16561" s="45">
        <x:f>ROUND(E16561/I16554* H16561,5)</x:f>
      </x:c>
      <x:c r="K16561" s="46" t="s"/>
    </x:row>
    <x:row r="16562" spans="1:27">
      <x:c r="B16562" s="0" t="s">
        <x:v>771</x:v>
      </x:c>
      <x:c r="C16562" s="0" t="s">
        <x:v>557</x:v>
      </x:c>
      <x:c r="D16562" s="0" t="s">
        <x:v>772</x:v>
      </x:c>
      <x:c r="E16562" s="43" t="n">
        <x:v>0.2</x:v>
      </x:c>
      <x:c r="F16562" s="0" t="s">
        <x:v>707</x:v>
      </x:c>
      <x:c r="G16562" s="0" t="s">
        <x:v>708</x:v>
      </x:c>
      <x:c r="H16562" s="44" t="n">
        <x:v>2.54</x:v>
      </x:c>
      <x:c r="I16562" s="0" t="s">
        <x:v>709</x:v>
      </x:c>
      <x:c r="J16562" s="45">
        <x:f>ROUND(E16562/I16554* H16562,5)</x:f>
      </x:c>
      <x:c r="K16562" s="46" t="s"/>
    </x:row>
    <x:row r="16563" spans="1:27">
      <x:c r="B16563" s="0" t="s">
        <x:v>4964</x:v>
      </x:c>
      <x:c r="C16563" s="0" t="s">
        <x:v>557</x:v>
      </x:c>
      <x:c r="D16563" s="0" t="s">
        <x:v>4965</x:v>
      </x:c>
      <x:c r="E16563" s="43" t="n">
        <x:v>0.1</x:v>
      </x:c>
      <x:c r="F16563" s="0" t="s">
        <x:v>707</x:v>
      </x:c>
      <x:c r="G16563" s="0" t="s">
        <x:v>708</x:v>
      </x:c>
      <x:c r="H16563" s="44" t="n">
        <x:v>58.1</x:v>
      </x:c>
      <x:c r="I16563" s="0" t="s">
        <x:v>709</x:v>
      </x:c>
      <x:c r="J16563" s="45">
        <x:f>ROUND(E16563/I16554* H16563,5)</x:f>
      </x:c>
      <x:c r="K16563" s="46" t="s"/>
    </x:row>
    <x:row r="16564" spans="1:27">
      <x:c r="B16564" s="0" t="s">
        <x:v>750</x:v>
      </x:c>
      <x:c r="C16564" s="0" t="s">
        <x:v>557</x:v>
      </x:c>
      <x:c r="D16564" s="0" t="s">
        <x:v>751</x:v>
      </x:c>
      <x:c r="E16564" s="43" t="n">
        <x:v>0.1</x:v>
      </x:c>
      <x:c r="F16564" s="0" t="s">
        <x:v>707</x:v>
      </x:c>
      <x:c r="G16564" s="0" t="s">
        <x:v>708</x:v>
      </x:c>
      <x:c r="H16564" s="44" t="n">
        <x:v>51.51</x:v>
      </x:c>
      <x:c r="I16564" s="0" t="s">
        <x:v>709</x:v>
      </x:c>
      <x:c r="J16564" s="45">
        <x:f>ROUND(E16564/I16554* H16564,5)</x:f>
      </x:c>
      <x:c r="K16564" s="46" t="s"/>
    </x:row>
    <x:row r="16565" spans="1:27">
      <x:c r="B16565" s="0" t="s">
        <x:v>1121</x:v>
      </x:c>
      <x:c r="C16565" s="0" t="s">
        <x:v>557</x:v>
      </x:c>
      <x:c r="D16565" s="0" t="s">
        <x:v>1122</x:v>
      </x:c>
      <x:c r="E16565" s="43" t="n">
        <x:v>0.2</x:v>
      </x:c>
      <x:c r="F16565" s="0" t="s">
        <x:v>707</x:v>
      </x:c>
      <x:c r="G16565" s="0" t="s">
        <x:v>708</x:v>
      </x:c>
      <x:c r="H16565" s="44" t="n">
        <x:v>8.46</x:v>
      </x:c>
      <x:c r="I16565" s="0" t="s">
        <x:v>709</x:v>
      </x:c>
      <x:c r="J16565" s="45">
        <x:f>ROUND(E16565/I16554* H16565,5)</x:f>
      </x:c>
      <x:c r="K16565" s="46" t="s"/>
    </x:row>
    <x:row r="16566" spans="1:27">
      <x:c r="D16566" s="47" t="s">
        <x:v>737</x:v>
      </x:c>
      <x:c r="E16566" s="46" t="s"/>
      <x:c r="H16566" s="46" t="s"/>
      <x:c r="K16566" s="44">
        <x:f>SUM(J16560:J16565)</x:f>
      </x:c>
    </x:row>
    <x:row r="16567" spans="1:27">
      <x:c r="B16567" s="14" t="s">
        <x:v>760</x:v>
      </x:c>
      <x:c r="E16567" s="46" t="s"/>
      <x:c r="H16567" s="46" t="s"/>
      <x:c r="K16567" s="46" t="s"/>
    </x:row>
    <x:row r="16568" spans="1:27">
      <x:c r="B16568" s="0" t="s">
        <x:v>4956</x:v>
      </x:c>
      <x:c r="C16568" s="0" t="s">
        <x:v>432</x:v>
      </x:c>
      <x:c r="D16568" s="0" t="s">
        <x:v>4957</x:v>
      </x:c>
      <x:c r="E16568" s="43" t="n">
        <x:v>0.29</x:v>
      </x:c>
      <x:c r="G16568" s="0" t="s">
        <x:v>708</x:v>
      </x:c>
      <x:c r="H16568" s="44" t="n">
        <x:v>11.83</x:v>
      </x:c>
      <x:c r="I16568" s="0" t="s">
        <x:v>709</x:v>
      </x:c>
      <x:c r="J16568" s="45">
        <x:f>ROUND(E16568* H16568,5)</x:f>
      </x:c>
      <x:c r="K16568" s="46" t="s"/>
    </x:row>
    <x:row r="16569" spans="1:27">
      <x:c r="B16569" s="0" t="s">
        <x:v>1268</x:v>
      </x:c>
      <x:c r="C16569" s="0" t="s">
        <x:v>432</x:v>
      </x:c>
      <x:c r="D16569" s="0" t="s">
        <x:v>1269</x:v>
      </x:c>
      <x:c r="E16569" s="43" t="n">
        <x:v>0.432</x:v>
      </x:c>
      <x:c r="G16569" s="0" t="s">
        <x:v>708</x:v>
      </x:c>
      <x:c r="H16569" s="44" t="n">
        <x:v>75.62</x:v>
      </x:c>
      <x:c r="I16569" s="0" t="s">
        <x:v>709</x:v>
      </x:c>
      <x:c r="J16569" s="45">
        <x:f>ROUND(E16569* H16569,5)</x:f>
      </x:c>
      <x:c r="K16569" s="46" t="s"/>
    </x:row>
    <x:row r="16570" spans="1:27">
      <x:c r="B16570" s="0" t="s">
        <x:v>4952</x:v>
      </x:c>
      <x:c r="C16570" s="0" t="s">
        <x:v>159</x:v>
      </x:c>
      <x:c r="D16570" s="0" t="s">
        <x:v>4953</x:v>
      </x:c>
      <x:c r="E16570" s="43" t="n">
        <x:v>1</x:v>
      </x:c>
      <x:c r="G16570" s="0" t="s">
        <x:v>708</x:v>
      </x:c>
      <x:c r="H16570" s="44" t="n">
        <x:v>0.27</x:v>
      </x:c>
      <x:c r="I16570" s="0" t="s">
        <x:v>709</x:v>
      </x:c>
      <x:c r="J16570" s="45">
        <x:f>ROUND(E16570* H16570,5)</x:f>
      </x:c>
      <x:c r="K16570" s="46" t="s"/>
    </x:row>
    <x:row r="16571" spans="1:27">
      <x:c r="D16571" s="47" t="s">
        <x:v>763</x:v>
      </x:c>
      <x:c r="E16571" s="46" t="s"/>
      <x:c r="H16571" s="46" t="s"/>
      <x:c r="K16571" s="44">
        <x:f>SUM(J16568:J16570)</x:f>
      </x:c>
    </x:row>
    <x:row r="16572" spans="1:27">
      <x:c r="B16572" s="14" t="s">
        <x:v>699</x:v>
      </x:c>
      <x:c r="E16572" s="46" t="s"/>
      <x:c r="H16572" s="46" t="s"/>
      <x:c r="K16572" s="46" t="s"/>
    </x:row>
    <x:row r="16573" spans="1:27">
      <x:c r="B16573" s="0" t="s">
        <x:v>724</x:v>
      </x:c>
      <x:c r="C16573" s="0" t="s">
        <x:v>557</x:v>
      </x:c>
      <x:c r="D16573" s="0" t="s">
        <x:v>725</x:v>
      </x:c>
      <x:c r="E16573" s="43" t="n">
        <x:v>0.6</x:v>
      </x:c>
      <x:c r="G16573" s="0" t="s">
        <x:v>708</x:v>
      </x:c>
      <x:c r="H16573" s="44" t="n">
        <x:v>17.63816</x:v>
      </x:c>
      <x:c r="I16573" s="0" t="s">
        <x:v>709</x:v>
      </x:c>
      <x:c r="J16573" s="45">
        <x:f>ROUND(E16573* H16573,5)</x:f>
      </x:c>
      <x:c r="K16573" s="46" t="s"/>
    </x:row>
    <x:row r="16574" spans="1:27">
      <x:c r="B16574" s="0" t="s">
        <x:v>757</x:v>
      </x:c>
      <x:c r="C16574" s="0" t="s">
        <x:v>432</x:v>
      </x:c>
      <x:c r="D16574" s="0" t="s">
        <x:v>758</x:v>
      </x:c>
      <x:c r="E16574" s="43" t="n">
        <x:v>0.648</x:v>
      </x:c>
      <x:c r="G16574" s="0" t="s">
        <x:v>708</x:v>
      </x:c>
      <x:c r="H16574" s="44" t="n">
        <x:v>13.05</x:v>
      </x:c>
      <x:c r="I16574" s="0" t="s">
        <x:v>709</x:v>
      </x:c>
      <x:c r="J16574" s="45">
        <x:f>ROUND(E16574* H16574,5)</x:f>
      </x:c>
      <x:c r="K16574" s="46" t="s"/>
    </x:row>
    <x:row r="16575" spans="1:27">
      <x:c r="B16575" s="0" t="s">
        <x:v>752</x:v>
      </x:c>
      <x:c r="C16575" s="0" t="s">
        <x:v>432</x:v>
      </x:c>
      <x:c r="D16575" s="0" t="s">
        <x:v>753</x:v>
      </x:c>
      <x:c r="E16575" s="43" t="n">
        <x:v>0.648</x:v>
      </x:c>
      <x:c r="G16575" s="0" t="s">
        <x:v>708</x:v>
      </x:c>
      <x:c r="H16575" s="44" t="n">
        <x:v>48.12</x:v>
      </x:c>
      <x:c r="I16575" s="0" t="s">
        <x:v>709</x:v>
      </x:c>
      <x:c r="J16575" s="45">
        <x:f>ROUND(E16575* H16575,5)</x:f>
      </x:c>
      <x:c r="K16575" s="46" t="s"/>
    </x:row>
    <x:row r="16576" spans="1:27">
      <x:c r="B16576" s="0" t="s">
        <x:v>716</x:v>
      </x:c>
      <x:c r="C16576" s="0" t="s">
        <x:v>557</x:v>
      </x:c>
      <x:c r="D16576" s="0" t="s">
        <x:v>717</x:v>
      </x:c>
      <x:c r="E16576" s="43" t="n">
        <x:v>0.2</x:v>
      </x:c>
      <x:c r="G16576" s="0" t="s">
        <x:v>708</x:v>
      </x:c>
      <x:c r="H16576" s="44" t="n">
        <x:v>21.1323</x:v>
      </x:c>
      <x:c r="I16576" s="0" t="s">
        <x:v>709</x:v>
      </x:c>
      <x:c r="J16576" s="45">
        <x:f>ROUND(E16576* H16576,5)</x:f>
      </x:c>
      <x:c r="K16576" s="46" t="s"/>
    </x:row>
    <x:row r="16577" spans="1:27">
      <x:c r="D16577" s="47" t="s">
        <x:v>4943</x:v>
      </x:c>
      <x:c r="E16577" s="46" t="s"/>
      <x:c r="H16577" s="46" t="s"/>
      <x:c r="K16577" s="44">
        <x:f>SUM(J16573:J16576)</x:f>
      </x:c>
    </x:row>
    <x:row r="16578" spans="1:27">
      <x:c r="B16578" s="14" t="s">
        <x:v>779</x:v>
      </x:c>
      <x:c r="E16578" s="46" t="s"/>
      <x:c r="H16578" s="46" t="s"/>
      <x:c r="K16578" s="46" t="s"/>
    </x:row>
    <x:row r="16579" spans="1:27">
      <x:c r="B16579" s="0" t="s">
        <x:v>780</x:v>
      </x:c>
      <x:c r="C16579" s="0" t="s">
        <x:v>712</x:v>
      </x:c>
      <x:c r="D16579" s="0" t="s">
        <x:v>781</x:v>
      </x:c>
      <x:c r="E16579" s="43" t="n">
        <x:v>0.1</x:v>
      </x:c>
      <x:c r="G16579" s="0" t="s">
        <x:v>712</x:v>
      </x:c>
      <x:c r="H16579" s="44" t="n">
        <x:v>126.61</x:v>
      </x:c>
      <x:c r="I16579" s="0" t="s">
        <x:v>709</x:v>
      </x:c>
      <x:c r="J16579" s="45">
        <x:f>ROUND(E16579* H16579/100,5)</x:f>
      </x:c>
      <x:c r="K16579" s="46" t="s"/>
    </x:row>
    <x:row r="16580" spans="1:27">
      <x:c r="E16580" s="46" t="s"/>
      <x:c r="H16580" s="46" t="s"/>
      <x:c r="K16580" s="46" t="s"/>
    </x:row>
    <x:row r="16581" spans="1:27">
      <x:c r="D16581" s="47" t="s">
        <x:v>711</x:v>
      </x:c>
      <x:c r="E16581" s="46" t="s"/>
      <x:c r="H16581" s="46" t="n">
        <x:v>1.5</x:v>
      </x:c>
      <x:c r="I16581" s="0" t="s">
        <x:v>712</x:v>
      </x:c>
      <x:c r="J16581" s="0">
        <x:f>ROUND(H16581/100*K16558,5)</x:f>
      </x:c>
      <x:c r="K16581" s="46" t="s"/>
    </x:row>
    <x:row r="16582" spans="1:27">
      <x:c r="D16582" s="47" t="s">
        <x:v>713</x:v>
      </x:c>
      <x:c r="E16582" s="46" t="s"/>
      <x:c r="H16582" s="46" t="s"/>
      <x:c r="K16582" s="48">
        <x:f>SUM(J16555:J16581)</x:f>
      </x:c>
    </x:row>
    <x:row r="16583" spans="1:27">
      <x:c r="D16583" s="47" t="s">
        <x:v>714</x:v>
      </x:c>
      <x:c r="E16583" s="46" t="s"/>
      <x:c r="H16583" s="46" t="n">
        <x:v>12.5</x:v>
      </x:c>
      <x:c r="I16583" s="0" t="s">
        <x:v>712</x:v>
      </x:c>
      <x:c r="K16583" s="44">
        <x:f>ROUND(H16583/100*K16582,5)</x:f>
      </x:c>
    </x:row>
    <x:row r="16584" spans="1:27">
      <x:c r="D16584" s="47" t="s">
        <x:v>715</x:v>
      </x:c>
      <x:c r="E16584" s="46" t="s"/>
      <x:c r="H16584" s="46" t="s"/>
      <x:c r="K16584" s="48">
        <x:f>SUM(K16582:K16583)</x:f>
      </x:c>
    </x:row>
  </x:sheetData>
  <x:sheetProtection sheet="1"/>
  <x:mergeCells count="2223">
    <x:mergeCell ref="A1:K1"/>
    <x:mergeCell ref="A2:K2"/>
    <x:mergeCell ref="A3:K3"/>
    <x:mergeCell ref="A4:K4"/>
    <x:mergeCell ref="A6:K6"/>
    <x:mergeCell ref="D11:F11"/>
    <x:mergeCell ref="I11:J11"/>
    <x:mergeCell ref="D21:F21"/>
    <x:mergeCell ref="I21:J21"/>
    <x:mergeCell ref="D31:F31"/>
    <x:mergeCell ref="I31:J31"/>
    <x:mergeCell ref="D41:F41"/>
    <x:mergeCell ref="I41:J41"/>
    <x:mergeCell ref="D51:F51"/>
    <x:mergeCell ref="I51:J51"/>
    <x:mergeCell ref="D66:F66"/>
    <x:mergeCell ref="I66:J66"/>
    <x:mergeCell ref="D83:F83"/>
    <x:mergeCell ref="I83:J83"/>
    <x:mergeCell ref="D97:F97"/>
    <x:mergeCell ref="I97:J97"/>
    <x:mergeCell ref="D105:F105"/>
    <x:mergeCell ref="I105:J105"/>
    <x:mergeCell ref="D113:F113"/>
    <x:mergeCell ref="I113:J113"/>
    <x:mergeCell ref="D136:F136"/>
    <x:mergeCell ref="I136:J136"/>
    <x:mergeCell ref="D159:F159"/>
    <x:mergeCell ref="I159:J159"/>
    <x:mergeCell ref="D182:F182"/>
    <x:mergeCell ref="I182:J182"/>
    <x:mergeCell ref="D205:F205"/>
    <x:mergeCell ref="I205:J205"/>
    <x:mergeCell ref="D229:F229"/>
    <x:mergeCell ref="I229:J229"/>
    <x:mergeCell ref="D253:F253"/>
    <x:mergeCell ref="I253:J253"/>
    <x:mergeCell ref="D277:F277"/>
    <x:mergeCell ref="I277:J277"/>
    <x:mergeCell ref="D301:F301"/>
    <x:mergeCell ref="I301:J301"/>
    <x:mergeCell ref="D325:F325"/>
    <x:mergeCell ref="I325:J325"/>
    <x:mergeCell ref="D349:F349"/>
    <x:mergeCell ref="I349:J349"/>
    <x:mergeCell ref="D373:F373"/>
    <x:mergeCell ref="I373:J373"/>
    <x:mergeCell ref="D397:F397"/>
    <x:mergeCell ref="I397:J397"/>
    <x:mergeCell ref="D421:F421"/>
    <x:mergeCell ref="I421:J421"/>
    <x:mergeCell ref="D445:F445"/>
    <x:mergeCell ref="I445:J445"/>
    <x:mergeCell ref="D467:F467"/>
    <x:mergeCell ref="I467:J467"/>
    <x:mergeCell ref="D489:F489"/>
    <x:mergeCell ref="I489:J489"/>
    <x:mergeCell ref="D510:F510"/>
    <x:mergeCell ref="I510:J510"/>
    <x:mergeCell ref="D531:F531"/>
    <x:mergeCell ref="I531:J531"/>
    <x:mergeCell ref="D554:F554"/>
    <x:mergeCell ref="I554:J554"/>
    <x:mergeCell ref="D577:F577"/>
    <x:mergeCell ref="I577:J577"/>
    <x:mergeCell ref="D600:F600"/>
    <x:mergeCell ref="I600:J600"/>
    <x:mergeCell ref="D623:F623"/>
    <x:mergeCell ref="I623:J623"/>
    <x:mergeCell ref="D646:F646"/>
    <x:mergeCell ref="I646:J646"/>
    <x:mergeCell ref="D669:F669"/>
    <x:mergeCell ref="I669:J669"/>
    <x:mergeCell ref="D692:F692"/>
    <x:mergeCell ref="I692:J692"/>
    <x:mergeCell ref="D715:F715"/>
    <x:mergeCell ref="I715:J715"/>
    <x:mergeCell ref="D738:F738"/>
    <x:mergeCell ref="I738:J738"/>
    <x:mergeCell ref="D761:F761"/>
    <x:mergeCell ref="I761:J761"/>
    <x:mergeCell ref="D784:F784"/>
    <x:mergeCell ref="I784:J784"/>
    <x:mergeCell ref="D807:F807"/>
    <x:mergeCell ref="I807:J807"/>
    <x:mergeCell ref="D830:F830"/>
    <x:mergeCell ref="I830:J830"/>
    <x:mergeCell ref="D853:F853"/>
    <x:mergeCell ref="I853:J853"/>
    <x:mergeCell ref="D876:F876"/>
    <x:mergeCell ref="I876:J876"/>
    <x:mergeCell ref="D899:F899"/>
    <x:mergeCell ref="I899:J899"/>
    <x:mergeCell ref="D921:F921"/>
    <x:mergeCell ref="I921:J921"/>
    <x:mergeCell ref="D943:F943"/>
    <x:mergeCell ref="I943:J943"/>
    <x:mergeCell ref="D967:F967"/>
    <x:mergeCell ref="I967:J967"/>
    <x:mergeCell ref="D989:F989"/>
    <x:mergeCell ref="I989:J989"/>
    <x:mergeCell ref="D1013:F1013"/>
    <x:mergeCell ref="I1013:J1013"/>
    <x:mergeCell ref="D1037:F1037"/>
    <x:mergeCell ref="I1037:J1037"/>
    <x:mergeCell ref="D1061:F1061"/>
    <x:mergeCell ref="I1061:J1061"/>
    <x:mergeCell ref="D1083:F1083"/>
    <x:mergeCell ref="I1083:J1083"/>
    <x:mergeCell ref="D1105:F1105"/>
    <x:mergeCell ref="I1105:J1105"/>
    <x:mergeCell ref="D1127:F1127"/>
    <x:mergeCell ref="I1127:J1127"/>
    <x:mergeCell ref="D1149:F1149"/>
    <x:mergeCell ref="I1149:J1149"/>
    <x:mergeCell ref="D1171:F1171"/>
    <x:mergeCell ref="I1171:J1171"/>
    <x:mergeCell ref="D1193:F1193"/>
    <x:mergeCell ref="I1193:J1193"/>
    <x:mergeCell ref="D1217:F1217"/>
    <x:mergeCell ref="I1217:J1217"/>
    <x:mergeCell ref="D1241:F1241"/>
    <x:mergeCell ref="I1241:J1241"/>
    <x:mergeCell ref="D1265:F1265"/>
    <x:mergeCell ref="I1265:J1265"/>
    <x:mergeCell ref="D1289:F1289"/>
    <x:mergeCell ref="I1289:J1289"/>
    <x:mergeCell ref="D1313:F1313"/>
    <x:mergeCell ref="I1313:J1313"/>
    <x:mergeCell ref="D1337:F1337"/>
    <x:mergeCell ref="I1337:J1337"/>
    <x:mergeCell ref="D1361:F1361"/>
    <x:mergeCell ref="I1361:J1361"/>
    <x:mergeCell ref="D1385:F1385"/>
    <x:mergeCell ref="I1385:J1385"/>
    <x:mergeCell ref="D1409:F1409"/>
    <x:mergeCell ref="I1409:J1409"/>
    <x:mergeCell ref="D1433:F1433"/>
    <x:mergeCell ref="I1433:J1433"/>
    <x:mergeCell ref="D1457:F1457"/>
    <x:mergeCell ref="I1457:J1457"/>
    <x:mergeCell ref="D1475:F1475"/>
    <x:mergeCell ref="I1475:J1475"/>
    <x:mergeCell ref="D1496:F1496"/>
    <x:mergeCell ref="I1496:J1496"/>
    <x:mergeCell ref="D1517:F1517"/>
    <x:mergeCell ref="I1517:J1517"/>
    <x:mergeCell ref="D1538:F1538"/>
    <x:mergeCell ref="I1538:J1538"/>
    <x:mergeCell ref="D1557:F1557"/>
    <x:mergeCell ref="I1557:J1557"/>
    <x:mergeCell ref="D1579:F1579"/>
    <x:mergeCell ref="I1579:J1579"/>
    <x:mergeCell ref="D1601:F1601"/>
    <x:mergeCell ref="I1601:J1601"/>
    <x:mergeCell ref="D1623:F1623"/>
    <x:mergeCell ref="I1623:J1623"/>
    <x:mergeCell ref="D1655:F1655"/>
    <x:mergeCell ref="I1655:J1655"/>
    <x:mergeCell ref="D1687:F1687"/>
    <x:mergeCell ref="I1687:J1687"/>
    <x:mergeCell ref="D1717:F1717"/>
    <x:mergeCell ref="I1717:J1717"/>
    <x:mergeCell ref="D1747:F1747"/>
    <x:mergeCell ref="I1747:J1747"/>
    <x:mergeCell ref="D1777:F1777"/>
    <x:mergeCell ref="I1777:J1777"/>
    <x:mergeCell ref="D1805:F1805"/>
    <x:mergeCell ref="I1805:J1805"/>
    <x:mergeCell ref="D1825:F1825"/>
    <x:mergeCell ref="I1825:J1825"/>
    <x:mergeCell ref="D1845:F1845"/>
    <x:mergeCell ref="I1845:J1845"/>
    <x:mergeCell ref="D1865:F1865"/>
    <x:mergeCell ref="I1865:J1865"/>
    <x:mergeCell ref="D1885:F1885"/>
    <x:mergeCell ref="I1885:J1885"/>
    <x:mergeCell ref="D1905:F1905"/>
    <x:mergeCell ref="I1905:J1905"/>
    <x:mergeCell ref="D1923:F1923"/>
    <x:mergeCell ref="I1923:J1923"/>
    <x:mergeCell ref="D1941:F1941"/>
    <x:mergeCell ref="I1941:J1941"/>
    <x:mergeCell ref="D1959:F1959"/>
    <x:mergeCell ref="I1959:J1959"/>
    <x:mergeCell ref="D1977:F1977"/>
    <x:mergeCell ref="I1977:J1977"/>
    <x:mergeCell ref="D1995:F1995"/>
    <x:mergeCell ref="I1995:J1995"/>
    <x:mergeCell ref="D2013:F2013"/>
    <x:mergeCell ref="I2013:J2013"/>
    <x:mergeCell ref="D2031:F2031"/>
    <x:mergeCell ref="I2031:J2031"/>
    <x:mergeCell ref="D2049:F2049"/>
    <x:mergeCell ref="I2049:J2049"/>
    <x:mergeCell ref="D2067:F2067"/>
    <x:mergeCell ref="I2067:J2067"/>
    <x:mergeCell ref="D2085:F2085"/>
    <x:mergeCell ref="I2085:J2085"/>
    <x:mergeCell ref="D2103:F2103"/>
    <x:mergeCell ref="I2103:J2103"/>
    <x:mergeCell ref="D2121:F2121"/>
    <x:mergeCell ref="I2121:J2121"/>
    <x:mergeCell ref="D2139:F2139"/>
    <x:mergeCell ref="I2139:J2139"/>
    <x:mergeCell ref="D2157:F2157"/>
    <x:mergeCell ref="I2157:J2157"/>
    <x:mergeCell ref="D2176:F2176"/>
    <x:mergeCell ref="I2176:J2176"/>
    <x:mergeCell ref="D2195:F2195"/>
    <x:mergeCell ref="I2195:J2195"/>
    <x:mergeCell ref="D2214:F2214"/>
    <x:mergeCell ref="I2214:J2214"/>
    <x:mergeCell ref="D2233:F2233"/>
    <x:mergeCell ref="I2233:J2233"/>
    <x:mergeCell ref="D2252:F2252"/>
    <x:mergeCell ref="I2252:J2252"/>
    <x:mergeCell ref="D2271:F2271"/>
    <x:mergeCell ref="I2271:J2271"/>
    <x:mergeCell ref="D2292:F2292"/>
    <x:mergeCell ref="I2292:J2292"/>
    <x:mergeCell ref="D2313:F2313"/>
    <x:mergeCell ref="I2313:J2313"/>
    <x:mergeCell ref="D2334:F2334"/>
    <x:mergeCell ref="I2334:J2334"/>
    <x:mergeCell ref="D2355:F2355"/>
    <x:mergeCell ref="I2355:J2355"/>
    <x:mergeCell ref="D2376:F2376"/>
    <x:mergeCell ref="I2376:J2376"/>
    <x:mergeCell ref="D2393:F2393"/>
    <x:mergeCell ref="I2393:J2393"/>
    <x:mergeCell ref="D2411:F2411"/>
    <x:mergeCell ref="I2411:J2411"/>
    <x:mergeCell ref="D2429:F2429"/>
    <x:mergeCell ref="I2429:J2429"/>
    <x:mergeCell ref="D2447:F2447"/>
    <x:mergeCell ref="I2447:J2447"/>
    <x:mergeCell ref="D2465:F2465"/>
    <x:mergeCell ref="I2465:J2465"/>
    <x:mergeCell ref="D2481:F2481"/>
    <x:mergeCell ref="I2481:J2481"/>
    <x:mergeCell ref="D2505:F2505"/>
    <x:mergeCell ref="I2505:J2505"/>
    <x:mergeCell ref="D2529:F2529"/>
    <x:mergeCell ref="I2529:J2529"/>
    <x:mergeCell ref="D2553:F2553"/>
    <x:mergeCell ref="I2553:J2553"/>
    <x:mergeCell ref="D2571:F2571"/>
    <x:mergeCell ref="I2571:J2571"/>
    <x:mergeCell ref="D2585:F2585"/>
    <x:mergeCell ref="I2585:J2585"/>
    <x:mergeCell ref="D2593:F2593"/>
    <x:mergeCell ref="I2593:J2593"/>
    <x:mergeCell ref="D2601:F2601"/>
    <x:mergeCell ref="I2601:J2601"/>
    <x:mergeCell ref="D2609:F2609"/>
    <x:mergeCell ref="I2609:J2609"/>
    <x:mergeCell ref="D2617:F2617"/>
    <x:mergeCell ref="I2617:J2617"/>
    <x:mergeCell ref="D2625:F2625"/>
    <x:mergeCell ref="I2625:J2625"/>
    <x:mergeCell ref="D2642:F2642"/>
    <x:mergeCell ref="I2642:J2642"/>
    <x:mergeCell ref="D2650:F2650"/>
    <x:mergeCell ref="I2650:J2650"/>
    <x:mergeCell ref="D2664:F2664"/>
    <x:mergeCell ref="I2664:J2664"/>
    <x:mergeCell ref="D2673:F2673"/>
    <x:mergeCell ref="I2673:J2673"/>
    <x:mergeCell ref="D2690:F2690"/>
    <x:mergeCell ref="I2690:J2690"/>
    <x:mergeCell ref="D2707:F2707"/>
    <x:mergeCell ref="I2707:J2707"/>
    <x:mergeCell ref="D2724:F2724"/>
    <x:mergeCell ref="I2724:J2724"/>
    <x:mergeCell ref="D2741:F2741"/>
    <x:mergeCell ref="I2741:J2741"/>
    <x:mergeCell ref="D2758:F2758"/>
    <x:mergeCell ref="I2758:J2758"/>
    <x:mergeCell ref="D2775:F2775"/>
    <x:mergeCell ref="I2775:J2775"/>
    <x:mergeCell ref="D2788:F2788"/>
    <x:mergeCell ref="I2788:J2788"/>
    <x:mergeCell ref="D2798:F2798"/>
    <x:mergeCell ref="I2798:J2798"/>
    <x:mergeCell ref="D2815:F2815"/>
    <x:mergeCell ref="I2815:J2815"/>
    <x:mergeCell ref="D2832:F2832"/>
    <x:mergeCell ref="I2832:J2832"/>
    <x:mergeCell ref="D2849:F2849"/>
    <x:mergeCell ref="I2849:J2849"/>
    <x:mergeCell ref="D2866:F2866"/>
    <x:mergeCell ref="I2866:J2866"/>
    <x:mergeCell ref="D2883:F2883"/>
    <x:mergeCell ref="I2883:J2883"/>
    <x:mergeCell ref="D2900:F2900"/>
    <x:mergeCell ref="I2900:J2900"/>
    <x:mergeCell ref="D2917:F2917"/>
    <x:mergeCell ref="I2917:J2917"/>
    <x:mergeCell ref="D2932:F2932"/>
    <x:mergeCell ref="I2932:J2932"/>
    <x:mergeCell ref="D2945:F2945"/>
    <x:mergeCell ref="I2945:J2945"/>
    <x:mergeCell ref="D2955:F2955"/>
    <x:mergeCell ref="I2955:J2955"/>
    <x:mergeCell ref="D2966:F2966"/>
    <x:mergeCell ref="I2966:J2966"/>
    <x:mergeCell ref="D2977:F2977"/>
    <x:mergeCell ref="I2977:J2977"/>
    <x:mergeCell ref="D2988:F2988"/>
    <x:mergeCell ref="I2988:J2988"/>
    <x:mergeCell ref="D2999:F2999"/>
    <x:mergeCell ref="I2999:J2999"/>
    <x:mergeCell ref="D3010:F3010"/>
    <x:mergeCell ref="I3010:J3010"/>
    <x:mergeCell ref="D3021:F3021"/>
    <x:mergeCell ref="I3021:J3021"/>
    <x:mergeCell ref="D3032:F3032"/>
    <x:mergeCell ref="I3032:J3032"/>
    <x:mergeCell ref="D3043:F3043"/>
    <x:mergeCell ref="I3043:J3043"/>
    <x:mergeCell ref="D3054:F3054"/>
    <x:mergeCell ref="I3054:J3054"/>
    <x:mergeCell ref="D3065:F3065"/>
    <x:mergeCell ref="I3065:J3065"/>
    <x:mergeCell ref="D3076:F3076"/>
    <x:mergeCell ref="I3076:J3076"/>
    <x:mergeCell ref="D3087:F3087"/>
    <x:mergeCell ref="I3087:J3087"/>
    <x:mergeCell ref="D3098:F3098"/>
    <x:mergeCell ref="I3098:J3098"/>
    <x:mergeCell ref="D3109:F3109"/>
    <x:mergeCell ref="I3109:J3109"/>
    <x:mergeCell ref="D3120:F3120"/>
    <x:mergeCell ref="I3120:J3120"/>
    <x:mergeCell ref="D3131:F3131"/>
    <x:mergeCell ref="I3131:J3131"/>
    <x:mergeCell ref="D3142:F3142"/>
    <x:mergeCell ref="I3142:J3142"/>
    <x:mergeCell ref="D3153:F3153"/>
    <x:mergeCell ref="I3153:J3153"/>
    <x:mergeCell ref="D3164:F3164"/>
    <x:mergeCell ref="I3164:J3164"/>
    <x:mergeCell ref="D3175:F3175"/>
    <x:mergeCell ref="I3175:J3175"/>
    <x:mergeCell ref="D3186:F3186"/>
    <x:mergeCell ref="I3186:J3186"/>
    <x:mergeCell ref="D3197:F3197"/>
    <x:mergeCell ref="I3197:J3197"/>
    <x:mergeCell ref="D3208:F3208"/>
    <x:mergeCell ref="I3208:J3208"/>
    <x:mergeCell ref="D3219:F3219"/>
    <x:mergeCell ref="I3219:J3219"/>
    <x:mergeCell ref="D3230:F3230"/>
    <x:mergeCell ref="I3230:J3230"/>
    <x:mergeCell ref="D3241:F3241"/>
    <x:mergeCell ref="I3241:J3241"/>
    <x:mergeCell ref="D3252:F3252"/>
    <x:mergeCell ref="I3252:J3252"/>
    <x:mergeCell ref="D3263:F3263"/>
    <x:mergeCell ref="I3263:J3263"/>
    <x:mergeCell ref="D3274:F3274"/>
    <x:mergeCell ref="I3274:J3274"/>
    <x:mergeCell ref="D3285:F3285"/>
    <x:mergeCell ref="I3285:J3285"/>
    <x:mergeCell ref="D3296:F3296"/>
    <x:mergeCell ref="I3296:J3296"/>
    <x:mergeCell ref="D3307:F3307"/>
    <x:mergeCell ref="I3307:J3307"/>
    <x:mergeCell ref="D3318:F3318"/>
    <x:mergeCell ref="I3318:J3318"/>
    <x:mergeCell ref="D3329:F3329"/>
    <x:mergeCell ref="I3329:J3329"/>
    <x:mergeCell ref="D3340:F3340"/>
    <x:mergeCell ref="I3340:J3340"/>
    <x:mergeCell ref="D3351:F3351"/>
    <x:mergeCell ref="I3351:J3351"/>
    <x:mergeCell ref="D3362:F3362"/>
    <x:mergeCell ref="I3362:J3362"/>
    <x:mergeCell ref="D3373:F3373"/>
    <x:mergeCell ref="I3373:J3373"/>
    <x:mergeCell ref="D3384:F3384"/>
    <x:mergeCell ref="I3384:J3384"/>
    <x:mergeCell ref="D3395:F3395"/>
    <x:mergeCell ref="I3395:J3395"/>
    <x:mergeCell ref="D3406:F3406"/>
    <x:mergeCell ref="I3406:J3406"/>
    <x:mergeCell ref="D3417:F3417"/>
    <x:mergeCell ref="I3417:J3417"/>
    <x:mergeCell ref="D3428:F3428"/>
    <x:mergeCell ref="I3428:J3428"/>
    <x:mergeCell ref="D3439:F3439"/>
    <x:mergeCell ref="I3439:J3439"/>
    <x:mergeCell ref="D3450:F3450"/>
    <x:mergeCell ref="I3450:J3450"/>
    <x:mergeCell ref="D3461:F3461"/>
    <x:mergeCell ref="I3461:J3461"/>
    <x:mergeCell ref="D3472:F3472"/>
    <x:mergeCell ref="I3472:J3472"/>
    <x:mergeCell ref="D3483:F3483"/>
    <x:mergeCell ref="I3483:J3483"/>
    <x:mergeCell ref="D3494:F3494"/>
    <x:mergeCell ref="I3494:J3494"/>
    <x:mergeCell ref="D3505:F3505"/>
    <x:mergeCell ref="I3505:J3505"/>
    <x:mergeCell ref="D3516:F3516"/>
    <x:mergeCell ref="I3516:J3516"/>
    <x:mergeCell ref="D3527:F3527"/>
    <x:mergeCell ref="I3527:J3527"/>
    <x:mergeCell ref="D3538:F3538"/>
    <x:mergeCell ref="I3538:J3538"/>
    <x:mergeCell ref="D3549:F3549"/>
    <x:mergeCell ref="I3549:J3549"/>
    <x:mergeCell ref="D3560:F3560"/>
    <x:mergeCell ref="I3560:J3560"/>
    <x:mergeCell ref="D3571:F3571"/>
    <x:mergeCell ref="I3571:J3571"/>
    <x:mergeCell ref="D3582:F3582"/>
    <x:mergeCell ref="I3582:J3582"/>
    <x:mergeCell ref="D3593:F3593"/>
    <x:mergeCell ref="I3593:J3593"/>
    <x:mergeCell ref="D3604:F3604"/>
    <x:mergeCell ref="I3604:J3604"/>
    <x:mergeCell ref="D3615:F3615"/>
    <x:mergeCell ref="I3615:J3615"/>
    <x:mergeCell ref="D3626:F3626"/>
    <x:mergeCell ref="I3626:J3626"/>
    <x:mergeCell ref="D3637:F3637"/>
    <x:mergeCell ref="I3637:J3637"/>
    <x:mergeCell ref="D3648:F3648"/>
    <x:mergeCell ref="I3648:J3648"/>
    <x:mergeCell ref="D3659:F3659"/>
    <x:mergeCell ref="I3659:J3659"/>
    <x:mergeCell ref="D3670:F3670"/>
    <x:mergeCell ref="I3670:J3670"/>
    <x:mergeCell ref="D3681:F3681"/>
    <x:mergeCell ref="I3681:J3681"/>
    <x:mergeCell ref="D3692:F3692"/>
    <x:mergeCell ref="I3692:J3692"/>
    <x:mergeCell ref="D3703:F3703"/>
    <x:mergeCell ref="I3703:J3703"/>
    <x:mergeCell ref="D3714:F3714"/>
    <x:mergeCell ref="I3714:J3714"/>
    <x:mergeCell ref="D3725:F3725"/>
    <x:mergeCell ref="I3725:J3725"/>
    <x:mergeCell ref="D3736:F3736"/>
    <x:mergeCell ref="I3736:J3736"/>
    <x:mergeCell ref="D3747:F3747"/>
    <x:mergeCell ref="I3747:J3747"/>
    <x:mergeCell ref="D3758:F3758"/>
    <x:mergeCell ref="I3758:J3758"/>
    <x:mergeCell ref="D3769:F3769"/>
    <x:mergeCell ref="I3769:J3769"/>
    <x:mergeCell ref="D3780:F3780"/>
    <x:mergeCell ref="I3780:J3780"/>
    <x:mergeCell ref="D3791:F3791"/>
    <x:mergeCell ref="I3791:J3791"/>
    <x:mergeCell ref="D3802:F3802"/>
    <x:mergeCell ref="I3802:J3802"/>
    <x:mergeCell ref="D3813:F3813"/>
    <x:mergeCell ref="I3813:J3813"/>
    <x:mergeCell ref="D3824:F3824"/>
    <x:mergeCell ref="I3824:J3824"/>
    <x:mergeCell ref="D3835:F3835"/>
    <x:mergeCell ref="I3835:J3835"/>
    <x:mergeCell ref="D3846:F3846"/>
    <x:mergeCell ref="I3846:J3846"/>
    <x:mergeCell ref="D3857:F3857"/>
    <x:mergeCell ref="I3857:J3857"/>
    <x:mergeCell ref="D3868:F3868"/>
    <x:mergeCell ref="I3868:J3868"/>
    <x:mergeCell ref="D3879:F3879"/>
    <x:mergeCell ref="I3879:J3879"/>
    <x:mergeCell ref="D3890:F3890"/>
    <x:mergeCell ref="I3890:J3890"/>
    <x:mergeCell ref="D3901:F3901"/>
    <x:mergeCell ref="I3901:J3901"/>
    <x:mergeCell ref="D3912:F3912"/>
    <x:mergeCell ref="I3912:J3912"/>
    <x:mergeCell ref="D3923:F3923"/>
    <x:mergeCell ref="I3923:J3923"/>
    <x:mergeCell ref="D3934:F3934"/>
    <x:mergeCell ref="I3934:J3934"/>
    <x:mergeCell ref="D3945:F3945"/>
    <x:mergeCell ref="I3945:J3945"/>
    <x:mergeCell ref="D3956:F3956"/>
    <x:mergeCell ref="I3956:J3956"/>
    <x:mergeCell ref="D3967:F3967"/>
    <x:mergeCell ref="I3967:J3967"/>
    <x:mergeCell ref="D3978:F3978"/>
    <x:mergeCell ref="I3978:J3978"/>
    <x:mergeCell ref="D3989:F3989"/>
    <x:mergeCell ref="I3989:J3989"/>
    <x:mergeCell ref="D4000:F4000"/>
    <x:mergeCell ref="I4000:J4000"/>
    <x:mergeCell ref="D4011:F4011"/>
    <x:mergeCell ref="I4011:J4011"/>
    <x:mergeCell ref="D4022:F4022"/>
    <x:mergeCell ref="I4022:J4022"/>
    <x:mergeCell ref="D4033:F4033"/>
    <x:mergeCell ref="I4033:J4033"/>
    <x:mergeCell ref="D4044:F4044"/>
    <x:mergeCell ref="I4044:J4044"/>
    <x:mergeCell ref="D4055:F4055"/>
    <x:mergeCell ref="I4055:J4055"/>
    <x:mergeCell ref="D4066:F4066"/>
    <x:mergeCell ref="I4066:J4066"/>
    <x:mergeCell ref="D4077:F4077"/>
    <x:mergeCell ref="I4077:J4077"/>
    <x:mergeCell ref="D4088:F4088"/>
    <x:mergeCell ref="I4088:J4088"/>
    <x:mergeCell ref="D4099:F4099"/>
    <x:mergeCell ref="I4099:J4099"/>
    <x:mergeCell ref="D4110:F4110"/>
    <x:mergeCell ref="I4110:J4110"/>
    <x:mergeCell ref="D4121:F4121"/>
    <x:mergeCell ref="I4121:J4121"/>
    <x:mergeCell ref="D4132:F4132"/>
    <x:mergeCell ref="I4132:J4132"/>
    <x:mergeCell ref="D4143:F4143"/>
    <x:mergeCell ref="I4143:J4143"/>
    <x:mergeCell ref="D4154:F4154"/>
    <x:mergeCell ref="I4154:J4154"/>
    <x:mergeCell ref="D4165:F4165"/>
    <x:mergeCell ref="I4165:J4165"/>
    <x:mergeCell ref="D4176:F4176"/>
    <x:mergeCell ref="I4176:J4176"/>
    <x:mergeCell ref="D4187:F4187"/>
    <x:mergeCell ref="I4187:J4187"/>
    <x:mergeCell ref="D4198:F4198"/>
    <x:mergeCell ref="I4198:J4198"/>
    <x:mergeCell ref="D4209:F4209"/>
    <x:mergeCell ref="I4209:J4209"/>
    <x:mergeCell ref="D4220:F4220"/>
    <x:mergeCell ref="I4220:J4220"/>
    <x:mergeCell ref="D4231:F4231"/>
    <x:mergeCell ref="I4231:J4231"/>
    <x:mergeCell ref="D4242:F4242"/>
    <x:mergeCell ref="I4242:J4242"/>
    <x:mergeCell ref="D4253:F4253"/>
    <x:mergeCell ref="I4253:J4253"/>
    <x:mergeCell ref="D4264:F4264"/>
    <x:mergeCell ref="I4264:J4264"/>
    <x:mergeCell ref="D4275:F4275"/>
    <x:mergeCell ref="I4275:J4275"/>
    <x:mergeCell ref="D4286:F4286"/>
    <x:mergeCell ref="I4286:J4286"/>
    <x:mergeCell ref="D4297:F4297"/>
    <x:mergeCell ref="I4297:J4297"/>
    <x:mergeCell ref="D4308:F4308"/>
    <x:mergeCell ref="I4308:J4308"/>
    <x:mergeCell ref="D4319:F4319"/>
    <x:mergeCell ref="I4319:J4319"/>
    <x:mergeCell ref="D4330:F4330"/>
    <x:mergeCell ref="I4330:J4330"/>
    <x:mergeCell ref="D4341:F4341"/>
    <x:mergeCell ref="I4341:J4341"/>
    <x:mergeCell ref="D4352:F4352"/>
    <x:mergeCell ref="I4352:J4352"/>
    <x:mergeCell ref="D4363:F4363"/>
    <x:mergeCell ref="I4363:J4363"/>
    <x:mergeCell ref="D4374:F4374"/>
    <x:mergeCell ref="I4374:J4374"/>
    <x:mergeCell ref="D4385:F4385"/>
    <x:mergeCell ref="I4385:J4385"/>
    <x:mergeCell ref="D4396:F4396"/>
    <x:mergeCell ref="I4396:J4396"/>
    <x:mergeCell ref="D4407:F4407"/>
    <x:mergeCell ref="I4407:J4407"/>
    <x:mergeCell ref="D4418:F4418"/>
    <x:mergeCell ref="I4418:J4418"/>
    <x:mergeCell ref="D4429:F4429"/>
    <x:mergeCell ref="I4429:J4429"/>
    <x:mergeCell ref="D4440:F4440"/>
    <x:mergeCell ref="I4440:J4440"/>
    <x:mergeCell ref="D4451:F4451"/>
    <x:mergeCell ref="I4451:J4451"/>
    <x:mergeCell ref="D4462:F4462"/>
    <x:mergeCell ref="I4462:J4462"/>
    <x:mergeCell ref="D4473:F4473"/>
    <x:mergeCell ref="I4473:J4473"/>
    <x:mergeCell ref="D4484:F4484"/>
    <x:mergeCell ref="I4484:J4484"/>
    <x:mergeCell ref="D4495:F4495"/>
    <x:mergeCell ref="I4495:J4495"/>
    <x:mergeCell ref="D4506:F4506"/>
    <x:mergeCell ref="I4506:J4506"/>
    <x:mergeCell ref="D4517:F4517"/>
    <x:mergeCell ref="I4517:J4517"/>
    <x:mergeCell ref="D4528:F4528"/>
    <x:mergeCell ref="I4528:J4528"/>
    <x:mergeCell ref="D4539:F4539"/>
    <x:mergeCell ref="I4539:J4539"/>
    <x:mergeCell ref="D4550:F4550"/>
    <x:mergeCell ref="I4550:J4550"/>
    <x:mergeCell ref="D4561:F4561"/>
    <x:mergeCell ref="I4561:J4561"/>
    <x:mergeCell ref="D4572:F4572"/>
    <x:mergeCell ref="I4572:J4572"/>
    <x:mergeCell ref="D4583:F4583"/>
    <x:mergeCell ref="I4583:J4583"/>
    <x:mergeCell ref="D4594:F4594"/>
    <x:mergeCell ref="I4594:J4594"/>
    <x:mergeCell ref="D4605:F4605"/>
    <x:mergeCell ref="I4605:J4605"/>
    <x:mergeCell ref="D4616:F4616"/>
    <x:mergeCell ref="I4616:J4616"/>
    <x:mergeCell ref="D4627:F4627"/>
    <x:mergeCell ref="I4627:J4627"/>
    <x:mergeCell ref="D4638:F4638"/>
    <x:mergeCell ref="I4638:J4638"/>
    <x:mergeCell ref="D4649:F4649"/>
    <x:mergeCell ref="I4649:J4649"/>
    <x:mergeCell ref="D4660:F4660"/>
    <x:mergeCell ref="I4660:J4660"/>
    <x:mergeCell ref="D4671:F4671"/>
    <x:mergeCell ref="I4671:J4671"/>
    <x:mergeCell ref="D4682:F4682"/>
    <x:mergeCell ref="I4682:J4682"/>
    <x:mergeCell ref="D4693:F4693"/>
    <x:mergeCell ref="I4693:J4693"/>
    <x:mergeCell ref="D4704:F4704"/>
    <x:mergeCell ref="I4704:J4704"/>
    <x:mergeCell ref="D4715:F4715"/>
    <x:mergeCell ref="I4715:J4715"/>
    <x:mergeCell ref="D4726:F4726"/>
    <x:mergeCell ref="I4726:J4726"/>
    <x:mergeCell ref="D4737:F4737"/>
    <x:mergeCell ref="I4737:J4737"/>
    <x:mergeCell ref="D4748:F4748"/>
    <x:mergeCell ref="I4748:J4748"/>
    <x:mergeCell ref="D4759:F4759"/>
    <x:mergeCell ref="I4759:J4759"/>
    <x:mergeCell ref="D4770:F4770"/>
    <x:mergeCell ref="I4770:J4770"/>
    <x:mergeCell ref="D4781:F4781"/>
    <x:mergeCell ref="I4781:J4781"/>
    <x:mergeCell ref="D4792:F4792"/>
    <x:mergeCell ref="I4792:J4792"/>
    <x:mergeCell ref="D4803:F4803"/>
    <x:mergeCell ref="I4803:J4803"/>
    <x:mergeCell ref="D4814:F4814"/>
    <x:mergeCell ref="I4814:J4814"/>
    <x:mergeCell ref="D4825:F4825"/>
    <x:mergeCell ref="I4825:J4825"/>
    <x:mergeCell ref="D4836:F4836"/>
    <x:mergeCell ref="I4836:J4836"/>
    <x:mergeCell ref="D4847:F4847"/>
    <x:mergeCell ref="I4847:J4847"/>
    <x:mergeCell ref="D4858:F4858"/>
    <x:mergeCell ref="I4858:J4858"/>
    <x:mergeCell ref="D4869:F4869"/>
    <x:mergeCell ref="I4869:J4869"/>
    <x:mergeCell ref="D4880:F4880"/>
    <x:mergeCell ref="I4880:J4880"/>
    <x:mergeCell ref="D4891:F4891"/>
    <x:mergeCell ref="I4891:J4891"/>
    <x:mergeCell ref="D4902:F4902"/>
    <x:mergeCell ref="I4902:J4902"/>
    <x:mergeCell ref="D4913:F4913"/>
    <x:mergeCell ref="I4913:J4913"/>
    <x:mergeCell ref="D4924:F4924"/>
    <x:mergeCell ref="I4924:J4924"/>
    <x:mergeCell ref="D4935:F4935"/>
    <x:mergeCell ref="I4935:J4935"/>
    <x:mergeCell ref="D4946:F4946"/>
    <x:mergeCell ref="I4946:J4946"/>
    <x:mergeCell ref="D4957:F4957"/>
    <x:mergeCell ref="I4957:J4957"/>
    <x:mergeCell ref="D4968:F4968"/>
    <x:mergeCell ref="I4968:J4968"/>
    <x:mergeCell ref="D4979:F4979"/>
    <x:mergeCell ref="I4979:J4979"/>
    <x:mergeCell ref="D4990:F4990"/>
    <x:mergeCell ref="I4990:J4990"/>
    <x:mergeCell ref="D5001:F5001"/>
    <x:mergeCell ref="I5001:J5001"/>
    <x:mergeCell ref="D5012:F5012"/>
    <x:mergeCell ref="I5012:J5012"/>
    <x:mergeCell ref="D5023:F5023"/>
    <x:mergeCell ref="I5023:J5023"/>
    <x:mergeCell ref="D5034:F5034"/>
    <x:mergeCell ref="I5034:J5034"/>
    <x:mergeCell ref="D5045:F5045"/>
    <x:mergeCell ref="I5045:J5045"/>
    <x:mergeCell ref="D5056:F5056"/>
    <x:mergeCell ref="I5056:J5056"/>
    <x:mergeCell ref="D5067:F5067"/>
    <x:mergeCell ref="I5067:J5067"/>
    <x:mergeCell ref="D5078:F5078"/>
    <x:mergeCell ref="I5078:J5078"/>
    <x:mergeCell ref="D5089:F5089"/>
    <x:mergeCell ref="I5089:J5089"/>
    <x:mergeCell ref="D5100:F5100"/>
    <x:mergeCell ref="I5100:J5100"/>
    <x:mergeCell ref="D5111:F5111"/>
    <x:mergeCell ref="I5111:J5111"/>
    <x:mergeCell ref="D5122:F5122"/>
    <x:mergeCell ref="I5122:J5122"/>
    <x:mergeCell ref="D5133:F5133"/>
    <x:mergeCell ref="I5133:J5133"/>
    <x:mergeCell ref="D5144:F5144"/>
    <x:mergeCell ref="I5144:J5144"/>
    <x:mergeCell ref="D5155:F5155"/>
    <x:mergeCell ref="I5155:J5155"/>
    <x:mergeCell ref="D5166:F5166"/>
    <x:mergeCell ref="I5166:J5166"/>
    <x:mergeCell ref="D5177:F5177"/>
    <x:mergeCell ref="I5177:J5177"/>
    <x:mergeCell ref="D5188:F5188"/>
    <x:mergeCell ref="I5188:J5188"/>
    <x:mergeCell ref="D5199:F5199"/>
    <x:mergeCell ref="I5199:J5199"/>
    <x:mergeCell ref="D5210:F5210"/>
    <x:mergeCell ref="I5210:J5210"/>
    <x:mergeCell ref="D5221:F5221"/>
    <x:mergeCell ref="I5221:J5221"/>
    <x:mergeCell ref="D5232:F5232"/>
    <x:mergeCell ref="I5232:J5232"/>
    <x:mergeCell ref="D5243:F5243"/>
    <x:mergeCell ref="I5243:J5243"/>
    <x:mergeCell ref="D5254:F5254"/>
    <x:mergeCell ref="I5254:J5254"/>
    <x:mergeCell ref="D5265:F5265"/>
    <x:mergeCell ref="I5265:J5265"/>
    <x:mergeCell ref="D5276:F5276"/>
    <x:mergeCell ref="I5276:J5276"/>
    <x:mergeCell ref="D5287:F5287"/>
    <x:mergeCell ref="I5287:J5287"/>
    <x:mergeCell ref="D5298:F5298"/>
    <x:mergeCell ref="I5298:J5298"/>
    <x:mergeCell ref="D5309:F5309"/>
    <x:mergeCell ref="I5309:J5309"/>
    <x:mergeCell ref="D5320:F5320"/>
    <x:mergeCell ref="I5320:J5320"/>
    <x:mergeCell ref="D5331:F5331"/>
    <x:mergeCell ref="I5331:J5331"/>
    <x:mergeCell ref="D5342:F5342"/>
    <x:mergeCell ref="I5342:J5342"/>
    <x:mergeCell ref="D5353:F5353"/>
    <x:mergeCell ref="I5353:J5353"/>
    <x:mergeCell ref="D5364:F5364"/>
    <x:mergeCell ref="I5364:J5364"/>
    <x:mergeCell ref="D5375:F5375"/>
    <x:mergeCell ref="I5375:J5375"/>
    <x:mergeCell ref="D5386:F5386"/>
    <x:mergeCell ref="I5386:J5386"/>
    <x:mergeCell ref="D5397:F5397"/>
    <x:mergeCell ref="I5397:J5397"/>
    <x:mergeCell ref="D5408:F5408"/>
    <x:mergeCell ref="I5408:J5408"/>
    <x:mergeCell ref="D5419:F5419"/>
    <x:mergeCell ref="I5419:J5419"/>
    <x:mergeCell ref="D5430:F5430"/>
    <x:mergeCell ref="I5430:J5430"/>
    <x:mergeCell ref="D5441:F5441"/>
    <x:mergeCell ref="I5441:J5441"/>
    <x:mergeCell ref="D5452:F5452"/>
    <x:mergeCell ref="I5452:J5452"/>
    <x:mergeCell ref="D5463:F5463"/>
    <x:mergeCell ref="I5463:J5463"/>
    <x:mergeCell ref="D5474:F5474"/>
    <x:mergeCell ref="I5474:J5474"/>
    <x:mergeCell ref="D5485:F5485"/>
    <x:mergeCell ref="I5485:J5485"/>
    <x:mergeCell ref="D5496:F5496"/>
    <x:mergeCell ref="I5496:J5496"/>
    <x:mergeCell ref="D5507:F5507"/>
    <x:mergeCell ref="I5507:J5507"/>
    <x:mergeCell ref="D5518:F5518"/>
    <x:mergeCell ref="I5518:J5518"/>
    <x:mergeCell ref="D5529:F5529"/>
    <x:mergeCell ref="I5529:J5529"/>
    <x:mergeCell ref="D5540:F5540"/>
    <x:mergeCell ref="I5540:J5540"/>
    <x:mergeCell ref="D5551:F5551"/>
    <x:mergeCell ref="I5551:J5551"/>
    <x:mergeCell ref="D5562:F5562"/>
    <x:mergeCell ref="I5562:J5562"/>
    <x:mergeCell ref="D5573:F5573"/>
    <x:mergeCell ref="I5573:J5573"/>
    <x:mergeCell ref="D5584:F5584"/>
    <x:mergeCell ref="I5584:J5584"/>
    <x:mergeCell ref="D5595:F5595"/>
    <x:mergeCell ref="I5595:J5595"/>
    <x:mergeCell ref="D5606:F5606"/>
    <x:mergeCell ref="I5606:J5606"/>
    <x:mergeCell ref="D5617:F5617"/>
    <x:mergeCell ref="I5617:J5617"/>
    <x:mergeCell ref="D5628:F5628"/>
    <x:mergeCell ref="I5628:J5628"/>
    <x:mergeCell ref="D5639:F5639"/>
    <x:mergeCell ref="I5639:J5639"/>
    <x:mergeCell ref="D5650:F5650"/>
    <x:mergeCell ref="I5650:J5650"/>
    <x:mergeCell ref="D5661:F5661"/>
    <x:mergeCell ref="I5661:J5661"/>
    <x:mergeCell ref="D5672:F5672"/>
    <x:mergeCell ref="I5672:J5672"/>
    <x:mergeCell ref="D5683:F5683"/>
    <x:mergeCell ref="I5683:J5683"/>
    <x:mergeCell ref="D5694:F5694"/>
    <x:mergeCell ref="I5694:J5694"/>
    <x:mergeCell ref="D5705:F5705"/>
    <x:mergeCell ref="I5705:J5705"/>
    <x:mergeCell ref="D5716:F5716"/>
    <x:mergeCell ref="I5716:J5716"/>
    <x:mergeCell ref="D5727:F5727"/>
    <x:mergeCell ref="I5727:J5727"/>
    <x:mergeCell ref="D5738:F5738"/>
    <x:mergeCell ref="I5738:J5738"/>
    <x:mergeCell ref="D5749:F5749"/>
    <x:mergeCell ref="I5749:J5749"/>
    <x:mergeCell ref="D5760:F5760"/>
    <x:mergeCell ref="I5760:J5760"/>
    <x:mergeCell ref="D5771:F5771"/>
    <x:mergeCell ref="I5771:J5771"/>
    <x:mergeCell ref="D5782:F5782"/>
    <x:mergeCell ref="I5782:J5782"/>
    <x:mergeCell ref="D5793:F5793"/>
    <x:mergeCell ref="I5793:J5793"/>
    <x:mergeCell ref="D5804:F5804"/>
    <x:mergeCell ref="I5804:J5804"/>
    <x:mergeCell ref="D5815:F5815"/>
    <x:mergeCell ref="I5815:J5815"/>
    <x:mergeCell ref="D5826:F5826"/>
    <x:mergeCell ref="I5826:J5826"/>
    <x:mergeCell ref="D5837:F5837"/>
    <x:mergeCell ref="I5837:J5837"/>
    <x:mergeCell ref="D5848:F5848"/>
    <x:mergeCell ref="I5848:J5848"/>
    <x:mergeCell ref="D5859:F5859"/>
    <x:mergeCell ref="I5859:J5859"/>
    <x:mergeCell ref="D5870:F5870"/>
    <x:mergeCell ref="I5870:J5870"/>
    <x:mergeCell ref="D5881:F5881"/>
    <x:mergeCell ref="I5881:J5881"/>
    <x:mergeCell ref="D5892:F5892"/>
    <x:mergeCell ref="I5892:J5892"/>
    <x:mergeCell ref="D5903:F5903"/>
    <x:mergeCell ref="I5903:J5903"/>
    <x:mergeCell ref="D5914:F5914"/>
    <x:mergeCell ref="I5914:J5914"/>
    <x:mergeCell ref="D5925:F5925"/>
    <x:mergeCell ref="I5925:J5925"/>
    <x:mergeCell ref="D5936:F5936"/>
    <x:mergeCell ref="I5936:J5936"/>
    <x:mergeCell ref="D5947:F5947"/>
    <x:mergeCell ref="I5947:J5947"/>
    <x:mergeCell ref="D5958:F5958"/>
    <x:mergeCell ref="I5958:J5958"/>
    <x:mergeCell ref="D5969:F5969"/>
    <x:mergeCell ref="I5969:J5969"/>
    <x:mergeCell ref="D5980:F5980"/>
    <x:mergeCell ref="I5980:J5980"/>
    <x:mergeCell ref="D5994:F5994"/>
    <x:mergeCell ref="I5994:J5994"/>
    <x:mergeCell ref="D6008:F6008"/>
    <x:mergeCell ref="I6008:J6008"/>
    <x:mergeCell ref="D6022:F6022"/>
    <x:mergeCell ref="I6022:J6022"/>
    <x:mergeCell ref="D6036:F6036"/>
    <x:mergeCell ref="I6036:J6036"/>
    <x:mergeCell ref="D6050:F6050"/>
    <x:mergeCell ref="I6050:J6050"/>
    <x:mergeCell ref="D6064:F6064"/>
    <x:mergeCell ref="I6064:J6064"/>
    <x:mergeCell ref="D6078:F6078"/>
    <x:mergeCell ref="I6078:J6078"/>
    <x:mergeCell ref="D6092:F6092"/>
    <x:mergeCell ref="I6092:J6092"/>
    <x:mergeCell ref="D6106:F6106"/>
    <x:mergeCell ref="I6106:J6106"/>
    <x:mergeCell ref="D6120:F6120"/>
    <x:mergeCell ref="I6120:J6120"/>
    <x:mergeCell ref="D6134:F6134"/>
    <x:mergeCell ref="I6134:J6134"/>
    <x:mergeCell ref="D6148:F6148"/>
    <x:mergeCell ref="I6148:J6148"/>
    <x:mergeCell ref="D6162:F6162"/>
    <x:mergeCell ref="I6162:J6162"/>
    <x:mergeCell ref="D6176:F6176"/>
    <x:mergeCell ref="I6176:J6176"/>
    <x:mergeCell ref="D6190:F6190"/>
    <x:mergeCell ref="I6190:J6190"/>
    <x:mergeCell ref="D6204:F6204"/>
    <x:mergeCell ref="I6204:J6204"/>
    <x:mergeCell ref="D6218:F6218"/>
    <x:mergeCell ref="I6218:J6218"/>
    <x:mergeCell ref="D6232:F6232"/>
    <x:mergeCell ref="I6232:J6232"/>
    <x:mergeCell ref="D6246:F6246"/>
    <x:mergeCell ref="I6246:J6246"/>
    <x:mergeCell ref="D6260:F6260"/>
    <x:mergeCell ref="I6260:J6260"/>
    <x:mergeCell ref="D6274:F6274"/>
    <x:mergeCell ref="I6274:J6274"/>
    <x:mergeCell ref="D6288:F6288"/>
    <x:mergeCell ref="I6288:J6288"/>
    <x:mergeCell ref="D6302:F6302"/>
    <x:mergeCell ref="I6302:J6302"/>
    <x:mergeCell ref="D6316:F6316"/>
    <x:mergeCell ref="I6316:J6316"/>
    <x:mergeCell ref="D6330:F6330"/>
    <x:mergeCell ref="I6330:J6330"/>
    <x:mergeCell ref="D6344:F6344"/>
    <x:mergeCell ref="I6344:J6344"/>
    <x:mergeCell ref="D6358:F6358"/>
    <x:mergeCell ref="I6358:J6358"/>
    <x:mergeCell ref="D6372:F6372"/>
    <x:mergeCell ref="I6372:J6372"/>
    <x:mergeCell ref="D6386:F6386"/>
    <x:mergeCell ref="I6386:J6386"/>
    <x:mergeCell ref="D6400:F6400"/>
    <x:mergeCell ref="I6400:J6400"/>
    <x:mergeCell ref="D6414:F6414"/>
    <x:mergeCell ref="I6414:J6414"/>
    <x:mergeCell ref="D6428:F6428"/>
    <x:mergeCell ref="I6428:J6428"/>
    <x:mergeCell ref="D6442:F6442"/>
    <x:mergeCell ref="I6442:J6442"/>
    <x:mergeCell ref="D6456:F6456"/>
    <x:mergeCell ref="I6456:J6456"/>
    <x:mergeCell ref="D6470:F6470"/>
    <x:mergeCell ref="I6470:J6470"/>
    <x:mergeCell ref="D6484:F6484"/>
    <x:mergeCell ref="I6484:J6484"/>
    <x:mergeCell ref="D6498:F6498"/>
    <x:mergeCell ref="I6498:J6498"/>
    <x:mergeCell ref="D6512:F6512"/>
    <x:mergeCell ref="I6512:J6512"/>
    <x:mergeCell ref="D6526:F6526"/>
    <x:mergeCell ref="I6526:J6526"/>
    <x:mergeCell ref="D6540:F6540"/>
    <x:mergeCell ref="I6540:J6540"/>
    <x:mergeCell ref="D6554:F6554"/>
    <x:mergeCell ref="I6554:J6554"/>
    <x:mergeCell ref="D6568:F6568"/>
    <x:mergeCell ref="I6568:J6568"/>
    <x:mergeCell ref="D6582:F6582"/>
    <x:mergeCell ref="I6582:J6582"/>
    <x:mergeCell ref="D6596:F6596"/>
    <x:mergeCell ref="I6596:J6596"/>
    <x:mergeCell ref="D6610:F6610"/>
    <x:mergeCell ref="I6610:J6610"/>
    <x:mergeCell ref="D6624:F6624"/>
    <x:mergeCell ref="I6624:J6624"/>
    <x:mergeCell ref="D6638:F6638"/>
    <x:mergeCell ref="I6638:J6638"/>
    <x:mergeCell ref="D6652:F6652"/>
    <x:mergeCell ref="I6652:J6652"/>
    <x:mergeCell ref="D6666:F6666"/>
    <x:mergeCell ref="I6666:J6666"/>
    <x:mergeCell ref="D6680:F6680"/>
    <x:mergeCell ref="I6680:J6680"/>
    <x:mergeCell ref="D6695:F6695"/>
    <x:mergeCell ref="I6695:J6695"/>
    <x:mergeCell ref="D6709:F6709"/>
    <x:mergeCell ref="I6709:J6709"/>
    <x:mergeCell ref="D6724:F6724"/>
    <x:mergeCell ref="I6724:J6724"/>
    <x:mergeCell ref="D6738:F6738"/>
    <x:mergeCell ref="I6738:J6738"/>
    <x:mergeCell ref="D6752:F6752"/>
    <x:mergeCell ref="I6752:J6752"/>
    <x:mergeCell ref="D6766:F6766"/>
    <x:mergeCell ref="I6766:J6766"/>
    <x:mergeCell ref="D6780:F6780"/>
    <x:mergeCell ref="I6780:J6780"/>
    <x:mergeCell ref="D6794:F6794"/>
    <x:mergeCell ref="I6794:J6794"/>
    <x:mergeCell ref="D6808:F6808"/>
    <x:mergeCell ref="I6808:J6808"/>
    <x:mergeCell ref="D6822:F6822"/>
    <x:mergeCell ref="I6822:J6822"/>
    <x:mergeCell ref="D6836:F6836"/>
    <x:mergeCell ref="I6836:J6836"/>
    <x:mergeCell ref="D6850:F6850"/>
    <x:mergeCell ref="I6850:J6850"/>
    <x:mergeCell ref="D6864:F6864"/>
    <x:mergeCell ref="I6864:J6864"/>
    <x:mergeCell ref="D6878:F6878"/>
    <x:mergeCell ref="I6878:J6878"/>
    <x:mergeCell ref="D6892:F6892"/>
    <x:mergeCell ref="I6892:J6892"/>
    <x:mergeCell ref="D6906:F6906"/>
    <x:mergeCell ref="I6906:J6906"/>
    <x:mergeCell ref="D6920:F6920"/>
    <x:mergeCell ref="I6920:J6920"/>
    <x:mergeCell ref="D6934:F6934"/>
    <x:mergeCell ref="I6934:J6934"/>
    <x:mergeCell ref="D6948:F6948"/>
    <x:mergeCell ref="I6948:J6948"/>
    <x:mergeCell ref="D6962:F6962"/>
    <x:mergeCell ref="I6962:J6962"/>
    <x:mergeCell ref="D6976:F6976"/>
    <x:mergeCell ref="I6976:J6976"/>
    <x:mergeCell ref="D6990:F6990"/>
    <x:mergeCell ref="I6990:J6990"/>
    <x:mergeCell ref="D7004:F7004"/>
    <x:mergeCell ref="I7004:J7004"/>
    <x:mergeCell ref="D7018:F7018"/>
    <x:mergeCell ref="I7018:J7018"/>
    <x:mergeCell ref="D7032:F7032"/>
    <x:mergeCell ref="I7032:J7032"/>
    <x:mergeCell ref="D7046:F7046"/>
    <x:mergeCell ref="I7046:J7046"/>
    <x:mergeCell ref="D7060:F7060"/>
    <x:mergeCell ref="I7060:J7060"/>
    <x:mergeCell ref="D7074:F7074"/>
    <x:mergeCell ref="I7074:J7074"/>
    <x:mergeCell ref="D7088:F7088"/>
    <x:mergeCell ref="I7088:J7088"/>
    <x:mergeCell ref="D7102:F7102"/>
    <x:mergeCell ref="I7102:J7102"/>
    <x:mergeCell ref="D7116:F7116"/>
    <x:mergeCell ref="I7116:J7116"/>
    <x:mergeCell ref="D7130:F7130"/>
    <x:mergeCell ref="I7130:J7130"/>
    <x:mergeCell ref="D7144:F7144"/>
    <x:mergeCell ref="I7144:J7144"/>
    <x:mergeCell ref="D7158:F7158"/>
    <x:mergeCell ref="I7158:J7158"/>
    <x:mergeCell ref="D7172:F7172"/>
    <x:mergeCell ref="I7172:J7172"/>
    <x:mergeCell ref="D7186:F7186"/>
    <x:mergeCell ref="I7186:J7186"/>
    <x:mergeCell ref="D7200:F7200"/>
    <x:mergeCell ref="I7200:J7200"/>
    <x:mergeCell ref="D7214:F7214"/>
    <x:mergeCell ref="I7214:J7214"/>
    <x:mergeCell ref="D7228:F7228"/>
    <x:mergeCell ref="I7228:J7228"/>
    <x:mergeCell ref="D7242:F7242"/>
    <x:mergeCell ref="I7242:J7242"/>
    <x:mergeCell ref="D7256:F7256"/>
    <x:mergeCell ref="I7256:J7256"/>
    <x:mergeCell ref="D7270:F7270"/>
    <x:mergeCell ref="I7270:J7270"/>
    <x:mergeCell ref="D7284:F7284"/>
    <x:mergeCell ref="I7284:J7284"/>
    <x:mergeCell ref="D7298:F7298"/>
    <x:mergeCell ref="I7298:J7298"/>
    <x:mergeCell ref="D7312:F7312"/>
    <x:mergeCell ref="I7312:J7312"/>
    <x:mergeCell ref="D7326:F7326"/>
    <x:mergeCell ref="I7326:J7326"/>
    <x:mergeCell ref="D7340:F7340"/>
    <x:mergeCell ref="I7340:J7340"/>
    <x:mergeCell ref="D7354:F7354"/>
    <x:mergeCell ref="I7354:J7354"/>
    <x:mergeCell ref="D7368:F7368"/>
    <x:mergeCell ref="I7368:J7368"/>
    <x:mergeCell ref="D7382:F7382"/>
    <x:mergeCell ref="I7382:J7382"/>
    <x:mergeCell ref="D7396:F7396"/>
    <x:mergeCell ref="I7396:J7396"/>
    <x:mergeCell ref="D7410:F7410"/>
    <x:mergeCell ref="I7410:J7410"/>
    <x:mergeCell ref="D7424:F7424"/>
    <x:mergeCell ref="I7424:J7424"/>
    <x:mergeCell ref="D7438:F7438"/>
    <x:mergeCell ref="I7438:J7438"/>
    <x:mergeCell ref="D7452:F7452"/>
    <x:mergeCell ref="I7452:J7452"/>
    <x:mergeCell ref="D7466:F7466"/>
    <x:mergeCell ref="I7466:J7466"/>
    <x:mergeCell ref="D7480:F7480"/>
    <x:mergeCell ref="I7480:J7480"/>
    <x:mergeCell ref="D7494:F7494"/>
    <x:mergeCell ref="I7494:J7494"/>
    <x:mergeCell ref="D7508:F7508"/>
    <x:mergeCell ref="I7508:J7508"/>
    <x:mergeCell ref="D7522:F7522"/>
    <x:mergeCell ref="I7522:J7522"/>
    <x:mergeCell ref="D7536:F7536"/>
    <x:mergeCell ref="I7536:J7536"/>
    <x:mergeCell ref="D7550:F7550"/>
    <x:mergeCell ref="I7550:J7550"/>
    <x:mergeCell ref="D7564:F7564"/>
    <x:mergeCell ref="I7564:J7564"/>
    <x:mergeCell ref="D7578:F7578"/>
    <x:mergeCell ref="I7578:J7578"/>
    <x:mergeCell ref="D7592:F7592"/>
    <x:mergeCell ref="I7592:J7592"/>
    <x:mergeCell ref="D7606:F7606"/>
    <x:mergeCell ref="I7606:J7606"/>
    <x:mergeCell ref="D7620:F7620"/>
    <x:mergeCell ref="I7620:J7620"/>
    <x:mergeCell ref="D7634:F7634"/>
    <x:mergeCell ref="I7634:J7634"/>
    <x:mergeCell ref="D7648:F7648"/>
    <x:mergeCell ref="I7648:J7648"/>
    <x:mergeCell ref="D7662:F7662"/>
    <x:mergeCell ref="I7662:J7662"/>
    <x:mergeCell ref="D7676:F7676"/>
    <x:mergeCell ref="I7676:J7676"/>
    <x:mergeCell ref="D7690:F7690"/>
    <x:mergeCell ref="I7690:J7690"/>
    <x:mergeCell ref="D7704:F7704"/>
    <x:mergeCell ref="I7704:J7704"/>
    <x:mergeCell ref="D7718:F7718"/>
    <x:mergeCell ref="I7718:J7718"/>
    <x:mergeCell ref="D7732:F7732"/>
    <x:mergeCell ref="I7732:J7732"/>
    <x:mergeCell ref="D7746:F7746"/>
    <x:mergeCell ref="I7746:J7746"/>
    <x:mergeCell ref="D7760:F7760"/>
    <x:mergeCell ref="I7760:J7760"/>
    <x:mergeCell ref="D7774:F7774"/>
    <x:mergeCell ref="I7774:J7774"/>
    <x:mergeCell ref="D7788:F7788"/>
    <x:mergeCell ref="I7788:J7788"/>
    <x:mergeCell ref="D7802:F7802"/>
    <x:mergeCell ref="I7802:J7802"/>
    <x:mergeCell ref="D7816:F7816"/>
    <x:mergeCell ref="I7816:J7816"/>
    <x:mergeCell ref="D7830:F7830"/>
    <x:mergeCell ref="I7830:J7830"/>
    <x:mergeCell ref="D7844:F7844"/>
    <x:mergeCell ref="I7844:J7844"/>
    <x:mergeCell ref="D7858:F7858"/>
    <x:mergeCell ref="I7858:J7858"/>
    <x:mergeCell ref="D7872:F7872"/>
    <x:mergeCell ref="I7872:J7872"/>
    <x:mergeCell ref="D7886:F7886"/>
    <x:mergeCell ref="I7886:J7886"/>
    <x:mergeCell ref="D7900:F7900"/>
    <x:mergeCell ref="I7900:J7900"/>
    <x:mergeCell ref="D7914:F7914"/>
    <x:mergeCell ref="I7914:J7914"/>
    <x:mergeCell ref="D7928:F7928"/>
    <x:mergeCell ref="I7928:J7928"/>
    <x:mergeCell ref="D7943:F7943"/>
    <x:mergeCell ref="I7943:J7943"/>
    <x:mergeCell ref="D7958:F7958"/>
    <x:mergeCell ref="I7958:J7958"/>
    <x:mergeCell ref="D7973:F7973"/>
    <x:mergeCell ref="I7973:J7973"/>
    <x:mergeCell ref="D7988:F7988"/>
    <x:mergeCell ref="I7988:J7988"/>
    <x:mergeCell ref="D8002:F8002"/>
    <x:mergeCell ref="I8002:J8002"/>
    <x:mergeCell ref="D8016:F8016"/>
    <x:mergeCell ref="I8016:J8016"/>
    <x:mergeCell ref="D8030:F8030"/>
    <x:mergeCell ref="I8030:J8030"/>
    <x:mergeCell ref="D8044:F8044"/>
    <x:mergeCell ref="I8044:J8044"/>
    <x:mergeCell ref="D8059:F8059"/>
    <x:mergeCell ref="I8059:J8059"/>
    <x:mergeCell ref="D8073:F8073"/>
    <x:mergeCell ref="I8073:J8073"/>
    <x:mergeCell ref="D8088:F8088"/>
    <x:mergeCell ref="I8088:J8088"/>
    <x:mergeCell ref="D8102:F8102"/>
    <x:mergeCell ref="I8102:J8102"/>
    <x:mergeCell ref="D8117:F8117"/>
    <x:mergeCell ref="I8117:J8117"/>
    <x:mergeCell ref="D8131:F8131"/>
    <x:mergeCell ref="I8131:J8131"/>
    <x:mergeCell ref="D8145:F8145"/>
    <x:mergeCell ref="I8145:J8145"/>
    <x:mergeCell ref="D8159:F8159"/>
    <x:mergeCell ref="I8159:J8159"/>
    <x:mergeCell ref="D8173:F8173"/>
    <x:mergeCell ref="I8173:J8173"/>
    <x:mergeCell ref="D8187:F8187"/>
    <x:mergeCell ref="I8187:J8187"/>
    <x:mergeCell ref="D8201:F8201"/>
    <x:mergeCell ref="I8201:J8201"/>
    <x:mergeCell ref="D8215:F8215"/>
    <x:mergeCell ref="I8215:J8215"/>
    <x:mergeCell ref="D8229:F8229"/>
    <x:mergeCell ref="I8229:J8229"/>
    <x:mergeCell ref="D8243:F8243"/>
    <x:mergeCell ref="I8243:J8243"/>
    <x:mergeCell ref="D8257:F8257"/>
    <x:mergeCell ref="I8257:J8257"/>
    <x:mergeCell ref="D8271:F8271"/>
    <x:mergeCell ref="I8271:J8271"/>
    <x:mergeCell ref="D8285:F8285"/>
    <x:mergeCell ref="I8285:J8285"/>
    <x:mergeCell ref="D8299:F8299"/>
    <x:mergeCell ref="I8299:J8299"/>
    <x:mergeCell ref="D8313:F8313"/>
    <x:mergeCell ref="I8313:J8313"/>
    <x:mergeCell ref="D8327:F8327"/>
    <x:mergeCell ref="I8327:J8327"/>
    <x:mergeCell ref="D8341:F8341"/>
    <x:mergeCell ref="I8341:J8341"/>
    <x:mergeCell ref="D8355:F8355"/>
    <x:mergeCell ref="I8355:J8355"/>
    <x:mergeCell ref="D8369:F8369"/>
    <x:mergeCell ref="I8369:J8369"/>
    <x:mergeCell ref="D8383:F8383"/>
    <x:mergeCell ref="I8383:J8383"/>
    <x:mergeCell ref="D8397:F8397"/>
    <x:mergeCell ref="I8397:J8397"/>
    <x:mergeCell ref="D8411:F8411"/>
    <x:mergeCell ref="I8411:J8411"/>
    <x:mergeCell ref="D8425:F8425"/>
    <x:mergeCell ref="I8425:J8425"/>
    <x:mergeCell ref="D8439:F8439"/>
    <x:mergeCell ref="I8439:J8439"/>
    <x:mergeCell ref="D8453:F8453"/>
    <x:mergeCell ref="I8453:J8453"/>
    <x:mergeCell ref="D8467:F8467"/>
    <x:mergeCell ref="I8467:J8467"/>
    <x:mergeCell ref="D8481:F8481"/>
    <x:mergeCell ref="I8481:J8481"/>
    <x:mergeCell ref="D8495:F8495"/>
    <x:mergeCell ref="I8495:J8495"/>
    <x:mergeCell ref="D8509:F8509"/>
    <x:mergeCell ref="I8509:J8509"/>
    <x:mergeCell ref="D8523:F8523"/>
    <x:mergeCell ref="I8523:J8523"/>
    <x:mergeCell ref="D8537:F8537"/>
    <x:mergeCell ref="I8537:J8537"/>
    <x:mergeCell ref="D8551:F8551"/>
    <x:mergeCell ref="I8551:J8551"/>
    <x:mergeCell ref="D8565:F8565"/>
    <x:mergeCell ref="I8565:J8565"/>
    <x:mergeCell ref="D8579:F8579"/>
    <x:mergeCell ref="I8579:J8579"/>
    <x:mergeCell ref="D8593:F8593"/>
    <x:mergeCell ref="I8593:J8593"/>
    <x:mergeCell ref="D8607:F8607"/>
    <x:mergeCell ref="I8607:J8607"/>
    <x:mergeCell ref="D8621:F8621"/>
    <x:mergeCell ref="I8621:J8621"/>
    <x:mergeCell ref="D8635:F8635"/>
    <x:mergeCell ref="I8635:J8635"/>
    <x:mergeCell ref="D8649:F8649"/>
    <x:mergeCell ref="I8649:J8649"/>
    <x:mergeCell ref="D8663:F8663"/>
    <x:mergeCell ref="I8663:J8663"/>
    <x:mergeCell ref="D8677:F8677"/>
    <x:mergeCell ref="I8677:J8677"/>
    <x:mergeCell ref="D8691:F8691"/>
    <x:mergeCell ref="I8691:J8691"/>
    <x:mergeCell ref="D8705:F8705"/>
    <x:mergeCell ref="I8705:J8705"/>
    <x:mergeCell ref="D8719:F8719"/>
    <x:mergeCell ref="I8719:J8719"/>
    <x:mergeCell ref="D8733:F8733"/>
    <x:mergeCell ref="I8733:J8733"/>
    <x:mergeCell ref="D8747:F8747"/>
    <x:mergeCell ref="I8747:J8747"/>
    <x:mergeCell ref="D8761:F8761"/>
    <x:mergeCell ref="I8761:J8761"/>
    <x:mergeCell ref="D8775:F8775"/>
    <x:mergeCell ref="I8775:J8775"/>
    <x:mergeCell ref="D8789:F8789"/>
    <x:mergeCell ref="I8789:J8789"/>
    <x:mergeCell ref="D8803:F8803"/>
    <x:mergeCell ref="I8803:J8803"/>
    <x:mergeCell ref="D8817:F8817"/>
    <x:mergeCell ref="I8817:J8817"/>
    <x:mergeCell ref="D8831:F8831"/>
    <x:mergeCell ref="I8831:J8831"/>
    <x:mergeCell ref="D8845:F8845"/>
    <x:mergeCell ref="I8845:J8845"/>
    <x:mergeCell ref="D8859:F8859"/>
    <x:mergeCell ref="I8859:J8859"/>
    <x:mergeCell ref="D8873:F8873"/>
    <x:mergeCell ref="I8873:J8873"/>
    <x:mergeCell ref="D8887:F8887"/>
    <x:mergeCell ref="I8887:J8887"/>
    <x:mergeCell ref="D8901:F8901"/>
    <x:mergeCell ref="I8901:J8901"/>
    <x:mergeCell ref="D8915:F8915"/>
    <x:mergeCell ref="I8915:J8915"/>
    <x:mergeCell ref="D8929:F8929"/>
    <x:mergeCell ref="I8929:J8929"/>
    <x:mergeCell ref="D8943:F8943"/>
    <x:mergeCell ref="I8943:J8943"/>
    <x:mergeCell ref="D8957:F8957"/>
    <x:mergeCell ref="I8957:J8957"/>
    <x:mergeCell ref="D8971:F8971"/>
    <x:mergeCell ref="I8971:J8971"/>
    <x:mergeCell ref="D8985:F8985"/>
    <x:mergeCell ref="I8985:J8985"/>
    <x:mergeCell ref="D8999:F8999"/>
    <x:mergeCell ref="I8999:J8999"/>
    <x:mergeCell ref="D9013:F9013"/>
    <x:mergeCell ref="I9013:J9013"/>
    <x:mergeCell ref="D9027:F9027"/>
    <x:mergeCell ref="I9027:J9027"/>
    <x:mergeCell ref="D9041:F9041"/>
    <x:mergeCell ref="I9041:J9041"/>
    <x:mergeCell ref="D9055:F9055"/>
    <x:mergeCell ref="I9055:J9055"/>
    <x:mergeCell ref="D9069:F9069"/>
    <x:mergeCell ref="I9069:J9069"/>
    <x:mergeCell ref="D9083:F9083"/>
    <x:mergeCell ref="I9083:J9083"/>
    <x:mergeCell ref="D9097:F9097"/>
    <x:mergeCell ref="I9097:J9097"/>
    <x:mergeCell ref="D9111:F9111"/>
    <x:mergeCell ref="I9111:J9111"/>
    <x:mergeCell ref="D9125:F9125"/>
    <x:mergeCell ref="I9125:J9125"/>
    <x:mergeCell ref="D9139:F9139"/>
    <x:mergeCell ref="I9139:J9139"/>
    <x:mergeCell ref="D9153:F9153"/>
    <x:mergeCell ref="I9153:J9153"/>
    <x:mergeCell ref="D9167:F9167"/>
    <x:mergeCell ref="I9167:J9167"/>
    <x:mergeCell ref="D9181:F9181"/>
    <x:mergeCell ref="I9181:J9181"/>
    <x:mergeCell ref="D9195:F9195"/>
    <x:mergeCell ref="I9195:J9195"/>
    <x:mergeCell ref="D9209:F9209"/>
    <x:mergeCell ref="I9209:J9209"/>
    <x:mergeCell ref="D9223:F9223"/>
    <x:mergeCell ref="I9223:J9223"/>
    <x:mergeCell ref="D9237:F9237"/>
    <x:mergeCell ref="I9237:J9237"/>
    <x:mergeCell ref="D9251:F9251"/>
    <x:mergeCell ref="I9251:J9251"/>
    <x:mergeCell ref="D9265:F9265"/>
    <x:mergeCell ref="I9265:J9265"/>
    <x:mergeCell ref="D9279:F9279"/>
    <x:mergeCell ref="I9279:J9279"/>
    <x:mergeCell ref="D9293:F9293"/>
    <x:mergeCell ref="I9293:J9293"/>
    <x:mergeCell ref="D9307:F9307"/>
    <x:mergeCell ref="I9307:J9307"/>
    <x:mergeCell ref="D9321:F9321"/>
    <x:mergeCell ref="I9321:J9321"/>
    <x:mergeCell ref="D9335:F9335"/>
    <x:mergeCell ref="I9335:J9335"/>
    <x:mergeCell ref="D9349:F9349"/>
    <x:mergeCell ref="I9349:J9349"/>
    <x:mergeCell ref="D9363:F9363"/>
    <x:mergeCell ref="I9363:J9363"/>
    <x:mergeCell ref="D9377:F9377"/>
    <x:mergeCell ref="I9377:J9377"/>
    <x:mergeCell ref="D9391:F9391"/>
    <x:mergeCell ref="I9391:J9391"/>
    <x:mergeCell ref="D9405:F9405"/>
    <x:mergeCell ref="I9405:J9405"/>
    <x:mergeCell ref="D9419:F9419"/>
    <x:mergeCell ref="I9419:J9419"/>
    <x:mergeCell ref="D9433:F9433"/>
    <x:mergeCell ref="I9433:J9433"/>
    <x:mergeCell ref="D9447:F9447"/>
    <x:mergeCell ref="I9447:J9447"/>
    <x:mergeCell ref="D9461:F9461"/>
    <x:mergeCell ref="I9461:J9461"/>
    <x:mergeCell ref="D9475:F9475"/>
    <x:mergeCell ref="I9475:J9475"/>
    <x:mergeCell ref="D9489:F9489"/>
    <x:mergeCell ref="I9489:J9489"/>
    <x:mergeCell ref="D9503:F9503"/>
    <x:mergeCell ref="I9503:J9503"/>
    <x:mergeCell ref="D9517:F9517"/>
    <x:mergeCell ref="I9517:J9517"/>
    <x:mergeCell ref="D9531:F9531"/>
    <x:mergeCell ref="I9531:J9531"/>
    <x:mergeCell ref="D9545:F9545"/>
    <x:mergeCell ref="I9545:J9545"/>
    <x:mergeCell ref="D9559:F9559"/>
    <x:mergeCell ref="I9559:J9559"/>
    <x:mergeCell ref="D9573:F9573"/>
    <x:mergeCell ref="I9573:J9573"/>
    <x:mergeCell ref="D9587:F9587"/>
    <x:mergeCell ref="I9587:J9587"/>
    <x:mergeCell ref="D9601:F9601"/>
    <x:mergeCell ref="I9601:J9601"/>
    <x:mergeCell ref="D9615:F9615"/>
    <x:mergeCell ref="I9615:J9615"/>
    <x:mergeCell ref="D9629:F9629"/>
    <x:mergeCell ref="I9629:J9629"/>
    <x:mergeCell ref="D9643:F9643"/>
    <x:mergeCell ref="I9643:J9643"/>
    <x:mergeCell ref="D9657:F9657"/>
    <x:mergeCell ref="I9657:J9657"/>
    <x:mergeCell ref="D9671:F9671"/>
    <x:mergeCell ref="I9671:J9671"/>
    <x:mergeCell ref="D9685:F9685"/>
    <x:mergeCell ref="I9685:J9685"/>
    <x:mergeCell ref="D9699:F9699"/>
    <x:mergeCell ref="I9699:J9699"/>
    <x:mergeCell ref="D9713:F9713"/>
    <x:mergeCell ref="I9713:J9713"/>
    <x:mergeCell ref="D9727:F9727"/>
    <x:mergeCell ref="I9727:J9727"/>
    <x:mergeCell ref="D9741:F9741"/>
    <x:mergeCell ref="I9741:J9741"/>
    <x:mergeCell ref="D9755:F9755"/>
    <x:mergeCell ref="I9755:J9755"/>
    <x:mergeCell ref="D9769:F9769"/>
    <x:mergeCell ref="I9769:J9769"/>
    <x:mergeCell ref="D9783:F9783"/>
    <x:mergeCell ref="I9783:J9783"/>
    <x:mergeCell ref="D9797:F9797"/>
    <x:mergeCell ref="I9797:J9797"/>
    <x:mergeCell ref="D9811:F9811"/>
    <x:mergeCell ref="I9811:J9811"/>
    <x:mergeCell ref="D9825:F9825"/>
    <x:mergeCell ref="I9825:J9825"/>
    <x:mergeCell ref="D9839:F9839"/>
    <x:mergeCell ref="I9839:J9839"/>
    <x:mergeCell ref="D9853:F9853"/>
    <x:mergeCell ref="I9853:J9853"/>
    <x:mergeCell ref="D9867:F9867"/>
    <x:mergeCell ref="I9867:J9867"/>
    <x:mergeCell ref="D9881:F9881"/>
    <x:mergeCell ref="I9881:J9881"/>
    <x:mergeCell ref="D9895:F9895"/>
    <x:mergeCell ref="I9895:J9895"/>
    <x:mergeCell ref="D9909:F9909"/>
    <x:mergeCell ref="I9909:J9909"/>
    <x:mergeCell ref="D9923:F9923"/>
    <x:mergeCell ref="I9923:J9923"/>
    <x:mergeCell ref="D9937:F9937"/>
    <x:mergeCell ref="I9937:J9937"/>
    <x:mergeCell ref="D9951:F9951"/>
    <x:mergeCell ref="I9951:J9951"/>
    <x:mergeCell ref="D9965:F9965"/>
    <x:mergeCell ref="I9965:J9965"/>
    <x:mergeCell ref="D9979:F9979"/>
    <x:mergeCell ref="I9979:J9979"/>
    <x:mergeCell ref="D9993:F9993"/>
    <x:mergeCell ref="I9993:J9993"/>
    <x:mergeCell ref="D10007:F10007"/>
    <x:mergeCell ref="I10007:J10007"/>
    <x:mergeCell ref="D10021:F10021"/>
    <x:mergeCell ref="I10021:J10021"/>
    <x:mergeCell ref="D10035:F10035"/>
    <x:mergeCell ref="I10035:J10035"/>
    <x:mergeCell ref="D10049:F10049"/>
    <x:mergeCell ref="I10049:J10049"/>
    <x:mergeCell ref="D10063:F10063"/>
    <x:mergeCell ref="I10063:J10063"/>
    <x:mergeCell ref="D10077:F10077"/>
    <x:mergeCell ref="I10077:J10077"/>
    <x:mergeCell ref="D10091:F10091"/>
    <x:mergeCell ref="I10091:J10091"/>
    <x:mergeCell ref="D10105:F10105"/>
    <x:mergeCell ref="I10105:J10105"/>
    <x:mergeCell ref="D10119:F10119"/>
    <x:mergeCell ref="I10119:J10119"/>
    <x:mergeCell ref="D10133:F10133"/>
    <x:mergeCell ref="I10133:J10133"/>
    <x:mergeCell ref="D10147:F10147"/>
    <x:mergeCell ref="I10147:J10147"/>
    <x:mergeCell ref="D10161:F10161"/>
    <x:mergeCell ref="I10161:J10161"/>
    <x:mergeCell ref="D10175:F10175"/>
    <x:mergeCell ref="I10175:J10175"/>
    <x:mergeCell ref="D10189:F10189"/>
    <x:mergeCell ref="I10189:J10189"/>
    <x:mergeCell ref="D10203:F10203"/>
    <x:mergeCell ref="I10203:J10203"/>
    <x:mergeCell ref="D10217:F10217"/>
    <x:mergeCell ref="I10217:J10217"/>
    <x:mergeCell ref="D10231:F10231"/>
    <x:mergeCell ref="I10231:J10231"/>
    <x:mergeCell ref="D10245:F10245"/>
    <x:mergeCell ref="I10245:J10245"/>
    <x:mergeCell ref="D10259:F10259"/>
    <x:mergeCell ref="I10259:J10259"/>
    <x:mergeCell ref="D10273:F10273"/>
    <x:mergeCell ref="I10273:J10273"/>
    <x:mergeCell ref="D10287:F10287"/>
    <x:mergeCell ref="I10287:J10287"/>
    <x:mergeCell ref="D10301:F10301"/>
    <x:mergeCell ref="I10301:J10301"/>
    <x:mergeCell ref="D10315:F10315"/>
    <x:mergeCell ref="I10315:J10315"/>
    <x:mergeCell ref="D10329:F10329"/>
    <x:mergeCell ref="I10329:J10329"/>
    <x:mergeCell ref="D10343:F10343"/>
    <x:mergeCell ref="I10343:J10343"/>
    <x:mergeCell ref="D10357:F10357"/>
    <x:mergeCell ref="I10357:J10357"/>
    <x:mergeCell ref="D10371:F10371"/>
    <x:mergeCell ref="I10371:J10371"/>
    <x:mergeCell ref="D10385:F10385"/>
    <x:mergeCell ref="I10385:J10385"/>
    <x:mergeCell ref="D10399:F10399"/>
    <x:mergeCell ref="I10399:J10399"/>
    <x:mergeCell ref="D10413:F10413"/>
    <x:mergeCell ref="I10413:J10413"/>
    <x:mergeCell ref="D10427:F10427"/>
    <x:mergeCell ref="I10427:J10427"/>
    <x:mergeCell ref="D10441:F10441"/>
    <x:mergeCell ref="I10441:J10441"/>
    <x:mergeCell ref="D10455:F10455"/>
    <x:mergeCell ref="I10455:J10455"/>
    <x:mergeCell ref="D10470:F10470"/>
    <x:mergeCell ref="I10470:J10470"/>
    <x:mergeCell ref="D10485:F10485"/>
    <x:mergeCell ref="I10485:J10485"/>
    <x:mergeCell ref="D10500:F10500"/>
    <x:mergeCell ref="I10500:J10500"/>
    <x:mergeCell ref="D10515:F10515"/>
    <x:mergeCell ref="I10515:J10515"/>
    <x:mergeCell ref="D10529:F10529"/>
    <x:mergeCell ref="I10529:J10529"/>
    <x:mergeCell ref="D10543:F10543"/>
    <x:mergeCell ref="I10543:J10543"/>
    <x:mergeCell ref="D10557:F10557"/>
    <x:mergeCell ref="I10557:J10557"/>
    <x:mergeCell ref="D10571:F10571"/>
    <x:mergeCell ref="I10571:J10571"/>
    <x:mergeCell ref="D10586:F10586"/>
    <x:mergeCell ref="I10586:J10586"/>
    <x:mergeCell ref="D10600:F10600"/>
    <x:mergeCell ref="I10600:J10600"/>
    <x:mergeCell ref="D10615:F10615"/>
    <x:mergeCell ref="I10615:J10615"/>
    <x:mergeCell ref="D10629:F10629"/>
    <x:mergeCell ref="I10629:J10629"/>
    <x:mergeCell ref="D10644:F10644"/>
    <x:mergeCell ref="I10644:J10644"/>
    <x:mergeCell ref="D10658:F10658"/>
    <x:mergeCell ref="I10658:J10658"/>
    <x:mergeCell ref="D10672:F10672"/>
    <x:mergeCell ref="I10672:J10672"/>
    <x:mergeCell ref="D10686:F10686"/>
    <x:mergeCell ref="I10686:J10686"/>
    <x:mergeCell ref="D10700:F10700"/>
    <x:mergeCell ref="I10700:J10700"/>
    <x:mergeCell ref="D10714:F10714"/>
    <x:mergeCell ref="I10714:J10714"/>
    <x:mergeCell ref="D10728:F10728"/>
    <x:mergeCell ref="I10728:J10728"/>
    <x:mergeCell ref="D10742:F10742"/>
    <x:mergeCell ref="I10742:J10742"/>
    <x:mergeCell ref="D10756:F10756"/>
    <x:mergeCell ref="I10756:J10756"/>
    <x:mergeCell ref="D10770:F10770"/>
    <x:mergeCell ref="I10770:J10770"/>
    <x:mergeCell ref="D10784:F10784"/>
    <x:mergeCell ref="I10784:J10784"/>
    <x:mergeCell ref="D10798:F10798"/>
    <x:mergeCell ref="I10798:J10798"/>
    <x:mergeCell ref="D10812:F10812"/>
    <x:mergeCell ref="I10812:J10812"/>
    <x:mergeCell ref="D10826:F10826"/>
    <x:mergeCell ref="I10826:J10826"/>
    <x:mergeCell ref="D10840:F10840"/>
    <x:mergeCell ref="I10840:J10840"/>
    <x:mergeCell ref="D10854:F10854"/>
    <x:mergeCell ref="I10854:J10854"/>
    <x:mergeCell ref="D10868:F10868"/>
    <x:mergeCell ref="I10868:J10868"/>
    <x:mergeCell ref="D10882:F10882"/>
    <x:mergeCell ref="I10882:J10882"/>
    <x:mergeCell ref="D10896:F10896"/>
    <x:mergeCell ref="I10896:J10896"/>
    <x:mergeCell ref="D10910:F10910"/>
    <x:mergeCell ref="I10910:J10910"/>
    <x:mergeCell ref="D10929:F10929"/>
    <x:mergeCell ref="I10929:J10929"/>
    <x:mergeCell ref="D10949:F10949"/>
    <x:mergeCell ref="I10949:J10949"/>
    <x:mergeCell ref="D10969:F10969"/>
    <x:mergeCell ref="I10969:J10969"/>
    <x:mergeCell ref="D10989:F10989"/>
    <x:mergeCell ref="I10989:J10989"/>
    <x:mergeCell ref="D11009:F11009"/>
    <x:mergeCell ref="I11009:J11009"/>
    <x:mergeCell ref="D11029:F11029"/>
    <x:mergeCell ref="I11029:J11029"/>
    <x:mergeCell ref="D11049:F11049"/>
    <x:mergeCell ref="I11049:J11049"/>
    <x:mergeCell ref="D11069:F11069"/>
    <x:mergeCell ref="I11069:J11069"/>
    <x:mergeCell ref="D11089:F11089"/>
    <x:mergeCell ref="I11089:J11089"/>
    <x:mergeCell ref="D11109:F11109"/>
    <x:mergeCell ref="I11109:J11109"/>
    <x:mergeCell ref="D11129:F11129"/>
    <x:mergeCell ref="I11129:J11129"/>
    <x:mergeCell ref="D11149:F11149"/>
    <x:mergeCell ref="I11149:J11149"/>
    <x:mergeCell ref="D11169:F11169"/>
    <x:mergeCell ref="I11169:J11169"/>
    <x:mergeCell ref="D11189:F11189"/>
    <x:mergeCell ref="I11189:J11189"/>
    <x:mergeCell ref="D11209:F11209"/>
    <x:mergeCell ref="I11209:J11209"/>
    <x:mergeCell ref="D11229:F11229"/>
    <x:mergeCell ref="I11229:J11229"/>
    <x:mergeCell ref="D11249:F11249"/>
    <x:mergeCell ref="I11249:J11249"/>
    <x:mergeCell ref="D11269:F11269"/>
    <x:mergeCell ref="I11269:J11269"/>
    <x:mergeCell ref="D11289:F11289"/>
    <x:mergeCell ref="I11289:J11289"/>
    <x:mergeCell ref="D11309:F11309"/>
    <x:mergeCell ref="I11309:J11309"/>
    <x:mergeCell ref="D11320:F11320"/>
    <x:mergeCell ref="I11320:J11320"/>
    <x:mergeCell ref="D11340:F11340"/>
    <x:mergeCell ref="I11340:J11340"/>
    <x:mergeCell ref="D11354:F11354"/>
    <x:mergeCell ref="I11354:J11354"/>
    <x:mergeCell ref="D11376:F11376"/>
    <x:mergeCell ref="I11376:J11376"/>
    <x:mergeCell ref="D11386:F11386"/>
    <x:mergeCell ref="I11386:J11386"/>
    <x:mergeCell ref="D11394:F11394"/>
    <x:mergeCell ref="I11394:J11394"/>
    <x:mergeCell ref="D11402:F11402"/>
    <x:mergeCell ref="I11402:J11402"/>
    <x:mergeCell ref="D11426:F11426"/>
    <x:mergeCell ref="I11426:J11426"/>
    <x:mergeCell ref="D11449:F11449"/>
    <x:mergeCell ref="I11449:J11449"/>
    <x:mergeCell ref="D11471:F11471"/>
    <x:mergeCell ref="I11471:J11471"/>
    <x:mergeCell ref="D11493:F11493"/>
    <x:mergeCell ref="I11493:J11493"/>
    <x:mergeCell ref="D11517:F11517"/>
    <x:mergeCell ref="I11517:J11517"/>
    <x:mergeCell ref="D11547:F11547"/>
    <x:mergeCell ref="I11547:J11547"/>
    <x:mergeCell ref="D11575:F11575"/>
    <x:mergeCell ref="I11575:J11575"/>
    <x:mergeCell ref="D11583:F11583"/>
    <x:mergeCell ref="I11583:J11583"/>
    <x:mergeCell ref="D11604:F11604"/>
    <x:mergeCell ref="I11604:J11604"/>
    <x:mergeCell ref="D11624:F11624"/>
    <x:mergeCell ref="I11624:J11624"/>
    <x:mergeCell ref="D11645:F11645"/>
    <x:mergeCell ref="I11645:J11645"/>
    <x:mergeCell ref="D11666:F11666"/>
    <x:mergeCell ref="I11666:J11666"/>
    <x:mergeCell ref="D11685:F11685"/>
    <x:mergeCell ref="I11685:J11685"/>
    <x:mergeCell ref="D11702:F11702"/>
    <x:mergeCell ref="I11702:J11702"/>
    <x:mergeCell ref="D11720:F11720"/>
    <x:mergeCell ref="I11720:J11720"/>
    <x:mergeCell ref="D11744:F11744"/>
    <x:mergeCell ref="I11744:J11744"/>
    <x:mergeCell ref="D11762:F11762"/>
    <x:mergeCell ref="I11762:J11762"/>
    <x:mergeCell ref="D11780:F11780"/>
    <x:mergeCell ref="I11780:J11780"/>
    <x:mergeCell ref="D11788:F11788"/>
    <x:mergeCell ref="I11788:J11788"/>
    <x:mergeCell ref="D11796:F11796"/>
    <x:mergeCell ref="I11796:J11796"/>
    <x:mergeCell ref="D11804:F11804"/>
    <x:mergeCell ref="I11804:J11804"/>
    <x:mergeCell ref="D11812:F11812"/>
    <x:mergeCell ref="I11812:J11812"/>
    <x:mergeCell ref="D11820:F11820"/>
    <x:mergeCell ref="I11820:J11820"/>
    <x:mergeCell ref="D11828:F11828"/>
    <x:mergeCell ref="I11828:J11828"/>
    <x:mergeCell ref="D11836:F11836"/>
    <x:mergeCell ref="I11836:J11836"/>
    <x:mergeCell ref="D11844:F11844"/>
    <x:mergeCell ref="I11844:J11844"/>
    <x:mergeCell ref="D11852:F11852"/>
    <x:mergeCell ref="I11852:J11852"/>
    <x:mergeCell ref="D11860:F11860"/>
    <x:mergeCell ref="I11860:J11860"/>
    <x:mergeCell ref="D11868:F11868"/>
    <x:mergeCell ref="I11868:J11868"/>
    <x:mergeCell ref="D11876:F11876"/>
    <x:mergeCell ref="I11876:J11876"/>
    <x:mergeCell ref="D11884:F11884"/>
    <x:mergeCell ref="I11884:J11884"/>
    <x:mergeCell ref="D11892:F11892"/>
    <x:mergeCell ref="I11892:J11892"/>
    <x:mergeCell ref="D11900:F11900"/>
    <x:mergeCell ref="I11900:J11900"/>
    <x:mergeCell ref="D11908:F11908"/>
    <x:mergeCell ref="I11908:J11908"/>
    <x:mergeCell ref="D11916:F11916"/>
    <x:mergeCell ref="I11916:J11916"/>
    <x:mergeCell ref="D11924:F11924"/>
    <x:mergeCell ref="I11924:J11924"/>
    <x:mergeCell ref="D11932:F11932"/>
    <x:mergeCell ref="I11932:J11932"/>
    <x:mergeCell ref="D11940:F11940"/>
    <x:mergeCell ref="I11940:J11940"/>
    <x:mergeCell ref="D11948:F11948"/>
    <x:mergeCell ref="I11948:J11948"/>
    <x:mergeCell ref="D11956:F11956"/>
    <x:mergeCell ref="I11956:J11956"/>
    <x:mergeCell ref="D11964:F11964"/>
    <x:mergeCell ref="I11964:J11964"/>
    <x:mergeCell ref="D11972:F11972"/>
    <x:mergeCell ref="I11972:J11972"/>
    <x:mergeCell ref="D11980:F11980"/>
    <x:mergeCell ref="I11980:J11980"/>
    <x:mergeCell ref="D11988:F11988"/>
    <x:mergeCell ref="I11988:J11988"/>
    <x:mergeCell ref="D11996:F11996"/>
    <x:mergeCell ref="I11996:J11996"/>
    <x:mergeCell ref="D12004:F12004"/>
    <x:mergeCell ref="I12004:J12004"/>
    <x:mergeCell ref="D12012:F12012"/>
    <x:mergeCell ref="I12012:J12012"/>
    <x:mergeCell ref="D12020:F12020"/>
    <x:mergeCell ref="I12020:J12020"/>
    <x:mergeCell ref="D12028:F12028"/>
    <x:mergeCell ref="I12028:J12028"/>
    <x:mergeCell ref="D12036:F12036"/>
    <x:mergeCell ref="I12036:J12036"/>
    <x:mergeCell ref="D12044:F12044"/>
    <x:mergeCell ref="I12044:J12044"/>
    <x:mergeCell ref="D12052:F12052"/>
    <x:mergeCell ref="I12052:J12052"/>
    <x:mergeCell ref="D12060:F12060"/>
    <x:mergeCell ref="I12060:J12060"/>
    <x:mergeCell ref="D12073:F12073"/>
    <x:mergeCell ref="I12073:J12073"/>
    <x:mergeCell ref="D12081:F12081"/>
    <x:mergeCell ref="I12081:J12081"/>
    <x:mergeCell ref="D12089:F12089"/>
    <x:mergeCell ref="I12089:J12089"/>
    <x:mergeCell ref="D12100:F12100"/>
    <x:mergeCell ref="I12100:J12100"/>
    <x:mergeCell ref="D12108:F12108"/>
    <x:mergeCell ref="I12108:J12108"/>
    <x:mergeCell ref="D12116:F12116"/>
    <x:mergeCell ref="I12116:J12116"/>
    <x:mergeCell ref="D12124:F12124"/>
    <x:mergeCell ref="I12124:J12124"/>
    <x:mergeCell ref="D12134:F12134"/>
    <x:mergeCell ref="I12134:J12134"/>
    <x:mergeCell ref="D12144:F12144"/>
    <x:mergeCell ref="I12144:J12144"/>
    <x:mergeCell ref="D12152:F12152"/>
    <x:mergeCell ref="I12152:J12152"/>
    <x:mergeCell ref="D12160:F12160"/>
    <x:mergeCell ref="I12160:J12160"/>
    <x:mergeCell ref="D12174:F12174"/>
    <x:mergeCell ref="I12174:J12174"/>
    <x:mergeCell ref="D12187:F12187"/>
    <x:mergeCell ref="I12187:J12187"/>
    <x:mergeCell ref="D12200:F12200"/>
    <x:mergeCell ref="I12200:J12200"/>
    <x:mergeCell ref="D12208:F12208"/>
    <x:mergeCell ref="I12208:J12208"/>
    <x:mergeCell ref="D12221:F12221"/>
    <x:mergeCell ref="I12221:J12221"/>
    <x:mergeCell ref="D12234:F12234"/>
    <x:mergeCell ref="I12234:J12234"/>
    <x:mergeCell ref="D12247:F12247"/>
    <x:mergeCell ref="I12247:J12247"/>
    <x:mergeCell ref="D12261:F12261"/>
    <x:mergeCell ref="I12261:J12261"/>
    <x:mergeCell ref="D12274:F12274"/>
    <x:mergeCell ref="I12274:J12274"/>
    <x:mergeCell ref="D12287:F12287"/>
    <x:mergeCell ref="I12287:J12287"/>
    <x:mergeCell ref="D12301:F12301"/>
    <x:mergeCell ref="I12301:J12301"/>
    <x:mergeCell ref="D12314:F12314"/>
    <x:mergeCell ref="I12314:J12314"/>
    <x:mergeCell ref="D12322:F12322"/>
    <x:mergeCell ref="I12322:J12322"/>
    <x:mergeCell ref="D12337:F12337"/>
    <x:mergeCell ref="I12337:J12337"/>
    <x:mergeCell ref="D12352:F12352"/>
    <x:mergeCell ref="I12352:J12352"/>
    <x:mergeCell ref="D12360:F12360"/>
    <x:mergeCell ref="I12360:J12360"/>
    <x:mergeCell ref="D12374:F12374"/>
    <x:mergeCell ref="I12374:J12374"/>
    <x:mergeCell ref="D12382:F12382"/>
    <x:mergeCell ref="I12382:J12382"/>
    <x:mergeCell ref="D12396:F12396"/>
    <x:mergeCell ref="I12396:J12396"/>
    <x:mergeCell ref="D12404:F12404"/>
    <x:mergeCell ref="I12404:J12404"/>
    <x:mergeCell ref="D12418:F12418"/>
    <x:mergeCell ref="I12418:J12418"/>
    <x:mergeCell ref="D12426:F12426"/>
    <x:mergeCell ref="I12426:J12426"/>
    <x:mergeCell ref="D12439:F12439"/>
    <x:mergeCell ref="I12439:J12439"/>
    <x:mergeCell ref="D12452:F12452"/>
    <x:mergeCell ref="I12452:J12452"/>
    <x:mergeCell ref="D12465:F12465"/>
    <x:mergeCell ref="I12465:J12465"/>
    <x:mergeCell ref="D12478:F12478"/>
    <x:mergeCell ref="I12478:J12478"/>
    <x:mergeCell ref="D12491:F12491"/>
    <x:mergeCell ref="I12491:J12491"/>
    <x:mergeCell ref="D12504:F12504"/>
    <x:mergeCell ref="I12504:J12504"/>
    <x:mergeCell ref="D12517:F12517"/>
    <x:mergeCell ref="I12517:J12517"/>
    <x:mergeCell ref="D12525:F12525"/>
    <x:mergeCell ref="I12525:J12525"/>
    <x:mergeCell ref="D12533:F12533"/>
    <x:mergeCell ref="I12533:J12533"/>
    <x:mergeCell ref="D12541:F12541"/>
    <x:mergeCell ref="I12541:J12541"/>
    <x:mergeCell ref="D12552:F12552"/>
    <x:mergeCell ref="I12552:J12552"/>
    <x:mergeCell ref="D12563:F12563"/>
    <x:mergeCell ref="I12563:J12563"/>
    <x:mergeCell ref="D12574:F12574"/>
    <x:mergeCell ref="I12574:J12574"/>
    <x:mergeCell ref="D12585:F12585"/>
    <x:mergeCell ref="I12585:J12585"/>
    <x:mergeCell ref="D12596:F12596"/>
    <x:mergeCell ref="I12596:J12596"/>
    <x:mergeCell ref="D12607:F12607"/>
    <x:mergeCell ref="I12607:J12607"/>
    <x:mergeCell ref="D12618:F12618"/>
    <x:mergeCell ref="I12618:J12618"/>
    <x:mergeCell ref="D12629:F12629"/>
    <x:mergeCell ref="I12629:J12629"/>
    <x:mergeCell ref="D12640:F12640"/>
    <x:mergeCell ref="I12640:J12640"/>
    <x:mergeCell ref="D12651:F12651"/>
    <x:mergeCell ref="I12651:J12651"/>
    <x:mergeCell ref="D12662:F12662"/>
    <x:mergeCell ref="I12662:J12662"/>
    <x:mergeCell ref="D12673:F12673"/>
    <x:mergeCell ref="I12673:J12673"/>
    <x:mergeCell ref="D12684:F12684"/>
    <x:mergeCell ref="I12684:J12684"/>
    <x:mergeCell ref="D12695:F12695"/>
    <x:mergeCell ref="I12695:J12695"/>
    <x:mergeCell ref="D12706:F12706"/>
    <x:mergeCell ref="I12706:J12706"/>
    <x:mergeCell ref="D12717:F12717"/>
    <x:mergeCell ref="I12717:J12717"/>
    <x:mergeCell ref="D12728:F12728"/>
    <x:mergeCell ref="I12728:J12728"/>
    <x:mergeCell ref="D12739:F12739"/>
    <x:mergeCell ref="I12739:J12739"/>
    <x:mergeCell ref="D12750:F12750"/>
    <x:mergeCell ref="I12750:J12750"/>
    <x:mergeCell ref="D12761:F12761"/>
    <x:mergeCell ref="I12761:J12761"/>
    <x:mergeCell ref="D12772:F12772"/>
    <x:mergeCell ref="I12772:J12772"/>
    <x:mergeCell ref="D12783:F12783"/>
    <x:mergeCell ref="I12783:J12783"/>
    <x:mergeCell ref="D12794:F12794"/>
    <x:mergeCell ref="I12794:J12794"/>
    <x:mergeCell ref="D12805:F12805"/>
    <x:mergeCell ref="I12805:J12805"/>
    <x:mergeCell ref="D12816:F12816"/>
    <x:mergeCell ref="I12816:J12816"/>
    <x:mergeCell ref="D12827:F12827"/>
    <x:mergeCell ref="I12827:J12827"/>
    <x:mergeCell ref="D12838:F12838"/>
    <x:mergeCell ref="I12838:J12838"/>
    <x:mergeCell ref="D12849:F12849"/>
    <x:mergeCell ref="I12849:J12849"/>
    <x:mergeCell ref="D12860:F12860"/>
    <x:mergeCell ref="I12860:J12860"/>
    <x:mergeCell ref="D12871:F12871"/>
    <x:mergeCell ref="I12871:J12871"/>
    <x:mergeCell ref="D12882:F12882"/>
    <x:mergeCell ref="I12882:J12882"/>
    <x:mergeCell ref="D12893:F12893"/>
    <x:mergeCell ref="I12893:J12893"/>
    <x:mergeCell ref="D12907:F12907"/>
    <x:mergeCell ref="I12907:J12907"/>
    <x:mergeCell ref="D12921:F12921"/>
    <x:mergeCell ref="I12921:J12921"/>
    <x:mergeCell ref="D12935:F12935"/>
    <x:mergeCell ref="I12935:J12935"/>
    <x:mergeCell ref="D12949:F12949"/>
    <x:mergeCell ref="I12949:J12949"/>
    <x:mergeCell ref="D12963:F12963"/>
    <x:mergeCell ref="I12963:J12963"/>
    <x:mergeCell ref="D12978:F12978"/>
    <x:mergeCell ref="I12978:J12978"/>
    <x:mergeCell ref="D12992:F12992"/>
    <x:mergeCell ref="I12992:J12992"/>
    <x:mergeCell ref="D13007:F13007"/>
    <x:mergeCell ref="I13007:J13007"/>
    <x:mergeCell ref="D13021:F13021"/>
    <x:mergeCell ref="I13021:J13021"/>
    <x:mergeCell ref="D13035:F13035"/>
    <x:mergeCell ref="I13035:J13035"/>
    <x:mergeCell ref="D13049:F13049"/>
    <x:mergeCell ref="I13049:J13049"/>
    <x:mergeCell ref="D13063:F13063"/>
    <x:mergeCell ref="I13063:J13063"/>
    <x:mergeCell ref="D13077:F13077"/>
    <x:mergeCell ref="I13077:J13077"/>
    <x:mergeCell ref="D13091:F13091"/>
    <x:mergeCell ref="I13091:J13091"/>
    <x:mergeCell ref="D13105:F13105"/>
    <x:mergeCell ref="I13105:J13105"/>
    <x:mergeCell ref="D13119:F13119"/>
    <x:mergeCell ref="I13119:J13119"/>
    <x:mergeCell ref="D13133:F13133"/>
    <x:mergeCell ref="I13133:J13133"/>
    <x:mergeCell ref="D13147:F13147"/>
    <x:mergeCell ref="I13147:J13147"/>
    <x:mergeCell ref="D13161:F13161"/>
    <x:mergeCell ref="I13161:J13161"/>
    <x:mergeCell ref="D13175:F13175"/>
    <x:mergeCell ref="I13175:J13175"/>
    <x:mergeCell ref="D13189:F13189"/>
    <x:mergeCell ref="I13189:J13189"/>
    <x:mergeCell ref="D13204:F13204"/>
    <x:mergeCell ref="I13204:J13204"/>
    <x:mergeCell ref="D13218:F13218"/>
    <x:mergeCell ref="I13218:J13218"/>
    <x:mergeCell ref="D13233:F13233"/>
    <x:mergeCell ref="I13233:J13233"/>
    <x:mergeCell ref="D13247:F13247"/>
    <x:mergeCell ref="I13247:J13247"/>
    <x:mergeCell ref="D13261:F13261"/>
    <x:mergeCell ref="I13261:J13261"/>
    <x:mergeCell ref="D13275:F13275"/>
    <x:mergeCell ref="I13275:J13275"/>
    <x:mergeCell ref="D13289:F13289"/>
    <x:mergeCell ref="I13289:J13289"/>
    <x:mergeCell ref="D13303:F13303"/>
    <x:mergeCell ref="I13303:J13303"/>
    <x:mergeCell ref="D13317:F13317"/>
    <x:mergeCell ref="I13317:J13317"/>
    <x:mergeCell ref="D13331:F13331"/>
    <x:mergeCell ref="I13331:J13331"/>
    <x:mergeCell ref="D13345:F13345"/>
    <x:mergeCell ref="I13345:J13345"/>
    <x:mergeCell ref="D13359:F13359"/>
    <x:mergeCell ref="I13359:J13359"/>
    <x:mergeCell ref="D13373:F13373"/>
    <x:mergeCell ref="I13373:J13373"/>
    <x:mergeCell ref="D13387:F13387"/>
    <x:mergeCell ref="I13387:J13387"/>
    <x:mergeCell ref="D13401:F13401"/>
    <x:mergeCell ref="I13401:J13401"/>
    <x:mergeCell ref="D13415:F13415"/>
    <x:mergeCell ref="I13415:J13415"/>
    <x:mergeCell ref="D13429:F13429"/>
    <x:mergeCell ref="I13429:J13429"/>
    <x:mergeCell ref="D13443:F13443"/>
    <x:mergeCell ref="I13443:J13443"/>
    <x:mergeCell ref="D13463:F13463"/>
    <x:mergeCell ref="I13463:J13463"/>
    <x:mergeCell ref="D13483:F13483"/>
    <x:mergeCell ref="I13483:J13483"/>
    <x:mergeCell ref="D13503:F13503"/>
    <x:mergeCell ref="I13503:J13503"/>
    <x:mergeCell ref="D13523:F13523"/>
    <x:mergeCell ref="I13523:J13523"/>
    <x:mergeCell ref="D13543:F13543"/>
    <x:mergeCell ref="I13543:J13543"/>
    <x:mergeCell ref="D13563:F13563"/>
    <x:mergeCell ref="I13563:J13563"/>
    <x:mergeCell ref="D13583:F13583"/>
    <x:mergeCell ref="I13583:J13583"/>
    <x:mergeCell ref="D13603:F13603"/>
    <x:mergeCell ref="I13603:J13603"/>
    <x:mergeCell ref="D13623:F13623"/>
    <x:mergeCell ref="I13623:J13623"/>
    <x:mergeCell ref="D13643:F13643"/>
    <x:mergeCell ref="I13643:J13643"/>
    <x:mergeCell ref="D13663:F13663"/>
    <x:mergeCell ref="I13663:J13663"/>
    <x:mergeCell ref="D13683:F13683"/>
    <x:mergeCell ref="I13683:J13683"/>
    <x:mergeCell ref="D13703:F13703"/>
    <x:mergeCell ref="I13703:J13703"/>
    <x:mergeCell ref="D13723:F13723"/>
    <x:mergeCell ref="I13723:J13723"/>
    <x:mergeCell ref="D13743:F13743"/>
    <x:mergeCell ref="I13743:J13743"/>
    <x:mergeCell ref="D13763:F13763"/>
    <x:mergeCell ref="I13763:J13763"/>
    <x:mergeCell ref="D13783:F13783"/>
    <x:mergeCell ref="I13783:J13783"/>
    <x:mergeCell ref="D13803:F13803"/>
    <x:mergeCell ref="I13803:J13803"/>
    <x:mergeCell ref="D13823:F13823"/>
    <x:mergeCell ref="I13823:J13823"/>
    <x:mergeCell ref="D13843:F13843"/>
    <x:mergeCell ref="I13843:J13843"/>
    <x:mergeCell ref="D13863:F13863"/>
    <x:mergeCell ref="I13863:J13863"/>
    <x:mergeCell ref="D13883:F13883"/>
    <x:mergeCell ref="I13883:J13883"/>
    <x:mergeCell ref="D13900:F13900"/>
    <x:mergeCell ref="I13900:J13900"/>
    <x:mergeCell ref="D13920:F13920"/>
    <x:mergeCell ref="I13920:J13920"/>
    <x:mergeCell ref="D13940:F13940"/>
    <x:mergeCell ref="I13940:J13940"/>
    <x:mergeCell ref="D13960:F13960"/>
    <x:mergeCell ref="I13960:J13960"/>
    <x:mergeCell ref="D13980:F13980"/>
    <x:mergeCell ref="I13980:J13980"/>
    <x:mergeCell ref="D14000:F14000"/>
    <x:mergeCell ref="I14000:J14000"/>
    <x:mergeCell ref="D14020:F14020"/>
    <x:mergeCell ref="I14020:J14020"/>
    <x:mergeCell ref="D14040:F14040"/>
    <x:mergeCell ref="I14040:J14040"/>
    <x:mergeCell ref="D14060:F14060"/>
    <x:mergeCell ref="I14060:J14060"/>
    <x:mergeCell ref="D14080:F14080"/>
    <x:mergeCell ref="I14080:J14080"/>
    <x:mergeCell ref="D14100:F14100"/>
    <x:mergeCell ref="I14100:J14100"/>
    <x:mergeCell ref="D14120:F14120"/>
    <x:mergeCell ref="I14120:J14120"/>
    <x:mergeCell ref="D14140:F14140"/>
    <x:mergeCell ref="I14140:J14140"/>
    <x:mergeCell ref="D14160:F14160"/>
    <x:mergeCell ref="I14160:J14160"/>
    <x:mergeCell ref="D14180:F14180"/>
    <x:mergeCell ref="I14180:J14180"/>
    <x:mergeCell ref="D14200:F14200"/>
    <x:mergeCell ref="I14200:J14200"/>
    <x:mergeCell ref="D14220:F14220"/>
    <x:mergeCell ref="I14220:J14220"/>
    <x:mergeCell ref="D14240:F14240"/>
    <x:mergeCell ref="I14240:J14240"/>
    <x:mergeCell ref="D14260:F14260"/>
    <x:mergeCell ref="I14260:J14260"/>
    <x:mergeCell ref="D14280:F14280"/>
    <x:mergeCell ref="I14280:J14280"/>
    <x:mergeCell ref="D14300:F14300"/>
    <x:mergeCell ref="I14300:J14300"/>
    <x:mergeCell ref="D14320:F14320"/>
    <x:mergeCell ref="I14320:J14320"/>
    <x:mergeCell ref="D14340:F14340"/>
    <x:mergeCell ref="I14340:J14340"/>
    <x:mergeCell ref="D14360:F14360"/>
    <x:mergeCell ref="I14360:J14360"/>
    <x:mergeCell ref="D14380:F14380"/>
    <x:mergeCell ref="I14380:J14380"/>
    <x:mergeCell ref="D14400:F14400"/>
    <x:mergeCell ref="I14400:J14400"/>
    <x:mergeCell ref="D14420:F14420"/>
    <x:mergeCell ref="I14420:J14420"/>
    <x:mergeCell ref="D14440:F14440"/>
    <x:mergeCell ref="I14440:J14440"/>
    <x:mergeCell ref="D14460:F14460"/>
    <x:mergeCell ref="I14460:J14460"/>
    <x:mergeCell ref="D14480:F14480"/>
    <x:mergeCell ref="I14480:J14480"/>
    <x:mergeCell ref="D14500:F14500"/>
    <x:mergeCell ref="I14500:J14500"/>
    <x:mergeCell ref="D14520:F14520"/>
    <x:mergeCell ref="I14520:J14520"/>
    <x:mergeCell ref="D14540:F14540"/>
    <x:mergeCell ref="I14540:J14540"/>
    <x:mergeCell ref="D14560:F14560"/>
    <x:mergeCell ref="I14560:J14560"/>
    <x:mergeCell ref="D14580:F14580"/>
    <x:mergeCell ref="I14580:J14580"/>
    <x:mergeCell ref="D14600:F14600"/>
    <x:mergeCell ref="I14600:J14600"/>
    <x:mergeCell ref="D14620:F14620"/>
    <x:mergeCell ref="I14620:J14620"/>
    <x:mergeCell ref="D14640:F14640"/>
    <x:mergeCell ref="I14640:J14640"/>
    <x:mergeCell ref="D14660:F14660"/>
    <x:mergeCell ref="I14660:J14660"/>
    <x:mergeCell ref="D14680:F14680"/>
    <x:mergeCell ref="I14680:J14680"/>
    <x:mergeCell ref="D14700:F14700"/>
    <x:mergeCell ref="I14700:J14700"/>
    <x:mergeCell ref="D14720:F14720"/>
    <x:mergeCell ref="I14720:J14720"/>
    <x:mergeCell ref="D14740:F14740"/>
    <x:mergeCell ref="I14740:J14740"/>
    <x:mergeCell ref="D14760:F14760"/>
    <x:mergeCell ref="I14760:J14760"/>
    <x:mergeCell ref="D14780:F14780"/>
    <x:mergeCell ref="I14780:J14780"/>
    <x:mergeCell ref="D14800:F14800"/>
    <x:mergeCell ref="I14800:J14800"/>
    <x:mergeCell ref="D14820:F14820"/>
    <x:mergeCell ref="I14820:J14820"/>
    <x:mergeCell ref="D14840:F14840"/>
    <x:mergeCell ref="I14840:J14840"/>
    <x:mergeCell ref="D14860:F14860"/>
    <x:mergeCell ref="I14860:J14860"/>
    <x:mergeCell ref="D14881:F14881"/>
    <x:mergeCell ref="I14881:J14881"/>
    <x:mergeCell ref="D14902:F14902"/>
    <x:mergeCell ref="I14902:J14902"/>
    <x:mergeCell ref="D14923:F14923"/>
    <x:mergeCell ref="I14923:J14923"/>
    <x:mergeCell ref="D14944:F14944"/>
    <x:mergeCell ref="I14944:J14944"/>
    <x:mergeCell ref="D14964:F14964"/>
    <x:mergeCell ref="I14964:J14964"/>
    <x:mergeCell ref="D14984:F14984"/>
    <x:mergeCell ref="I14984:J14984"/>
    <x:mergeCell ref="D15004:F15004"/>
    <x:mergeCell ref="I15004:J15004"/>
    <x:mergeCell ref="D15024:F15024"/>
    <x:mergeCell ref="I15024:J15024"/>
    <x:mergeCell ref="D15044:F15044"/>
    <x:mergeCell ref="I15044:J15044"/>
    <x:mergeCell ref="D15064:F15064"/>
    <x:mergeCell ref="I15064:J15064"/>
    <x:mergeCell ref="D15084:F15084"/>
    <x:mergeCell ref="I15084:J15084"/>
    <x:mergeCell ref="D15104:F15104"/>
    <x:mergeCell ref="I15104:J15104"/>
    <x:mergeCell ref="D15124:F15124"/>
    <x:mergeCell ref="I15124:J15124"/>
    <x:mergeCell ref="D15144:F15144"/>
    <x:mergeCell ref="I15144:J15144"/>
    <x:mergeCell ref="D15164:F15164"/>
    <x:mergeCell ref="I15164:J15164"/>
    <x:mergeCell ref="D15184:F15184"/>
    <x:mergeCell ref="I15184:J15184"/>
    <x:mergeCell ref="D15204:F15204"/>
    <x:mergeCell ref="I15204:J15204"/>
    <x:mergeCell ref="D15224:F15224"/>
    <x:mergeCell ref="I15224:J15224"/>
    <x:mergeCell ref="D15244:F15244"/>
    <x:mergeCell ref="I15244:J15244"/>
    <x:mergeCell ref="D15264:F15264"/>
    <x:mergeCell ref="I15264:J15264"/>
    <x:mergeCell ref="D15284:F15284"/>
    <x:mergeCell ref="I15284:J15284"/>
    <x:mergeCell ref="D15304:F15304"/>
    <x:mergeCell ref="I15304:J15304"/>
    <x:mergeCell ref="D15324:F15324"/>
    <x:mergeCell ref="I15324:J15324"/>
    <x:mergeCell ref="D15344:F15344"/>
    <x:mergeCell ref="I15344:J15344"/>
    <x:mergeCell ref="D15364:F15364"/>
    <x:mergeCell ref="I15364:J15364"/>
    <x:mergeCell ref="D15384:F15384"/>
    <x:mergeCell ref="I15384:J15384"/>
    <x:mergeCell ref="D15404:F15404"/>
    <x:mergeCell ref="I15404:J15404"/>
    <x:mergeCell ref="D15424:F15424"/>
    <x:mergeCell ref="I15424:J15424"/>
    <x:mergeCell ref="D15444:F15444"/>
    <x:mergeCell ref="I15444:J15444"/>
    <x:mergeCell ref="D15464:F15464"/>
    <x:mergeCell ref="I15464:J15464"/>
    <x:mergeCell ref="D15484:F15484"/>
    <x:mergeCell ref="I15484:J15484"/>
    <x:mergeCell ref="D15504:F15504"/>
    <x:mergeCell ref="I15504:J15504"/>
    <x:mergeCell ref="D15524:F15524"/>
    <x:mergeCell ref="I15524:J15524"/>
    <x:mergeCell ref="D15544:F15544"/>
    <x:mergeCell ref="I15544:J15544"/>
    <x:mergeCell ref="D15564:F15564"/>
    <x:mergeCell ref="I15564:J15564"/>
    <x:mergeCell ref="D15585:F15585"/>
    <x:mergeCell ref="I15585:J15585"/>
    <x:mergeCell ref="D15590:F15590"/>
    <x:mergeCell ref="I15590:J15590"/>
    <x:mergeCell ref="D15614:F15614"/>
    <x:mergeCell ref="I15614:J15614"/>
    <x:mergeCell ref="D15638:F15638"/>
    <x:mergeCell ref="I15638:J15638"/>
    <x:mergeCell ref="D15668:F15668"/>
    <x:mergeCell ref="I15668:J15668"/>
    <x:mergeCell ref="D15698:F15698"/>
    <x:mergeCell ref="I15698:J15698"/>
    <x:mergeCell ref="D15729:F15729"/>
    <x:mergeCell ref="I15729:J15729"/>
    <x:mergeCell ref="D15760:F15760"/>
    <x:mergeCell ref="I15760:J15760"/>
    <x:mergeCell ref="D15791:F15791"/>
    <x:mergeCell ref="I15791:J15791"/>
    <x:mergeCell ref="D15822:F15822"/>
    <x:mergeCell ref="I15822:J15822"/>
    <x:mergeCell ref="D15853:F15853"/>
    <x:mergeCell ref="I15853:J15853"/>
    <x:mergeCell ref="D15885:F15885"/>
    <x:mergeCell ref="I15885:J15885"/>
    <x:mergeCell ref="D15917:F15917"/>
    <x:mergeCell ref="I15917:J15917"/>
    <x:mergeCell ref="D15949:F15949"/>
    <x:mergeCell ref="I15949:J15949"/>
    <x:mergeCell ref="D15982:F15982"/>
    <x:mergeCell ref="I15982:J15982"/>
    <x:mergeCell ref="D16015:F16015"/>
    <x:mergeCell ref="I16015:J16015"/>
    <x:mergeCell ref="D16048:F16048"/>
    <x:mergeCell ref="I16048:J16048"/>
    <x:mergeCell ref="D16081:F16081"/>
    <x:mergeCell ref="I16081:J16081"/>
    <x:mergeCell ref="D16114:F16114"/>
    <x:mergeCell ref="I16114:J16114"/>
    <x:mergeCell ref="D16146:F16146"/>
    <x:mergeCell ref="I16146:J16146"/>
    <x:mergeCell ref="D16178:F16178"/>
    <x:mergeCell ref="I16178:J16178"/>
    <x:mergeCell ref="D16210:F16210"/>
    <x:mergeCell ref="I16210:J16210"/>
    <x:mergeCell ref="D16243:F16243"/>
    <x:mergeCell ref="I16243:J16243"/>
    <x:mergeCell ref="D16276:F16276"/>
    <x:mergeCell ref="I16276:J16276"/>
    <x:mergeCell ref="D16309:F16309"/>
    <x:mergeCell ref="I16309:J16309"/>
    <x:mergeCell ref="D16342:F16342"/>
    <x:mergeCell ref="I16342:J16342"/>
    <x:mergeCell ref="D16375:F16375"/>
    <x:mergeCell ref="I16375:J16375"/>
    <x:mergeCell ref="D16408:F16408"/>
    <x:mergeCell ref="I16408:J16408"/>
    <x:mergeCell ref="D16436:F16436"/>
    <x:mergeCell ref="I16436:J16436"/>
    <x:mergeCell ref="D16466:F16466"/>
    <x:mergeCell ref="I16466:J16466"/>
    <x:mergeCell ref="D16493:F16493"/>
    <x:mergeCell ref="I16493:J16493"/>
    <x:mergeCell ref="D16523:F16523"/>
    <x:mergeCell ref="I16523:J16523"/>
    <x:mergeCell ref="D16554:F16554"/>
    <x:mergeCell ref="I16554:J16554"/>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E794"/>
  <x:sheetViews>
    <x:sheetView workbookViewId="0">
      <x:pane xSplit="0" ySplit="8" topLeftCell="A9" state="frozenSplit"/>
    </x:sheetView>
  </x:sheetViews>
  <x:sheetFormatPr defaultRowHeight="15"/>
  <x:cols>
    <x:col min="1" max="1" width="14.710625" style="0" customWidth="1"/>
    <x:col min="2" max="2" width="6.210625" style="0" customWidth="1"/>
    <x:col min="3" max="3" width="65.710625" style="0" customWidth="1"/>
    <x:col min="4" max="4" width="13.710625" style="0" customWidth="1"/>
    <x:col min="5" max="5" width="65.710625" style="0" customWidth="1"/>
  </x:cols>
  <x:sheetData>
    <x:row r="1" spans="1:5">
      <x:c r="A1" s="16" t="s">
        <x:v>0</x:v>
      </x:c>
      <x:c r="B1" s="16" t="s">
        <x:v>0</x:v>
      </x:c>
      <x:c r="C1" s="16" t="s">
        <x:v>0</x:v>
      </x:c>
      <x:c r="D1" s="16" t="s">
        <x:v>0</x:v>
      </x:c>
    </x:row>
    <x:row r="2" spans="1:5">
      <x:c r="A2" s="16" t="s">
        <x:v>1</x:v>
      </x:c>
      <x:c r="B2" s="16" t="s">
        <x:v>1</x:v>
      </x:c>
      <x:c r="C2" s="16" t="s">
        <x:v>1</x:v>
      </x:c>
      <x:c r="D2" s="16" t="s">
        <x:v>1</x:v>
      </x:c>
    </x:row>
    <x:row r="3" spans="1:5">
      <x:c r="A3" s="16" t="s">
        <x:v>2</x:v>
      </x:c>
      <x:c r="B3" s="16" t="s">
        <x:v>2</x:v>
      </x:c>
      <x:c r="C3" s="16" t="s">
        <x:v>2</x:v>
      </x:c>
      <x:c r="D3" s="16" t="s">
        <x:v>2</x:v>
      </x:c>
    </x:row>
    <x:row r="4" spans="1:5">
      <x:c r="A4" s="16" t="s"/>
      <x:c r="B4" s="16" t="s"/>
      <x:c r="C4" s="16" t="s"/>
      <x:c r="D4" s="16" t="s"/>
    </x:row>
    <x:row r="6" spans="1:5">
      <x:c r="A6" s="3" t="s">
        <x:v>693</x:v>
      </x:c>
      <x:c r="B6" s="3" t="s">
        <x:v>693</x:v>
      </x:c>
      <x:c r="C6" s="3" t="s">
        <x:v>693</x:v>
      </x:c>
      <x:c r="D6" s="3" t="s">
        <x:v>693</x:v>
      </x:c>
    </x:row>
    <x:row r="8" spans="1:5">
      <x:c r="A8" s="35" t="s">
        <x:v>695</x:v>
      </x:c>
      <x:c r="B8" s="35" t="s">
        <x:v>696</x:v>
      </x:c>
      <x:c r="C8" s="35" t="s">
        <x:v>697</x:v>
      </x:c>
      <x:c r="D8" s="35" t="s">
        <x:v>4</x:v>
      </x:c>
      <x:c r="E8" s="35" t="s">
        <x:v>698</x:v>
      </x:c>
    </x:row>
    <x:row r="10" spans="1:5">
      <x:c r="A10" s="19" t="s">
        <x:v>704</x:v>
      </x:c>
    </x:row>
    <x:row r="11" spans="1:5">
      <x:c r="A11" s="0" t="s">
        <x:v>705</x:v>
      </x:c>
      <x:c r="B11" s="0" t="s">
        <x:v>557</x:v>
      </x:c>
      <x:c r="C11" s="0" t="s">
        <x:v>706</x:v>
      </x:c>
      <x:c r="D11" s="44" t="n">
        <x:v>27.76</x:v>
      </x:c>
      <x:c r="E11" s="0" t="s">
        <x:v>706</x:v>
      </x:c>
    </x:row>
    <x:row r="12" spans="1:5">
      <x:c r="A12" s="0" t="s">
        <x:v>741</x:v>
      </x:c>
      <x:c r="B12" s="0" t="s">
        <x:v>557</x:v>
      </x:c>
      <x:c r="C12" s="0" t="s">
        <x:v>742</x:v>
      </x:c>
      <x:c r="D12" s="44" t="n">
        <x:v>28.22</x:v>
      </x:c>
      <x:c r="E12" s="0" t="s">
        <x:v>742</x:v>
      </x:c>
    </x:row>
    <x:row r="13" spans="1:5">
      <x:c r="A13" s="0" t="s">
        <x:v>3837</x:v>
      </x:c>
      <x:c r="B13" s="0" t="s">
        <x:v>557</x:v>
      </x:c>
      <x:c r="C13" s="0" t="s">
        <x:v>3838</x:v>
      </x:c>
      <x:c r="D13" s="44" t="n">
        <x:v>27.76</x:v>
      </x:c>
      <x:c r="E13" s="0" t="s">
        <x:v>3838</x:v>
      </x:c>
    </x:row>
    <x:row r="14" spans="1:5">
      <x:c r="A14" s="0" t="s">
        <x:v>1390</x:v>
      </x:c>
      <x:c r="B14" s="0" t="s">
        <x:v>557</x:v>
      </x:c>
      <x:c r="C14" s="0" t="s">
        <x:v>1391</x:v>
      </x:c>
      <x:c r="D14" s="44" t="n">
        <x:v>28.69</x:v>
      </x:c>
      <x:c r="E14" s="0" t="s">
        <x:v>1391</x:v>
      </x:c>
    </x:row>
    <x:row r="15" spans="1:5">
      <x:c r="A15" s="0" t="s">
        <x:v>767</x:v>
      </x:c>
      <x:c r="B15" s="0" t="s">
        <x:v>557</x:v>
      </x:c>
      <x:c r="C15" s="0" t="s">
        <x:v>768</x:v>
      </x:c>
      <x:c r="D15" s="44" t="n">
        <x:v>27.76</x:v>
      </x:c>
      <x:c r="E15" s="0" t="s">
        <x:v>768</x:v>
      </x:c>
    </x:row>
    <x:row r="16" spans="1:5">
      <x:c r="A16" s="0" t="s">
        <x:v>2820</x:v>
      </x:c>
      <x:c r="B16" s="0" t="s">
        <x:v>557</x:v>
      </x:c>
      <x:c r="C16" s="0" t="s">
        <x:v>2821</x:v>
      </x:c>
      <x:c r="D16" s="44" t="n">
        <x:v>30.16</x:v>
      </x:c>
      <x:c r="E16" s="0" t="s">
        <x:v>2821</x:v>
      </x:c>
    </x:row>
    <x:row r="17" spans="1:5">
      <x:c r="A17" s="0" t="s">
        <x:v>3951</x:v>
      </x:c>
      <x:c r="B17" s="0" t="s">
        <x:v>557</x:v>
      </x:c>
      <x:c r="C17" s="0" t="s">
        <x:v>3952</x:v>
      </x:c>
      <x:c r="D17" s="44" t="n">
        <x:v>30.75</x:v>
      </x:c>
      <x:c r="E17" s="0" t="s">
        <x:v>3952</x:v>
      </x:c>
    </x:row>
    <x:row r="18" spans="1:5">
      <x:c r="A18" s="0" t="s">
        <x:v>4828</x:v>
      </x:c>
      <x:c r="B18" s="0" t="s">
        <x:v>557</x:v>
      </x:c>
      <x:c r="C18" s="0" t="s">
        <x:v>4829</x:v>
      </x:c>
      <x:c r="D18" s="44" t="n">
        <x:v>26.45</x:v>
      </x:c>
      <x:c r="E18" s="0" t="s">
        <x:v>4829</x:v>
      </x:c>
    </x:row>
    <x:row r="19" spans="1:5">
      <x:c r="A19" s="0" t="s">
        <x:v>1388</x:v>
      </x:c>
      <x:c r="B19" s="0" t="s">
        <x:v>557</x:v>
      </x:c>
      <x:c r="C19" s="0" t="s">
        <x:v>1389</x:v>
      </x:c>
      <x:c r="D19" s="44" t="n">
        <x:v>24.65</x:v>
      </x:c>
      <x:c r="E19" s="0" t="s">
        <x:v>1389</x:v>
      </x:c>
    </x:row>
    <x:row r="20" spans="1:5">
      <x:c r="A20" s="0" t="s">
        <x:v>2818</x:v>
      </x:c>
      <x:c r="B20" s="0" t="s">
        <x:v>557</x:v>
      </x:c>
      <x:c r="C20" s="0" t="s">
        <x:v>2819</x:v>
      </x:c>
      <x:c r="D20" s="44" t="n">
        <x:v>28.44</x:v>
      </x:c>
      <x:c r="E20" s="0" t="s">
        <x:v>2819</x:v>
      </x:c>
    </x:row>
    <x:row r="21" spans="1:5">
      <x:c r="A21" s="0" t="s">
        <x:v>722</x:v>
      </x:c>
      <x:c r="B21" s="0" t="s">
        <x:v>557</x:v>
      </x:c>
      <x:c r="C21" s="0" t="s">
        <x:v>723</x:v>
      </x:c>
      <x:c r="D21" s="44" t="n">
        <x:v>23.17</x:v>
      </x:c>
      <x:c r="E21" s="0" t="s">
        <x:v>723</x:v>
      </x:c>
    </x:row>
    <x:row r="22" spans="1:5">
      <x:c r="A22" s="0" t="s">
        <x:v>3953</x:v>
      </x:c>
      <x:c r="B22" s="0" t="s">
        <x:v>557</x:v>
      </x:c>
      <x:c r="C22" s="0" t="s">
        <x:v>3954</x:v>
      </x:c>
      <x:c r="D22" s="44" t="n">
        <x:v>25.62</x:v>
      </x:c>
      <x:c r="E22" s="0" t="s">
        <x:v>3954</x:v>
      </x:c>
    </x:row>
    <x:row r="23" spans="1:5">
      <x:c r="A23" s="0" t="s">
        <x:v>730</x:v>
      </x:c>
      <x:c r="B23" s="0" t="s">
        <x:v>557</x:v>
      </x:c>
      <x:c r="C23" s="0" t="s">
        <x:v>731</x:v>
      </x:c>
      <x:c r="D23" s="44" t="n">
        <x:v>23.96</x:v>
      </x:c>
      <x:c r="E23" s="0" t="s">
        <x:v>731</x:v>
      </x:c>
    </x:row>
    <x:row r="24" spans="1:5">
      <x:c r="A24" s="0" t="s">
        <x:v>5046</x:v>
      </x:c>
      <x:c r="B24" s="0" t="s">
        <x:v>557</x:v>
      </x:c>
      <x:c r="C24" s="0" t="s">
        <x:v>5047</x:v>
      </x:c>
      <x:c r="D24" s="44" t="n">
        <x:v>29.4</x:v>
      </x:c>
      <x:c r="E24" s="0" t="s">
        <x:v>5048</x:v>
      </x:c>
    </x:row>
    <x:row r="25" spans="1:5">
      <x:c r="A25" s="0" t="s">
        <x:v>1375</x:v>
      </x:c>
      <x:c r="B25" s="0" t="s">
        <x:v>557</x:v>
      </x:c>
      <x:c r="C25" s="0" t="s">
        <x:v>1376</x:v>
      </x:c>
      <x:c r="D25" s="44" t="n">
        <x:v>27.76</x:v>
      </x:c>
      <x:c r="E25" s="0" t="s">
        <x:v>5049</x:v>
      </x:c>
    </x:row>
    <x:row r="26" spans="1:5">
      <x:c r="A26" s="0" t="s">
        <x:v>4238</x:v>
      </x:c>
      <x:c r="B26" s="0" t="s">
        <x:v>557</x:v>
      </x:c>
      <x:c r="C26" s="0" t="s">
        <x:v>4239</x:v>
      </x:c>
      <x:c r="D26" s="44" t="n">
        <x:v>24.65</x:v>
      </x:c>
      <x:c r="E26" s="0" t="s">
        <x:v>5050</x:v>
      </x:c>
    </x:row>
    <x:row r="27" spans="1:5">
      <x:c r="A27" s="0" t="s">
        <x:v>1373</x:v>
      </x:c>
      <x:c r="B27" s="0" t="s">
        <x:v>557</x:v>
      </x:c>
      <x:c r="C27" s="0" t="s">
        <x:v>1374</x:v>
      </x:c>
      <x:c r="D27" s="44" t="n">
        <x:v>23.17</x:v>
      </x:c>
      <x:c r="E27" s="0" t="s">
        <x:v>5051</x:v>
      </x:c>
    </x:row>
    <x:row r="28" spans="1:5">
      <x:c r="A28" s="19" t="s">
        <x:v>732</x:v>
      </x:c>
    </x:row>
    <x:row r="29" spans="1:5">
      <x:c r="A29" s="0" t="s">
        <x:v>735</x:v>
      </x:c>
      <x:c r="B29" s="0" t="s">
        <x:v>557</x:v>
      </x:c>
      <x:c r="C29" s="0" t="s">
        <x:v>736</x:v>
      </x:c>
      <x:c r="D29" s="44" t="n">
        <x:v>14.32</x:v>
      </x:c>
      <x:c r="E29" s="0" t="s">
        <x:v>5052</x:v>
      </x:c>
    </x:row>
    <x:row r="30" spans="1:5">
      <x:c r="A30" s="0" t="s">
        <x:v>4964</x:v>
      </x:c>
      <x:c r="B30" s="0" t="s">
        <x:v>557</x:v>
      </x:c>
      <x:c r="C30" s="0" t="s">
        <x:v>4965</x:v>
      </x:c>
      <x:c r="D30" s="44" t="n">
        <x:v>58.1</x:v>
      </x:c>
      <x:c r="E30" s="0" t="s">
        <x:v>5053</x:v>
      </x:c>
    </x:row>
    <x:row r="31" spans="1:5">
      <x:c r="A31" s="0" t="s">
        <x:v>733</x:v>
      </x:c>
      <x:c r="B31" s="0" t="s">
        <x:v>557</x:v>
      </x:c>
      <x:c r="C31" s="0" t="s">
        <x:v>734</x:v>
      </x:c>
      <x:c r="D31" s="44" t="n">
        <x:v>52.25</x:v>
      </x:c>
      <x:c r="E31" s="0" t="s">
        <x:v>5054</x:v>
      </x:c>
    </x:row>
    <x:row r="32" spans="1:5">
      <x:c r="A32" s="0" t="s">
        <x:v>1264</x:v>
      </x:c>
      <x:c r="B32" s="0" t="s">
        <x:v>557</x:v>
      </x:c>
      <x:c r="C32" s="0" t="s">
        <x:v>1265</x:v>
      </x:c>
      <x:c r="D32" s="44" t="n">
        <x:v>49.68</x:v>
      </x:c>
      <x:c r="E32" s="0" t="s">
        <x:v>5055</x:v>
      </x:c>
    </x:row>
    <x:row r="33" spans="1:5">
      <x:c r="A33" s="0" t="s">
        <x:v>750</x:v>
      </x:c>
      <x:c r="B33" s="0" t="s">
        <x:v>557</x:v>
      </x:c>
      <x:c r="C33" s="0" t="s">
        <x:v>751</x:v>
      </x:c>
      <x:c r="D33" s="44" t="n">
        <x:v>51.51</x:v>
      </x:c>
      <x:c r="E33" s="0" t="s">
        <x:v>5056</x:v>
      </x:c>
    </x:row>
    <x:row r="34" spans="1:5">
      <x:c r="A34" s="0" t="s">
        <x:v>748</x:v>
      </x:c>
      <x:c r="B34" s="0" t="s">
        <x:v>557</x:v>
      </x:c>
      <x:c r="C34" s="0" t="s">
        <x:v>749</x:v>
      </x:c>
      <x:c r="D34" s="44" t="n">
        <x:v>43.56</x:v>
      </x:c>
      <x:c r="E34" s="0" t="s">
        <x:v>5057</x:v>
      </x:c>
    </x:row>
    <x:row r="35" spans="1:5">
      <x:c r="A35" s="0" t="s">
        <x:v>1119</x:v>
      </x:c>
      <x:c r="B35" s="0" t="s">
        <x:v>557</x:v>
      </x:c>
      <x:c r="C35" s="0" t="s">
        <x:v>1120</x:v>
      </x:c>
      <x:c r="D35" s="44" t="n">
        <x:v>73.88</x:v>
      </x:c>
      <x:c r="E35" s="0" t="s">
        <x:v>5058</x:v>
      </x:c>
    </x:row>
    <x:row r="36" spans="1:5">
      <x:c r="A36" s="0" t="s">
        <x:v>1171</x:v>
      </x:c>
      <x:c r="B36" s="0" t="s">
        <x:v>557</x:v>
      </x:c>
      <x:c r="C36" s="0" t="s">
        <x:v>1172</x:v>
      </x:c>
      <x:c r="D36" s="44" t="n">
        <x:v>7.77</x:v>
      </x:c>
      <x:c r="E36" s="0" t="s">
        <x:v>5059</x:v>
      </x:c>
    </x:row>
    <x:row r="37" spans="1:5">
      <x:c r="A37" s="0" t="s">
        <x:v>4950</x:v>
      </x:c>
      <x:c r="B37" s="0" t="s">
        <x:v>557</x:v>
      </x:c>
      <x:c r="C37" s="0" t="s">
        <x:v>4951</x:v>
      </x:c>
      <x:c r="D37" s="44" t="n">
        <x:v>5.75</x:v>
      </x:c>
      <x:c r="E37" s="0" t="s">
        <x:v>5060</x:v>
      </x:c>
    </x:row>
    <x:row r="38" spans="1:5">
      <x:c r="A38" s="0" t="s">
        <x:v>855</x:v>
      </x:c>
      <x:c r="B38" s="0" t="s">
        <x:v>557</x:v>
      </x:c>
      <x:c r="C38" s="0" t="s">
        <x:v>856</x:v>
      </x:c>
      <x:c r="D38" s="44" t="n">
        <x:v>5.49</x:v>
      </x:c>
      <x:c r="E38" s="0" t="s">
        <x:v>5061</x:v>
      </x:c>
    </x:row>
    <x:row r="39" spans="1:5">
      <x:c r="A39" s="0" t="s">
        <x:v>1125</x:v>
      </x:c>
      <x:c r="B39" s="0" t="s">
        <x:v>557</x:v>
      </x:c>
      <x:c r="C39" s="0" t="s">
        <x:v>1126</x:v>
      </x:c>
      <x:c r="D39" s="44" t="n">
        <x:v>47.68</x:v>
      </x:c>
      <x:c r="E39" s="0" t="s">
        <x:v>5062</x:v>
      </x:c>
    </x:row>
    <x:row r="40" spans="1:5">
      <x:c r="A40" s="0" t="s">
        <x:v>2975</x:v>
      </x:c>
      <x:c r="B40" s="0" t="s">
        <x:v>557</x:v>
      </x:c>
      <x:c r="C40" s="0" t="s">
        <x:v>2976</x:v>
      </x:c>
      <x:c r="D40" s="44" t="n">
        <x:v>55.1</x:v>
      </x:c>
      <x:c r="E40" s="0" t="s">
        <x:v>2976</x:v>
      </x:c>
    </x:row>
    <x:row r="41" spans="1:5">
      <x:c r="A41" s="0" t="s">
        <x:v>1377</x:v>
      </x:c>
      <x:c r="B41" s="0" t="s">
        <x:v>557</x:v>
      </x:c>
      <x:c r="C41" s="0" t="s">
        <x:v>1378</x:v>
      </x:c>
      <x:c r="D41" s="44" t="n">
        <x:v>52.2</x:v>
      </x:c>
      <x:c r="E41" s="0" t="s">
        <x:v>5063</x:v>
      </x:c>
    </x:row>
    <x:row r="42" spans="1:5">
      <x:c r="A42" s="0" t="s">
        <x:v>773</x:v>
      </x:c>
      <x:c r="B42" s="0" t="s">
        <x:v>557</x:v>
      </x:c>
      <x:c r="C42" s="0" t="s">
        <x:v>774</x:v>
      </x:c>
      <x:c r="D42" s="44" t="n">
        <x:v>58</x:v>
      </x:c>
      <x:c r="E42" s="0" t="s">
        <x:v>5064</x:v>
      </x:c>
    </x:row>
    <x:row r="43" spans="1:5">
      <x:c r="A43" s="0" t="s">
        <x:v>1180</x:v>
      </x:c>
      <x:c r="B43" s="0" t="s">
        <x:v>557</x:v>
      </x:c>
      <x:c r="C43" s="0" t="s">
        <x:v>1181</x:v>
      </x:c>
      <x:c r="D43" s="44" t="n">
        <x:v>8.13</x:v>
      </x:c>
      <x:c r="E43" s="0" t="s">
        <x:v>5065</x:v>
      </x:c>
    </x:row>
    <x:row r="44" spans="1:5">
      <x:c r="A44" s="0" t="s">
        <x:v>2872</x:v>
      </x:c>
      <x:c r="B44" s="0" t="s">
        <x:v>557</x:v>
      </x:c>
      <x:c r="C44" s="0" t="s">
        <x:v>2873</x:v>
      </x:c>
      <x:c r="D44" s="44" t="n">
        <x:v>48.26</x:v>
      </x:c>
      <x:c r="E44" s="0" t="s">
        <x:v>5066</x:v>
      </x:c>
    </x:row>
    <x:row r="45" spans="1:5">
      <x:c r="A45" s="0" t="s">
        <x:v>4694</x:v>
      </x:c>
      <x:c r="B45" s="0" t="s">
        <x:v>557</x:v>
      </x:c>
      <x:c r="C45" s="0" t="s">
        <x:v>4695</x:v>
      </x:c>
      <x:c r="D45" s="44" t="n">
        <x:v>66.37</x:v>
      </x:c>
      <x:c r="E45" s="0" t="s">
        <x:v>5067</x:v>
      </x:c>
    </x:row>
    <x:row r="46" spans="1:5">
      <x:c r="A46" s="0" t="s">
        <x:v>2822</x:v>
      </x:c>
      <x:c r="B46" s="0" t="s">
        <x:v>557</x:v>
      </x:c>
      <x:c r="C46" s="0" t="s">
        <x:v>2823</x:v>
      </x:c>
      <x:c r="D46" s="44" t="n">
        <x:v>5.9</x:v>
      </x:c>
      <x:c r="E46" s="0" t="s">
        <x:v>5068</x:v>
      </x:c>
    </x:row>
    <x:row r="47" spans="1:5">
      <x:c r="A47" s="0" t="s">
        <x:v>3967</x:v>
      </x:c>
      <x:c r="B47" s="0" t="s">
        <x:v>432</x:v>
      </x:c>
      <x:c r="C47" s="0" t="s">
        <x:v>433</x:v>
      </x:c>
      <x:c r="D47" s="44" t="n">
        <x:v>89</x:v>
      </x:c>
      <x:c r="E47" s="0" t="s">
        <x:v>3966</x:v>
      </x:c>
    </x:row>
    <x:row r="48" spans="1:5">
      <x:c r="A48" s="0" t="s">
        <x:v>1123</x:v>
      </x:c>
      <x:c r="B48" s="0" t="s">
        <x:v>557</x:v>
      </x:c>
      <x:c r="C48" s="0" t="s">
        <x:v>1124</x:v>
      </x:c>
      <x:c r="D48" s="44" t="n">
        <x:v>29.87</x:v>
      </x:c>
      <x:c r="E48" s="0" t="s">
        <x:v>5069</x:v>
      </x:c>
    </x:row>
    <x:row r="49" spans="1:5">
      <x:c r="A49" s="0" t="s">
        <x:v>769</x:v>
      </x:c>
      <x:c r="B49" s="0" t="s">
        <x:v>557</x:v>
      </x:c>
      <x:c r="C49" s="0" t="s">
        <x:v>770</x:v>
      </x:c>
      <x:c r="D49" s="44" t="n">
        <x:v>1.9</x:v>
      </x:c>
      <x:c r="E49" s="0" t="s">
        <x:v>5070</x:v>
      </x:c>
    </x:row>
    <x:row r="50" spans="1:5">
      <x:c r="A50" s="0" t="s">
        <x:v>1082</x:v>
      </x:c>
      <x:c r="B50" s="0" t="s">
        <x:v>557</x:v>
      </x:c>
      <x:c r="C50" s="0" t="s">
        <x:v>1083</x:v>
      </x:c>
      <x:c r="D50" s="44" t="n">
        <x:v>79.83</x:v>
      </x:c>
      <x:c r="E50" s="0" t="s">
        <x:v>5071</x:v>
      </x:c>
    </x:row>
    <x:row r="51" spans="1:5">
      <x:c r="A51" s="0" t="s">
        <x:v>1117</x:v>
      </x:c>
      <x:c r="B51" s="0" t="s">
        <x:v>557</x:v>
      </x:c>
      <x:c r="C51" s="0" t="s">
        <x:v>1118</x:v>
      </x:c>
      <x:c r="D51" s="44" t="n">
        <x:v>53.72</x:v>
      </x:c>
      <x:c r="E51" s="0" t="s">
        <x:v>5072</x:v>
      </x:c>
    </x:row>
    <x:row r="52" spans="1:5">
      <x:c r="A52" s="0" t="s">
        <x:v>1115</x:v>
      </x:c>
      <x:c r="B52" s="0" t="s">
        <x:v>557</x:v>
      </x:c>
      <x:c r="C52" s="0" t="s">
        <x:v>1116</x:v>
      </x:c>
      <x:c r="D52" s="44" t="n">
        <x:v>66</x:v>
      </x:c>
      <x:c r="E52" s="0" t="s">
        <x:v>5073</x:v>
      </x:c>
    </x:row>
    <x:row r="53" spans="1:5">
      <x:c r="A53" s="0" t="s">
        <x:v>1113</x:v>
      </x:c>
      <x:c r="B53" s="0" t="s">
        <x:v>557</x:v>
      </x:c>
      <x:c r="C53" s="0" t="s">
        <x:v>1114</x:v>
      </x:c>
      <x:c r="D53" s="44" t="n">
        <x:v>42.46</x:v>
      </x:c>
      <x:c r="E53" s="0" t="s">
        <x:v>1114</x:v>
      </x:c>
    </x:row>
    <x:row r="54" spans="1:5">
      <x:c r="A54" s="0" t="s">
        <x:v>1121</x:v>
      </x:c>
      <x:c r="B54" s="0" t="s">
        <x:v>557</x:v>
      </x:c>
      <x:c r="C54" s="0" t="s">
        <x:v>1122</x:v>
      </x:c>
      <x:c r="D54" s="44" t="n">
        <x:v>8.46</x:v>
      </x:c>
      <x:c r="E54" s="0" t="s">
        <x:v>5074</x:v>
      </x:c>
    </x:row>
    <x:row r="55" spans="1:5">
      <x:c r="A55" s="0" t="s">
        <x:v>1202</x:v>
      </x:c>
      <x:c r="B55" s="0" t="s">
        <x:v>557</x:v>
      </x:c>
      <x:c r="C55" s="0" t="s">
        <x:v>1203</x:v>
      </x:c>
      <x:c r="D55" s="44" t="n">
        <x:v>35.53</x:v>
      </x:c>
      <x:c r="E55" s="0" t="s">
        <x:v>5075</x:v>
      </x:c>
    </x:row>
    <x:row r="56" spans="1:5">
      <x:c r="A56" s="0" t="s">
        <x:v>1178</x:v>
      </x:c>
      <x:c r="B56" s="0" t="s">
        <x:v>557</x:v>
      </x:c>
      <x:c r="C56" s="0" t="s">
        <x:v>1179</x:v>
      </x:c>
      <x:c r="D56" s="44" t="n">
        <x:v>27.17</x:v>
      </x:c>
      <x:c r="E56" s="0" t="s">
        <x:v>5076</x:v>
      </x:c>
    </x:row>
    <x:row r="57" spans="1:5">
      <x:c r="A57" s="0" t="s">
        <x:v>3839</x:v>
      </x:c>
      <x:c r="B57" s="0" t="s">
        <x:v>557</x:v>
      </x:c>
      <x:c r="C57" s="0" t="s">
        <x:v>1179</x:v>
      </x:c>
      <x:c r="D57" s="44" t="n">
        <x:v>27.17</x:v>
      </x:c>
      <x:c r="E57" s="0" t="s">
        <x:v>5076</x:v>
      </x:c>
    </x:row>
    <x:row r="58" spans="1:5">
      <x:c r="A58" s="0" t="s">
        <x:v>755</x:v>
      </x:c>
      <x:c r="B58" s="0" t="s">
        <x:v>432</x:v>
      </x:c>
      <x:c r="C58" s="0" t="s">
        <x:v>756</x:v>
      </x:c>
      <x:c r="D58" s="44" t="n">
        <x:v>48.12</x:v>
      </x:c>
      <x:c r="E58" s="0" t="s">
        <x:v>5077</x:v>
      </x:c>
    </x:row>
    <x:row r="59" spans="1:5">
      <x:c r="A59" s="0" t="s">
        <x:v>5078</x:v>
      </x:c>
      <x:c r="B59" s="0" t="s">
        <x:v>432</x:v>
      </x:c>
      <x:c r="C59" s="0" t="s">
        <x:v>5079</x:v>
      </x:c>
      <x:c r="D59" s="44" t="n">
        <x:v>23.18</x:v>
      </x:c>
      <x:c r="E59" s="0" t="s">
        <x:v>5080</x:v>
      </x:c>
    </x:row>
    <x:row r="60" spans="1:5">
      <x:c r="A60" s="0" t="s">
        <x:v>1402</x:v>
      </x:c>
      <x:c r="B60" s="0" t="s">
        <x:v>557</x:v>
      </x:c>
      <x:c r="C60" s="0" t="s">
        <x:v>1403</x:v>
      </x:c>
      <x:c r="D60" s="44" t="n">
        <x:v>35.53</x:v>
      </x:c>
      <x:c r="E60" s="0" t="s">
        <x:v>5081</x:v>
      </x:c>
    </x:row>
    <x:row r="61" spans="1:5">
      <x:c r="A61" s="0" t="s">
        <x:v>1436</x:v>
      </x:c>
      <x:c r="B61" s="0" t="s">
        <x:v>557</x:v>
      </x:c>
      <x:c r="C61" s="0" t="s">
        <x:v>1437</x:v>
      </x:c>
      <x:c r="D61" s="44" t="n">
        <x:v>27.17</x:v>
      </x:c>
      <x:c r="E61" s="0" t="s">
        <x:v>5082</x:v>
      </x:c>
    </x:row>
    <x:row r="62" spans="1:5">
      <x:c r="A62" s="0" t="s">
        <x:v>4256</x:v>
      </x:c>
      <x:c r="B62" s="0" t="s">
        <x:v>557</x:v>
      </x:c>
      <x:c r="C62" s="0" t="s">
        <x:v>4257</x:v>
      </x:c>
      <x:c r="D62" s="44" t="n">
        <x:v>55.1</x:v>
      </x:c>
      <x:c r="E62" s="0" t="s">
        <x:v>5083</x:v>
      </x:c>
    </x:row>
    <x:row r="63" spans="1:5">
      <x:c r="A63" s="0" t="s">
        <x:v>5084</x:v>
      </x:c>
      <x:c r="B63" s="0" t="s">
        <x:v>19</x:v>
      </x:c>
      <x:c r="C63" s="0" t="s">
        <x:v>5085</x:v>
      </x:c>
      <x:c r="D63" s="44" t="n">
        <x:v>182.26</x:v>
      </x:c>
      <x:c r="E63" s="0" t="s">
        <x:v>5086</x:v>
      </x:c>
    </x:row>
    <x:row r="64" spans="1:5">
      <x:c r="A64" s="0" t="s">
        <x:v>4258</x:v>
      </x:c>
      <x:c r="B64" s="0" t="s">
        <x:v>19</x:v>
      </x:c>
      <x:c r="C64" s="0" t="s">
        <x:v>4259</x:v>
      </x:c>
      <x:c r="D64" s="44" t="n">
        <x:v>182.26</x:v>
      </x:c>
      <x:c r="E64" s="0" t="s">
        <x:v>5087</x:v>
      </x:c>
    </x:row>
    <x:row r="65" spans="1:5">
      <x:c r="A65" s="0" t="s">
        <x:v>5088</x:v>
      </x:c>
      <x:c r="B65" s="0" t="s">
        <x:v>19</x:v>
      </x:c>
      <x:c r="C65" s="0" t="s">
        <x:v>5089</x:v>
      </x:c>
      <x:c r="D65" s="44" t="n">
        <x:v>182.26</x:v>
      </x:c>
      <x:c r="E65" s="0" t="s">
        <x:v>5090</x:v>
      </x:c>
    </x:row>
    <x:row r="66" spans="1:5">
      <x:c r="A66" s="0" t="s">
        <x:v>4266</x:v>
      </x:c>
      <x:c r="B66" s="0" t="s">
        <x:v>19</x:v>
      </x:c>
      <x:c r="C66" s="0" t="s">
        <x:v>4267</x:v>
      </x:c>
      <x:c r="D66" s="44" t="n">
        <x:v>182.26</x:v>
      </x:c>
      <x:c r="E66" s="0" t="s">
        <x:v>5091</x:v>
      </x:c>
    </x:row>
    <x:row r="67" spans="1:5">
      <x:c r="A67" s="0" t="s">
        <x:v>5092</x:v>
      </x:c>
      <x:c r="B67" s="0" t="s">
        <x:v>19</x:v>
      </x:c>
      <x:c r="C67" s="0" t="s">
        <x:v>5093</x:v>
      </x:c>
      <x:c r="D67" s="44" t="n">
        <x:v>182.26</x:v>
      </x:c>
      <x:c r="E67" s="0" t="s">
        <x:v>5094</x:v>
      </x:c>
    </x:row>
    <x:row r="68" spans="1:5">
      <x:c r="A68" s="0" t="s">
        <x:v>4274</x:v>
      </x:c>
      <x:c r="B68" s="0" t="s">
        <x:v>19</x:v>
      </x:c>
      <x:c r="C68" s="0" t="s">
        <x:v>4275</x:v>
      </x:c>
      <x:c r="D68" s="44" t="n">
        <x:v>182.26</x:v>
      </x:c>
      <x:c r="E68" s="0" t="s">
        <x:v>5095</x:v>
      </x:c>
    </x:row>
    <x:row r="69" spans="1:5">
      <x:c r="A69" s="0" t="s">
        <x:v>1073</x:v>
      </x:c>
      <x:c r="B69" s="0" t="s">
        <x:v>557</x:v>
      </x:c>
      <x:c r="C69" s="0" t="s">
        <x:v>1074</x:v>
      </x:c>
      <x:c r="D69" s="44" t="n">
        <x:v>5.43</x:v>
      </x:c>
      <x:c r="E69" s="0" t="s">
        <x:v>1074</x:v>
      </x:c>
    </x:row>
    <x:row r="70" spans="1:5">
      <x:c r="A70" s="0" t="s">
        <x:v>1075</x:v>
      </x:c>
      <x:c r="B70" s="0" t="s">
        <x:v>557</x:v>
      </x:c>
      <x:c r="C70" s="0" t="s">
        <x:v>1076</x:v>
      </x:c>
      <x:c r="D70" s="44" t="n">
        <x:v>4.78</x:v>
      </x:c>
      <x:c r="E70" s="0" t="s">
        <x:v>1076</x:v>
      </x:c>
    </x:row>
    <x:row r="71" spans="1:5">
      <x:c r="A71" s="0" t="s">
        <x:v>1349</x:v>
      </x:c>
      <x:c r="B71" s="0" t="s">
        <x:v>557</x:v>
      </x:c>
      <x:c r="C71" s="0" t="s">
        <x:v>1350</x:v>
      </x:c>
      <x:c r="D71" s="44" t="n">
        <x:v>8.22</x:v>
      </x:c>
      <x:c r="E71" s="0" t="s">
        <x:v>5096</x:v>
      </x:c>
    </x:row>
    <x:row r="72" spans="1:5">
      <x:c r="A72" s="0" t="s">
        <x:v>743</x:v>
      </x:c>
      <x:c r="B72" s="0" t="s">
        <x:v>557</x:v>
      </x:c>
      <x:c r="C72" s="0" t="s">
        <x:v>744</x:v>
      </x:c>
      <x:c r="D72" s="44" t="n">
        <x:v>7.49</x:v>
      </x:c>
      <x:c r="E72" s="0" t="s">
        <x:v>5097</x:v>
      </x:c>
    </x:row>
    <x:row r="73" spans="1:5">
      <x:c r="A73" s="0" t="s">
        <x:v>3955</x:v>
      </x:c>
      <x:c r="B73" s="0" t="s">
        <x:v>557</x:v>
      </x:c>
      <x:c r="C73" s="0" t="s">
        <x:v>3956</x:v>
      </x:c>
      <x:c r="D73" s="44" t="n">
        <x:v>1.85</x:v>
      </x:c>
      <x:c r="E73" s="0" t="s">
        <x:v>5098</x:v>
      </x:c>
    </x:row>
    <x:row r="74" spans="1:5">
      <x:c r="A74" s="0" t="s">
        <x:v>3957</x:v>
      </x:c>
      <x:c r="B74" s="0" t="s">
        <x:v>557</x:v>
      </x:c>
      <x:c r="C74" s="0" t="s">
        <x:v>3958</x:v>
      </x:c>
      <x:c r="D74" s="44" t="n">
        <x:v>3.17</x:v>
      </x:c>
      <x:c r="E74" s="0" t="s">
        <x:v>3958</x:v>
      </x:c>
    </x:row>
    <x:row r="75" spans="1:5">
      <x:c r="A75" s="0" t="s">
        <x:v>771</x:v>
      </x:c>
      <x:c r="B75" s="0" t="s">
        <x:v>557</x:v>
      </x:c>
      <x:c r="C75" s="0" t="s">
        <x:v>772</x:v>
      </x:c>
      <x:c r="D75" s="44" t="n">
        <x:v>2.54</x:v>
      </x:c>
      <x:c r="E75" s="0" t="s">
        <x:v>5099</x:v>
      </x:c>
    </x:row>
    <x:row r="76" spans="1:5">
      <x:c r="A76" s="0" t="s">
        <x:v>1395</x:v>
      </x:c>
      <x:c r="B76" s="0" t="s">
        <x:v>557</x:v>
      </x:c>
      <x:c r="C76" s="0" t="s">
        <x:v>1396</x:v>
      </x:c>
      <x:c r="D76" s="44" t="n">
        <x:v>8.58</x:v>
      </x:c>
      <x:c r="E76" s="0" t="s">
        <x:v>5100</x:v>
      </x:c>
    </x:row>
    <x:row r="77" spans="1:5">
      <x:c r="A77" s="0" t="s">
        <x:v>5101</x:v>
      </x:c>
      <x:c r="B77" s="0" t="s">
        <x:v>557</x:v>
      </x:c>
      <x:c r="C77" s="0" t="s">
        <x:v>5102</x:v>
      </x:c>
      <x:c r="D77" s="44" t="n">
        <x:v>1.81</x:v>
      </x:c>
      <x:c r="E77" s="0" t="s">
        <x:v>5103</x:v>
      </x:c>
    </x:row>
    <x:row r="78" spans="1:5">
      <x:c r="A78" s="0" t="s">
        <x:v>1397</x:v>
      </x:c>
      <x:c r="B78" s="0" t="s">
        <x:v>557</x:v>
      </x:c>
      <x:c r="C78" s="0" t="s">
        <x:v>1398</x:v>
      </x:c>
      <x:c r="D78" s="44" t="n">
        <x:v>2.98</x:v>
      </x:c>
      <x:c r="E78" s="0" t="s">
        <x:v>5104</x:v>
      </x:c>
    </x:row>
    <x:row r="79" spans="1:5">
      <x:c r="A79" s="19" t="s">
        <x:v>760</x:v>
      </x:c>
    </x:row>
    <x:row r="80" spans="1:5">
      <x:c r="A80" s="0" t="s">
        <x:v>1333</x:v>
      </x:c>
      <x:c r="B80" s="0" t="s">
        <x:v>432</x:v>
      </x:c>
      <x:c r="C80" s="0" t="s">
        <x:v>1334</x:v>
      </x:c>
      <x:c r="D80" s="44" t="n">
        <x:v>1.62</x:v>
      </x:c>
      <x:c r="E80" s="0" t="s">
        <x:v>1334</x:v>
      </x:c>
    </x:row>
    <x:row r="81" spans="1:5">
      <x:c r="A81" s="0" t="s">
        <x:v>3959</x:v>
      </x:c>
      <x:c r="B81" s="0" t="s">
        <x:v>1326</x:v>
      </x:c>
      <x:c r="C81" s="0" t="s">
        <x:v>3960</x:v>
      </x:c>
      <x:c r="D81" s="44" t="n">
        <x:v>6.26</x:v>
      </x:c>
      <x:c r="E81" s="0" t="s">
        <x:v>3960</x:v>
      </x:c>
    </x:row>
    <x:row r="82" spans="1:5">
      <x:c r="A82" s="0" t="s">
        <x:v>859</x:v>
      </x:c>
      <x:c r="B82" s="0" t="s">
        <x:v>762</x:v>
      </x:c>
      <x:c r="C82" s="0" t="s">
        <x:v>860</x:v>
      </x:c>
      <x:c r="D82" s="44" t="n">
        <x:v>20.28</x:v>
      </x:c>
      <x:c r="E82" s="0" t="s">
        <x:v>5105</x:v>
      </x:c>
    </x:row>
    <x:row r="83" spans="1:5">
      <x:c r="A83" s="0" t="s">
        <x:v>4956</x:v>
      </x:c>
      <x:c r="B83" s="0" t="s">
        <x:v>432</x:v>
      </x:c>
      <x:c r="C83" s="0" t="s">
        <x:v>4957</x:v>
      </x:c>
      <x:c r="D83" s="44" t="n">
        <x:v>11.83</x:v>
      </x:c>
      <x:c r="E83" s="0" t="s">
        <x:v>5106</x:v>
      </x:c>
    </x:row>
    <x:row r="84" spans="1:5">
      <x:c r="A84" s="0" t="s">
        <x:v>959</x:v>
      </x:c>
      <x:c r="B84" s="0" t="s">
        <x:v>762</x:v>
      </x:c>
      <x:c r="C84" s="0" t="s">
        <x:v>960</x:v>
      </x:c>
      <x:c r="D84" s="44" t="n">
        <x:v>144.78</x:v>
      </x:c>
      <x:c r="E84" s="0" t="s">
        <x:v>5107</x:v>
      </x:c>
    </x:row>
    <x:row r="85" spans="1:5">
      <x:c r="A85" s="0" t="s">
        <x:v>803</x:v>
      </x:c>
      <x:c r="B85" s="0" t="s">
        <x:v>762</x:v>
      </x:c>
      <x:c r="C85" s="0" t="s">
        <x:v>804</x:v>
      </x:c>
      <x:c r="D85" s="44" t="n">
        <x:v>224.63</x:v>
      </x:c>
      <x:c r="E85" s="0" t="s">
        <x:v>5108</x:v>
      </x:c>
    </x:row>
    <x:row r="86" spans="1:5">
      <x:c r="A86" s="0" t="s">
        <x:v>1135</x:v>
      </x:c>
      <x:c r="B86" s="0" t="s">
        <x:v>439</x:v>
      </x:c>
      <x:c r="C86" s="0" t="s">
        <x:v>1136</x:v>
      </x:c>
      <x:c r="D86" s="44" t="n">
        <x:v>0.28</x:v>
      </x:c>
      <x:c r="E86" s="0" t="s">
        <x:v>5109</x:v>
      </x:c>
    </x:row>
    <x:row r="87" spans="1:5">
      <x:c r="A87" s="0" t="s">
        <x:v>1131</x:v>
      </x:c>
      <x:c r="B87" s="0" t="s">
        <x:v>439</x:v>
      </x:c>
      <x:c r="C87" s="0" t="s">
        <x:v>1132</x:v>
      </x:c>
      <x:c r="D87" s="44" t="n">
        <x:v>0.3</x:v>
      </x:c>
      <x:c r="E87" s="0" t="s">
        <x:v>5110</x:v>
      </x:c>
    </x:row>
    <x:row r="88" spans="1:5">
      <x:c r="A88" s="0" t="s">
        <x:v>1133</x:v>
      </x:c>
      <x:c r="B88" s="0" t="s">
        <x:v>439</x:v>
      </x:c>
      <x:c r="C88" s="0" t="s">
        <x:v>1134</x:v>
      </x:c>
      <x:c r="D88" s="44" t="n">
        <x:v>0.33</x:v>
      </x:c>
      <x:c r="E88" s="0" t="s">
        <x:v>5111</x:v>
      </x:c>
    </x:row>
    <x:row r="89" spans="1:5">
      <x:c r="A89" s="0" t="s">
        <x:v>1268</x:v>
      </x:c>
      <x:c r="B89" s="0" t="s">
        <x:v>432</x:v>
      </x:c>
      <x:c r="C89" s="0" t="s">
        <x:v>1269</x:v>
      </x:c>
      <x:c r="D89" s="44" t="n">
        <x:v>75.62</x:v>
      </x:c>
      <x:c r="E89" s="0" t="s">
        <x:v>5112</x:v>
      </x:c>
    </x:row>
    <x:row r="90" spans="1:5">
      <x:c r="A90" s="0" t="s">
        <x:v>1077</x:v>
      </x:c>
      <x:c r="B90" s="0" t="s">
        <x:v>432</x:v>
      </x:c>
      <x:c r="C90" s="0" t="s">
        <x:v>1078</x:v>
      </x:c>
      <x:c r="D90" s="44" t="n">
        <x:v>97.14</x:v>
      </x:c>
      <x:c r="E90" s="0" t="s">
        <x:v>5113</x:v>
      </x:c>
    </x:row>
    <x:row r="91" spans="1:5">
      <x:c r="A91" s="0" t="s">
        <x:v>1084</x:v>
      </x:c>
      <x:c r="B91" s="0" t="s">
        <x:v>432</x:v>
      </x:c>
      <x:c r="C91" s="0" t="s">
        <x:v>1085</x:v>
      </x:c>
      <x:c r="D91" s="44" t="n">
        <x:v>96.59</x:v>
      </x:c>
      <x:c r="E91" s="0" t="s">
        <x:v>5114</x:v>
      </x:c>
    </x:row>
    <x:row r="92" spans="1:5">
      <x:c r="A92" s="0" t="s">
        <x:v>1089</x:v>
      </x:c>
      <x:c r="B92" s="0" t="s">
        <x:v>432</x:v>
      </x:c>
      <x:c r="C92" s="0" t="s">
        <x:v>1090</x:v>
      </x:c>
      <x:c r="D92" s="44" t="n">
        <x:v>100.94</x:v>
      </x:c>
      <x:c r="E92" s="0" t="s">
        <x:v>5115</x:v>
      </x:c>
    </x:row>
    <x:row r="93" spans="1:5">
      <x:c r="A93" s="0" t="s">
        <x:v>1094</x:v>
      </x:c>
      <x:c r="B93" s="0" t="s">
        <x:v>432</x:v>
      </x:c>
      <x:c r="C93" s="0" t="s">
        <x:v>1095</x:v>
      </x:c>
      <x:c r="D93" s="44" t="n">
        <x:v>106.78</x:v>
      </x:c>
      <x:c r="E93" s="0" t="s">
        <x:v>5116</x:v>
      </x:c>
    </x:row>
    <x:row r="94" spans="1:5">
      <x:c r="A94" s="0" t="s">
        <x:v>775</x:v>
      </x:c>
      <x:c r="B94" s="0" t="s">
        <x:v>432</x:v>
      </x:c>
      <x:c r="C94" s="0" t="s">
        <x:v>776</x:v>
      </x:c>
      <x:c r="D94" s="44" t="n">
        <x:v>79.17</x:v>
      </x:c>
      <x:c r="E94" s="0" t="s">
        <x:v>5117</x:v>
      </x:c>
    </x:row>
    <x:row r="95" spans="1:5">
      <x:c r="A95" s="0" t="s">
        <x:v>4954</x:v>
      </x:c>
      <x:c r="B95" s="0" t="s">
        <x:v>762</x:v>
      </x:c>
      <x:c r="C95" s="0" t="s">
        <x:v>4955</x:v>
      </x:c>
      <x:c r="D95" s="44" t="n">
        <x:v>70.8</x:v>
      </x:c>
      <x:c r="E95" s="0" t="s">
        <x:v>5118</x:v>
      </x:c>
    </x:row>
    <x:row r="96" spans="1:5">
      <x:c r="A96" s="0" t="s">
        <x:v>801</x:v>
      </x:c>
      <x:c r="B96" s="0" t="s">
        <x:v>762</x:v>
      </x:c>
      <x:c r="C96" s="0" t="s">
        <x:v>802</x:v>
      </x:c>
      <x:c r="D96" s="44" t="n">
        <x:v>54.56</x:v>
      </x:c>
      <x:c r="E96" s="0" t="s">
        <x:v>5119</x:v>
      </x:c>
    </x:row>
    <x:row r="97" spans="1:5">
      <x:c r="A97" s="0" t="s">
        <x:v>957</x:v>
      </x:c>
      <x:c r="B97" s="0" t="s">
        <x:v>762</x:v>
      </x:c>
      <x:c r="C97" s="0" t="s">
        <x:v>958</x:v>
      </x:c>
      <x:c r="D97" s="44" t="n">
        <x:v>56.06</x:v>
      </x:c>
      <x:c r="E97" s="0" t="s">
        <x:v>5120</x:v>
      </x:c>
    </x:row>
    <x:row r="98" spans="1:5">
      <x:c r="A98" s="0" t="s">
        <x:v>5121</x:v>
      </x:c>
      <x:c r="B98" s="0" t="s">
        <x:v>19</x:v>
      </x:c>
      <x:c r="C98" s="0" t="s">
        <x:v>5122</x:v>
      </x:c>
      <x:c r="D98" s="44" t="n">
        <x:v>0.12</x:v>
      </x:c>
      <x:c r="E98" s="0" t="s">
        <x:v>5123</x:v>
      </x:c>
    </x:row>
    <x:row r="99" spans="1:5">
      <x:c r="A99" s="0" t="s">
        <x:v>5124</x:v>
      </x:c>
      <x:c r="B99" s="0" t="s">
        <x:v>442</x:v>
      </x:c>
      <x:c r="C99" s="0" t="s">
        <x:v>5125</x:v>
      </x:c>
      <x:c r="D99" s="44" t="n">
        <x:v>3.71</x:v>
      </x:c>
      <x:c r="E99" s="0" t="s">
        <x:v>5126</x:v>
      </x:c>
    </x:row>
    <x:row r="100" spans="1:5">
      <x:c r="A100" s="0" t="s">
        <x:v>4150</x:v>
      </x:c>
      <x:c r="B100" s="0" t="s">
        <x:v>442</x:v>
      </x:c>
      <x:c r="C100" s="0" t="s">
        <x:v>4151</x:v>
      </x:c>
      <x:c r="D100" s="44" t="n">
        <x:v>5.76</x:v>
      </x:c>
      <x:c r="E100" s="0" t="s">
        <x:v>5127</x:v>
      </x:c>
    </x:row>
    <x:row r="101" spans="1:5">
      <x:c r="A101" s="0" t="s">
        <x:v>1331</x:v>
      </x:c>
      <x:c r="B101" s="0" t="s">
        <x:v>19</x:v>
      </x:c>
      <x:c r="C101" s="0" t="s">
        <x:v>1332</x:v>
      </x:c>
      <x:c r="D101" s="44" t="n">
        <x:v>0.26</x:v>
      </x:c>
      <x:c r="E101" s="0" t="s">
        <x:v>5128</x:v>
      </x:c>
    </x:row>
    <x:row r="102" spans="1:5">
      <x:c r="A102" s="0" t="s">
        <x:v>875</x:v>
      </x:c>
      <x:c r="B102" s="0" t="s">
        <x:v>442</x:v>
      </x:c>
      <x:c r="C102" s="0" t="s">
        <x:v>876</x:v>
      </x:c>
      <x:c r="D102" s="44" t="n">
        <x:v>51.42</x:v>
      </x:c>
      <x:c r="E102" s="0" t="s">
        <x:v>5129</x:v>
      </x:c>
    </x:row>
    <x:row r="103" spans="1:5">
      <x:c r="A103" s="0" t="s">
        <x:v>880</x:v>
      </x:c>
      <x:c r="B103" s="0" t="s">
        <x:v>442</x:v>
      </x:c>
      <x:c r="C103" s="0" t="s">
        <x:v>881</x:v>
      </x:c>
      <x:c r="D103" s="44" t="n">
        <x:v>67.81</x:v>
      </x:c>
      <x:c r="E103" s="0" t="s">
        <x:v>5130</x:v>
      </x:c>
    </x:row>
    <x:row r="104" spans="1:5">
      <x:c r="A104" s="0" t="s">
        <x:v>885</x:v>
      </x:c>
      <x:c r="B104" s="0" t="s">
        <x:v>442</x:v>
      </x:c>
      <x:c r="C104" s="0" t="s">
        <x:v>886</x:v>
      </x:c>
      <x:c r="D104" s="44" t="n">
        <x:v>82.92</x:v>
      </x:c>
      <x:c r="E104" s="0" t="s">
        <x:v>5131</x:v>
      </x:c>
    </x:row>
    <x:row r="105" spans="1:5">
      <x:c r="A105" s="0" t="s">
        <x:v>890</x:v>
      </x:c>
      <x:c r="B105" s="0" t="s">
        <x:v>442</x:v>
      </x:c>
      <x:c r="C105" s="0" t="s">
        <x:v>891</x:v>
      </x:c>
      <x:c r="D105" s="44" t="n">
        <x:v>60.59</x:v>
      </x:c>
      <x:c r="E105" s="0" t="s">
        <x:v>5132</x:v>
      </x:c>
    </x:row>
    <x:row r="106" spans="1:5">
      <x:c r="A106" s="0" t="s">
        <x:v>895</x:v>
      </x:c>
      <x:c r="B106" s="0" t="s">
        <x:v>442</x:v>
      </x:c>
      <x:c r="C106" s="0" t="s">
        <x:v>896</x:v>
      </x:c>
      <x:c r="D106" s="44" t="n">
        <x:v>76.99</x:v>
      </x:c>
      <x:c r="E106" s="0" t="s">
        <x:v>5133</x:v>
      </x:c>
    </x:row>
    <x:row r="107" spans="1:5">
      <x:c r="A107" s="0" t="s">
        <x:v>900</x:v>
      </x:c>
      <x:c r="B107" s="0" t="s">
        <x:v>442</x:v>
      </x:c>
      <x:c r="C107" s="0" t="s">
        <x:v>901</x:v>
      </x:c>
      <x:c r="D107" s="44" t="n">
        <x:v>92.04</x:v>
      </x:c>
      <x:c r="E107" s="0" t="s">
        <x:v>5134</x:v>
      </x:c>
    </x:row>
    <x:row r="108" spans="1:5">
      <x:c r="A108" s="0" t="s">
        <x:v>905</x:v>
      </x:c>
      <x:c r="B108" s="0" t="s">
        <x:v>442</x:v>
      </x:c>
      <x:c r="C108" s="0" t="s">
        <x:v>906</x:v>
      </x:c>
      <x:c r="D108" s="44" t="n">
        <x:v>82.12</x:v>
      </x:c>
      <x:c r="E108" s="0" t="s">
        <x:v>5135</x:v>
      </x:c>
    </x:row>
    <x:row r="109" spans="1:5">
      <x:c r="A109" s="0" t="s">
        <x:v>910</x:v>
      </x:c>
      <x:c r="B109" s="0" t="s">
        <x:v>442</x:v>
      </x:c>
      <x:c r="C109" s="0" t="s">
        <x:v>911</x:v>
      </x:c>
      <x:c r="D109" s="44" t="n">
        <x:v>115.58</x:v>
      </x:c>
      <x:c r="E109" s="0" t="s">
        <x:v>5136</x:v>
      </x:c>
    </x:row>
    <x:row r="110" spans="1:5">
      <x:c r="A110" s="0" t="s">
        <x:v>915</x:v>
      </x:c>
      <x:c r="B110" s="0" t="s">
        <x:v>442</x:v>
      </x:c>
      <x:c r="C110" s="0" t="s">
        <x:v>916</x:v>
      </x:c>
      <x:c r="D110" s="44" t="n">
        <x:v>143.85</x:v>
      </x:c>
      <x:c r="E110" s="0" t="s">
        <x:v>5137</x:v>
      </x:c>
    </x:row>
    <x:row r="111" spans="1:5">
      <x:c r="A111" s="0" t="s">
        <x:v>920</x:v>
      </x:c>
      <x:c r="B111" s="0" t="s">
        <x:v>442</x:v>
      </x:c>
      <x:c r="C111" s="0" t="s">
        <x:v>921</x:v>
      </x:c>
      <x:c r="D111" s="44" t="n">
        <x:v>92.54</x:v>
      </x:c>
      <x:c r="E111" s="0" t="s">
        <x:v>5138</x:v>
      </x:c>
    </x:row>
    <x:row r="112" spans="1:5">
      <x:c r="A112" s="0" t="s">
        <x:v>925</x:v>
      </x:c>
      <x:c r="B112" s="0" t="s">
        <x:v>442</x:v>
      </x:c>
      <x:c r="C112" s="0" t="s">
        <x:v>926</x:v>
      </x:c>
      <x:c r="D112" s="44" t="n">
        <x:v>126.54</x:v>
      </x:c>
      <x:c r="E112" s="0" t="s">
        <x:v>5139</x:v>
      </x:c>
    </x:row>
    <x:row r="113" spans="1:5">
      <x:c r="A113" s="0" t="s">
        <x:v>930</x:v>
      </x:c>
      <x:c r="B113" s="0" t="s">
        <x:v>442</x:v>
      </x:c>
      <x:c r="C113" s="0" t="s">
        <x:v>931</x:v>
      </x:c>
      <x:c r="D113" s="44" t="n">
        <x:v>154.8</x:v>
      </x:c>
      <x:c r="E113" s="0" t="s">
        <x:v>5140</x:v>
      </x:c>
    </x:row>
    <x:row r="114" spans="1:5">
      <x:c r="A114" s="0" t="s">
        <x:v>935</x:v>
      </x:c>
      <x:c r="B114" s="0" t="s">
        <x:v>442</x:v>
      </x:c>
      <x:c r="C114" s="0" t="s">
        <x:v>936</x:v>
      </x:c>
      <x:c r="D114" s="44" t="n">
        <x:v>88.64</x:v>
      </x:c>
      <x:c r="E114" s="0" t="s">
        <x:v>5141</x:v>
      </x:c>
    </x:row>
    <x:row r="115" spans="1:5">
      <x:c r="A115" s="0" t="s">
        <x:v>940</x:v>
      </x:c>
      <x:c r="B115" s="0" t="s">
        <x:v>442</x:v>
      </x:c>
      <x:c r="C115" s="0" t="s">
        <x:v>941</x:v>
      </x:c>
      <x:c r="D115" s="44" t="n">
        <x:v>122.64</x:v>
      </x:c>
      <x:c r="E115" s="0" t="s">
        <x:v>5142</x:v>
      </x:c>
    </x:row>
    <x:row r="116" spans="1:5">
      <x:c r="A116" s="0" t="s">
        <x:v>945</x:v>
      </x:c>
      <x:c r="B116" s="0" t="s">
        <x:v>442</x:v>
      </x:c>
      <x:c r="C116" s="0" t="s">
        <x:v>946</x:v>
      </x:c>
      <x:c r="D116" s="44" t="n">
        <x:v>150.91</x:v>
      </x:c>
      <x:c r="E116" s="0" t="s">
        <x:v>5143</x:v>
      </x:c>
    </x:row>
    <x:row r="117" spans="1:5">
      <x:c r="A117" s="0" t="s">
        <x:v>3978</x:v>
      </x:c>
      <x:c r="B117" s="0" t="s">
        <x:v>442</x:v>
      </x:c>
      <x:c r="C117" s="0" t="s">
        <x:v>3979</x:v>
      </x:c>
      <x:c r="D117" s="44" t="n">
        <x:v>100.12</x:v>
      </x:c>
      <x:c r="E117" s="0" t="s">
        <x:v>5144</x:v>
      </x:c>
    </x:row>
    <x:row r="118" spans="1:5">
      <x:c r="A118" s="0" t="s">
        <x:v>950</x:v>
      </x:c>
      <x:c r="B118" s="0" t="s">
        <x:v>442</x:v>
      </x:c>
      <x:c r="C118" s="0" t="s">
        <x:v>951</x:v>
      </x:c>
      <x:c r="D118" s="44" t="n">
        <x:v>119.21</x:v>
      </x:c>
      <x:c r="E118" s="0" t="s">
        <x:v>5145</x:v>
      </x:c>
    </x:row>
    <x:row r="119" spans="1:5">
      <x:c r="A119" s="0" t="s">
        <x:v>4039</x:v>
      </x:c>
      <x:c r="B119" s="0" t="s">
        <x:v>19</x:v>
      </x:c>
      <x:c r="C119" s="0" t="s">
        <x:v>576</x:v>
      </x:c>
      <x:c r="D119" s="44" t="n">
        <x:v>1200</x:v>
      </x:c>
      <x:c r="E119" s="0" t="s">
        <x:v>4038</x:v>
      </x:c>
    </x:row>
    <x:row r="120" spans="1:5">
      <x:c r="A120" s="0" t="s">
        <x:v>4042</x:v>
      </x:c>
      <x:c r="B120" s="0" t="s">
        <x:v>19</x:v>
      </x:c>
      <x:c r="C120" s="0" t="s">
        <x:v>578</x:v>
      </x:c>
      <x:c r="D120" s="44" t="n">
        <x:v>1200</x:v>
      </x:c>
      <x:c r="E120" s="0" t="s">
        <x:v>4041</x:v>
      </x:c>
    </x:row>
    <x:row r="121" spans="1:5">
      <x:c r="A121" s="0" t="s">
        <x:v>4045</x:v>
      </x:c>
      <x:c r="B121" s="0" t="s">
        <x:v>19</x:v>
      </x:c>
      <x:c r="C121" s="0" t="s">
        <x:v>580</x:v>
      </x:c>
      <x:c r="D121" s="44" t="n">
        <x:v>1000</x:v>
      </x:c>
      <x:c r="E121" s="0" t="s">
        <x:v>4044</x:v>
      </x:c>
    </x:row>
    <x:row r="122" spans="1:5">
      <x:c r="A122" s="0" t="s">
        <x:v>4048</x:v>
      </x:c>
      <x:c r="B122" s="0" t="s">
        <x:v>19</x:v>
      </x:c>
      <x:c r="C122" s="0" t="s">
        <x:v>490</x:v>
      </x:c>
      <x:c r="D122" s="44" t="n">
        <x:v>6.18</x:v>
      </x:c>
      <x:c r="E122" s="0" t="s">
        <x:v>5146</x:v>
      </x:c>
    </x:row>
    <x:row r="123" spans="1:5">
      <x:c r="A123" s="0" t="s">
        <x:v>4051</x:v>
      </x:c>
      <x:c r="B123" s="0" t="s">
        <x:v>19</x:v>
      </x:c>
      <x:c r="C123" s="0" t="s">
        <x:v>492</x:v>
      </x:c>
      <x:c r="D123" s="44" t="n">
        <x:v>13.55</x:v>
      </x:c>
      <x:c r="E123" s="0" t="s">
        <x:v>5147</x:v>
      </x:c>
    </x:row>
    <x:row r="124" spans="1:5">
      <x:c r="A124" s="0" t="s">
        <x:v>4054</x:v>
      </x:c>
      <x:c r="B124" s="0" t="s">
        <x:v>19</x:v>
      </x:c>
      <x:c r="C124" s="0" t="s">
        <x:v>494</x:v>
      </x:c>
      <x:c r="D124" s="44" t="n">
        <x:v>32.33</x:v>
      </x:c>
      <x:c r="E124" s="0" t="s">
        <x:v>5148</x:v>
      </x:c>
    </x:row>
    <x:row r="125" spans="1:5">
      <x:c r="A125" s="0" t="s">
        <x:v>4057</x:v>
      </x:c>
      <x:c r="B125" s="0" t="s">
        <x:v>19</x:v>
      </x:c>
      <x:c r="C125" s="0" t="s">
        <x:v>4058</x:v>
      </x:c>
      <x:c r="D125" s="44" t="n">
        <x:v>14.88</x:v>
      </x:c>
      <x:c r="E125" s="0" t="s">
        <x:v>5149</x:v>
      </x:c>
    </x:row>
    <x:row r="126" spans="1:5">
      <x:c r="A126" s="0" t="s">
        <x:v>4061</x:v>
      </x:c>
      <x:c r="B126" s="0" t="s">
        <x:v>19</x:v>
      </x:c>
      <x:c r="C126" s="0" t="s">
        <x:v>508</x:v>
      </x:c>
      <x:c r="D126" s="44" t="n">
        <x:v>7.14</x:v>
      </x:c>
      <x:c r="E126" s="0" t="s">
        <x:v>4060</x:v>
      </x:c>
    </x:row>
    <x:row r="127" spans="1:5">
      <x:c r="A127" s="0" t="s">
        <x:v>4064</x:v>
      </x:c>
      <x:c r="B127" s="0" t="s">
        <x:v>19</x:v>
      </x:c>
      <x:c r="C127" s="0" t="s">
        <x:v>506</x:v>
      </x:c>
      <x:c r="D127" s="44" t="n">
        <x:v>6.4</x:v>
      </x:c>
      <x:c r="E127" s="0" t="s">
        <x:v>4063</x:v>
      </x:c>
    </x:row>
    <x:row r="128" spans="1:5">
      <x:c r="A128" s="0" t="s">
        <x:v>4067</x:v>
      </x:c>
      <x:c r="B128" s="0" t="s">
        <x:v>19</x:v>
      </x:c>
      <x:c r="C128" s="0" t="s">
        <x:v>510</x:v>
      </x:c>
      <x:c r="D128" s="44" t="n">
        <x:v>13.68</x:v>
      </x:c>
      <x:c r="E128" s="0" t="s">
        <x:v>4066</x:v>
      </x:c>
    </x:row>
    <x:row r="129" spans="1:5">
      <x:c r="A129" s="0" t="s">
        <x:v>4070</x:v>
      </x:c>
      <x:c r="B129" s="0" t="s">
        <x:v>19</x:v>
      </x:c>
      <x:c r="C129" s="0" t="s">
        <x:v>532</x:v>
      </x:c>
      <x:c r="D129" s="44" t="n">
        <x:v>0.23</x:v>
      </x:c>
      <x:c r="E129" s="0" t="s">
        <x:v>4069</x:v>
      </x:c>
    </x:row>
    <x:row r="130" spans="1:5">
      <x:c r="A130" s="0" t="s">
        <x:v>4073</x:v>
      </x:c>
      <x:c r="B130" s="0" t="s">
        <x:v>19</x:v>
      </x:c>
      <x:c r="C130" s="0" t="s">
        <x:v>530</x:v>
      </x:c>
      <x:c r="D130" s="44" t="n">
        <x:v>14.68</x:v>
      </x:c>
      <x:c r="E130" s="0" t="s">
        <x:v>4072</x:v>
      </x:c>
    </x:row>
    <x:row r="131" spans="1:5">
      <x:c r="A131" s="0" t="s">
        <x:v>4076</x:v>
      </x:c>
      <x:c r="B131" s="0" t="s">
        <x:v>19</x:v>
      </x:c>
      <x:c r="C131" s="0" t="s">
        <x:v>514</x:v>
      </x:c>
      <x:c r="D131" s="44" t="n">
        <x:v>0.69</x:v>
      </x:c>
      <x:c r="E131" s="0" t="s">
        <x:v>4075</x:v>
      </x:c>
    </x:row>
    <x:row r="132" spans="1:5">
      <x:c r="A132" s="0" t="s">
        <x:v>4079</x:v>
      </x:c>
      <x:c r="B132" s="0" t="s">
        <x:v>19</x:v>
      </x:c>
      <x:c r="C132" s="0" t="s">
        <x:v>512</x:v>
      </x:c>
      <x:c r="D132" s="44" t="n">
        <x:v>1.46</x:v>
      </x:c>
      <x:c r="E132" s="0" t="s">
        <x:v>4078</x:v>
      </x:c>
    </x:row>
    <x:row r="133" spans="1:5">
      <x:c r="A133" s="0" t="s">
        <x:v>4082</x:v>
      </x:c>
      <x:c r="B133" s="0" t="s">
        <x:v>19</x:v>
      </x:c>
      <x:c r="C133" s="0" t="s">
        <x:v>516</x:v>
      </x:c>
      <x:c r="D133" s="44" t="n">
        <x:v>12.53</x:v>
      </x:c>
      <x:c r="E133" s="0" t="s">
        <x:v>4081</x:v>
      </x:c>
    </x:row>
    <x:row r="134" spans="1:5">
      <x:c r="A134" s="0" t="s">
        <x:v>4085</x:v>
      </x:c>
      <x:c r="B134" s="0" t="s">
        <x:v>19</x:v>
      </x:c>
      <x:c r="C134" s="0" t="s">
        <x:v>518</x:v>
      </x:c>
      <x:c r="D134" s="44" t="n">
        <x:v>10.96</x:v>
      </x:c>
      <x:c r="E134" s="0" t="s">
        <x:v>4084</x:v>
      </x:c>
    </x:row>
    <x:row r="135" spans="1:5">
      <x:c r="A135" s="0" t="s">
        <x:v>1354</x:v>
      </x:c>
      <x:c r="B135" s="0" t="s">
        <x:v>19</x:v>
      </x:c>
      <x:c r="C135" s="0" t="s">
        <x:v>1352</x:v>
      </x:c>
      <x:c r="D135" s="44" t="n">
        <x:v>1005.75</x:v>
      </x:c>
      <x:c r="E135" s="0" t="s">
        <x:v>1353</x:v>
      </x:c>
    </x:row>
    <x:row r="136" spans="1:5">
      <x:c r="A136" s="0" t="s">
        <x:v>4088</x:v>
      </x:c>
      <x:c r="B136" s="0" t="s">
        <x:v>19</x:v>
      </x:c>
      <x:c r="C136" s="0" t="s">
        <x:v>520</x:v>
      </x:c>
      <x:c r="D136" s="44" t="n">
        <x:v>3.85</x:v>
      </x:c>
      <x:c r="E136" s="0" t="s">
        <x:v>4087</x:v>
      </x:c>
    </x:row>
    <x:row r="137" spans="1:5">
      <x:c r="A137" s="0" t="s">
        <x:v>4091</x:v>
      </x:c>
      <x:c r="B137" s="0" t="s">
        <x:v>19</x:v>
      </x:c>
      <x:c r="C137" s="0" t="s">
        <x:v>4092</x:v>
      </x:c>
      <x:c r="D137" s="44" t="n">
        <x:v>1.57</x:v>
      </x:c>
      <x:c r="E137" s="0" t="s">
        <x:v>4090</x:v>
      </x:c>
    </x:row>
    <x:row r="138" spans="1:5">
      <x:c r="A138" s="0" t="s">
        <x:v>4095</x:v>
      </x:c>
      <x:c r="B138" s="0" t="s">
        <x:v>19</x:v>
      </x:c>
      <x:c r="C138" s="0" t="s">
        <x:v>4096</x:v>
      </x:c>
      <x:c r="D138" s="44" t="n">
        <x:v>36.86</x:v>
      </x:c>
      <x:c r="E138" s="0" t="s">
        <x:v>4094</x:v>
      </x:c>
    </x:row>
    <x:row r="139" spans="1:5">
      <x:c r="A139" s="0" t="s">
        <x:v>4099</x:v>
      </x:c>
      <x:c r="B139" s="0" t="s">
        <x:v>19</x:v>
      </x:c>
      <x:c r="C139" s="0" t="s">
        <x:v>4100</x:v>
      </x:c>
      <x:c r="D139" s="44" t="n">
        <x:v>12.06</x:v>
      </x:c>
      <x:c r="E139" s="0" t="s">
        <x:v>4098</x:v>
      </x:c>
    </x:row>
    <x:row r="140" spans="1:5">
      <x:c r="A140" s="0" t="s">
        <x:v>4103</x:v>
      </x:c>
      <x:c r="B140" s="0" t="s">
        <x:v>19</x:v>
      </x:c>
      <x:c r="C140" s="0" t="s">
        <x:v>504</x:v>
      </x:c>
      <x:c r="D140" s="44" t="n">
        <x:v>8.28</x:v>
      </x:c>
      <x:c r="E140" s="0" t="s">
        <x:v>4102</x:v>
      </x:c>
    </x:row>
    <x:row r="141" spans="1:5">
      <x:c r="A141" s="0" t="s">
        <x:v>5150</x:v>
      </x:c>
      <x:c r="B141" s="0" t="s">
        <x:v>19</x:v>
      </x:c>
      <x:c r="C141" s="0" t="s">
        <x:v>5151</x:v>
      </x:c>
      <x:c r="D141" s="44" t="n">
        <x:v>20.38</x:v>
      </x:c>
      <x:c r="E141" s="0" t="s">
        <x:v>5152</x:v>
      </x:c>
    </x:row>
    <x:row r="142" spans="1:5">
      <x:c r="A142" s="0" t="s">
        <x:v>1358</x:v>
      </x:c>
      <x:c r="B142" s="0" t="s">
        <x:v>19</x:v>
      </x:c>
      <x:c r="C142" s="0" t="s">
        <x:v>1356</x:v>
      </x:c>
      <x:c r="D142" s="44" t="n">
        <x:v>29.11</x:v>
      </x:c>
      <x:c r="E142" s="0" t="s">
        <x:v>1357</x:v>
      </x:c>
    </x:row>
    <x:row r="143" spans="1:5">
      <x:c r="A143" s="0" t="s">
        <x:v>5153</x:v>
      </x:c>
      <x:c r="B143" s="0" t="s">
        <x:v>19</x:v>
      </x:c>
      <x:c r="C143" s="0" t="s">
        <x:v>5154</x:v>
      </x:c>
      <x:c r="D143" s="44" t="n">
        <x:v>29.11</x:v>
      </x:c>
      <x:c r="E143" s="0" t="s">
        <x:v>5155</x:v>
      </x:c>
    </x:row>
    <x:row r="144" spans="1:5">
      <x:c r="A144" s="0" t="s">
        <x:v>4106</x:v>
      </x:c>
      <x:c r="B144" s="0" t="s">
        <x:v>19</x:v>
      </x:c>
      <x:c r="C144" s="0" t="s">
        <x:v>538</x:v>
      </x:c>
      <x:c r="D144" s="44" t="n">
        <x:v>26.1</x:v>
      </x:c>
      <x:c r="E144" s="0" t="s">
        <x:v>4105</x:v>
      </x:c>
    </x:row>
    <x:row r="145" spans="1:5">
      <x:c r="A145" s="0" t="s">
        <x:v>5156</x:v>
      </x:c>
      <x:c r="B145" s="0" t="s">
        <x:v>19</x:v>
      </x:c>
      <x:c r="C145" s="0" t="s">
        <x:v>5157</x:v>
      </x:c>
      <x:c r="D145" s="44" t="n">
        <x:v>27.75</x:v>
      </x:c>
      <x:c r="E145" s="0" t="s">
        <x:v>5158</x:v>
      </x:c>
    </x:row>
    <x:row r="146" spans="1:5">
      <x:c r="A146" s="0" t="s">
        <x:v>4109</x:v>
      </x:c>
      <x:c r="B146" s="0" t="s">
        <x:v>19</x:v>
      </x:c>
      <x:c r="C146" s="0" t="s">
        <x:v>534</x:v>
      </x:c>
      <x:c r="D146" s="44" t="n">
        <x:v>29.69</x:v>
      </x:c>
      <x:c r="E146" s="0" t="s">
        <x:v>4108</x:v>
      </x:c>
    </x:row>
    <x:row r="147" spans="1:5">
      <x:c r="A147" s="0" t="s">
        <x:v>4112</x:v>
      </x:c>
      <x:c r="B147" s="0" t="s">
        <x:v>19</x:v>
      </x:c>
      <x:c r="C147" s="0" t="s">
        <x:v>536</x:v>
      </x:c>
      <x:c r="D147" s="44" t="n">
        <x:v>68.01</x:v>
      </x:c>
      <x:c r="E147" s="0" t="s">
        <x:v>4111</x:v>
      </x:c>
    </x:row>
    <x:row r="148" spans="1:5">
      <x:c r="A148" s="0" t="s">
        <x:v>4115</x:v>
      </x:c>
      <x:c r="B148" s="0" t="s">
        <x:v>19</x:v>
      </x:c>
      <x:c r="C148" s="0" t="s">
        <x:v>540</x:v>
      </x:c>
      <x:c r="D148" s="44" t="n">
        <x:v>18.13</x:v>
      </x:c>
      <x:c r="E148" s="0" t="s">
        <x:v>4114</x:v>
      </x:c>
    </x:row>
    <x:row r="149" spans="1:5">
      <x:c r="A149" s="0" t="s">
        <x:v>4118</x:v>
      </x:c>
      <x:c r="B149" s="0" t="s">
        <x:v>19</x:v>
      </x:c>
      <x:c r="C149" s="0" t="s">
        <x:v>551</x:v>
      </x:c>
      <x:c r="D149" s="44" t="n">
        <x:v>214.98</x:v>
      </x:c>
      <x:c r="E149" s="0" t="s">
        <x:v>5159</x:v>
      </x:c>
    </x:row>
    <x:row r="150" spans="1:5">
      <x:c r="A150" s="0" t="s">
        <x:v>5160</x:v>
      </x:c>
      <x:c r="B150" s="0" t="s">
        <x:v>19</x:v>
      </x:c>
      <x:c r="C150" s="0" t="s">
        <x:v>5161</x:v>
      </x:c>
      <x:c r="D150" s="44" t="n">
        <x:v>113.35</x:v>
      </x:c>
      <x:c r="E150" s="0" t="s">
        <x:v>5162</x:v>
      </x:c>
    </x:row>
    <x:row r="151" spans="1:5">
      <x:c r="A151" s="0" t="s">
        <x:v>4121</x:v>
      </x:c>
      <x:c r="B151" s="0" t="s">
        <x:v>19</x:v>
      </x:c>
      <x:c r="C151" s="0" t="s">
        <x:v>542</x:v>
      </x:c>
      <x:c r="D151" s="44" t="n">
        <x:v>23.41</x:v>
      </x:c>
      <x:c r="E151" s="0" t="s">
        <x:v>4120</x:v>
      </x:c>
    </x:row>
    <x:row r="152" spans="1:5">
      <x:c r="A152" s="0" t="s">
        <x:v>5163</x:v>
      </x:c>
      <x:c r="B152" s="0" t="s">
        <x:v>19</x:v>
      </x:c>
      <x:c r="C152" s="0" t="s">
        <x:v>5164</x:v>
      </x:c>
      <x:c r="D152" s="44" t="n">
        <x:v>26.31</x:v>
      </x:c>
      <x:c r="E152" s="0" t="s">
        <x:v>5165</x:v>
      </x:c>
    </x:row>
    <x:row r="153" spans="1:5">
      <x:c r="A153" s="0" t="s">
        <x:v>4124</x:v>
      </x:c>
      <x:c r="B153" s="0" t="s">
        <x:v>19</x:v>
      </x:c>
      <x:c r="C153" s="0" t="s">
        <x:v>4125</x:v>
      </x:c>
      <x:c r="D153" s="44" t="n">
        <x:v>85.79</x:v>
      </x:c>
      <x:c r="E153" s="0" t="s">
        <x:v>5166</x:v>
      </x:c>
    </x:row>
    <x:row r="154" spans="1:5">
      <x:c r="A154" s="0" t="s">
        <x:v>5167</x:v>
      </x:c>
      <x:c r="B154" s="0" t="s">
        <x:v>19</x:v>
      </x:c>
      <x:c r="C154" s="0" t="s">
        <x:v>5168</x:v>
      </x:c>
      <x:c r="D154" s="44" t="n">
        <x:v>6.28</x:v>
      </x:c>
      <x:c r="E154" s="0" t="s">
        <x:v>5169</x:v>
      </x:c>
    </x:row>
    <x:row r="155" spans="1:5">
      <x:c r="A155" s="0" t="s">
        <x:v>4128</x:v>
      </x:c>
      <x:c r="B155" s="0" t="s">
        <x:v>19</x:v>
      </x:c>
      <x:c r="C155" s="0" t="s">
        <x:v>522</x:v>
      </x:c>
      <x:c r="D155" s="44" t="n">
        <x:v>10.53</x:v>
      </x:c>
      <x:c r="E155" s="0" t="s">
        <x:v>4127</x:v>
      </x:c>
    </x:row>
    <x:row r="156" spans="1:5">
      <x:c r="A156" s="0" t="s">
        <x:v>5170</x:v>
      </x:c>
      <x:c r="B156" s="0" t="s">
        <x:v>19</x:v>
      </x:c>
      <x:c r="C156" s="0" t="s">
        <x:v>5171</x:v>
      </x:c>
      <x:c r="D156" s="44" t="n">
        <x:v>8.38</x:v>
      </x:c>
      <x:c r="E156" s="0" t="s">
        <x:v>5172</x:v>
      </x:c>
    </x:row>
    <x:row r="157" spans="1:5">
      <x:c r="A157" s="0" t="s">
        <x:v>4131</x:v>
      </x:c>
      <x:c r="B157" s="0" t="s">
        <x:v>19</x:v>
      </x:c>
      <x:c r="C157" s="0" t="s">
        <x:v>524</x:v>
      </x:c>
      <x:c r="D157" s="44" t="n">
        <x:v>2.76</x:v>
      </x:c>
      <x:c r="E157" s="0" t="s">
        <x:v>4130</x:v>
      </x:c>
    </x:row>
    <x:row r="158" spans="1:5">
      <x:c r="A158" s="0" t="s">
        <x:v>4134</x:v>
      </x:c>
      <x:c r="B158" s="0" t="s">
        <x:v>19</x:v>
      </x:c>
      <x:c r="C158" s="0" t="s">
        <x:v>549</x:v>
      </x:c>
      <x:c r="D158" s="44" t="n">
        <x:v>15.83</x:v>
      </x:c>
      <x:c r="E158" s="0" t="s">
        <x:v>4133</x:v>
      </x:c>
    </x:row>
    <x:row r="159" spans="1:5">
      <x:c r="A159" s="0" t="s">
        <x:v>4137</x:v>
      </x:c>
      <x:c r="B159" s="0" t="s">
        <x:v>19</x:v>
      </x:c>
      <x:c r="C159" s="0" t="s">
        <x:v>4138</x:v>
      </x:c>
      <x:c r="D159" s="44" t="n">
        <x:v>89.45</x:v>
      </x:c>
      <x:c r="E159" s="0" t="s">
        <x:v>5173</x:v>
      </x:c>
    </x:row>
    <x:row r="160" spans="1:5">
      <x:c r="A160" s="0" t="s">
        <x:v>1362</x:v>
      </x:c>
      <x:c r="B160" s="0" t="s">
        <x:v>19</x:v>
      </x:c>
      <x:c r="C160" s="0" t="s">
        <x:v>1363</x:v>
      </x:c>
      <x:c r="D160" s="44" t="n">
        <x:v>7.13</x:v>
      </x:c>
      <x:c r="E160" s="0" t="s">
        <x:v>5174</x:v>
      </x:c>
    </x:row>
    <x:row r="161" spans="1:5">
      <x:c r="A161" s="0" t="s">
        <x:v>4141</x:v>
      </x:c>
      <x:c r="B161" s="0" t="s">
        <x:v>19</x:v>
      </x:c>
      <x:c r="C161" s="0" t="s">
        <x:v>528</x:v>
      </x:c>
      <x:c r="D161" s="44" t="n">
        <x:v>18.2</x:v>
      </x:c>
      <x:c r="E161" s="0" t="s">
        <x:v>4140</x:v>
      </x:c>
    </x:row>
    <x:row r="162" spans="1:5">
      <x:c r="A162" s="0" t="s">
        <x:v>4144</x:v>
      </x:c>
      <x:c r="B162" s="0" t="s">
        <x:v>19</x:v>
      </x:c>
      <x:c r="C162" s="0" t="s">
        <x:v>547</x:v>
      </x:c>
      <x:c r="D162" s="44" t="n">
        <x:v>14</x:v>
      </x:c>
      <x:c r="E162" s="0" t="s">
        <x:v>4143</x:v>
      </x:c>
    </x:row>
    <x:row r="163" spans="1:5">
      <x:c r="A163" s="0" t="s">
        <x:v>5175</x:v>
      </x:c>
      <x:c r="B163" s="0" t="s">
        <x:v>19</x:v>
      </x:c>
      <x:c r="C163" s="0" t="s">
        <x:v>5176</x:v>
      </x:c>
      <x:c r="D163" s="44" t="n">
        <x:v>13.81</x:v>
      </x:c>
      <x:c r="E163" s="0" t="s">
        <x:v>5177</x:v>
      </x:c>
    </x:row>
    <x:row r="164" spans="1:5">
      <x:c r="A164" s="0" t="s">
        <x:v>4147</x:v>
      </x:c>
      <x:c r="B164" s="0" t="s">
        <x:v>19</x:v>
      </x:c>
      <x:c r="C164" s="0" t="s">
        <x:v>526</x:v>
      </x:c>
      <x:c r="D164" s="44" t="n">
        <x:v>3.5</x:v>
      </x:c>
      <x:c r="E164" s="0" t="s">
        <x:v>4146</x:v>
      </x:c>
    </x:row>
    <x:row r="165" spans="1:5">
      <x:c r="A165" s="0" t="s">
        <x:v>1366</x:v>
      </x:c>
      <x:c r="B165" s="0" t="s">
        <x:v>19</x:v>
      </x:c>
      <x:c r="C165" s="0" t="s">
        <x:v>1365</x:v>
      </x:c>
      <x:c r="D165" s="44" t="n">
        <x:v>1.53</x:v>
      </x:c>
      <x:c r="E165" s="0" t="s">
        <x:v>1365</x:v>
      </x:c>
    </x:row>
    <x:row r="166" spans="1:5">
      <x:c r="A166" s="0" t="s">
        <x:v>1369</x:v>
      </x:c>
      <x:c r="B166" s="0" t="s">
        <x:v>19</x:v>
      </x:c>
      <x:c r="C166" s="0" t="s">
        <x:v>1368</x:v>
      </x:c>
      <x:c r="D166" s="44" t="n">
        <x:v>5.86</x:v>
      </x:c>
      <x:c r="E166" s="0" t="s">
        <x:v>1368</x:v>
      </x:c>
    </x:row>
    <x:row r="167" spans="1:5">
      <x:c r="A167" s="0" t="s">
        <x:v>1384</x:v>
      </x:c>
      <x:c r="B167" s="0" t="s">
        <x:v>19</x:v>
      </x:c>
      <x:c r="C167" s="0" t="s">
        <x:v>1382</x:v>
      </x:c>
      <x:c r="D167" s="44" t="n">
        <x:v>8.67</x:v>
      </x:c>
      <x:c r="E167" s="0" t="s">
        <x:v>1383</x:v>
      </x:c>
    </x:row>
    <x:row r="168" spans="1:5">
      <x:c r="A168" s="0" t="s">
        <x:v>4154</x:v>
      </x:c>
      <x:c r="B168" s="0" t="s">
        <x:v>19</x:v>
      </x:c>
      <x:c r="C168" s="0" t="s">
        <x:v>4155</x:v>
      </x:c>
      <x:c r="D168" s="44" t="n">
        <x:v>42.69</x:v>
      </x:c>
      <x:c r="E168" s="0" t="s">
        <x:v>5178</x:v>
      </x:c>
    </x:row>
    <x:row r="169" spans="1:5">
      <x:c r="A169" s="0" t="s">
        <x:v>4158</x:v>
      </x:c>
      <x:c r="B169" s="0" t="s">
        <x:v>19</x:v>
      </x:c>
      <x:c r="C169" s="0" t="s">
        <x:v>566</x:v>
      </x:c>
      <x:c r="D169" s="44" t="n">
        <x:v>72.02</x:v>
      </x:c>
      <x:c r="E169" s="0" t="s">
        <x:v>4157</x:v>
      </x:c>
    </x:row>
    <x:row r="170" spans="1:5">
      <x:c r="A170" s="0" t="s">
        <x:v>5179</x:v>
      </x:c>
      <x:c r="B170" s="0" t="s">
        <x:v>19</x:v>
      </x:c>
      <x:c r="C170" s="0" t="s">
        <x:v>5180</x:v>
      </x:c>
      <x:c r="D170" s="44" t="n">
        <x:v>268.58</x:v>
      </x:c>
      <x:c r="E170" s="0" t="s">
        <x:v>5181</x:v>
      </x:c>
    </x:row>
    <x:row r="171" spans="1:5">
      <x:c r="A171" s="0" t="s">
        <x:v>5182</x:v>
      </x:c>
      <x:c r="B171" s="0" t="s">
        <x:v>19</x:v>
      </x:c>
      <x:c r="C171" s="0" t="s">
        <x:v>5183</x:v>
      </x:c>
      <x:c r="D171" s="44" t="n">
        <x:v>479.41</x:v>
      </x:c>
      <x:c r="E171" s="0" t="s">
        <x:v>5184</x:v>
      </x:c>
    </x:row>
    <x:row r="172" spans="1:5">
      <x:c r="A172" s="0" t="s">
        <x:v>4163</x:v>
      </x:c>
      <x:c r="B172" s="0" t="s">
        <x:v>455</x:v>
      </x:c>
      <x:c r="C172" s="0" t="s">
        <x:v>586</x:v>
      </x:c>
      <x:c r="D172" s="44" t="n">
        <x:v>1.65</x:v>
      </x:c>
      <x:c r="E172" s="0" t="s">
        <x:v>4162</x:v>
      </x:c>
    </x:row>
    <x:row r="173" spans="1:5">
      <x:c r="A173" s="0" t="s">
        <x:v>4166</x:v>
      </x:c>
      <x:c r="B173" s="0" t="s">
        <x:v>19</x:v>
      </x:c>
      <x:c r="C173" s="0" t="s">
        <x:v>4167</x:v>
      </x:c>
      <x:c r="D173" s="44" t="n">
        <x:v>188.72</x:v>
      </x:c>
      <x:c r="E173" s="0" t="s">
        <x:v>5185</x:v>
      </x:c>
    </x:row>
    <x:row r="174" spans="1:5">
      <x:c r="A174" s="0" t="s">
        <x:v>4170</x:v>
      </x:c>
      <x:c r="B174" s="0" t="s">
        <x:v>19</x:v>
      </x:c>
      <x:c r="C174" s="0" t="s">
        <x:v>570</x:v>
      </x:c>
      <x:c r="D174" s="44" t="n">
        <x:v>1194.46</x:v>
      </x:c>
      <x:c r="E174" s="0" t="s">
        <x:v>4169</x:v>
      </x:c>
    </x:row>
    <x:row r="175" spans="1:5">
      <x:c r="A175" s="0" t="s">
        <x:v>5186</x:v>
      </x:c>
      <x:c r="B175" s="0" t="s">
        <x:v>19</x:v>
      </x:c>
      <x:c r="C175" s="0" t="s">
        <x:v>5187</x:v>
      </x:c>
      <x:c r="D175" s="44" t="n">
        <x:v>67.45</x:v>
      </x:c>
      <x:c r="E175" s="0" t="s">
        <x:v>5188</x:v>
      </x:c>
    </x:row>
    <x:row r="176" spans="1:5">
      <x:c r="A176" s="0" t="s">
        <x:v>4177</x:v>
      </x:c>
      <x:c r="B176" s="0" t="s">
        <x:v>19</x:v>
      </x:c>
      <x:c r="C176" s="0" t="s">
        <x:v>627</x:v>
      </x:c>
      <x:c r="D176" s="44" t="n">
        <x:v>105.88</x:v>
      </x:c>
      <x:c r="E176" s="0" t="s">
        <x:v>4176</x:v>
      </x:c>
    </x:row>
    <x:row r="177" spans="1:5">
      <x:c r="A177" s="0" t="s">
        <x:v>4180</x:v>
      </x:c>
      <x:c r="B177" s="0" t="s">
        <x:v>455</x:v>
      </x:c>
      <x:c r="C177" s="0" t="s">
        <x:v>629</x:v>
      </x:c>
      <x:c r="D177" s="44" t="n">
        <x:v>55.25</x:v>
      </x:c>
      <x:c r="E177" s="0" t="s">
        <x:v>5189</x:v>
      </x:c>
    </x:row>
    <x:row r="178" spans="1:5">
      <x:c r="A178" s="0" t="s">
        <x:v>5190</x:v>
      </x:c>
      <x:c r="B178" s="0" t="s">
        <x:v>432</x:v>
      </x:c>
      <x:c r="C178" s="0" t="s">
        <x:v>5191</x:v>
      </x:c>
      <x:c r="D178" s="44" t="n">
        <x:v>83.1</x:v>
      </x:c>
      <x:c r="E178" s="0" t="s">
        <x:v>5192</x:v>
      </x:c>
    </x:row>
    <x:row r="179" spans="1:5">
      <x:c r="A179" s="0" t="s">
        <x:v>5193</x:v>
      </x:c>
      <x:c r="B179" s="0" t="s">
        <x:v>439</x:v>
      </x:c>
      <x:c r="C179" s="0" t="s">
        <x:v>5194</x:v>
      </x:c>
      <x:c r="D179" s="44" t="n">
        <x:v>1.72</x:v>
      </x:c>
      <x:c r="E179" s="0" t="s">
        <x:v>5195</x:v>
      </x:c>
    </x:row>
    <x:row r="180" spans="1:5">
      <x:c r="A180" s="0" t="s">
        <x:v>4212</x:v>
      </x:c>
      <x:c r="B180" s="0" t="s">
        <x:v>439</x:v>
      </x:c>
      <x:c r="C180" s="0" t="s">
        <x:v>4213</x:v>
      </x:c>
      <x:c r="D180" s="44" t="n">
        <x:v>0.99</x:v>
      </x:c>
      <x:c r="E180" s="0" t="s">
        <x:v>5196</x:v>
      </x:c>
    </x:row>
    <x:row r="181" spans="1:5">
      <x:c r="A181" s="0" t="s">
        <x:v>5197</x:v>
      </x:c>
      <x:c r="B181" s="0" t="s">
        <x:v>159</x:v>
      </x:c>
      <x:c r="C181" s="0" t="s">
        <x:v>5198</x:v>
      </x:c>
      <x:c r="D181" s="44" t="n">
        <x:v>0.44</x:v>
      </x:c>
      <x:c r="E181" s="0" t="s">
        <x:v>5199</x:v>
      </x:c>
    </x:row>
    <x:row r="182" spans="1:5">
      <x:c r="A182" s="0" t="s">
        <x:v>5200</x:v>
      </x:c>
      <x:c r="B182" s="0" t="s">
        <x:v>432</x:v>
      </x:c>
      <x:c r="C182" s="0" t="s">
        <x:v>5201</x:v>
      </x:c>
      <x:c r="D182" s="44" t="n">
        <x:v>388.96</x:v>
      </x:c>
      <x:c r="E182" s="0" t="s">
        <x:v>5202</x:v>
      </x:c>
    </x:row>
    <x:row r="183" spans="1:5">
      <x:c r="A183" s="0" t="s">
        <x:v>5203</x:v>
      </x:c>
      <x:c r="B183" s="0" t="s">
        <x:v>442</x:v>
      </x:c>
      <x:c r="C183" s="0" t="s">
        <x:v>5204</x:v>
      </x:c>
      <x:c r="D183" s="44" t="n">
        <x:v>7.81</x:v>
      </x:c>
      <x:c r="E183" s="0" t="s">
        <x:v>5205</x:v>
      </x:c>
    </x:row>
    <x:row r="184" spans="1:5">
      <x:c r="A184" s="0" t="s">
        <x:v>1379</x:v>
      </x:c>
      <x:c r="B184" s="0" t="s">
        <x:v>19</x:v>
      </x:c>
      <x:c r="C184" s="0" t="s">
        <x:v>1380</x:v>
      </x:c>
      <x:c r="D184" s="44" t="n">
        <x:v>15</x:v>
      </x:c>
      <x:c r="E184" s="0" t="s">
        <x:v>5206</x:v>
      </x:c>
    </x:row>
    <x:row r="185" spans="1:5">
      <x:c r="A185" s="0" t="s">
        <x:v>4185</x:v>
      </x:c>
      <x:c r="B185" s="0" t="s">
        <x:v>159</x:v>
      </x:c>
      <x:c r="C185" s="0" t="s">
        <x:v>4186</x:v>
      </x:c>
      <x:c r="D185" s="44" t="n">
        <x:v>0.64</x:v>
      </x:c>
      <x:c r="E185" s="0" t="s">
        <x:v>5207</x:v>
      </x:c>
    </x:row>
    <x:row r="186" spans="1:5">
      <x:c r="A186" s="0" t="s">
        <x:v>4183</x:v>
      </x:c>
      <x:c r="B186" s="0" t="s">
        <x:v>19</x:v>
      </x:c>
      <x:c r="C186" s="0" t="s">
        <x:v>4184</x:v>
      </x:c>
      <x:c r="D186" s="44" t="n">
        <x:v>0.15</x:v>
      </x:c>
      <x:c r="E186" s="0" t="s">
        <x:v>5208</x:v>
      </x:c>
    </x:row>
    <x:row r="187" spans="1:5">
      <x:c r="A187" s="0" t="s">
        <x:v>5209</x:v>
      </x:c>
      <x:c r="B187" s="0" t="s">
        <x:v>442</x:v>
      </x:c>
      <x:c r="C187" s="0" t="s">
        <x:v>5210</x:v>
      </x:c>
      <x:c r="D187" s="44" t="n">
        <x:v>30.34</x:v>
      </x:c>
      <x:c r="E187" s="0" t="s">
        <x:v>5211</x:v>
      </x:c>
    </x:row>
    <x:row r="188" spans="1:5">
      <x:c r="A188" s="0" t="s">
        <x:v>4240</x:v>
      </x:c>
      <x:c r="B188" s="0" t="s">
        <x:v>19</x:v>
      </x:c>
      <x:c r="C188" s="0" t="s">
        <x:v>4241</x:v>
      </x:c>
      <x:c r="D188" s="44" t="n">
        <x:v>13.83</x:v>
      </x:c>
      <x:c r="E188" s="0" t="s">
        <x:v>5212</x:v>
      </x:c>
    </x:row>
    <x:row r="189" spans="1:5">
      <x:c r="A189" s="0" t="s">
        <x:v>4242</x:v>
      </x:c>
      <x:c r="B189" s="0" t="s">
        <x:v>19</x:v>
      </x:c>
      <x:c r="C189" s="0" t="s">
        <x:v>4243</x:v>
      </x:c>
      <x:c r="D189" s="44" t="n">
        <x:v>5.07</x:v>
      </x:c>
      <x:c r="E189" s="0" t="s">
        <x:v>5213</x:v>
      </x:c>
    </x:row>
    <x:row r="190" spans="1:5">
      <x:c r="A190" s="0" t="s">
        <x:v>4246</x:v>
      </x:c>
      <x:c r="B190" s="0" t="s">
        <x:v>19</x:v>
      </x:c>
      <x:c r="C190" s="0" t="s">
        <x:v>4247</x:v>
      </x:c>
      <x:c r="D190" s="44" t="n">
        <x:v>0.3</x:v>
      </x:c>
      <x:c r="E190" s="0" t="s">
        <x:v>5214</x:v>
      </x:c>
    </x:row>
    <x:row r="191" spans="1:5">
      <x:c r="A191" s="0" t="s">
        <x:v>761</x:v>
      </x:c>
      <x:c r="B191" s="0" t="s">
        <x:v>762</x:v>
      </x:c>
      <x:c r="C191" s="0" t="s">
        <x:v>758</x:v>
      </x:c>
      <x:c r="D191" s="44" t="n">
        <x:v>9</x:v>
      </x:c>
      <x:c r="E191" s="0" t="s">
        <x:v>759</x:v>
      </x:c>
    </x:row>
    <x:row r="192" spans="1:5">
      <x:c r="A192" s="0" t="s">
        <x:v>3970</x:v>
      </x:c>
      <x:c r="B192" s="0" t="s">
        <x:v>439</x:v>
      </x:c>
      <x:c r="C192" s="0" t="s">
        <x:v>3971</x:v>
      </x:c>
      <x:c r="D192" s="44" t="n">
        <x:v>0.19</x:v>
      </x:c>
      <x:c r="E192" s="0" t="s">
        <x:v>3969</x:v>
      </x:c>
    </x:row>
    <x:row r="193" spans="1:5">
      <x:c r="A193" s="0" t="s">
        <x:v>3961</x:v>
      </x:c>
      <x:c r="B193" s="0" t="s">
        <x:v>19</x:v>
      </x:c>
      <x:c r="C193" s="0" t="s">
        <x:v>3962</x:v>
      </x:c>
      <x:c r="D193" s="44" t="n">
        <x:v>25.06</x:v>
      </x:c>
      <x:c r="E193" s="0" t="s">
        <x:v>5215</x:v>
      </x:c>
    </x:row>
    <x:row r="194" spans="1:5">
      <x:c r="A194" s="0" t="s">
        <x:v>1325</x:v>
      </x:c>
      <x:c r="B194" s="0" t="s">
        <x:v>1326</x:v>
      </x:c>
      <x:c r="C194" s="0" t="s">
        <x:v>1327</x:v>
      </x:c>
      <x:c r="D194" s="44" t="n">
        <x:v>16.22</x:v>
      </x:c>
      <x:c r="E194" s="0" t="s">
        <x:v>5216</x:v>
      </x:c>
    </x:row>
    <x:row r="195" spans="1:5">
      <x:c r="A195" s="0" t="s">
        <x:v>777</x:v>
      </x:c>
      <x:c r="B195" s="0" t="s">
        <x:v>159</x:v>
      </x:c>
      <x:c r="C195" s="0" t="s">
        <x:v>778</x:v>
      </x:c>
      <x:c r="D195" s="44" t="n">
        <x:v>27.26</x:v>
      </x:c>
      <x:c r="E195" s="0" t="s">
        <x:v>5217</x:v>
      </x:c>
    </x:row>
    <x:row r="196" spans="1:5">
      <x:c r="A196" s="0" t="s">
        <x:v>786</x:v>
      </x:c>
      <x:c r="B196" s="0" t="s">
        <x:v>159</x:v>
      </x:c>
      <x:c r="C196" s="0" t="s">
        <x:v>787</x:v>
      </x:c>
      <x:c r="D196" s="44" t="n">
        <x:v>25.41</x:v>
      </x:c>
      <x:c r="E196" s="0" t="s">
        <x:v>5218</x:v>
      </x:c>
    </x:row>
    <x:row r="197" spans="1:5">
      <x:c r="A197" s="0" t="s">
        <x:v>791</x:v>
      </x:c>
      <x:c r="B197" s="0" t="s">
        <x:v>159</x:v>
      </x:c>
      <x:c r="C197" s="0" t="s">
        <x:v>792</x:v>
      </x:c>
      <x:c r="D197" s="44" t="n">
        <x:v>40.54</x:v>
      </x:c>
      <x:c r="E197" s="0" t="s">
        <x:v>5217</x:v>
      </x:c>
    </x:row>
    <x:row r="198" spans="1:5">
      <x:c r="A198" s="0" t="s">
        <x:v>796</x:v>
      </x:c>
      <x:c r="B198" s="0" t="s">
        <x:v>159</x:v>
      </x:c>
      <x:c r="C198" s="0" t="s">
        <x:v>797</x:v>
      </x:c>
      <x:c r="D198" s="44" t="n">
        <x:v>37.78</x:v>
      </x:c>
      <x:c r="E198" s="0" t="s">
        <x:v>5218</x:v>
      </x:c>
    </x:row>
    <x:row r="199" spans="1:5">
      <x:c r="A199" s="0" t="s">
        <x:v>805</x:v>
      </x:c>
      <x:c r="B199" s="0" t="s">
        <x:v>19</x:v>
      </x:c>
      <x:c r="C199" s="0" t="s">
        <x:v>806</x:v>
      </x:c>
      <x:c r="D199" s="44" t="n">
        <x:v>0.71</x:v>
      </x:c>
      <x:c r="E199" s="0" t="s">
        <x:v>5219</x:v>
      </x:c>
    </x:row>
    <x:row r="200" spans="1:5">
      <x:c r="A200" s="0" t="s">
        <x:v>3974</x:v>
      </x:c>
      <x:c r="B200" s="0" t="s">
        <x:v>19</x:v>
      </x:c>
      <x:c r="C200" s="0" t="s">
        <x:v>3975</x:v>
      </x:c>
      <x:c r="D200" s="44" t="n">
        <x:v>1.03</x:v>
      </x:c>
      <x:c r="E200" s="0" t="s">
        <x:v>5220</x:v>
      </x:c>
    </x:row>
    <x:row r="201" spans="1:5">
      <x:c r="A201" s="0" t="s">
        <x:v>810</x:v>
      </x:c>
      <x:c r="B201" s="0" t="s">
        <x:v>19</x:v>
      </x:c>
      <x:c r="C201" s="0" t="s">
        <x:v>811</x:v>
      </x:c>
      <x:c r="D201" s="44" t="n">
        <x:v>1.75</x:v>
      </x:c>
      <x:c r="E201" s="0" t="s">
        <x:v>5221</x:v>
      </x:c>
    </x:row>
    <x:row r="202" spans="1:5">
      <x:c r="A202" s="0" t="s">
        <x:v>815</x:v>
      </x:c>
      <x:c r="B202" s="0" t="s">
        <x:v>159</x:v>
      </x:c>
      <x:c r="C202" s="0" t="s">
        <x:v>816</x:v>
      </x:c>
      <x:c r="D202" s="44" t="n">
        <x:v>92.47</x:v>
      </x:c>
      <x:c r="E202" s="0" t="s">
        <x:v>5222</x:v>
      </x:c>
    </x:row>
    <x:row r="203" spans="1:5">
      <x:c r="A203" s="0" t="s">
        <x:v>820</x:v>
      </x:c>
      <x:c r="B203" s="0" t="s">
        <x:v>159</x:v>
      </x:c>
      <x:c r="C203" s="0" t="s">
        <x:v>821</x:v>
      </x:c>
      <x:c r="D203" s="44" t="n">
        <x:v>149.62</x:v>
      </x:c>
      <x:c r="E203" s="0" t="s">
        <x:v>5223</x:v>
      </x:c>
    </x:row>
    <x:row r="204" spans="1:5">
      <x:c r="A204" s="0" t="s">
        <x:v>825</x:v>
      </x:c>
      <x:c r="B204" s="0" t="s">
        <x:v>159</x:v>
      </x:c>
      <x:c r="C204" s="0" t="s">
        <x:v>826</x:v>
      </x:c>
      <x:c r="D204" s="44" t="n">
        <x:v>178.6</x:v>
      </x:c>
      <x:c r="E204" s="0" t="s">
        <x:v>5224</x:v>
      </x:c>
    </x:row>
    <x:row r="205" spans="1:5">
      <x:c r="A205" s="0" t="s">
        <x:v>830</x:v>
      </x:c>
      <x:c r="B205" s="0" t="s">
        <x:v>159</x:v>
      </x:c>
      <x:c r="C205" s="0" t="s">
        <x:v>831</x:v>
      </x:c>
      <x:c r="D205" s="44" t="n">
        <x:v>196.45</x:v>
      </x:c>
      <x:c r="E205" s="0" t="s">
        <x:v>5225</x:v>
      </x:c>
    </x:row>
    <x:row r="206" spans="1:5">
      <x:c r="A206" s="0" t="s">
        <x:v>835</x:v>
      </x:c>
      <x:c r="B206" s="0" t="s">
        <x:v>19</x:v>
      </x:c>
      <x:c r="C206" s="0" t="s">
        <x:v>836</x:v>
      </x:c>
      <x:c r="D206" s="44" t="n">
        <x:v>97.65</x:v>
      </x:c>
      <x:c r="E206" s="0" t="s">
        <x:v>5226</x:v>
      </x:c>
    </x:row>
    <x:row r="207" spans="1:5">
      <x:c r="A207" s="0" t="s">
        <x:v>840</x:v>
      </x:c>
      <x:c r="B207" s="0" t="s">
        <x:v>19</x:v>
      </x:c>
      <x:c r="C207" s="0" t="s">
        <x:v>841</x:v>
      </x:c>
      <x:c r="D207" s="44" t="n">
        <x:v>165.73</x:v>
      </x:c>
      <x:c r="E207" s="0" t="s">
        <x:v>5227</x:v>
      </x:c>
    </x:row>
    <x:row r="208" spans="1:5">
      <x:c r="A208" s="0" t="s">
        <x:v>845</x:v>
      </x:c>
      <x:c r="B208" s="0" t="s">
        <x:v>19</x:v>
      </x:c>
      <x:c r="C208" s="0" t="s">
        <x:v>846</x:v>
      </x:c>
      <x:c r="D208" s="44" t="n">
        <x:v>273.8</x:v>
      </x:c>
      <x:c r="E208" s="0" t="s">
        <x:v>5228</x:v>
      </x:c>
    </x:row>
    <x:row r="209" spans="1:5">
      <x:c r="A209" s="0" t="s">
        <x:v>850</x:v>
      </x:c>
      <x:c r="B209" s="0" t="s">
        <x:v>19</x:v>
      </x:c>
      <x:c r="C209" s="0" t="s">
        <x:v>851</x:v>
      </x:c>
      <x:c r="D209" s="44" t="n">
        <x:v>292.98</x:v>
      </x:c>
      <x:c r="E209" s="0" t="s">
        <x:v>5229</x:v>
      </x:c>
    </x:row>
    <x:row r="210" spans="1:5">
      <x:c r="A210" s="0" t="s">
        <x:v>864</x:v>
      </x:c>
      <x:c r="B210" s="0" t="s">
        <x:v>19</x:v>
      </x:c>
      <x:c r="C210" s="0" t="s">
        <x:v>865</x:v>
      </x:c>
      <x:c r="D210" s="44" t="n">
        <x:v>1.04</x:v>
      </x:c>
      <x:c r="E210" s="0" t="s">
        <x:v>5230</x:v>
      </x:c>
    </x:row>
    <x:row r="211" spans="1:5">
      <x:c r="A211" s="0" t="s">
        <x:v>857</x:v>
      </x:c>
      <x:c r="B211" s="0" t="s">
        <x:v>19</x:v>
      </x:c>
      <x:c r="C211" s="0" t="s">
        <x:v>858</x:v>
      </x:c>
      <x:c r="D211" s="44" t="n">
        <x:v>0.74</x:v>
      </x:c>
      <x:c r="E211" s="0" t="s">
        <x:v>5231</x:v>
      </x:c>
    </x:row>
    <x:row r="212" spans="1:5">
      <x:c r="A212" s="0" t="s">
        <x:v>3982</x:v>
      </x:c>
      <x:c r="B212" s="0" t="s">
        <x:v>442</x:v>
      </x:c>
      <x:c r="C212" s="0" t="s">
        <x:v>3983</x:v>
      </x:c>
      <x:c r="D212" s="44" t="n">
        <x:v>5.36</x:v>
      </x:c>
      <x:c r="E212" s="0" t="s">
        <x:v>5232</x:v>
      </x:c>
    </x:row>
    <x:row r="213" spans="1:5">
      <x:c r="A213" s="0" t="s">
        <x:v>955</x:v>
      </x:c>
      <x:c r="B213" s="0" t="s">
        <x:v>442</x:v>
      </x:c>
      <x:c r="C213" s="0" t="s">
        <x:v>956</x:v>
      </x:c>
      <x:c r="D213" s="44" t="n">
        <x:v>6.3</x:v>
      </x:c>
      <x:c r="E213" s="0" t="s">
        <x:v>5233</x:v>
      </x:c>
    </x:row>
    <x:row r="214" spans="1:5">
      <x:c r="A214" s="0" t="s">
        <x:v>3986</x:v>
      </x:c>
      <x:c r="B214" s="0" t="s">
        <x:v>442</x:v>
      </x:c>
      <x:c r="C214" s="0" t="s">
        <x:v>3987</x:v>
      </x:c>
      <x:c r="D214" s="44" t="n">
        <x:v>5.36</x:v>
      </x:c>
      <x:c r="E214" s="0" t="s">
        <x:v>5234</x:v>
      </x:c>
    </x:row>
    <x:row r="215" spans="1:5">
      <x:c r="A215" s="0" t="s">
        <x:v>964</x:v>
      </x:c>
      <x:c r="B215" s="0" t="s">
        <x:v>442</x:v>
      </x:c>
      <x:c r="C215" s="0" t="s">
        <x:v>965</x:v>
      </x:c>
      <x:c r="D215" s="44" t="n">
        <x:v>6.3</x:v>
      </x:c>
      <x:c r="E215" s="0" t="s">
        <x:v>5235</x:v>
      </x:c>
    </x:row>
    <x:row r="216" spans="1:5">
      <x:c r="A216" s="0" t="s">
        <x:v>969</x:v>
      </x:c>
      <x:c r="B216" s="0" t="s">
        <x:v>442</x:v>
      </x:c>
      <x:c r="C216" s="0" t="s">
        <x:v>970</x:v>
      </x:c>
      <x:c r="D216" s="44" t="n">
        <x:v>13.8</x:v>
      </x:c>
      <x:c r="E216" s="0" t="s">
        <x:v>5236</x:v>
      </x:c>
    </x:row>
    <x:row r="217" spans="1:5">
      <x:c r="A217" s="0" t="s">
        <x:v>980</x:v>
      </x:c>
      <x:c r="B217" s="0" t="s">
        <x:v>442</x:v>
      </x:c>
      <x:c r="C217" s="0" t="s">
        <x:v>981</x:v>
      </x:c>
      <x:c r="D217" s="44" t="n">
        <x:v>17.24</x:v>
      </x:c>
      <x:c r="E217" s="0" t="s">
        <x:v>981</x:v>
      </x:c>
    </x:row>
    <x:row r="218" spans="1:5">
      <x:c r="A218" s="0" t="s">
        <x:v>988</x:v>
      </x:c>
      <x:c r="B218" s="0" t="s">
        <x:v>442</x:v>
      </x:c>
      <x:c r="C218" s="0" t="s">
        <x:v>989</x:v>
      </x:c>
      <x:c r="D218" s="44" t="n">
        <x:v>7.12</x:v>
      </x:c>
      <x:c r="E218" s="0" t="s">
        <x:v>5237</x:v>
      </x:c>
    </x:row>
    <x:row r="219" spans="1:5">
      <x:c r="A219" s="0" t="s">
        <x:v>993</x:v>
      </x:c>
      <x:c r="B219" s="0" t="s">
        <x:v>442</x:v>
      </x:c>
      <x:c r="C219" s="0" t="s">
        <x:v>994</x:v>
      </x:c>
      <x:c r="D219" s="44" t="n">
        <x:v>8.42</x:v>
      </x:c>
      <x:c r="E219" s="0" t="s">
        <x:v>5238</x:v>
      </x:c>
    </x:row>
    <x:row r="220" spans="1:5">
      <x:c r="A220" s="0" t="s">
        <x:v>998</x:v>
      </x:c>
      <x:c r="B220" s="0" t="s">
        <x:v>442</x:v>
      </x:c>
      <x:c r="C220" s="0" t="s">
        <x:v>999</x:v>
      </x:c>
      <x:c r="D220" s="44" t="n">
        <x:v>8.8</x:v>
      </x:c>
      <x:c r="E220" s="0" t="s">
        <x:v>5239</x:v>
      </x:c>
    </x:row>
    <x:row r="221" spans="1:5">
      <x:c r="A221" s="0" t="s">
        <x:v>1003</x:v>
      </x:c>
      <x:c r="B221" s="0" t="s">
        <x:v>442</x:v>
      </x:c>
      <x:c r="C221" s="0" t="s">
        <x:v>1004</x:v>
      </x:c>
      <x:c r="D221" s="44" t="n">
        <x:v>9.99</x:v>
      </x:c>
      <x:c r="E221" s="0" t="s">
        <x:v>5240</x:v>
      </x:c>
    </x:row>
    <x:row r="222" spans="1:5">
      <x:c r="A222" s="0" t="s">
        <x:v>1008</x:v>
      </x:c>
      <x:c r="B222" s="0" t="s">
        <x:v>442</x:v>
      </x:c>
      <x:c r="C222" s="0" t="s">
        <x:v>1009</x:v>
      </x:c>
      <x:c r="D222" s="44" t="n">
        <x:v>13.33</x:v>
      </x:c>
      <x:c r="E222" s="0" t="s">
        <x:v>5241</x:v>
      </x:c>
    </x:row>
    <x:row r="223" spans="1:5">
      <x:c r="A223" s="0" t="s">
        <x:v>1013</x:v>
      </x:c>
      <x:c r="B223" s="0" t="s">
        <x:v>442</x:v>
      </x:c>
      <x:c r="C223" s="0" t="s">
        <x:v>1014</x:v>
      </x:c>
      <x:c r="D223" s="44" t="n">
        <x:v>14.68</x:v>
      </x:c>
      <x:c r="E223" s="0" t="s">
        <x:v>5242</x:v>
      </x:c>
    </x:row>
    <x:row r="224" spans="1:5">
      <x:c r="A224" s="0" t="s">
        <x:v>1018</x:v>
      </x:c>
      <x:c r="B224" s="0" t="s">
        <x:v>442</x:v>
      </x:c>
      <x:c r="C224" s="0" t="s">
        <x:v>1019</x:v>
      </x:c>
      <x:c r="D224" s="44" t="n">
        <x:v>13.33</x:v>
      </x:c>
      <x:c r="E224" s="0" t="s">
        <x:v>5243</x:v>
      </x:c>
    </x:row>
    <x:row r="225" spans="1:5">
      <x:c r="A225" s="0" t="s">
        <x:v>1023</x:v>
      </x:c>
      <x:c r="B225" s="0" t="s">
        <x:v>442</x:v>
      </x:c>
      <x:c r="C225" s="0" t="s">
        <x:v>1024</x:v>
      </x:c>
      <x:c r="D225" s="44" t="n">
        <x:v>14.68</x:v>
      </x:c>
      <x:c r="E225" s="0" t="s">
        <x:v>5244</x:v>
      </x:c>
    </x:row>
    <x:row r="226" spans="1:5">
      <x:c r="A226" s="0" t="s">
        <x:v>1028</x:v>
      </x:c>
      <x:c r="B226" s="0" t="s">
        <x:v>442</x:v>
      </x:c>
      <x:c r="C226" s="0" t="s">
        <x:v>1029</x:v>
      </x:c>
      <x:c r="D226" s="44" t="n">
        <x:v>16.26</x:v>
      </x:c>
      <x:c r="E226" s="0" t="s">
        <x:v>5245</x:v>
      </x:c>
    </x:row>
    <x:row r="227" spans="1:5">
      <x:c r="A227" s="0" t="s">
        <x:v>1033</x:v>
      </x:c>
      <x:c r="B227" s="0" t="s">
        <x:v>442</x:v>
      </x:c>
      <x:c r="C227" s="0" t="s">
        <x:v>1034</x:v>
      </x:c>
      <x:c r="D227" s="44" t="n">
        <x:v>21.27</x:v>
      </x:c>
      <x:c r="E227" s="0" t="s">
        <x:v>5246</x:v>
      </x:c>
    </x:row>
    <x:row r="228" spans="1:5">
      <x:c r="A228" s="0" t="s">
        <x:v>1038</x:v>
      </x:c>
      <x:c r="B228" s="0" t="s">
        <x:v>442</x:v>
      </x:c>
      <x:c r="C228" s="0" t="s">
        <x:v>1039</x:v>
      </x:c>
      <x:c r="D228" s="44" t="n">
        <x:v>13.33</x:v>
      </x:c>
      <x:c r="E228" s="0" t="s">
        <x:v>5247</x:v>
      </x:c>
    </x:row>
    <x:row r="229" spans="1:5">
      <x:c r="A229" s="0" t="s">
        <x:v>1043</x:v>
      </x:c>
      <x:c r="B229" s="0" t="s">
        <x:v>442</x:v>
      </x:c>
      <x:c r="C229" s="0" t="s">
        <x:v>1044</x:v>
      </x:c>
      <x:c r="D229" s="44" t="n">
        <x:v>14.68</x:v>
      </x:c>
      <x:c r="E229" s="0" t="s">
        <x:v>5248</x:v>
      </x:c>
    </x:row>
    <x:row r="230" spans="1:5">
      <x:c r="A230" s="0" t="s">
        <x:v>1048</x:v>
      </x:c>
      <x:c r="B230" s="0" t="s">
        <x:v>442</x:v>
      </x:c>
      <x:c r="C230" s="0" t="s">
        <x:v>1049</x:v>
      </x:c>
      <x:c r="D230" s="44" t="n">
        <x:v>16.26</x:v>
      </x:c>
      <x:c r="E230" s="0" t="s">
        <x:v>5249</x:v>
      </x:c>
    </x:row>
    <x:row r="231" spans="1:5">
      <x:c r="A231" s="0" t="s">
        <x:v>1053</x:v>
      </x:c>
      <x:c r="B231" s="0" t="s">
        <x:v>442</x:v>
      </x:c>
      <x:c r="C231" s="0" t="s">
        <x:v>1054</x:v>
      </x:c>
      <x:c r="D231" s="44" t="n">
        <x:v>21.27</x:v>
      </x:c>
      <x:c r="E231" s="0" t="s">
        <x:v>5250</x:v>
      </x:c>
    </x:row>
    <x:row r="232" spans="1:5">
      <x:c r="A232" s="0" t="s">
        <x:v>3990</x:v>
      </x:c>
      <x:c r="B232" s="0" t="s">
        <x:v>442</x:v>
      </x:c>
      <x:c r="C232" s="0" t="s">
        <x:v>3991</x:v>
      </x:c>
      <x:c r="D232" s="44" t="n">
        <x:v>13.33</x:v>
      </x:c>
      <x:c r="E232" s="0" t="s">
        <x:v>5251</x:v>
      </x:c>
    </x:row>
    <x:row r="233" spans="1:5">
      <x:c r="A233" s="0" t="s">
        <x:v>1058</x:v>
      </x:c>
      <x:c r="B233" s="0" t="s">
        <x:v>442</x:v>
      </x:c>
      <x:c r="C233" s="0" t="s">
        <x:v>1059</x:v>
      </x:c>
      <x:c r="D233" s="44" t="n">
        <x:v>14.68</x:v>
      </x:c>
      <x:c r="E233" s="0" t="s">
        <x:v>5252</x:v>
      </x:c>
    </x:row>
    <x:row r="234" spans="1:5">
      <x:c r="A234" s="0" t="s">
        <x:v>1063</x:v>
      </x:c>
      <x:c r="B234" s="0" t="s">
        <x:v>442</x:v>
      </x:c>
      <x:c r="C234" s="0" t="s">
        <x:v>1064</x:v>
      </x:c>
      <x:c r="D234" s="44" t="n">
        <x:v>16.26</x:v>
      </x:c>
      <x:c r="E234" s="0" t="s">
        <x:v>5253</x:v>
      </x:c>
    </x:row>
    <x:row r="235" spans="1:5">
      <x:c r="A235" s="0" t="s">
        <x:v>1068</x:v>
      </x:c>
      <x:c r="B235" s="0" t="s">
        <x:v>442</x:v>
      </x:c>
      <x:c r="C235" s="0" t="s">
        <x:v>1069</x:v>
      </x:c>
      <x:c r="D235" s="44" t="n">
        <x:v>21.27</x:v>
      </x:c>
      <x:c r="E235" s="0" t="s">
        <x:v>5254</x:v>
      </x:c>
    </x:row>
    <x:row r="236" spans="1:5">
      <x:c r="A236" s="0" t="s">
        <x:v>1099</x:v>
      </x:c>
      <x:c r="B236" s="0" t="s">
        <x:v>762</x:v>
      </x:c>
      <x:c r="C236" s="0" t="s">
        <x:v>1100</x:v>
      </x:c>
      <x:c r="D236" s="44" t="n">
        <x:v>100.05</x:v>
      </x:c>
      <x:c r="E236" s="0" t="s">
        <x:v>5255</x:v>
      </x:c>
    </x:row>
    <x:row r="237" spans="1:5">
      <x:c r="A237" s="0" t="s">
        <x:v>1163</x:v>
      </x:c>
      <x:c r="B237" s="0" t="s">
        <x:v>762</x:v>
      </x:c>
      <x:c r="C237" s="0" t="s">
        <x:v>1164</x:v>
      </x:c>
      <x:c r="D237" s="44" t="n">
        <x:v>79.93</x:v>
      </x:c>
      <x:c r="E237" s="0" t="s">
        <x:v>5256</x:v>
      </x:c>
    </x:row>
    <x:row r="238" spans="1:5">
      <x:c r="A238" s="0" t="s">
        <x:v>1146</x:v>
      </x:c>
      <x:c r="B238" s="0" t="s">
        <x:v>762</x:v>
      </x:c>
      <x:c r="C238" s="0" t="s">
        <x:v>1147</x:v>
      </x:c>
      <x:c r="D238" s="44" t="n">
        <x:v>79.13</x:v>
      </x:c>
      <x:c r="E238" s="0" t="s">
        <x:v>5257</x:v>
      </x:c>
    </x:row>
    <x:row r="239" spans="1:5">
      <x:c r="A239" s="0" t="s">
        <x:v>1161</x:v>
      </x:c>
      <x:c r="B239" s="0" t="s">
        <x:v>762</x:v>
      </x:c>
      <x:c r="C239" s="0" t="s">
        <x:v>1162</x:v>
      </x:c>
      <x:c r="D239" s="44" t="n">
        <x:v>74.65</x:v>
      </x:c>
      <x:c r="E239" s="0" t="s">
        <x:v>5258</x:v>
      </x:c>
    </x:row>
    <x:row r="240" spans="1:5">
      <x:c r="A240" s="0" t="s">
        <x:v>1144</x:v>
      </x:c>
      <x:c r="B240" s="0" t="s">
        <x:v>762</x:v>
      </x:c>
      <x:c r="C240" s="0" t="s">
        <x:v>1145</x:v>
      </x:c>
      <x:c r="D240" s="44" t="n">
        <x:v>74.27</x:v>
      </x:c>
      <x:c r="E240" s="0" t="s">
        <x:v>5259</x:v>
      </x:c>
    </x:row>
    <x:row r="241" spans="1:5">
      <x:c r="A241" s="0" t="s">
        <x:v>1156</x:v>
      </x:c>
      <x:c r="B241" s="0" t="s">
        <x:v>762</x:v>
      </x:c>
      <x:c r="C241" s="0" t="s">
        <x:v>1157</x:v>
      </x:c>
      <x:c r="D241" s="44" t="n">
        <x:v>78.21</x:v>
      </x:c>
      <x:c r="E241" s="0" t="s">
        <x:v>5260</x:v>
      </x:c>
    </x:row>
    <x:row r="242" spans="1:5">
      <x:c r="A242" s="0" t="s">
        <x:v>1129</x:v>
      </x:c>
      <x:c r="B242" s="0" t="s">
        <x:v>762</x:v>
      </x:c>
      <x:c r="C242" s="0" t="s">
        <x:v>1130</x:v>
      </x:c>
      <x:c r="D242" s="44" t="n">
        <x:v>77.8</x:v>
      </x:c>
      <x:c r="E242" s="0" t="s">
        <x:v>5261</x:v>
      </x:c>
    </x:row>
    <x:row r="243" spans="1:5">
      <x:c r="A243" s="0" t="s">
        <x:v>1154</x:v>
      </x:c>
      <x:c r="B243" s="0" t="s">
        <x:v>762</x:v>
      </x:c>
      <x:c r="C243" s="0" t="s">
        <x:v>1155</x:v>
      </x:c>
      <x:c r="D243" s="44" t="n">
        <x:v>74.42</x:v>
      </x:c>
      <x:c r="E243" s="0" t="s">
        <x:v>5262</x:v>
      </x:c>
    </x:row>
    <x:row r="244" spans="1:5">
      <x:c r="A244" s="0" t="s">
        <x:v>1137</x:v>
      </x:c>
      <x:c r="B244" s="0" t="s">
        <x:v>762</x:v>
      </x:c>
      <x:c r="C244" s="0" t="s">
        <x:v>1138</x:v>
      </x:c>
      <x:c r="D244" s="44" t="n">
        <x:v>74.25</x:v>
      </x:c>
      <x:c r="E244" s="0" t="s">
        <x:v>5263</x:v>
      </x:c>
    </x:row>
    <x:row r="245" spans="1:5">
      <x:c r="A245" s="0" t="s">
        <x:v>3998</x:v>
      </x:c>
      <x:c r="B245" s="0" t="s">
        <x:v>455</x:v>
      </x:c>
      <x:c r="C245" s="0" t="s">
        <x:v>456</x:v>
      </x:c>
      <x:c r="D245" s="44" t="n">
        <x:v>3847.72</x:v>
      </x:c>
      <x:c r="E245" s="0" t="s">
        <x:v>5264</x:v>
      </x:c>
    </x:row>
    <x:row r="246" spans="1:5">
      <x:c r="A246" s="0" t="s">
        <x:v>1173</x:v>
      </x:c>
      <x:c r="B246" s="0" t="s">
        <x:v>439</x:v>
      </x:c>
      <x:c r="C246" s="0" t="s">
        <x:v>1174</x:v>
      </x:c>
      <x:c r="D246" s="44" t="n">
        <x:v>0.25</x:v>
      </x:c>
      <x:c r="E246" s="0" t="s">
        <x:v>5265</x:v>
      </x:c>
    </x:row>
    <x:row r="247" spans="1:5">
      <x:c r="A247" s="0" t="s">
        <x:v>1142</x:v>
      </x:c>
      <x:c r="B247" s="0" t="s">
        <x:v>762</x:v>
      </x:c>
      <x:c r="C247" s="0" t="s">
        <x:v>1143</x:v>
      </x:c>
      <x:c r="D247" s="44" t="n">
        <x:v>78.64</x:v>
      </x:c>
      <x:c r="E247" s="0" t="s">
        <x:v>5266</x:v>
      </x:c>
    </x:row>
    <x:row r="248" spans="1:5">
      <x:c r="A248" s="0" t="s">
        <x:v>1127</x:v>
      </x:c>
      <x:c r="B248" s="0" t="s">
        <x:v>762</x:v>
      </x:c>
      <x:c r="C248" s="0" t="s">
        <x:v>1128</x:v>
      </x:c>
      <x:c r="D248" s="44" t="n">
        <x:v>87.69</x:v>
      </x:c>
      <x:c r="E248" s="0" t="s">
        <x:v>5267</x:v>
      </x:c>
    </x:row>
    <x:row r="249" spans="1:5">
      <x:c r="A249" s="0" t="s">
        <x:v>4319</x:v>
      </x:c>
      <x:c r="B249" s="0" t="s">
        <x:v>19</x:v>
      </x:c>
      <x:c r="C249" s="0" t="s">
        <x:v>4320</x:v>
      </x:c>
      <x:c r="D249" s="44" t="n">
        <x:v>4529.51</x:v>
      </x:c>
      <x:c r="E249" s="0" t="s">
        <x:v>5268</x:v>
      </x:c>
    </x:row>
    <x:row r="250" spans="1:5">
      <x:c r="A250" s="0" t="s">
        <x:v>4323</x:v>
      </x:c>
      <x:c r="B250" s="0" t="s">
        <x:v>19</x:v>
      </x:c>
      <x:c r="C250" s="0" t="s">
        <x:v>4324</x:v>
      </x:c>
      <x:c r="D250" s="44" t="n">
        <x:v>299.26</x:v>
      </x:c>
      <x:c r="E250" s="0" t="s">
        <x:v>5269</x:v>
      </x:c>
    </x:row>
    <x:row r="251" spans="1:5">
      <x:c r="A251" s="0" t="s">
        <x:v>4327</x:v>
      </x:c>
      <x:c r="B251" s="0" t="s">
        <x:v>19</x:v>
      </x:c>
      <x:c r="C251" s="0" t="s">
        <x:v>4328</x:v>
      </x:c>
      <x:c r="D251" s="44" t="n">
        <x:v>448.91</x:v>
      </x:c>
      <x:c r="E251" s="0" t="s">
        <x:v>5270</x:v>
      </x:c>
    </x:row>
    <x:row r="252" spans="1:5">
      <x:c r="A252" s="0" t="s">
        <x:v>4331</x:v>
      </x:c>
      <x:c r="B252" s="0" t="s">
        <x:v>19</x:v>
      </x:c>
      <x:c r="C252" s="0" t="s">
        <x:v>4332</x:v>
      </x:c>
      <x:c r="D252" s="44" t="n">
        <x:v>1076.27</x:v>
      </x:c>
      <x:c r="E252" s="0" t="s">
        <x:v>5271</x:v>
      </x:c>
    </x:row>
    <x:row r="253" spans="1:5">
      <x:c r="A253" s="0" t="s">
        <x:v>4334</x:v>
      </x:c>
      <x:c r="B253" s="0" t="s">
        <x:v>19</x:v>
      </x:c>
      <x:c r="C253" s="0" t="s">
        <x:v>4335</x:v>
      </x:c>
      <x:c r="D253" s="44" t="n">
        <x:v>234.26</x:v>
      </x:c>
      <x:c r="E253" s="0" t="s">
        <x:v>5272</x:v>
      </x:c>
    </x:row>
    <x:row r="254" spans="1:5">
      <x:c r="A254" s="0" t="s">
        <x:v>1479</x:v>
      </x:c>
      <x:c r="B254" s="0" t="s">
        <x:v>19</x:v>
      </x:c>
      <x:c r="C254" s="0" t="s">
        <x:v>1480</x:v>
      </x:c>
      <x:c r="D254" s="44" t="n">
        <x:v>46.1</x:v>
      </x:c>
      <x:c r="E254" s="0" t="s">
        <x:v>5273</x:v>
      </x:c>
    </x:row>
    <x:row r="255" spans="1:5">
      <x:c r="A255" s="0" t="s">
        <x:v>4338</x:v>
      </x:c>
      <x:c r="B255" s="0" t="s">
        <x:v>19</x:v>
      </x:c>
      <x:c r="C255" s="0" t="s">
        <x:v>4339</x:v>
      </x:c>
      <x:c r="D255" s="44" t="n">
        <x:v>663.7</x:v>
      </x:c>
      <x:c r="E255" s="0" t="s">
        <x:v>5274</x:v>
      </x:c>
    </x:row>
    <x:row r="256" spans="1:5">
      <x:c r="A256" s="0" t="s">
        <x:v>1484</x:v>
      </x:c>
      <x:c r="B256" s="0" t="s">
        <x:v>19</x:v>
      </x:c>
      <x:c r="C256" s="0" t="s">
        <x:v>1485</x:v>
      </x:c>
      <x:c r="D256" s="44" t="n">
        <x:v>467.29</x:v>
      </x:c>
      <x:c r="E256" s="0" t="s">
        <x:v>5275</x:v>
      </x:c>
    </x:row>
    <x:row r="257" spans="1:5">
      <x:c r="A257" s="0" t="s">
        <x:v>1489</x:v>
      </x:c>
      <x:c r="B257" s="0" t="s">
        <x:v>19</x:v>
      </x:c>
      <x:c r="C257" s="0" t="s">
        <x:v>1490</x:v>
      </x:c>
      <x:c r="D257" s="44" t="n">
        <x:v>89.69</x:v>
      </x:c>
      <x:c r="E257" s="0" t="s">
        <x:v>5276</x:v>
      </x:c>
    </x:row>
    <x:row r="258" spans="1:5">
      <x:c r="A258" s="0" t="s">
        <x:v>1474</x:v>
      </x:c>
      <x:c r="B258" s="0" t="s">
        <x:v>19</x:v>
      </x:c>
      <x:c r="C258" s="0" t="s">
        <x:v>1475</x:v>
      </x:c>
      <x:c r="D258" s="44" t="n">
        <x:v>75.29</x:v>
      </x:c>
      <x:c r="E258" s="0" t="s">
        <x:v>1475</x:v>
      </x:c>
    </x:row>
    <x:row r="259" spans="1:5">
      <x:c r="A259" s="0" t="s">
        <x:v>1494</x:v>
      </x:c>
      <x:c r="B259" s="0" t="s">
        <x:v>19</x:v>
      </x:c>
      <x:c r="C259" s="0" t="s">
        <x:v>1495</x:v>
      </x:c>
      <x:c r="D259" s="44" t="n">
        <x:v>114.39</x:v>
      </x:c>
      <x:c r="E259" s="0" t="s">
        <x:v>5277</x:v>
      </x:c>
    </x:row>
    <x:row r="260" spans="1:5">
      <x:c r="A260" s="0" t="s">
        <x:v>1499</x:v>
      </x:c>
      <x:c r="B260" s="0" t="s">
        <x:v>19</x:v>
      </x:c>
      <x:c r="C260" s="0" t="s">
        <x:v>1500</x:v>
      </x:c>
      <x:c r="D260" s="44" t="n">
        <x:v>140.32</x:v>
      </x:c>
      <x:c r="E260" s="0" t="s">
        <x:v>5278</x:v>
      </x:c>
    </x:row>
    <x:row r="261" spans="1:5">
      <x:c r="A261" s="0" t="s">
        <x:v>4342</x:v>
      </x:c>
      <x:c r="B261" s="0" t="s">
        <x:v>19</x:v>
      </x:c>
      <x:c r="C261" s="0" t="s">
        <x:v>4343</x:v>
      </x:c>
      <x:c r="D261" s="44" t="n">
        <x:v>153.72</x:v>
      </x:c>
      <x:c r="E261" s="0" t="s">
        <x:v>5279</x:v>
      </x:c>
    </x:row>
    <x:row r="262" spans="1:5">
      <x:c r="A262" s="0" t="s">
        <x:v>1504</x:v>
      </x:c>
      <x:c r="B262" s="0" t="s">
        <x:v>19</x:v>
      </x:c>
      <x:c r="C262" s="0" t="s">
        <x:v>1505</x:v>
      </x:c>
      <x:c r="D262" s="44" t="n">
        <x:v>105.06</x:v>
      </x:c>
      <x:c r="E262" s="0" t="s">
        <x:v>5280</x:v>
      </x:c>
    </x:row>
    <x:row r="263" spans="1:5">
      <x:c r="A263" s="0" t="s">
        <x:v>1509</x:v>
      </x:c>
      <x:c r="B263" s="0" t="s">
        <x:v>19</x:v>
      </x:c>
      <x:c r="C263" s="0" t="s">
        <x:v>1510</x:v>
      </x:c>
      <x:c r="D263" s="44" t="n">
        <x:v>131.98</x:v>
      </x:c>
      <x:c r="E263" s="0" t="s">
        <x:v>5281</x:v>
      </x:c>
    </x:row>
    <x:row r="264" spans="1:5">
      <x:c r="A264" s="0" t="s">
        <x:v>1514</x:v>
      </x:c>
      <x:c r="B264" s="0" t="s">
        <x:v>19</x:v>
      </x:c>
      <x:c r="C264" s="0" t="s">
        <x:v>1515</x:v>
      </x:c>
      <x:c r="D264" s="44" t="n">
        <x:v>126.84</x:v>
      </x:c>
      <x:c r="E264" s="0" t="s">
        <x:v>5282</x:v>
      </x:c>
    </x:row>
    <x:row r="265" spans="1:5">
      <x:c r="A265" s="0" t="s">
        <x:v>1519</x:v>
      </x:c>
      <x:c r="B265" s="0" t="s">
        <x:v>19</x:v>
      </x:c>
      <x:c r="C265" s="0" t="s">
        <x:v>1520</x:v>
      </x:c>
      <x:c r="D265" s="44" t="n">
        <x:v>240.12</x:v>
      </x:c>
      <x:c r="E265" s="0" t="s">
        <x:v>5283</x:v>
      </x:c>
    </x:row>
    <x:row r="266" spans="1:5">
      <x:c r="A266" s="0" t="s">
        <x:v>4346</x:v>
      </x:c>
      <x:c r="B266" s="0" t="s">
        <x:v>19</x:v>
      </x:c>
      <x:c r="C266" s="0" t="s">
        <x:v>4347</x:v>
      </x:c>
      <x:c r="D266" s="44" t="n">
        <x:v>762.09</x:v>
      </x:c>
      <x:c r="E266" s="0" t="s">
        <x:v>5284</x:v>
      </x:c>
    </x:row>
    <x:row r="267" spans="1:5">
      <x:c r="A267" s="0" t="s">
        <x:v>4350</x:v>
      </x:c>
      <x:c r="B267" s="0" t="s">
        <x:v>19</x:v>
      </x:c>
      <x:c r="C267" s="0" t="s">
        <x:v>4351</x:v>
      </x:c>
      <x:c r="D267" s="44" t="n">
        <x:v>768.88</x:v>
      </x:c>
      <x:c r="E267" s="0" t="s">
        <x:v>5285</x:v>
      </x:c>
    </x:row>
    <x:row r="268" spans="1:5">
      <x:c r="A268" s="0" t="s">
        <x:v>4354</x:v>
      </x:c>
      <x:c r="B268" s="0" t="s">
        <x:v>19</x:v>
      </x:c>
      <x:c r="C268" s="0" t="s">
        <x:v>4355</x:v>
      </x:c>
      <x:c r="D268" s="44" t="n">
        <x:v>28.31</x:v>
      </x:c>
      <x:c r="E268" s="0" t="s">
        <x:v>5286</x:v>
      </x:c>
    </x:row>
    <x:row r="269" spans="1:5">
      <x:c r="A269" s="0" t="s">
        <x:v>1524</x:v>
      </x:c>
      <x:c r="B269" s="0" t="s">
        <x:v>19</x:v>
      </x:c>
      <x:c r="C269" s="0" t="s">
        <x:v>1525</x:v>
      </x:c>
      <x:c r="D269" s="44" t="n">
        <x:v>28.31</x:v>
      </x:c>
      <x:c r="E269" s="0" t="s">
        <x:v>5287</x:v>
      </x:c>
    </x:row>
    <x:row r="270" spans="1:5">
      <x:c r="A270" s="0" t="s">
        <x:v>4358</x:v>
      </x:c>
      <x:c r="B270" s="0" t="s">
        <x:v>19</x:v>
      </x:c>
      <x:c r="C270" s="0" t="s">
        <x:v>4359</x:v>
      </x:c>
      <x:c r="D270" s="44" t="n">
        <x:v>40.44</x:v>
      </x:c>
      <x:c r="E270" s="0" t="s">
        <x:v>5288</x:v>
      </x:c>
    </x:row>
    <x:row r="271" spans="1:5">
      <x:c r="A271" s="0" t="s">
        <x:v>4362</x:v>
      </x:c>
      <x:c r="B271" s="0" t="s">
        <x:v>19</x:v>
      </x:c>
      <x:c r="C271" s="0" t="s">
        <x:v>4363</x:v>
      </x:c>
      <x:c r="D271" s="44" t="n">
        <x:v>19.15</x:v>
      </x:c>
      <x:c r="E271" s="0" t="s">
        <x:v>5289</x:v>
      </x:c>
    </x:row>
    <x:row r="272" spans="1:5">
      <x:c r="A272" s="0" t="s">
        <x:v>4366</x:v>
      </x:c>
      <x:c r="B272" s="0" t="s">
        <x:v>19</x:v>
      </x:c>
      <x:c r="C272" s="0" t="s">
        <x:v>4367</x:v>
      </x:c>
      <x:c r="D272" s="44" t="n">
        <x:v>35.18</x:v>
      </x:c>
      <x:c r="E272" s="0" t="s">
        <x:v>5290</x:v>
      </x:c>
    </x:row>
    <x:row r="273" spans="1:5">
      <x:c r="A273" s="0" t="s">
        <x:v>1529</x:v>
      </x:c>
      <x:c r="B273" s="0" t="s">
        <x:v>19</x:v>
      </x:c>
      <x:c r="C273" s="0" t="s">
        <x:v>1530</x:v>
      </x:c>
      <x:c r="D273" s="44" t="n">
        <x:v>16.17</x:v>
      </x:c>
      <x:c r="E273" s="0" t="s">
        <x:v>5291</x:v>
      </x:c>
    </x:row>
    <x:row r="274" spans="1:5">
      <x:c r="A274" s="0" t="s">
        <x:v>1534</x:v>
      </x:c>
      <x:c r="B274" s="0" t="s">
        <x:v>19</x:v>
      </x:c>
      <x:c r="C274" s="0" t="s">
        <x:v>1535</x:v>
      </x:c>
      <x:c r="D274" s="44" t="n">
        <x:v>14.15</x:v>
      </x:c>
      <x:c r="E274" s="0" t="s">
        <x:v>5292</x:v>
      </x:c>
    </x:row>
    <x:row r="275" spans="1:5">
      <x:c r="A275" s="0" t="s">
        <x:v>1539</x:v>
      </x:c>
      <x:c r="B275" s="0" t="s">
        <x:v>19</x:v>
      </x:c>
      <x:c r="C275" s="0" t="s">
        <x:v>1540</x:v>
      </x:c>
      <x:c r="D275" s="44" t="n">
        <x:v>19.88</x:v>
      </x:c>
      <x:c r="E275" s="0" t="s">
        <x:v>5293</x:v>
      </x:c>
    </x:row>
    <x:row r="276" spans="1:5">
      <x:c r="A276" s="0" t="s">
        <x:v>1544</x:v>
      </x:c>
      <x:c r="B276" s="0" t="s">
        <x:v>19</x:v>
      </x:c>
      <x:c r="C276" s="0" t="s">
        <x:v>1545</x:v>
      </x:c>
      <x:c r="D276" s="44" t="n">
        <x:v>20.58</x:v>
      </x:c>
      <x:c r="E276" s="0" t="s">
        <x:v>5294</x:v>
      </x:c>
    </x:row>
    <x:row r="277" spans="1:5">
      <x:c r="A277" s="0" t="s">
        <x:v>1549</x:v>
      </x:c>
      <x:c r="B277" s="0" t="s">
        <x:v>19</x:v>
      </x:c>
      <x:c r="C277" s="0" t="s">
        <x:v>1550</x:v>
      </x:c>
      <x:c r="D277" s="44" t="n">
        <x:v>31.5</x:v>
      </x:c>
      <x:c r="E277" s="0" t="s">
        <x:v>5295</x:v>
      </x:c>
    </x:row>
    <x:row r="278" spans="1:5">
      <x:c r="A278" s="0" t="s">
        <x:v>4370</x:v>
      </x:c>
      <x:c r="B278" s="0" t="s">
        <x:v>19</x:v>
      </x:c>
      <x:c r="C278" s="0" t="s">
        <x:v>4371</x:v>
      </x:c>
      <x:c r="D278" s="44" t="n">
        <x:v>74.82</x:v>
      </x:c>
      <x:c r="E278" s="0" t="s">
        <x:v>4371</x:v>
      </x:c>
    </x:row>
    <x:row r="279" spans="1:5">
      <x:c r="A279" s="0" t="s">
        <x:v>4374</x:v>
      </x:c>
      <x:c r="B279" s="0" t="s">
        <x:v>19</x:v>
      </x:c>
      <x:c r="C279" s="0" t="s">
        <x:v>4375</x:v>
      </x:c>
      <x:c r="D279" s="44" t="n">
        <x:v>165</x:v>
      </x:c>
      <x:c r="E279" s="0" t="s">
        <x:v>5296</x:v>
      </x:c>
    </x:row>
    <x:row r="280" spans="1:5">
      <x:c r="A280" s="0" t="s">
        <x:v>4378</x:v>
      </x:c>
      <x:c r="B280" s="0" t="s">
        <x:v>19</x:v>
      </x:c>
      <x:c r="C280" s="0" t="s">
        <x:v>4379</x:v>
      </x:c>
      <x:c r="D280" s="44" t="n">
        <x:v>247.51</x:v>
      </x:c>
      <x:c r="E280" s="0" t="s">
        <x:v>5297</x:v>
      </x:c>
    </x:row>
    <x:row r="281" spans="1:5">
      <x:c r="A281" s="0" t="s">
        <x:v>4382</x:v>
      </x:c>
      <x:c r="B281" s="0" t="s">
        <x:v>19</x:v>
      </x:c>
      <x:c r="C281" s="0" t="s">
        <x:v>4383</x:v>
      </x:c>
      <x:c r="D281" s="44" t="n">
        <x:v>129.41</x:v>
      </x:c>
      <x:c r="E281" s="0" t="s">
        <x:v>5298</x:v>
      </x:c>
    </x:row>
    <x:row r="282" spans="1:5">
      <x:c r="A282" s="0" t="s">
        <x:v>4386</x:v>
      </x:c>
      <x:c r="B282" s="0" t="s">
        <x:v>19</x:v>
      </x:c>
      <x:c r="C282" s="0" t="s">
        <x:v>4387</x:v>
      </x:c>
      <x:c r="D282" s="44" t="n">
        <x:v>258.83</x:v>
      </x:c>
      <x:c r="E282" s="0" t="s">
        <x:v>5299</x:v>
      </x:c>
    </x:row>
    <x:row r="283" spans="1:5">
      <x:c r="A283" s="0" t="s">
        <x:v>4390</x:v>
      </x:c>
      <x:c r="B283" s="0" t="s">
        <x:v>19</x:v>
      </x:c>
      <x:c r="C283" s="0" t="s">
        <x:v>4391</x:v>
      </x:c>
      <x:c r="D283" s="44" t="n">
        <x:v>388.24</x:v>
      </x:c>
      <x:c r="E283" s="0" t="s">
        <x:v>5300</x:v>
      </x:c>
    </x:row>
    <x:row r="284" spans="1:5">
      <x:c r="A284" s="0" t="s">
        <x:v>1554</x:v>
      </x:c>
      <x:c r="B284" s="0" t="s">
        <x:v>19</x:v>
      </x:c>
      <x:c r="C284" s="0" t="s">
        <x:v>1555</x:v>
      </x:c>
      <x:c r="D284" s="44" t="n">
        <x:v>31.54</x:v>
      </x:c>
      <x:c r="E284" s="0" t="s">
        <x:v>1555</x:v>
      </x:c>
    </x:row>
    <x:row r="285" spans="1:5">
      <x:c r="A285" s="0" t="s">
        <x:v>1559</x:v>
      </x:c>
      <x:c r="B285" s="0" t="s">
        <x:v>19</x:v>
      </x:c>
      <x:c r="C285" s="0" t="s">
        <x:v>1560</x:v>
      </x:c>
      <x:c r="D285" s="44" t="n">
        <x:v>69.56</x:v>
      </x:c>
      <x:c r="E285" s="0" t="s">
        <x:v>5301</x:v>
      </x:c>
    </x:row>
    <x:row r="286" spans="1:5">
      <x:c r="A286" s="0" t="s">
        <x:v>1564</x:v>
      </x:c>
      <x:c r="B286" s="0" t="s">
        <x:v>19</x:v>
      </x:c>
      <x:c r="C286" s="0" t="s">
        <x:v>1565</x:v>
      </x:c>
      <x:c r="D286" s="44" t="n">
        <x:v>104.35</x:v>
      </x:c>
      <x:c r="E286" s="0" t="s">
        <x:v>5302</x:v>
      </x:c>
    </x:row>
    <x:row r="287" spans="1:5">
      <x:c r="A287" s="0" t="s">
        <x:v>1569</x:v>
      </x:c>
      <x:c r="B287" s="0" t="s">
        <x:v>19</x:v>
      </x:c>
      <x:c r="C287" s="0" t="s">
        <x:v>1570</x:v>
      </x:c>
      <x:c r="D287" s="44" t="n">
        <x:v>59.47</x:v>
      </x:c>
      <x:c r="E287" s="0" t="s">
        <x:v>5303</x:v>
      </x:c>
    </x:row>
    <x:row r="288" spans="1:5">
      <x:c r="A288" s="0" t="s">
        <x:v>1574</x:v>
      </x:c>
      <x:c r="B288" s="0" t="s">
        <x:v>19</x:v>
      </x:c>
      <x:c r="C288" s="0" t="s">
        <x:v>1575</x:v>
      </x:c>
      <x:c r="D288" s="44" t="n">
        <x:v>299.26</x:v>
      </x:c>
      <x:c r="E288" s="0" t="s">
        <x:v>5304</x:v>
      </x:c>
    </x:row>
    <x:row r="289" spans="1:5">
      <x:c r="A289" s="0" t="s">
        <x:v>1579</x:v>
      </x:c>
      <x:c r="B289" s="0" t="s">
        <x:v>19</x:v>
      </x:c>
      <x:c r="C289" s="0" t="s">
        <x:v>1580</x:v>
      </x:c>
      <x:c r="D289" s="44" t="n">
        <x:v>194.12</x:v>
      </x:c>
      <x:c r="E289" s="0" t="s">
        <x:v>5305</x:v>
      </x:c>
    </x:row>
    <x:row r="290" spans="1:5">
      <x:c r="A290" s="0" t="s">
        <x:v>1584</x:v>
      </x:c>
      <x:c r="B290" s="0" t="s">
        <x:v>19</x:v>
      </x:c>
      <x:c r="C290" s="0" t="s">
        <x:v>1585</x:v>
      </x:c>
      <x:c r="D290" s="44" t="n">
        <x:v>347.8</x:v>
      </x:c>
      <x:c r="E290" s="0" t="s">
        <x:v>5306</x:v>
      </x:c>
    </x:row>
    <x:row r="291" spans="1:5">
      <x:c r="A291" s="0" t="s">
        <x:v>4394</x:v>
      </x:c>
      <x:c r="B291" s="0" t="s">
        <x:v>19</x:v>
      </x:c>
      <x:c r="C291" s="0" t="s">
        <x:v>4395</x:v>
      </x:c>
      <x:c r="D291" s="44" t="n">
        <x:v>242.65</x:v>
      </x:c>
      <x:c r="E291" s="0" t="s">
        <x:v>5307</x:v>
      </x:c>
    </x:row>
    <x:row r="292" spans="1:5">
      <x:c r="A292" s="0" t="s">
        <x:v>1589</x:v>
      </x:c>
      <x:c r="B292" s="0" t="s">
        <x:v>19</x:v>
      </x:c>
      <x:c r="C292" s="0" t="s">
        <x:v>1590</x:v>
      </x:c>
      <x:c r="D292" s="44" t="n">
        <x:v>194.53</x:v>
      </x:c>
      <x:c r="E292" s="0" t="s">
        <x:v>5308</x:v>
      </x:c>
    </x:row>
    <x:row r="293" spans="1:5">
      <x:c r="A293" s="0" t="s">
        <x:v>1594</x:v>
      </x:c>
      <x:c r="B293" s="0" t="s">
        <x:v>19</x:v>
      </x:c>
      <x:c r="C293" s="0" t="s">
        <x:v>1595</x:v>
      </x:c>
      <x:c r="D293" s="44" t="n">
        <x:v>126.18</x:v>
      </x:c>
      <x:c r="E293" s="0" t="s">
        <x:v>5309</x:v>
      </x:c>
    </x:row>
    <x:row r="294" spans="1:5">
      <x:c r="A294" s="0" t="s">
        <x:v>1599</x:v>
      </x:c>
      <x:c r="B294" s="0" t="s">
        <x:v>19</x:v>
      </x:c>
      <x:c r="C294" s="0" t="s">
        <x:v>1600</x:v>
      </x:c>
      <x:c r="D294" s="44" t="n">
        <x:v>243.05</x:v>
      </x:c>
      <x:c r="E294" s="0" t="s">
        <x:v>5310</x:v>
      </x:c>
    </x:row>
    <x:row r="295" spans="1:5">
      <x:c r="A295" s="0" t="s">
        <x:v>1604</x:v>
      </x:c>
      <x:c r="B295" s="0" t="s">
        <x:v>19</x:v>
      </x:c>
      <x:c r="C295" s="0" t="s">
        <x:v>1605</x:v>
      </x:c>
      <x:c r="D295" s="44" t="n">
        <x:v>174.71</x:v>
      </x:c>
      <x:c r="E295" s="0" t="s">
        <x:v>5311</x:v>
      </x:c>
    </x:row>
    <x:row r="296" spans="1:5">
      <x:c r="A296" s="0" t="s">
        <x:v>1609</x:v>
      </x:c>
      <x:c r="B296" s="0" t="s">
        <x:v>19</x:v>
      </x:c>
      <x:c r="C296" s="0" t="s">
        <x:v>1610</x:v>
      </x:c>
      <x:c r="D296" s="44" t="n">
        <x:v>118.95</x:v>
      </x:c>
      <x:c r="E296" s="0" t="s">
        <x:v>5312</x:v>
      </x:c>
    </x:row>
    <x:row r="297" spans="1:5">
      <x:c r="A297" s="0" t="s">
        <x:v>1614</x:v>
      </x:c>
      <x:c r="B297" s="0" t="s">
        <x:v>19</x:v>
      </x:c>
      <x:c r="C297" s="0" t="s">
        <x:v>1615</x:v>
      </x:c>
      <x:c r="D297" s="44" t="n">
        <x:v>178.42</x:v>
      </x:c>
      <x:c r="E297" s="0" t="s">
        <x:v>5313</x:v>
      </x:c>
    </x:row>
    <x:row r="298" spans="1:5">
      <x:c r="A298" s="0" t="s">
        <x:v>1619</x:v>
      </x:c>
      <x:c r="B298" s="0" t="s">
        <x:v>19</x:v>
      </x:c>
      <x:c r="C298" s="0" t="s">
        <x:v>1620</x:v>
      </x:c>
      <x:c r="D298" s="44" t="n">
        <x:v>94.33</x:v>
      </x:c>
      <x:c r="E298" s="0" t="s">
        <x:v>5314</x:v>
      </x:c>
    </x:row>
    <x:row r="299" spans="1:5">
      <x:c r="A299" s="0" t="s">
        <x:v>1624</x:v>
      </x:c>
      <x:c r="B299" s="0" t="s">
        <x:v>19</x:v>
      </x:c>
      <x:c r="C299" s="0" t="s">
        <x:v>1625</x:v>
      </x:c>
      <x:c r="D299" s="44" t="n">
        <x:v>188.64</x:v>
      </x:c>
      <x:c r="E299" s="0" t="s">
        <x:v>5315</x:v>
      </x:c>
    </x:row>
    <x:row r="300" spans="1:5">
      <x:c r="A300" s="0" t="s">
        <x:v>1629</x:v>
      </x:c>
      <x:c r="B300" s="0" t="s">
        <x:v>19</x:v>
      </x:c>
      <x:c r="C300" s="0" t="s">
        <x:v>1630</x:v>
      </x:c>
      <x:c r="D300" s="44" t="n">
        <x:v>210.16</x:v>
      </x:c>
      <x:c r="E300" s="0" t="s">
        <x:v>5316</x:v>
      </x:c>
    </x:row>
    <x:row r="301" spans="1:5">
      <x:c r="A301" s="0" t="s">
        <x:v>1634</x:v>
      </x:c>
      <x:c r="B301" s="0" t="s">
        <x:v>19</x:v>
      </x:c>
      <x:c r="C301" s="0" t="s">
        <x:v>1635</x:v>
      </x:c>
      <x:c r="D301" s="44" t="n">
        <x:v>213.26</x:v>
      </x:c>
      <x:c r="E301" s="0" t="s">
        <x:v>5317</x:v>
      </x:c>
    </x:row>
    <x:row r="302" spans="1:5">
      <x:c r="A302" s="0" t="s">
        <x:v>1639</x:v>
      </x:c>
      <x:c r="B302" s="0" t="s">
        <x:v>19</x:v>
      </x:c>
      <x:c r="C302" s="0" t="s">
        <x:v>1640</x:v>
      </x:c>
      <x:c r="D302" s="44" t="n">
        <x:v>81.89</x:v>
      </x:c>
      <x:c r="E302" s="0" t="s">
        <x:v>5318</x:v>
      </x:c>
    </x:row>
    <x:row r="303" spans="1:5">
      <x:c r="A303" s="0" t="s">
        <x:v>1644</x:v>
      </x:c>
      <x:c r="B303" s="0" t="s">
        <x:v>19</x:v>
      </x:c>
      <x:c r="C303" s="0" t="s">
        <x:v>1645</x:v>
      </x:c>
      <x:c r="D303" s="44" t="n">
        <x:v>98.85</x:v>
      </x:c>
      <x:c r="E303" s="0" t="s">
        <x:v>5319</x:v>
      </x:c>
    </x:row>
    <x:row r="304" spans="1:5">
      <x:c r="A304" s="0" t="s">
        <x:v>1649</x:v>
      </x:c>
      <x:c r="B304" s="0" t="s">
        <x:v>19</x:v>
      </x:c>
      <x:c r="C304" s="0" t="s">
        <x:v>1650</x:v>
      </x:c>
      <x:c r="D304" s="44" t="n">
        <x:v>98.85</x:v>
      </x:c>
      <x:c r="E304" s="0" t="s">
        <x:v>5320</x:v>
      </x:c>
    </x:row>
    <x:row r="305" spans="1:5">
      <x:c r="A305" s="0" t="s">
        <x:v>1654</x:v>
      </x:c>
      <x:c r="B305" s="0" t="s">
        <x:v>19</x:v>
      </x:c>
      <x:c r="C305" s="0" t="s">
        <x:v>1655</x:v>
      </x:c>
      <x:c r="D305" s="44" t="n">
        <x:v>32.35</x:v>
      </x:c>
      <x:c r="E305" s="0" t="s">
        <x:v>5321</x:v>
      </x:c>
    </x:row>
    <x:row r="306" spans="1:5">
      <x:c r="A306" s="0" t="s">
        <x:v>1659</x:v>
      </x:c>
      <x:c r="B306" s="0" t="s">
        <x:v>19</x:v>
      </x:c>
      <x:c r="C306" s="0" t="s">
        <x:v>1660</x:v>
      </x:c>
      <x:c r="D306" s="44" t="n">
        <x:v>48.52</x:v>
      </x:c>
      <x:c r="E306" s="0" t="s">
        <x:v>5322</x:v>
      </x:c>
    </x:row>
    <x:row r="307" spans="1:5">
      <x:c r="A307" s="0" t="s">
        <x:v>1664</x:v>
      </x:c>
      <x:c r="B307" s="0" t="s">
        <x:v>19</x:v>
      </x:c>
      <x:c r="C307" s="0" t="s">
        <x:v>1665</x:v>
      </x:c>
      <x:c r="D307" s="44" t="n">
        <x:v>72.8</x:v>
      </x:c>
      <x:c r="E307" s="0" t="s">
        <x:v>5323</x:v>
      </x:c>
    </x:row>
    <x:row r="308" spans="1:5">
      <x:c r="A308" s="0" t="s">
        <x:v>1669</x:v>
      </x:c>
      <x:c r="B308" s="0" t="s">
        <x:v>19</x:v>
      </x:c>
      <x:c r="C308" s="0" t="s">
        <x:v>1670</x:v>
      </x:c>
      <x:c r="D308" s="44" t="n">
        <x:v>6.45</x:v>
      </x:c>
      <x:c r="E308" s="0" t="s">
        <x:v>5324</x:v>
      </x:c>
    </x:row>
    <x:row r="309" spans="1:5">
      <x:c r="A309" s="0" t="s">
        <x:v>1674</x:v>
      </x:c>
      <x:c r="B309" s="0" t="s">
        <x:v>19</x:v>
      </x:c>
      <x:c r="C309" s="0" t="s">
        <x:v>1675</x:v>
      </x:c>
      <x:c r="D309" s="44" t="n">
        <x:v>8.06</x:v>
      </x:c>
      <x:c r="E309" s="0" t="s">
        <x:v>5325</x:v>
      </x:c>
    </x:row>
    <x:row r="310" spans="1:5">
      <x:c r="A310" s="0" t="s">
        <x:v>1679</x:v>
      </x:c>
      <x:c r="B310" s="0" t="s">
        <x:v>19</x:v>
      </x:c>
      <x:c r="C310" s="0" t="s">
        <x:v>1680</x:v>
      </x:c>
      <x:c r="D310" s="44" t="n">
        <x:v>11.32</x:v>
      </x:c>
      <x:c r="E310" s="0" t="s">
        <x:v>5326</x:v>
      </x:c>
    </x:row>
    <x:row r="311" spans="1:5">
      <x:c r="A311" s="0" t="s">
        <x:v>1684</x:v>
      </x:c>
      <x:c r="B311" s="0" t="s">
        <x:v>19</x:v>
      </x:c>
      <x:c r="C311" s="0" t="s">
        <x:v>1685</x:v>
      </x:c>
      <x:c r="D311" s="44" t="n">
        <x:v>8.09</x:v>
      </x:c>
      <x:c r="E311" s="0" t="s">
        <x:v>5327</x:v>
      </x:c>
    </x:row>
    <x:row r="312" spans="1:5">
      <x:c r="A312" s="0" t="s">
        <x:v>1689</x:v>
      </x:c>
      <x:c r="B312" s="0" t="s">
        <x:v>19</x:v>
      </x:c>
      <x:c r="C312" s="0" t="s">
        <x:v>1690</x:v>
      </x:c>
      <x:c r="D312" s="44" t="n">
        <x:v>10.52</x:v>
      </x:c>
      <x:c r="E312" s="0" t="s">
        <x:v>5328</x:v>
      </x:c>
    </x:row>
    <x:row r="313" spans="1:5">
      <x:c r="A313" s="0" t="s">
        <x:v>1694</x:v>
      </x:c>
      <x:c r="B313" s="0" t="s">
        <x:v>19</x:v>
      </x:c>
      <x:c r="C313" s="0" t="s">
        <x:v>1695</x:v>
      </x:c>
      <x:c r="D313" s="44" t="n">
        <x:v>3.45</x:v>
      </x:c>
      <x:c r="E313" s="0" t="s">
        <x:v>5329</x:v>
      </x:c>
    </x:row>
    <x:row r="314" spans="1:5">
      <x:c r="A314" s="0" t="s">
        <x:v>1699</x:v>
      </x:c>
      <x:c r="B314" s="0" t="s">
        <x:v>19</x:v>
      </x:c>
      <x:c r="C314" s="0" t="s">
        <x:v>1700</x:v>
      </x:c>
      <x:c r="D314" s="44" t="n">
        <x:v>5.07</x:v>
      </x:c>
      <x:c r="E314" s="0" t="s">
        <x:v>5330</x:v>
      </x:c>
    </x:row>
    <x:row r="315" spans="1:5">
      <x:c r="A315" s="0" t="s">
        <x:v>1704</x:v>
      </x:c>
      <x:c r="B315" s="0" t="s">
        <x:v>19</x:v>
      </x:c>
      <x:c r="C315" s="0" t="s">
        <x:v>1705</x:v>
      </x:c>
      <x:c r="D315" s="44" t="n">
        <x:v>7.28</x:v>
      </x:c>
      <x:c r="E315" s="0" t="s">
        <x:v>5331</x:v>
      </x:c>
    </x:row>
    <x:row r="316" spans="1:5">
      <x:c r="A316" s="0" t="s">
        <x:v>1709</x:v>
      </x:c>
      <x:c r="B316" s="0" t="s">
        <x:v>19</x:v>
      </x:c>
      <x:c r="C316" s="0" t="s">
        <x:v>1710</x:v>
      </x:c>
      <x:c r="D316" s="44" t="n">
        <x:v>10.94</x:v>
      </x:c>
      <x:c r="E316" s="0" t="s">
        <x:v>5332</x:v>
      </x:c>
    </x:row>
    <x:row r="317" spans="1:5">
      <x:c r="A317" s="0" t="s">
        <x:v>1714</x:v>
      </x:c>
      <x:c r="B317" s="0" t="s">
        <x:v>19</x:v>
      </x:c>
      <x:c r="C317" s="0" t="s">
        <x:v>1715</x:v>
      </x:c>
      <x:c r="D317" s="44" t="n">
        <x:v>21.52</x:v>
      </x:c>
      <x:c r="E317" s="0" t="s">
        <x:v>5333</x:v>
      </x:c>
    </x:row>
    <x:row r="318" spans="1:5">
      <x:c r="A318" s="0" t="s">
        <x:v>1719</x:v>
      </x:c>
      <x:c r="B318" s="0" t="s">
        <x:v>19</x:v>
      </x:c>
      <x:c r="C318" s="0" t="s">
        <x:v>1720</x:v>
      </x:c>
      <x:c r="D318" s="44" t="n">
        <x:v>1.41</x:v>
      </x:c>
      <x:c r="E318" s="0" t="s">
        <x:v>5334</x:v>
      </x:c>
    </x:row>
    <x:row r="319" spans="1:5">
      <x:c r="A319" s="0" t="s">
        <x:v>1724</x:v>
      </x:c>
      <x:c r="B319" s="0" t="s">
        <x:v>19</x:v>
      </x:c>
      <x:c r="C319" s="0" t="s">
        <x:v>1725</x:v>
      </x:c>
      <x:c r="D319" s="44" t="n">
        <x:v>50.15</x:v>
      </x:c>
      <x:c r="E319" s="0" t="s">
        <x:v>5335</x:v>
      </x:c>
    </x:row>
    <x:row r="320" spans="1:5">
      <x:c r="A320" s="0" t="s">
        <x:v>1729</x:v>
      </x:c>
      <x:c r="B320" s="0" t="s">
        <x:v>19</x:v>
      </x:c>
      <x:c r="C320" s="0" t="s">
        <x:v>1730</x:v>
      </x:c>
      <x:c r="D320" s="44" t="n">
        <x:v>80.89</x:v>
      </x:c>
      <x:c r="E320" s="0" t="s">
        <x:v>5336</x:v>
      </x:c>
    </x:row>
    <x:row r="321" spans="1:5">
      <x:c r="A321" s="0" t="s">
        <x:v>1734</x:v>
      </x:c>
      <x:c r="B321" s="0" t="s">
        <x:v>19</x:v>
      </x:c>
      <x:c r="C321" s="0" t="s">
        <x:v>1735</x:v>
      </x:c>
      <x:c r="D321" s="44" t="n">
        <x:v>1</x:v>
      </x:c>
      <x:c r="E321" s="0" t="s">
        <x:v>5337</x:v>
      </x:c>
    </x:row>
    <x:row r="322" spans="1:5">
      <x:c r="A322" s="0" t="s">
        <x:v>1739</x:v>
      </x:c>
      <x:c r="B322" s="0" t="s">
        <x:v>19</x:v>
      </x:c>
      <x:c r="C322" s="0" t="s">
        <x:v>1740</x:v>
      </x:c>
      <x:c r="D322" s="44" t="n">
        <x:v>2.07</x:v>
      </x:c>
      <x:c r="E322" s="0" t="s">
        <x:v>5338</x:v>
      </x:c>
    </x:row>
    <x:row r="323" spans="1:5">
      <x:c r="A323" s="0" t="s">
        <x:v>1744</x:v>
      </x:c>
      <x:c r="B323" s="0" t="s">
        <x:v>19</x:v>
      </x:c>
      <x:c r="C323" s="0" t="s">
        <x:v>1745</x:v>
      </x:c>
      <x:c r="D323" s="44" t="n">
        <x:v>2.15</x:v>
      </x:c>
      <x:c r="E323" s="0" t="s">
        <x:v>5339</x:v>
      </x:c>
    </x:row>
    <x:row r="324" spans="1:5">
      <x:c r="A324" s="0" t="s">
        <x:v>1749</x:v>
      </x:c>
      <x:c r="B324" s="0" t="s">
        <x:v>19</x:v>
      </x:c>
      <x:c r="C324" s="0" t="s">
        <x:v>1750</x:v>
      </x:c>
      <x:c r="D324" s="44" t="n">
        <x:v>29.12</x:v>
      </x:c>
      <x:c r="E324" s="0" t="s">
        <x:v>5340</x:v>
      </x:c>
    </x:row>
    <x:row r="325" spans="1:5">
      <x:c r="A325" s="0" t="s">
        <x:v>1754</x:v>
      </x:c>
      <x:c r="B325" s="0" t="s">
        <x:v>19</x:v>
      </x:c>
      <x:c r="C325" s="0" t="s">
        <x:v>1755</x:v>
      </x:c>
      <x:c r="D325" s="44" t="n">
        <x:v>141.55</x:v>
      </x:c>
      <x:c r="E325" s="0" t="s">
        <x:v>5341</x:v>
      </x:c>
    </x:row>
    <x:row r="326" spans="1:5">
      <x:c r="A326" s="0" t="s">
        <x:v>1759</x:v>
      </x:c>
      <x:c r="B326" s="0" t="s">
        <x:v>19</x:v>
      </x:c>
      <x:c r="C326" s="0" t="s">
        <x:v>1760</x:v>
      </x:c>
      <x:c r="D326" s="44" t="n">
        <x:v>52.05</x:v>
      </x:c>
      <x:c r="E326" s="0" t="s">
        <x:v>5342</x:v>
      </x:c>
    </x:row>
    <x:row r="327" spans="1:5">
      <x:c r="A327" s="0" t="s">
        <x:v>1764</x:v>
      </x:c>
      <x:c r="B327" s="0" t="s">
        <x:v>19</x:v>
      </x:c>
      <x:c r="C327" s="0" t="s">
        <x:v>1765</x:v>
      </x:c>
      <x:c r="D327" s="44" t="n">
        <x:v>10.54</x:v>
      </x:c>
      <x:c r="E327" s="0" t="s">
        <x:v>5343</x:v>
      </x:c>
    </x:row>
    <x:row r="328" spans="1:5">
      <x:c r="A328" s="0" t="s">
        <x:v>1769</x:v>
      </x:c>
      <x:c r="B328" s="0" t="s">
        <x:v>19</x:v>
      </x:c>
      <x:c r="C328" s="0" t="s">
        <x:v>1770</x:v>
      </x:c>
      <x:c r="D328" s="44" t="n">
        <x:v>254.57</x:v>
      </x:c>
      <x:c r="E328" s="0" t="s">
        <x:v>5344</x:v>
      </x:c>
    </x:row>
    <x:row r="329" spans="1:5">
      <x:c r="A329" s="0" t="s">
        <x:v>1774</x:v>
      </x:c>
      <x:c r="B329" s="0" t="s">
        <x:v>19</x:v>
      </x:c>
      <x:c r="C329" s="0" t="s">
        <x:v>1775</x:v>
      </x:c>
      <x:c r="D329" s="44" t="n">
        <x:v>110.7</x:v>
      </x:c>
      <x:c r="E329" s="0" t="s">
        <x:v>5345</x:v>
      </x:c>
    </x:row>
    <x:row r="330" spans="1:5">
      <x:c r="A330" s="0" t="s">
        <x:v>1779</x:v>
      </x:c>
      <x:c r="B330" s="0" t="s">
        <x:v>19</x:v>
      </x:c>
      <x:c r="C330" s="0" t="s">
        <x:v>1780</x:v>
      </x:c>
      <x:c r="D330" s="44" t="n">
        <x:v>117.31</x:v>
      </x:c>
      <x:c r="E330" s="0" t="s">
        <x:v>5346</x:v>
      </x:c>
    </x:row>
    <x:row r="331" spans="1:5">
      <x:c r="A331" s="0" t="s">
        <x:v>1784</x:v>
      </x:c>
      <x:c r="B331" s="0" t="s">
        <x:v>19</x:v>
      </x:c>
      <x:c r="C331" s="0" t="s">
        <x:v>1785</x:v>
      </x:c>
      <x:c r="D331" s="44" t="n">
        <x:v>145.22</x:v>
      </x:c>
      <x:c r="E331" s="0" t="s">
        <x:v>5347</x:v>
      </x:c>
    </x:row>
    <x:row r="332" spans="1:5">
      <x:c r="A332" s="0" t="s">
        <x:v>1789</x:v>
      </x:c>
      <x:c r="B332" s="0" t="s">
        <x:v>19</x:v>
      </x:c>
      <x:c r="C332" s="0" t="s">
        <x:v>1790</x:v>
      </x:c>
      <x:c r="D332" s="44" t="n">
        <x:v>66.2</x:v>
      </x:c>
      <x:c r="E332" s="0" t="s">
        <x:v>5348</x:v>
      </x:c>
    </x:row>
    <x:row r="333" spans="1:5">
      <x:c r="A333" s="0" t="s">
        <x:v>4398</x:v>
      </x:c>
      <x:c r="B333" s="0" t="s">
        <x:v>19</x:v>
      </x:c>
      <x:c r="C333" s="0" t="s">
        <x:v>4399</x:v>
      </x:c>
      <x:c r="D333" s="44" t="n">
        <x:v>1362.5</x:v>
      </x:c>
      <x:c r="E333" s="0" t="s">
        <x:v>5349</x:v>
      </x:c>
    </x:row>
    <x:row r="334" spans="1:5">
      <x:c r="A334" s="0" t="s">
        <x:v>1794</x:v>
      </x:c>
      <x:c r="B334" s="0" t="s">
        <x:v>19</x:v>
      </x:c>
      <x:c r="C334" s="0" t="s">
        <x:v>1795</x:v>
      </x:c>
      <x:c r="D334" s="44" t="n">
        <x:v>77.88</x:v>
      </x:c>
      <x:c r="E334" s="0" t="s">
        <x:v>5350</x:v>
      </x:c>
    </x:row>
    <x:row r="335" spans="1:5">
      <x:c r="A335" s="0" t="s">
        <x:v>1799</x:v>
      </x:c>
      <x:c r="B335" s="0" t="s">
        <x:v>19</x:v>
      </x:c>
      <x:c r="C335" s="0" t="s">
        <x:v>1800</x:v>
      </x:c>
      <x:c r="D335" s="44" t="n">
        <x:v>115.2</x:v>
      </x:c>
      <x:c r="E335" s="0" t="s">
        <x:v>5351</x:v>
      </x:c>
    </x:row>
    <x:row r="336" spans="1:5">
      <x:c r="A336" s="0" t="s">
        <x:v>1804</x:v>
      </x:c>
      <x:c r="B336" s="0" t="s">
        <x:v>19</x:v>
      </x:c>
      <x:c r="C336" s="0" t="s">
        <x:v>1805</x:v>
      </x:c>
      <x:c r="D336" s="44" t="n">
        <x:v>26.73</x:v>
      </x:c>
      <x:c r="E336" s="0" t="s">
        <x:v>5352</x:v>
      </x:c>
    </x:row>
    <x:row r="337" spans="1:5">
      <x:c r="A337" s="0" t="s">
        <x:v>1809</x:v>
      </x:c>
      <x:c r="B337" s="0" t="s">
        <x:v>19</x:v>
      </x:c>
      <x:c r="C337" s="0" t="s">
        <x:v>1810</x:v>
      </x:c>
      <x:c r="D337" s="44" t="n">
        <x:v>367.73</x:v>
      </x:c>
      <x:c r="E337" s="0" t="s">
        <x:v>5353</x:v>
      </x:c>
    </x:row>
    <x:row r="338" spans="1:5">
      <x:c r="A338" s="0" t="s">
        <x:v>4401</x:v>
      </x:c>
      <x:c r="B338" s="0" t="s">
        <x:v>19</x:v>
      </x:c>
      <x:c r="C338" s="0" t="s">
        <x:v>420</x:v>
      </x:c>
      <x:c r="D338" s="44" t="n">
        <x:v>238.84</x:v>
      </x:c>
      <x:c r="E338" s="0" t="s">
        <x:v>420</x:v>
      </x:c>
    </x:row>
    <x:row r="339" spans="1:5">
      <x:c r="A339" s="0" t="s">
        <x:v>1814</x:v>
      </x:c>
      <x:c r="B339" s="0" t="s">
        <x:v>19</x:v>
      </x:c>
      <x:c r="C339" s="0" t="s">
        <x:v>1815</x:v>
      </x:c>
      <x:c r="D339" s="44" t="n">
        <x:v>757.24</x:v>
      </x:c>
      <x:c r="E339" s="0" t="s">
        <x:v>5354</x:v>
      </x:c>
    </x:row>
    <x:row r="340" spans="1:5">
      <x:c r="A340" s="0" t="s">
        <x:v>1819</x:v>
      </x:c>
      <x:c r="B340" s="0" t="s">
        <x:v>19</x:v>
      </x:c>
      <x:c r="C340" s="0" t="s">
        <x:v>1820</x:v>
      </x:c>
      <x:c r="D340" s="44" t="n">
        <x:v>3.58</x:v>
      </x:c>
      <x:c r="E340" s="0" t="s">
        <x:v>5355</x:v>
      </x:c>
    </x:row>
    <x:row r="341" spans="1:5">
      <x:c r="A341" s="0" t="s">
        <x:v>3942</x:v>
      </x:c>
      <x:c r="B341" s="0" t="s">
        <x:v>19</x:v>
      </x:c>
      <x:c r="C341" s="0" t="s">
        <x:v>3943</x:v>
      </x:c>
      <x:c r="D341" s="44" t="n">
        <x:v>549.02</x:v>
      </x:c>
      <x:c r="E341" s="0" t="s">
        <x:v>5356</x:v>
      </x:c>
    </x:row>
    <x:row r="342" spans="1:5">
      <x:c r="A342" s="0" t="s">
        <x:v>4404</x:v>
      </x:c>
      <x:c r="B342" s="0" t="s">
        <x:v>19</x:v>
      </x:c>
      <x:c r="C342" s="0" t="s">
        <x:v>4405</x:v>
      </x:c>
      <x:c r="D342" s="44" t="n">
        <x:v>5445.63</x:v>
      </x:c>
      <x:c r="E342" s="0" t="s">
        <x:v>5357</x:v>
      </x:c>
    </x:row>
    <x:row r="343" spans="1:5">
      <x:c r="A343" s="0" t="s">
        <x:v>1823</x:v>
      </x:c>
      <x:c r="B343" s="0" t="s">
        <x:v>19</x:v>
      </x:c>
      <x:c r="C343" s="0" t="s">
        <x:v>1824</x:v>
      </x:c>
      <x:c r="D343" s="44" t="n">
        <x:v>995</x:v>
      </x:c>
      <x:c r="E343" s="0" t="s">
        <x:v>1824</x:v>
      </x:c>
    </x:row>
    <x:row r="344" spans="1:5">
      <x:c r="A344" s="0" t="s">
        <x:v>4408</x:v>
      </x:c>
      <x:c r="B344" s="0" t="s">
        <x:v>19</x:v>
      </x:c>
      <x:c r="C344" s="0" t="s">
        <x:v>422</x:v>
      </x:c>
      <x:c r="D344" s="44" t="n">
        <x:v>800</x:v>
      </x:c>
      <x:c r="E344" s="0" t="s">
        <x:v>4407</x:v>
      </x:c>
    </x:row>
    <x:row r="345" spans="1:5">
      <x:c r="A345" s="0" t="s">
        <x:v>4411</x:v>
      </x:c>
      <x:c r="B345" s="0" t="s">
        <x:v>2053</x:v>
      </x:c>
      <x:c r="C345" s="0" t="s">
        <x:v>412</x:v>
      </x:c>
      <x:c r="D345" s="44" t="n">
        <x:v>32</x:v>
      </x:c>
      <x:c r="E345" s="0" t="s">
        <x:v>4410</x:v>
      </x:c>
    </x:row>
    <x:row r="346" spans="1:5">
      <x:c r="A346" s="0" t="s">
        <x:v>1828</x:v>
      </x:c>
      <x:c r="B346" s="0" t="s">
        <x:v>19</x:v>
      </x:c>
      <x:c r="C346" s="0" t="s">
        <x:v>1829</x:v>
      </x:c>
      <x:c r="D346" s="44" t="n">
        <x:v>104.22</x:v>
      </x:c>
      <x:c r="E346" s="0" t="s">
        <x:v>5358</x:v>
      </x:c>
    </x:row>
    <x:row r="347" spans="1:5">
      <x:c r="A347" s="0" t="s">
        <x:v>1833</x:v>
      </x:c>
      <x:c r="B347" s="0" t="s">
        <x:v>19</x:v>
      </x:c>
      <x:c r="C347" s="0" t="s">
        <x:v>1834</x:v>
      </x:c>
      <x:c r="D347" s="44" t="n">
        <x:v>216.08</x:v>
      </x:c>
      <x:c r="E347" s="0" t="s">
        <x:v>5359</x:v>
      </x:c>
    </x:row>
    <x:row r="348" spans="1:5">
      <x:c r="A348" s="0" t="s">
        <x:v>4414</x:v>
      </x:c>
      <x:c r="B348" s="0" t="s">
        <x:v>19</x:v>
      </x:c>
      <x:c r="C348" s="0" t="s">
        <x:v>4415</x:v>
      </x:c>
      <x:c r="D348" s="44" t="n">
        <x:v>281.13</x:v>
      </x:c>
      <x:c r="E348" s="0" t="s">
        <x:v>5360</x:v>
      </x:c>
    </x:row>
    <x:row r="349" spans="1:5">
      <x:c r="A349" s="0" t="s">
        <x:v>1838</x:v>
      </x:c>
      <x:c r="B349" s="0" t="s">
        <x:v>19</x:v>
      </x:c>
      <x:c r="C349" s="0" t="s">
        <x:v>1839</x:v>
      </x:c>
      <x:c r="D349" s="44" t="n">
        <x:v>257.82</x:v>
      </x:c>
      <x:c r="E349" s="0" t="s">
        <x:v>5361</x:v>
      </x:c>
    </x:row>
    <x:row r="350" spans="1:5">
      <x:c r="A350" s="0" t="s">
        <x:v>1843</x:v>
      </x:c>
      <x:c r="B350" s="0" t="s">
        <x:v>19</x:v>
      </x:c>
      <x:c r="C350" s="0" t="s">
        <x:v>1844</x:v>
      </x:c>
      <x:c r="D350" s="44" t="n">
        <x:v>726.17</x:v>
      </x:c>
      <x:c r="E350" s="0" t="s">
        <x:v>5362</x:v>
      </x:c>
    </x:row>
    <x:row r="351" spans="1:5">
      <x:c r="A351" s="0" t="s">
        <x:v>1848</x:v>
      </x:c>
      <x:c r="B351" s="0" t="s">
        <x:v>19</x:v>
      </x:c>
      <x:c r="C351" s="0" t="s">
        <x:v>1849</x:v>
      </x:c>
      <x:c r="D351" s="44" t="n">
        <x:v>31.95</x:v>
      </x:c>
      <x:c r="E351" s="0" t="s">
        <x:v>5363</x:v>
      </x:c>
    </x:row>
    <x:row r="352" spans="1:5">
      <x:c r="A352" s="0" t="s">
        <x:v>1853</x:v>
      </x:c>
      <x:c r="B352" s="0" t="s">
        <x:v>19</x:v>
      </x:c>
      <x:c r="C352" s="0" t="s">
        <x:v>1854</x:v>
      </x:c>
      <x:c r="D352" s="44" t="n">
        <x:v>3711.6</x:v>
      </x:c>
      <x:c r="E352" s="0" t="s">
        <x:v>5364</x:v>
      </x:c>
    </x:row>
    <x:row r="353" spans="1:5">
      <x:c r="A353" s="0" t="s">
        <x:v>1858</x:v>
      </x:c>
      <x:c r="B353" s="0" t="s">
        <x:v>19</x:v>
      </x:c>
      <x:c r="C353" s="0" t="s">
        <x:v>1859</x:v>
      </x:c>
      <x:c r="D353" s="44" t="n">
        <x:v>503.48</x:v>
      </x:c>
      <x:c r="E353" s="0" t="s">
        <x:v>5365</x:v>
      </x:c>
    </x:row>
    <x:row r="354" spans="1:5">
      <x:c r="A354" s="0" t="s">
        <x:v>1863</x:v>
      </x:c>
      <x:c r="B354" s="0" t="s">
        <x:v>19</x:v>
      </x:c>
      <x:c r="C354" s="0" t="s">
        <x:v>1864</x:v>
      </x:c>
      <x:c r="D354" s="44" t="n">
        <x:v>527.14</x:v>
      </x:c>
      <x:c r="E354" s="0" t="s">
        <x:v>5366</x:v>
      </x:c>
    </x:row>
    <x:row r="355" spans="1:5">
      <x:c r="A355" s="0" t="s">
        <x:v>1868</x:v>
      </x:c>
      <x:c r="B355" s="0" t="s">
        <x:v>19</x:v>
      </x:c>
      <x:c r="C355" s="0" t="s">
        <x:v>1869</x:v>
      </x:c>
      <x:c r="D355" s="44" t="n">
        <x:v>1819.89</x:v>
      </x:c>
      <x:c r="E355" s="0" t="s">
        <x:v>5367</x:v>
      </x:c>
    </x:row>
    <x:row r="356" spans="1:5">
      <x:c r="A356" s="0" t="s">
        <x:v>1873</x:v>
      </x:c>
      <x:c r="B356" s="0" t="s">
        <x:v>19</x:v>
      </x:c>
      <x:c r="C356" s="0" t="s">
        <x:v>1874</x:v>
      </x:c>
      <x:c r="D356" s="44" t="n">
        <x:v>503.48</x:v>
      </x:c>
      <x:c r="E356" s="0" t="s">
        <x:v>5368</x:v>
      </x:c>
    </x:row>
    <x:row r="357" spans="1:5">
      <x:c r="A357" s="0" t="s">
        <x:v>1878</x:v>
      </x:c>
      <x:c r="B357" s="0" t="s">
        <x:v>19</x:v>
      </x:c>
      <x:c r="C357" s="0" t="s">
        <x:v>1879</x:v>
      </x:c>
      <x:c r="D357" s="44" t="n">
        <x:v>30.98</x:v>
      </x:c>
      <x:c r="E357" s="0" t="s">
        <x:v>5369</x:v>
      </x:c>
    </x:row>
    <x:row r="358" spans="1:5">
      <x:c r="A358" s="0" t="s">
        <x:v>1883</x:v>
      </x:c>
      <x:c r="B358" s="0" t="s">
        <x:v>19</x:v>
      </x:c>
      <x:c r="C358" s="0" t="s">
        <x:v>1884</x:v>
      </x:c>
      <x:c r="D358" s="44" t="n">
        <x:v>1239.75</x:v>
      </x:c>
      <x:c r="E358" s="0" t="s">
        <x:v>5370</x:v>
      </x:c>
    </x:row>
    <x:row r="359" spans="1:5">
      <x:c r="A359" s="0" t="s">
        <x:v>1888</x:v>
      </x:c>
      <x:c r="B359" s="0" t="s">
        <x:v>19</x:v>
      </x:c>
      <x:c r="C359" s="0" t="s">
        <x:v>1889</x:v>
      </x:c>
      <x:c r="D359" s="44" t="n">
        <x:v>4828.78</x:v>
      </x:c>
      <x:c r="E359" s="0" t="s">
        <x:v>5371</x:v>
      </x:c>
    </x:row>
    <x:row r="360" spans="1:5">
      <x:c r="A360" s="0" t="s">
        <x:v>1893</x:v>
      </x:c>
      <x:c r="B360" s="0" t="s">
        <x:v>19</x:v>
      </x:c>
      <x:c r="C360" s="0" t="s">
        <x:v>1894</x:v>
      </x:c>
      <x:c r="D360" s="44" t="n">
        <x:v>1819.89</x:v>
      </x:c>
      <x:c r="E360" s="0" t="s">
        <x:v>5372</x:v>
      </x:c>
    </x:row>
    <x:row r="361" spans="1:5">
      <x:c r="A361" s="0" t="s">
        <x:v>1898</x:v>
      </x:c>
      <x:c r="B361" s="0" t="s">
        <x:v>19</x:v>
      </x:c>
      <x:c r="C361" s="0" t="s">
        <x:v>1899</x:v>
      </x:c>
      <x:c r="D361" s="44" t="n">
        <x:v>1213.13</x:v>
      </x:c>
      <x:c r="E361" s="0" t="s">
        <x:v>5373</x:v>
      </x:c>
    </x:row>
    <x:row r="362" spans="1:5">
      <x:c r="A362" s="0" t="s">
        <x:v>1903</x:v>
      </x:c>
      <x:c r="B362" s="0" t="s">
        <x:v>19</x:v>
      </x:c>
      <x:c r="C362" s="0" t="s">
        <x:v>1904</x:v>
      </x:c>
      <x:c r="D362" s="44" t="n">
        <x:v>8816.36</x:v>
      </x:c>
      <x:c r="E362" s="0" t="s">
        <x:v>5374</x:v>
      </x:c>
    </x:row>
    <x:row r="363" spans="1:5">
      <x:c r="A363" s="0" t="s">
        <x:v>1908</x:v>
      </x:c>
      <x:c r="B363" s="0" t="s">
        <x:v>19</x:v>
      </x:c>
      <x:c r="C363" s="0" t="s">
        <x:v>1909</x:v>
      </x:c>
      <x:c r="D363" s="44" t="n">
        <x:v>2095.4</x:v>
      </x:c>
      <x:c r="E363" s="0" t="s">
        <x:v>5375</x:v>
      </x:c>
    </x:row>
    <x:row r="364" spans="1:5">
      <x:c r="A364" s="0" t="s">
        <x:v>1913</x:v>
      </x:c>
      <x:c r="B364" s="0" t="s">
        <x:v>19</x:v>
      </x:c>
      <x:c r="C364" s="0" t="s">
        <x:v>1914</x:v>
      </x:c>
      <x:c r="D364" s="44" t="n">
        <x:v>291.57</x:v>
      </x:c>
      <x:c r="E364" s="0" t="s">
        <x:v>5376</x:v>
      </x:c>
    </x:row>
    <x:row r="365" spans="1:5">
      <x:c r="A365" s="0" t="s">
        <x:v>1918</x:v>
      </x:c>
      <x:c r="B365" s="0" t="s">
        <x:v>19</x:v>
      </x:c>
      <x:c r="C365" s="0" t="s">
        <x:v>1919</x:v>
      </x:c>
      <x:c r="D365" s="44" t="n">
        <x:v>154.04</x:v>
      </x:c>
      <x:c r="E365" s="0" t="s">
        <x:v>5377</x:v>
      </x:c>
    </x:row>
    <x:row r="366" spans="1:5">
      <x:c r="A366" s="0" t="s">
        <x:v>1923</x:v>
      </x:c>
      <x:c r="B366" s="0" t="s">
        <x:v>19</x:v>
      </x:c>
      <x:c r="C366" s="0" t="s">
        <x:v>1924</x:v>
      </x:c>
      <x:c r="D366" s="44" t="n">
        <x:v>3991.43</x:v>
      </x:c>
      <x:c r="E366" s="0" t="s">
        <x:v>5378</x:v>
      </x:c>
    </x:row>
    <x:row r="367" spans="1:5">
      <x:c r="A367" s="0" t="s">
        <x:v>1928</x:v>
      </x:c>
      <x:c r="B367" s="0" t="s">
        <x:v>19</x:v>
      </x:c>
      <x:c r="C367" s="0" t="s">
        <x:v>1929</x:v>
      </x:c>
      <x:c r="D367" s="44" t="n">
        <x:v>2388.66</x:v>
      </x:c>
      <x:c r="E367" s="0" t="s">
        <x:v>5379</x:v>
      </x:c>
    </x:row>
    <x:row r="368" spans="1:5">
      <x:c r="A368" s="0" t="s">
        <x:v>1933</x:v>
      </x:c>
      <x:c r="B368" s="0" t="s">
        <x:v>19</x:v>
      </x:c>
      <x:c r="C368" s="0" t="s">
        <x:v>1934</x:v>
      </x:c>
      <x:c r="D368" s="44" t="n">
        <x:v>1004.21</x:v>
      </x:c>
      <x:c r="E368" s="0" t="s">
        <x:v>5380</x:v>
      </x:c>
    </x:row>
    <x:row r="369" spans="1:5">
      <x:c r="A369" s="0" t="s">
        <x:v>1938</x:v>
      </x:c>
      <x:c r="B369" s="0" t="s">
        <x:v>19</x:v>
      </x:c>
      <x:c r="C369" s="0" t="s">
        <x:v>1939</x:v>
      </x:c>
      <x:c r="D369" s="44" t="n">
        <x:v>1497.38</x:v>
      </x:c>
      <x:c r="E369" s="0" t="s">
        <x:v>5381</x:v>
      </x:c>
    </x:row>
    <x:row r="370" spans="1:5">
      <x:c r="A370" s="0" t="s">
        <x:v>1943</x:v>
      </x:c>
      <x:c r="B370" s="0" t="s">
        <x:v>19</x:v>
      </x:c>
      <x:c r="C370" s="0" t="s">
        <x:v>1944</x:v>
      </x:c>
      <x:c r="D370" s="44" t="n">
        <x:v>879.73</x:v>
      </x:c>
      <x:c r="E370" s="0" t="s">
        <x:v>5382</x:v>
      </x:c>
    </x:row>
    <x:row r="371" spans="1:5">
      <x:c r="A371" s="0" t="s">
        <x:v>1948</x:v>
      </x:c>
      <x:c r="B371" s="0" t="s">
        <x:v>19</x:v>
      </x:c>
      <x:c r="C371" s="0" t="s">
        <x:v>1949</x:v>
      </x:c>
      <x:c r="D371" s="44" t="n">
        <x:v>744.91</x:v>
      </x:c>
      <x:c r="E371" s="0" t="s">
        <x:v>5383</x:v>
      </x:c>
    </x:row>
    <x:row r="372" spans="1:5">
      <x:c r="A372" s="0" t="s">
        <x:v>1952</x:v>
      </x:c>
      <x:c r="B372" s="0" t="s">
        <x:v>19</x:v>
      </x:c>
      <x:c r="C372" s="0" t="s">
        <x:v>1953</x:v>
      </x:c>
      <x:c r="D372" s="44" t="n">
        <x:v>258.72</x:v>
      </x:c>
      <x:c r="E372" s="0" t="s">
        <x:v>1953</x:v>
      </x:c>
    </x:row>
    <x:row r="373" spans="1:5">
      <x:c r="A373" s="0" t="s">
        <x:v>1957</x:v>
      </x:c>
      <x:c r="B373" s="0" t="s">
        <x:v>19</x:v>
      </x:c>
      <x:c r="C373" s="0" t="s">
        <x:v>1958</x:v>
      </x:c>
      <x:c r="D373" s="44" t="n">
        <x:v>271</x:v>
      </x:c>
      <x:c r="E373" s="0" t="s">
        <x:v>5384</x:v>
      </x:c>
    </x:row>
    <x:row r="374" spans="1:5">
      <x:c r="A374" s="0" t="s">
        <x:v>1961</x:v>
      </x:c>
      <x:c r="B374" s="0" t="s">
        <x:v>19</x:v>
      </x:c>
      <x:c r="C374" s="0" t="s">
        <x:v>1962</x:v>
      </x:c>
      <x:c r="D374" s="44" t="n">
        <x:v>186.35</x:v>
      </x:c>
      <x:c r="E374" s="0" t="s">
        <x:v>1962</x:v>
      </x:c>
    </x:row>
    <x:row r="375" spans="1:5">
      <x:c r="A375" s="0" t="s">
        <x:v>1966</x:v>
      </x:c>
      <x:c r="B375" s="0" t="s">
        <x:v>19</x:v>
      </x:c>
      <x:c r="C375" s="0" t="s">
        <x:v>1967</x:v>
      </x:c>
      <x:c r="D375" s="44" t="n">
        <x:v>51.84</x:v>
      </x:c>
      <x:c r="E375" s="0" t="s">
        <x:v>5385</x:v>
      </x:c>
    </x:row>
    <x:row r="376" spans="1:5">
      <x:c r="A376" s="0" t="s">
        <x:v>1970</x:v>
      </x:c>
      <x:c r="B376" s="0" t="s">
        <x:v>19</x:v>
      </x:c>
      <x:c r="C376" s="0" t="s">
        <x:v>1971</x:v>
      </x:c>
      <x:c r="D376" s="44" t="n">
        <x:v>47.55</x:v>
      </x:c>
      <x:c r="E376" s="0" t="s">
        <x:v>1971</x:v>
      </x:c>
    </x:row>
    <x:row r="377" spans="1:5">
      <x:c r="A377" s="0" t="s">
        <x:v>1975</x:v>
      </x:c>
      <x:c r="B377" s="0" t="s">
        <x:v>19</x:v>
      </x:c>
      <x:c r="C377" s="0" t="s">
        <x:v>1976</x:v>
      </x:c>
      <x:c r="D377" s="44" t="n">
        <x:v>19.97</x:v>
      </x:c>
      <x:c r="E377" s="0" t="s">
        <x:v>5386</x:v>
      </x:c>
    </x:row>
    <x:row r="378" spans="1:5">
      <x:c r="A378" s="0" t="s">
        <x:v>1980</x:v>
      </x:c>
      <x:c r="B378" s="0" t="s">
        <x:v>19</x:v>
      </x:c>
      <x:c r="C378" s="0" t="s">
        <x:v>1981</x:v>
      </x:c>
      <x:c r="D378" s="44" t="n">
        <x:v>39.51</x:v>
      </x:c>
      <x:c r="E378" s="0" t="s">
        <x:v>5387</x:v>
      </x:c>
    </x:row>
    <x:row r="379" spans="1:5">
      <x:c r="A379" s="0" t="s">
        <x:v>1985</x:v>
      </x:c>
      <x:c r="B379" s="0" t="s">
        <x:v>19</x:v>
      </x:c>
      <x:c r="C379" s="0" t="s">
        <x:v>1986</x:v>
      </x:c>
      <x:c r="D379" s="44" t="n">
        <x:v>39.12</x:v>
      </x:c>
      <x:c r="E379" s="0" t="s">
        <x:v>5388</x:v>
      </x:c>
    </x:row>
    <x:row r="380" spans="1:5">
      <x:c r="A380" s="0" t="s">
        <x:v>1990</x:v>
      </x:c>
      <x:c r="B380" s="0" t="s">
        <x:v>19</x:v>
      </x:c>
      <x:c r="C380" s="0" t="s">
        <x:v>1991</x:v>
      </x:c>
      <x:c r="D380" s="44" t="n">
        <x:v>96.13</x:v>
      </x:c>
      <x:c r="E380" s="0" t="s">
        <x:v>5389</x:v>
      </x:c>
    </x:row>
    <x:row r="381" spans="1:5">
      <x:c r="A381" s="0" t="s">
        <x:v>1995</x:v>
      </x:c>
      <x:c r="B381" s="0" t="s">
        <x:v>19</x:v>
      </x:c>
      <x:c r="C381" s="0" t="s">
        <x:v>1996</x:v>
      </x:c>
      <x:c r="D381" s="44" t="n">
        <x:v>26.02</x:v>
      </x:c>
      <x:c r="E381" s="0" t="s">
        <x:v>5390</x:v>
      </x:c>
    </x:row>
    <x:row r="382" spans="1:5">
      <x:c r="A382" s="0" t="s">
        <x:v>2000</x:v>
      </x:c>
      <x:c r="B382" s="0" t="s">
        <x:v>19</x:v>
      </x:c>
      <x:c r="C382" s="0" t="s">
        <x:v>2001</x:v>
      </x:c>
      <x:c r="D382" s="44" t="n">
        <x:v>9.62</x:v>
      </x:c>
      <x:c r="E382" s="0" t="s">
        <x:v>5391</x:v>
      </x:c>
    </x:row>
    <x:row r="383" spans="1:5">
      <x:c r="A383" s="0" t="s">
        <x:v>2004</x:v>
      </x:c>
      <x:c r="B383" s="0" t="s">
        <x:v>19</x:v>
      </x:c>
      <x:c r="C383" s="0" t="s">
        <x:v>2005</x:v>
      </x:c>
      <x:c r="D383" s="44" t="n">
        <x:v>10.62</x:v>
      </x:c>
      <x:c r="E383" s="0" t="s">
        <x:v>2005</x:v>
      </x:c>
    </x:row>
    <x:row r="384" spans="1:5">
      <x:c r="A384" s="0" t="s">
        <x:v>2008</x:v>
      </x:c>
      <x:c r="B384" s="0" t="s">
        <x:v>19</x:v>
      </x:c>
      <x:c r="C384" s="0" t="s">
        <x:v>2009</x:v>
      </x:c>
      <x:c r="D384" s="44" t="n">
        <x:v>933.11</x:v>
      </x:c>
      <x:c r="E384" s="0" t="s">
        <x:v>5392</x:v>
      </x:c>
    </x:row>
    <x:row r="385" spans="1:5">
      <x:c r="A385" s="0" t="s">
        <x:v>2013</x:v>
      </x:c>
      <x:c r="B385" s="0" t="s">
        <x:v>19</x:v>
      </x:c>
      <x:c r="C385" s="0" t="s">
        <x:v>2014</x:v>
      </x:c>
      <x:c r="D385" s="44" t="n">
        <x:v>824.61</x:v>
      </x:c>
      <x:c r="E385" s="0" t="s">
        <x:v>5393</x:v>
      </x:c>
    </x:row>
    <x:row r="386" spans="1:5">
      <x:c r="A386" s="0" t="s">
        <x:v>2018</x:v>
      </x:c>
      <x:c r="B386" s="0" t="s">
        <x:v>19</x:v>
      </x:c>
      <x:c r="C386" s="0" t="s">
        <x:v>2019</x:v>
      </x:c>
      <x:c r="D386" s="44" t="n">
        <x:v>35.55</x:v>
      </x:c>
      <x:c r="E386" s="0" t="s">
        <x:v>5394</x:v>
      </x:c>
    </x:row>
    <x:row r="387" spans="1:5">
      <x:c r="A387" s="0" t="s">
        <x:v>2022</x:v>
      </x:c>
      <x:c r="B387" s="0" t="s">
        <x:v>19</x:v>
      </x:c>
      <x:c r="C387" s="0" t="s">
        <x:v>2023</x:v>
      </x:c>
      <x:c r="D387" s="44" t="n">
        <x:v>55.78</x:v>
      </x:c>
      <x:c r="E387" s="0" t="s">
        <x:v>2023</x:v>
      </x:c>
    </x:row>
    <x:row r="388" spans="1:5">
      <x:c r="A388" s="0" t="s">
        <x:v>2027</x:v>
      </x:c>
      <x:c r="B388" s="0" t="s">
        <x:v>19</x:v>
      </x:c>
      <x:c r="C388" s="0" t="s">
        <x:v>2028</x:v>
      </x:c>
      <x:c r="D388" s="44" t="n">
        <x:v>46.26</x:v>
      </x:c>
      <x:c r="E388" s="0" t="s">
        <x:v>5395</x:v>
      </x:c>
    </x:row>
    <x:row r="389" spans="1:5">
      <x:c r="A389" s="0" t="s">
        <x:v>2032</x:v>
      </x:c>
      <x:c r="B389" s="0" t="s">
        <x:v>19</x:v>
      </x:c>
      <x:c r="C389" s="0" t="s">
        <x:v>2033</x:v>
      </x:c>
      <x:c r="D389" s="44" t="n">
        <x:v>138.6</x:v>
      </x:c>
      <x:c r="E389" s="0" t="s">
        <x:v>5396</x:v>
      </x:c>
    </x:row>
    <x:row r="390" spans="1:5">
      <x:c r="A390" s="0" t="s">
        <x:v>2037</x:v>
      </x:c>
      <x:c r="B390" s="0" t="s">
        <x:v>19</x:v>
      </x:c>
      <x:c r="C390" s="0" t="s">
        <x:v>2038</x:v>
      </x:c>
      <x:c r="D390" s="44" t="n">
        <x:v>110.61</x:v>
      </x:c>
      <x:c r="E390" s="0" t="s">
        <x:v>5397</x:v>
      </x:c>
    </x:row>
    <x:row r="391" spans="1:5">
      <x:c r="A391" s="0" t="s">
        <x:v>2042</x:v>
      </x:c>
      <x:c r="B391" s="0" t="s">
        <x:v>19</x:v>
      </x:c>
      <x:c r="C391" s="0" t="s">
        <x:v>2043</x:v>
      </x:c>
      <x:c r="D391" s="44" t="n">
        <x:v>54.08</x:v>
      </x:c>
      <x:c r="E391" s="0" t="s">
        <x:v>5398</x:v>
      </x:c>
    </x:row>
    <x:row r="392" spans="1:5">
      <x:c r="A392" s="0" t="s">
        <x:v>2047</x:v>
      </x:c>
      <x:c r="B392" s="0" t="s">
        <x:v>19</x:v>
      </x:c>
      <x:c r="C392" s="0" t="s">
        <x:v>2048</x:v>
      </x:c>
      <x:c r="D392" s="44" t="n">
        <x:v>481.71</x:v>
      </x:c>
      <x:c r="E392" s="0" t="s">
        <x:v>5399</x:v>
      </x:c>
    </x:row>
    <x:row r="393" spans="1:5">
      <x:c r="A393" s="0" t="s">
        <x:v>2052</x:v>
      </x:c>
      <x:c r="B393" s="0" t="s">
        <x:v>2053</x:v>
      </x:c>
      <x:c r="C393" s="0" t="s">
        <x:v>2054</x:v>
      </x:c>
      <x:c r="D393" s="44" t="n">
        <x:v>2300</x:v>
      </x:c>
      <x:c r="E393" s="0" t="s">
        <x:v>2054</x:v>
      </x:c>
    </x:row>
    <x:row r="394" spans="1:5">
      <x:c r="A394" s="0" t="s">
        <x:v>2062</x:v>
      </x:c>
      <x:c r="B394" s="0" t="s">
        <x:v>19</x:v>
      </x:c>
      <x:c r="C394" s="0" t="s">
        <x:v>2063</x:v>
      </x:c>
      <x:c r="D394" s="44" t="n">
        <x:v>1774.34</x:v>
      </x:c>
      <x:c r="E394" s="0" t="s">
        <x:v>2063</x:v>
      </x:c>
    </x:row>
    <x:row r="395" spans="1:5">
      <x:c r="A395" s="0" t="s">
        <x:v>2066</x:v>
      </x:c>
      <x:c r="B395" s="0" t="s">
        <x:v>19</x:v>
      </x:c>
      <x:c r="C395" s="0" t="s">
        <x:v>2067</x:v>
      </x:c>
      <x:c r="D395" s="44" t="n">
        <x:v>493.83</x:v>
      </x:c>
      <x:c r="E395" s="0" t="s">
        <x:v>2067</x:v>
      </x:c>
    </x:row>
    <x:row r="396" spans="1:5">
      <x:c r="A396" s="0" t="s">
        <x:v>2070</x:v>
      </x:c>
      <x:c r="B396" s="0" t="s">
        <x:v>19</x:v>
      </x:c>
      <x:c r="C396" s="0" t="s">
        <x:v>2071</x:v>
      </x:c>
      <x:c r="D396" s="44" t="n">
        <x:v>631.65</x:v>
      </x:c>
      <x:c r="E396" s="0" t="s">
        <x:v>5400</x:v>
      </x:c>
    </x:row>
    <x:row r="397" spans="1:5">
      <x:c r="A397" s="0" t="s">
        <x:v>2074</x:v>
      </x:c>
      <x:c r="B397" s="0" t="s">
        <x:v>19</x:v>
      </x:c>
      <x:c r="C397" s="0" t="s">
        <x:v>2075</x:v>
      </x:c>
      <x:c r="D397" s="44" t="n">
        <x:v>436.41</x:v>
      </x:c>
      <x:c r="E397" s="0" t="s">
        <x:v>2075</x:v>
      </x:c>
    </x:row>
    <x:row r="398" spans="1:5">
      <x:c r="A398" s="0" t="s">
        <x:v>2079</x:v>
      </x:c>
      <x:c r="B398" s="0" t="s">
        <x:v>19</x:v>
      </x:c>
      <x:c r="C398" s="0" t="s">
        <x:v>2080</x:v>
      </x:c>
      <x:c r="D398" s="44" t="n">
        <x:v>401.96</x:v>
      </x:c>
      <x:c r="E398" s="0" t="s">
        <x:v>5401</x:v>
      </x:c>
    </x:row>
    <x:row r="399" spans="1:5">
      <x:c r="A399" s="0" t="s">
        <x:v>2083</x:v>
      </x:c>
      <x:c r="B399" s="0" t="s">
        <x:v>19</x:v>
      </x:c>
      <x:c r="C399" s="0" t="s">
        <x:v>2084</x:v>
      </x:c>
      <x:c r="D399" s="44" t="n">
        <x:v>361.9</x:v>
      </x:c>
      <x:c r="E399" s="0" t="s">
        <x:v>2084</x:v>
      </x:c>
    </x:row>
    <x:row r="400" spans="1:5">
      <x:c r="A400" s="0" t="s">
        <x:v>2087</x:v>
      </x:c>
      <x:c r="B400" s="0" t="s">
        <x:v>19</x:v>
      </x:c>
      <x:c r="C400" s="0" t="s">
        <x:v>2088</x:v>
      </x:c>
      <x:c r="D400" s="44" t="n">
        <x:v>100.78</x:v>
      </x:c>
      <x:c r="E400" s="0" t="s">
        <x:v>2088</x:v>
      </x:c>
    </x:row>
    <x:row r="401" spans="1:5">
      <x:c r="A401" s="0" t="s">
        <x:v>2092</x:v>
      </x:c>
      <x:c r="B401" s="0" t="s">
        <x:v>19</x:v>
      </x:c>
      <x:c r="C401" s="0" t="s">
        <x:v>2093</x:v>
      </x:c>
      <x:c r="D401" s="44" t="n">
        <x:v>63.17</x:v>
      </x:c>
      <x:c r="E401" s="0" t="s">
        <x:v>5402</x:v>
      </x:c>
    </x:row>
    <x:row r="402" spans="1:5">
      <x:c r="A402" s="0" t="s">
        <x:v>2097</x:v>
      </x:c>
      <x:c r="B402" s="0" t="s">
        <x:v>19</x:v>
      </x:c>
      <x:c r="C402" s="0" t="s">
        <x:v>2098</x:v>
      </x:c>
      <x:c r="D402" s="44" t="n">
        <x:v>58.73</x:v>
      </x:c>
      <x:c r="E402" s="0" t="s">
        <x:v>5403</x:v>
      </x:c>
    </x:row>
    <x:row r="403" spans="1:5">
      <x:c r="A403" s="0" t="s">
        <x:v>2101</x:v>
      </x:c>
      <x:c r="B403" s="0" t="s">
        <x:v>19</x:v>
      </x:c>
      <x:c r="C403" s="0" t="s">
        <x:v>2102</x:v>
      </x:c>
      <x:c r="D403" s="44" t="n">
        <x:v>131.02</x:v>
      </x:c>
      <x:c r="E403" s="0" t="s">
        <x:v>5404</x:v>
      </x:c>
    </x:row>
    <x:row r="404" spans="1:5">
      <x:c r="A404" s="0" t="s">
        <x:v>2105</x:v>
      </x:c>
      <x:c r="B404" s="0" t="s">
        <x:v>19</x:v>
      </x:c>
      <x:c r="C404" s="0" t="s">
        <x:v>2106</x:v>
      </x:c>
      <x:c r="D404" s="44" t="n">
        <x:v>96.98</x:v>
      </x:c>
      <x:c r="E404" s="0" t="s">
        <x:v>2106</x:v>
      </x:c>
    </x:row>
    <x:row r="405" spans="1:5">
      <x:c r="A405" s="0" t="s">
        <x:v>2109</x:v>
      </x:c>
      <x:c r="B405" s="0" t="s">
        <x:v>19</x:v>
      </x:c>
      <x:c r="C405" s="0" t="s">
        <x:v>2110</x:v>
      </x:c>
      <x:c r="D405" s="44" t="n">
        <x:v>96.98</x:v>
      </x:c>
      <x:c r="E405" s="0" t="s">
        <x:v>2110</x:v>
      </x:c>
    </x:row>
    <x:row r="406" spans="1:5">
      <x:c r="A406" s="0" t="s">
        <x:v>2114</x:v>
      </x:c>
      <x:c r="B406" s="0" t="s">
        <x:v>19</x:v>
      </x:c>
      <x:c r="C406" s="0" t="s">
        <x:v>2115</x:v>
      </x:c>
      <x:c r="D406" s="44" t="n">
        <x:v>88.06</x:v>
      </x:c>
      <x:c r="E406" s="0" t="s">
        <x:v>5405</x:v>
      </x:c>
    </x:row>
    <x:row r="407" spans="1:5">
      <x:c r="A407" s="0" t="s">
        <x:v>2119</x:v>
      </x:c>
      <x:c r="B407" s="0" t="s">
        <x:v>19</x:v>
      </x:c>
      <x:c r="C407" s="0" t="s">
        <x:v>2120</x:v>
      </x:c>
      <x:c r="D407" s="44" t="n">
        <x:v>13.85</x:v>
      </x:c>
      <x:c r="E407" s="0" t="s">
        <x:v>5406</x:v>
      </x:c>
    </x:row>
    <x:row r="408" spans="1:5">
      <x:c r="A408" s="0" t="s">
        <x:v>2123</x:v>
      </x:c>
      <x:c r="B408" s="0" t="s">
        <x:v>19</x:v>
      </x:c>
      <x:c r="C408" s="0" t="s">
        <x:v>2124</x:v>
      </x:c>
      <x:c r="D408" s="44" t="n">
        <x:v>318.48</x:v>
      </x:c>
      <x:c r="E408" s="0" t="s">
        <x:v>2124</x:v>
      </x:c>
    </x:row>
    <x:row r="409" spans="1:5">
      <x:c r="A409" s="0" t="s">
        <x:v>2127</x:v>
      </x:c>
      <x:c r="B409" s="0" t="s">
        <x:v>19</x:v>
      </x:c>
      <x:c r="C409" s="0" t="s">
        <x:v>2128</x:v>
      </x:c>
      <x:c r="D409" s="44" t="n">
        <x:v>48.25</x:v>
      </x:c>
      <x:c r="E409" s="0" t="s">
        <x:v>2128</x:v>
      </x:c>
    </x:row>
    <x:row r="410" spans="1:5">
      <x:c r="A410" s="0" t="s">
        <x:v>2132</x:v>
      </x:c>
      <x:c r="B410" s="0" t="s">
        <x:v>19</x:v>
      </x:c>
      <x:c r="C410" s="0" t="s">
        <x:v>2133</x:v>
      </x:c>
      <x:c r="D410" s="44" t="n">
        <x:v>242.54</x:v>
      </x:c>
      <x:c r="E410" s="0" t="s">
        <x:v>5407</x:v>
      </x:c>
    </x:row>
    <x:row r="411" spans="1:5">
      <x:c r="A411" s="0" t="s">
        <x:v>2136</x:v>
      </x:c>
      <x:c r="B411" s="0" t="s">
        <x:v>19</x:v>
      </x:c>
      <x:c r="C411" s="0" t="s">
        <x:v>2137</x:v>
      </x:c>
      <x:c r="D411" s="44" t="n">
        <x:v>121.81</x:v>
      </x:c>
      <x:c r="E411" s="0" t="s">
        <x:v>2137</x:v>
      </x:c>
    </x:row>
    <x:row r="412" spans="1:5">
      <x:c r="A412" s="0" t="s">
        <x:v>2141</x:v>
      </x:c>
      <x:c r="B412" s="0" t="s">
        <x:v>19</x:v>
      </x:c>
      <x:c r="C412" s="0" t="s">
        <x:v>2142</x:v>
      </x:c>
      <x:c r="D412" s="44" t="n">
        <x:v>1000</x:v>
      </x:c>
      <x:c r="E412" s="0" t="s">
        <x:v>2142</x:v>
      </x:c>
    </x:row>
    <x:row r="413" spans="1:5">
      <x:c r="A413" s="0" t="s">
        <x:v>2146</x:v>
      </x:c>
      <x:c r="B413" s="0" t="s">
        <x:v>19</x:v>
      </x:c>
      <x:c r="C413" s="0" t="s">
        <x:v>2147</x:v>
      </x:c>
      <x:c r="D413" s="44" t="n">
        <x:v>800</x:v>
      </x:c>
      <x:c r="E413" s="0" t="s">
        <x:v>2147</x:v>
      </x:c>
    </x:row>
    <x:row r="414" spans="1:5">
      <x:c r="A414" s="0" t="s">
        <x:v>2151</x:v>
      </x:c>
      <x:c r="B414" s="0" t="s">
        <x:v>19</x:v>
      </x:c>
      <x:c r="C414" s="0" t="s">
        <x:v>2152</x:v>
      </x:c>
      <x:c r="D414" s="44" t="n">
        <x:v>664</x:v>
      </x:c>
      <x:c r="E414" s="0" t="s">
        <x:v>2152</x:v>
      </x:c>
    </x:row>
    <x:row r="415" spans="1:5">
      <x:c r="A415" s="0" t="s">
        <x:v>2156</x:v>
      </x:c>
      <x:c r="B415" s="0" t="s">
        <x:v>19</x:v>
      </x:c>
      <x:c r="C415" s="0" t="s">
        <x:v>2157</x:v>
      </x:c>
      <x:c r="D415" s="44" t="n">
        <x:v>234</x:v>
      </x:c>
      <x:c r="E415" s="0" t="s">
        <x:v>2157</x:v>
      </x:c>
    </x:row>
    <x:row r="416" spans="1:5">
      <x:c r="A416" s="0" t="s">
        <x:v>2058</x:v>
      </x:c>
      <x:c r="B416" s="0" t="s">
        <x:v>19</x:v>
      </x:c>
      <x:c r="C416" s="0" t="s">
        <x:v>2059</x:v>
      </x:c>
      <x:c r="D416" s="44" t="n">
        <x:v>26</x:v>
      </x:c>
      <x:c r="E416" s="0" t="s">
        <x:v>2059</x:v>
      </x:c>
    </x:row>
    <x:row r="417" spans="1:5">
      <x:c r="A417" s="0" t="s">
        <x:v>2164</x:v>
      </x:c>
      <x:c r="B417" s="0" t="s">
        <x:v>19</x:v>
      </x:c>
      <x:c r="C417" s="0" t="s">
        <x:v>2165</x:v>
      </x:c>
      <x:c r="D417" s="44" t="n">
        <x:v>156</x:v>
      </x:c>
      <x:c r="E417" s="0" t="s">
        <x:v>2165</x:v>
      </x:c>
    </x:row>
    <x:row r="418" spans="1:5">
      <x:c r="A418" s="0" t="s">
        <x:v>2169</x:v>
      </x:c>
      <x:c r="B418" s="0" t="s">
        <x:v>19</x:v>
      </x:c>
      <x:c r="C418" s="0" t="s">
        <x:v>2170</x:v>
      </x:c>
      <x:c r="D418" s="44" t="n">
        <x:v>103</x:v>
      </x:c>
      <x:c r="E418" s="0" t="s">
        <x:v>2170</x:v>
      </x:c>
    </x:row>
    <x:row r="419" spans="1:5">
      <x:c r="A419" s="0" t="s">
        <x:v>2174</x:v>
      </x:c>
      <x:c r="B419" s="0" t="s">
        <x:v>19</x:v>
      </x:c>
      <x:c r="C419" s="0" t="s">
        <x:v>2175</x:v>
      </x:c>
      <x:c r="D419" s="44" t="n">
        <x:v>164</x:v>
      </x:c>
      <x:c r="E419" s="0" t="s">
        <x:v>2175</x:v>
      </x:c>
    </x:row>
    <x:row r="420" spans="1:5">
      <x:c r="A420" s="0" t="s">
        <x:v>2179</x:v>
      </x:c>
      <x:c r="B420" s="0" t="s">
        <x:v>19</x:v>
      </x:c>
      <x:c r="C420" s="0" t="s">
        <x:v>2180</x:v>
      </x:c>
      <x:c r="D420" s="44" t="n">
        <x:v>32.5</x:v>
      </x:c>
      <x:c r="E420" s="0" t="s">
        <x:v>2180</x:v>
      </x:c>
    </x:row>
    <x:row r="421" spans="1:5">
      <x:c r="A421" s="0" t="s">
        <x:v>2184</x:v>
      </x:c>
      <x:c r="B421" s="0" t="s">
        <x:v>19</x:v>
      </x:c>
      <x:c r="C421" s="0" t="s">
        <x:v>2185</x:v>
      </x:c>
      <x:c r="D421" s="44" t="n">
        <x:v>15.5</x:v>
      </x:c>
      <x:c r="E421" s="0" t="s">
        <x:v>2185</x:v>
      </x:c>
    </x:row>
    <x:row r="422" spans="1:5">
      <x:c r="A422" s="0" t="s">
        <x:v>2189</x:v>
      </x:c>
      <x:c r="B422" s="0" t="s">
        <x:v>19</x:v>
      </x:c>
      <x:c r="C422" s="0" t="s">
        <x:v>2190</x:v>
      </x:c>
      <x:c r="D422" s="44" t="n">
        <x:v>54</x:v>
      </x:c>
      <x:c r="E422" s="0" t="s">
        <x:v>2190</x:v>
      </x:c>
    </x:row>
    <x:row r="423" spans="1:5">
      <x:c r="A423" s="0" t="s">
        <x:v>2194</x:v>
      </x:c>
      <x:c r="B423" s="0" t="s">
        <x:v>19</x:v>
      </x:c>
      <x:c r="C423" s="0" t="s">
        <x:v>2195</x:v>
      </x:c>
      <x:c r="D423" s="44" t="n">
        <x:v>70</x:v>
      </x:c>
      <x:c r="E423" s="0" t="s">
        <x:v>2195</x:v>
      </x:c>
    </x:row>
    <x:row r="424" spans="1:5">
      <x:c r="A424" s="0" t="s">
        <x:v>2199</x:v>
      </x:c>
      <x:c r="B424" s="0" t="s">
        <x:v>19</x:v>
      </x:c>
      <x:c r="C424" s="0" t="s">
        <x:v>2200</x:v>
      </x:c>
      <x:c r="D424" s="44" t="n">
        <x:v>18.4</x:v>
      </x:c>
      <x:c r="E424" s="0" t="s">
        <x:v>2200</x:v>
      </x:c>
    </x:row>
    <x:row r="425" spans="1:5">
      <x:c r="A425" s="0" t="s">
        <x:v>2204</x:v>
      </x:c>
      <x:c r="B425" s="0" t="s">
        <x:v>19</x:v>
      </x:c>
      <x:c r="C425" s="0" t="s">
        <x:v>2205</x:v>
      </x:c>
      <x:c r="D425" s="44" t="n">
        <x:v>23</x:v>
      </x:c>
      <x:c r="E425" s="0" t="s">
        <x:v>2205</x:v>
      </x:c>
    </x:row>
    <x:row r="426" spans="1:5">
      <x:c r="A426" s="0" t="s">
        <x:v>2209</x:v>
      </x:c>
      <x:c r="B426" s="0" t="s">
        <x:v>19</x:v>
      </x:c>
      <x:c r="C426" s="0" t="s">
        <x:v>2210</x:v>
      </x:c>
      <x:c r="D426" s="44" t="n">
        <x:v>2526</x:v>
      </x:c>
      <x:c r="E426" s="0" t="s">
        <x:v>2210</x:v>
      </x:c>
    </x:row>
    <x:row r="427" spans="1:5">
      <x:c r="A427" s="0" t="s">
        <x:v>2214</x:v>
      </x:c>
      <x:c r="B427" s="0" t="s">
        <x:v>19</x:v>
      </x:c>
      <x:c r="C427" s="0" t="s">
        <x:v>2215</x:v>
      </x:c>
      <x:c r="D427" s="44" t="n">
        <x:v>2760</x:v>
      </x:c>
      <x:c r="E427" s="0" t="s">
        <x:v>2215</x:v>
      </x:c>
    </x:row>
    <x:row r="428" spans="1:5">
      <x:c r="A428" s="0" t="s">
        <x:v>2218</x:v>
      </x:c>
      <x:c r="B428" s="0" t="s">
        <x:v>19</x:v>
      </x:c>
      <x:c r="C428" s="0" t="s">
        <x:v>2219</x:v>
      </x:c>
      <x:c r="D428" s="44" t="n">
        <x:v>5990</x:v>
      </x:c>
      <x:c r="E428" s="0" t="s">
        <x:v>2219</x:v>
      </x:c>
    </x:row>
    <x:row r="429" spans="1:5">
      <x:c r="A429" s="0" t="s">
        <x:v>2222</x:v>
      </x:c>
      <x:c r="B429" s="0" t="s">
        <x:v>19</x:v>
      </x:c>
      <x:c r="C429" s="0" t="s">
        <x:v>2223</x:v>
      </x:c>
      <x:c r="D429" s="44" t="n">
        <x:v>10156</x:v>
      </x:c>
      <x:c r="E429" s="0" t="s">
        <x:v>2223</x:v>
      </x:c>
    </x:row>
    <x:row r="430" spans="1:5">
      <x:c r="A430" s="0" t="s">
        <x:v>2227</x:v>
      </x:c>
      <x:c r="B430" s="0" t="s">
        <x:v>19</x:v>
      </x:c>
      <x:c r="C430" s="0" t="s">
        <x:v>2228</x:v>
      </x:c>
      <x:c r="D430" s="44" t="n">
        <x:v>149</x:v>
      </x:c>
      <x:c r="E430" s="0" t="s">
        <x:v>2228</x:v>
      </x:c>
    </x:row>
    <x:row r="431" spans="1:5">
      <x:c r="A431" s="0" t="s">
        <x:v>2232</x:v>
      </x:c>
      <x:c r="B431" s="0" t="s">
        <x:v>19</x:v>
      </x:c>
      <x:c r="C431" s="0" t="s">
        <x:v>2233</x:v>
      </x:c>
      <x:c r="D431" s="44" t="n">
        <x:v>171</x:v>
      </x:c>
      <x:c r="E431" s="0" t="s">
        <x:v>2233</x:v>
      </x:c>
    </x:row>
    <x:row r="432" spans="1:5">
      <x:c r="A432" s="0" t="s">
        <x:v>2237</x:v>
      </x:c>
      <x:c r="B432" s="0" t="s">
        <x:v>19</x:v>
      </x:c>
      <x:c r="C432" s="0" t="s">
        <x:v>2238</x:v>
      </x:c>
      <x:c r="D432" s="44" t="n">
        <x:v>250</x:v>
      </x:c>
      <x:c r="E432" s="0" t="s">
        <x:v>2238</x:v>
      </x:c>
    </x:row>
    <x:row r="433" spans="1:5">
      <x:c r="A433" s="0" t="s">
        <x:v>2242</x:v>
      </x:c>
      <x:c r="B433" s="0" t="s">
        <x:v>19</x:v>
      </x:c>
      <x:c r="C433" s="0" t="s">
        <x:v>2243</x:v>
      </x:c>
      <x:c r="D433" s="44" t="n">
        <x:v>53</x:v>
      </x:c>
      <x:c r="E433" s="0" t="s">
        <x:v>2243</x:v>
      </x:c>
    </x:row>
    <x:row r="434" spans="1:5">
      <x:c r="A434" s="0" t="s">
        <x:v>2247</x:v>
      </x:c>
      <x:c r="B434" s="0" t="s">
        <x:v>19</x:v>
      </x:c>
      <x:c r="C434" s="0" t="s">
        <x:v>2248</x:v>
      </x:c>
      <x:c r="D434" s="44" t="n">
        <x:v>1106</x:v>
      </x:c>
      <x:c r="E434" s="0" t="s">
        <x:v>2248</x:v>
      </x:c>
    </x:row>
    <x:row r="435" spans="1:5">
      <x:c r="A435" s="0" t="s">
        <x:v>2252</x:v>
      </x:c>
      <x:c r="B435" s="0" t="s">
        <x:v>19</x:v>
      </x:c>
      <x:c r="C435" s="0" t="s">
        <x:v>2253</x:v>
      </x:c>
      <x:c r="D435" s="44" t="n">
        <x:v>573</x:v>
      </x:c>
      <x:c r="E435" s="0" t="s">
        <x:v>2253</x:v>
      </x:c>
    </x:row>
    <x:row r="436" spans="1:5">
      <x:c r="A436" s="0" t="s">
        <x:v>2257</x:v>
      </x:c>
      <x:c r="B436" s="0" t="s">
        <x:v>19</x:v>
      </x:c>
      <x:c r="C436" s="0" t="s">
        <x:v>2258</x:v>
      </x:c>
      <x:c r="D436" s="44" t="n">
        <x:v>42</x:v>
      </x:c>
      <x:c r="E436" s="0" t="s">
        <x:v>2258</x:v>
      </x:c>
    </x:row>
    <x:row r="437" spans="1:5">
      <x:c r="A437" s="0" t="s">
        <x:v>2262</x:v>
      </x:c>
      <x:c r="B437" s="0" t="s">
        <x:v>19</x:v>
      </x:c>
      <x:c r="C437" s="0" t="s">
        <x:v>2263</x:v>
      </x:c>
      <x:c r="D437" s="44" t="n">
        <x:v>65.6</x:v>
      </x:c>
      <x:c r="E437" s="0" t="s">
        <x:v>2263</x:v>
      </x:c>
    </x:row>
    <x:row r="438" spans="1:5">
      <x:c r="A438" s="0" t="s">
        <x:v>2267</x:v>
      </x:c>
      <x:c r="B438" s="0" t="s">
        <x:v>19</x:v>
      </x:c>
      <x:c r="C438" s="0" t="s">
        <x:v>2268</x:v>
      </x:c>
      <x:c r="D438" s="44" t="n">
        <x:v>120</x:v>
      </x:c>
      <x:c r="E438" s="0" t="s">
        <x:v>2268</x:v>
      </x:c>
    </x:row>
    <x:row r="439" spans="1:5">
      <x:c r="A439" s="0" t="s">
        <x:v>2272</x:v>
      </x:c>
      <x:c r="B439" s="0" t="s">
        <x:v>19</x:v>
      </x:c>
      <x:c r="C439" s="0" t="s">
        <x:v>2273</x:v>
      </x:c>
      <x:c r="D439" s="44" t="n">
        <x:v>148</x:v>
      </x:c>
      <x:c r="E439" s="0" t="s">
        <x:v>2273</x:v>
      </x:c>
    </x:row>
    <x:row r="440" spans="1:5">
      <x:c r="A440" s="0" t="s">
        <x:v>2277</x:v>
      </x:c>
      <x:c r="B440" s="0" t="s">
        <x:v>19</x:v>
      </x:c>
      <x:c r="C440" s="0" t="s">
        <x:v>2278</x:v>
      </x:c>
      <x:c r="D440" s="44" t="n">
        <x:v>94</x:v>
      </x:c>
      <x:c r="E440" s="0" t="s">
        <x:v>2278</x:v>
      </x:c>
    </x:row>
    <x:row r="441" spans="1:5">
      <x:c r="A441" s="0" t="s">
        <x:v>2282</x:v>
      </x:c>
      <x:c r="B441" s="0" t="s">
        <x:v>19</x:v>
      </x:c>
      <x:c r="C441" s="0" t="s">
        <x:v>2283</x:v>
      </x:c>
      <x:c r="D441" s="44" t="n">
        <x:v>76</x:v>
      </x:c>
      <x:c r="E441" s="0" t="s">
        <x:v>2283</x:v>
      </x:c>
    </x:row>
    <x:row r="442" spans="1:5">
      <x:c r="A442" s="0" t="s">
        <x:v>2287</x:v>
      </x:c>
      <x:c r="B442" s="0" t="s">
        <x:v>19</x:v>
      </x:c>
      <x:c r="C442" s="0" t="s">
        <x:v>2288</x:v>
      </x:c>
      <x:c r="D442" s="44" t="n">
        <x:v>365</x:v>
      </x:c>
      <x:c r="E442" s="0" t="s">
        <x:v>2288</x:v>
      </x:c>
    </x:row>
    <x:row r="443" spans="1:5">
      <x:c r="A443" s="0" t="s">
        <x:v>2292</x:v>
      </x:c>
      <x:c r="B443" s="0" t="s">
        <x:v>19</x:v>
      </x:c>
      <x:c r="C443" s="0" t="s">
        <x:v>2293</x:v>
      </x:c>
      <x:c r="D443" s="44" t="n">
        <x:v>475</x:v>
      </x:c>
      <x:c r="E443" s="0" t="s">
        <x:v>2293</x:v>
      </x:c>
    </x:row>
    <x:row r="444" spans="1:5">
      <x:c r="A444" s="0" t="s">
        <x:v>2297</x:v>
      </x:c>
      <x:c r="B444" s="0" t="s">
        <x:v>19</x:v>
      </x:c>
      <x:c r="C444" s="0" t="s">
        <x:v>2298</x:v>
      </x:c>
      <x:c r="D444" s="44" t="n">
        <x:v>68</x:v>
      </x:c>
      <x:c r="E444" s="0" t="s">
        <x:v>2298</x:v>
      </x:c>
    </x:row>
    <x:row r="445" spans="1:5">
      <x:c r="A445" s="0" t="s">
        <x:v>2302</x:v>
      </x:c>
      <x:c r="B445" s="0" t="s">
        <x:v>19</x:v>
      </x:c>
      <x:c r="C445" s="0" t="s">
        <x:v>2303</x:v>
      </x:c>
      <x:c r="D445" s="44" t="n">
        <x:v>90.33</x:v>
      </x:c>
      <x:c r="E445" s="0" t="s">
        <x:v>2303</x:v>
      </x:c>
    </x:row>
    <x:row r="446" spans="1:5">
      <x:c r="A446" s="0" t="s">
        <x:v>2307</x:v>
      </x:c>
      <x:c r="B446" s="0" t="s">
        <x:v>19</x:v>
      </x:c>
      <x:c r="C446" s="0" t="s">
        <x:v>2308</x:v>
      </x:c>
      <x:c r="D446" s="44" t="n">
        <x:v>78</x:v>
      </x:c>
      <x:c r="E446" s="0" t="s">
        <x:v>2308</x:v>
      </x:c>
    </x:row>
    <x:row r="447" spans="1:5">
      <x:c r="A447" s="0" t="s">
        <x:v>2312</x:v>
      </x:c>
      <x:c r="B447" s="0" t="s">
        <x:v>19</x:v>
      </x:c>
      <x:c r="C447" s="0" t="s">
        <x:v>2313</x:v>
      </x:c>
      <x:c r="D447" s="44" t="n">
        <x:v>117.6</x:v>
      </x:c>
      <x:c r="E447" s="0" t="s">
        <x:v>2313</x:v>
      </x:c>
    </x:row>
    <x:row r="448" spans="1:5">
      <x:c r="A448" s="0" t="s">
        <x:v>2317</x:v>
      </x:c>
      <x:c r="B448" s="0" t="s">
        <x:v>19</x:v>
      </x:c>
      <x:c r="C448" s="0" t="s">
        <x:v>2318</x:v>
      </x:c>
      <x:c r="D448" s="44" t="n">
        <x:v>234</x:v>
      </x:c>
      <x:c r="E448" s="0" t="s">
        <x:v>2318</x:v>
      </x:c>
    </x:row>
    <x:row r="449" spans="1:5">
      <x:c r="A449" s="0" t="s">
        <x:v>2322</x:v>
      </x:c>
      <x:c r="B449" s="0" t="s">
        <x:v>19</x:v>
      </x:c>
      <x:c r="C449" s="0" t="s">
        <x:v>2323</x:v>
      </x:c>
      <x:c r="D449" s="44" t="n">
        <x:v>700</x:v>
      </x:c>
      <x:c r="E449" s="0" t="s">
        <x:v>5408</x:v>
      </x:c>
    </x:row>
    <x:row r="450" spans="1:5">
      <x:c r="A450" s="0" t="s">
        <x:v>2327</x:v>
      </x:c>
      <x:c r="B450" s="0" t="s">
        <x:v>19</x:v>
      </x:c>
      <x:c r="C450" s="0" t="s">
        <x:v>2328</x:v>
      </x:c>
      <x:c r="D450" s="44" t="n">
        <x:v>800</x:v>
      </x:c>
      <x:c r="E450" s="0" t="s">
        <x:v>5409</x:v>
      </x:c>
    </x:row>
    <x:row r="451" spans="1:5">
      <x:c r="A451" s="0" t="s">
        <x:v>2332</x:v>
      </x:c>
      <x:c r="B451" s="0" t="s">
        <x:v>19</x:v>
      </x:c>
      <x:c r="C451" s="0" t="s">
        <x:v>2333</x:v>
      </x:c>
      <x:c r="D451" s="44" t="n">
        <x:v>12345</x:v>
      </x:c>
      <x:c r="E451" s="0" t="s">
        <x:v>5410</x:v>
      </x:c>
    </x:row>
    <x:row r="452" spans="1:5">
      <x:c r="A452" s="0" t="s">
        <x:v>2337</x:v>
      </x:c>
      <x:c r="B452" s="0" t="s">
        <x:v>19</x:v>
      </x:c>
      <x:c r="C452" s="0" t="s">
        <x:v>2338</x:v>
      </x:c>
      <x:c r="D452" s="44" t="n">
        <x:v>19.67</x:v>
      </x:c>
      <x:c r="E452" s="0" t="s">
        <x:v>5411</x:v>
      </x:c>
    </x:row>
    <x:row r="453" spans="1:5">
      <x:c r="A453" s="0" t="s">
        <x:v>2341</x:v>
      </x:c>
      <x:c r="B453" s="0" t="s">
        <x:v>19</x:v>
      </x:c>
      <x:c r="C453" s="0" t="s">
        <x:v>2342</x:v>
      </x:c>
      <x:c r="D453" s="44" t="n">
        <x:v>3.88</x:v>
      </x:c>
      <x:c r="E453" s="0" t="s">
        <x:v>2342</x:v>
      </x:c>
    </x:row>
    <x:row r="454" spans="1:5">
      <x:c r="A454" s="0" t="s">
        <x:v>2346</x:v>
      </x:c>
      <x:c r="B454" s="0" t="s">
        <x:v>19</x:v>
      </x:c>
      <x:c r="C454" s="0" t="s">
        <x:v>2347</x:v>
      </x:c>
      <x:c r="D454" s="44" t="n">
        <x:v>1271.79</x:v>
      </x:c>
      <x:c r="E454" s="0" t="s">
        <x:v>5412</x:v>
      </x:c>
    </x:row>
    <x:row r="455" spans="1:5">
      <x:c r="A455" s="0" t="s">
        <x:v>5413</x:v>
      </x:c>
      <x:c r="B455" s="0" t="s">
        <x:v>19</x:v>
      </x:c>
      <x:c r="C455" s="0" t="s">
        <x:v>5414</x:v>
      </x:c>
      <x:c r="D455" s="44" t="n">
        <x:v>3235.36</x:v>
      </x:c>
      <x:c r="E455" s="0" t="s">
        <x:v>5415</x:v>
      </x:c>
    </x:row>
    <x:row r="456" spans="1:5">
      <x:c r="A456" s="0" t="s">
        <x:v>5416</x:v>
      </x:c>
      <x:c r="B456" s="0" t="s">
        <x:v>19</x:v>
      </x:c>
      <x:c r="C456" s="0" t="s">
        <x:v>5417</x:v>
      </x:c>
      <x:c r="D456" s="44" t="n">
        <x:v>2417.71</x:v>
      </x:c>
      <x:c r="E456" s="0" t="s">
        <x:v>5418</x:v>
      </x:c>
    </x:row>
    <x:row r="457" spans="1:5">
      <x:c r="A457" s="0" t="s">
        <x:v>5419</x:v>
      </x:c>
      <x:c r="B457" s="0" t="s">
        <x:v>19</x:v>
      </x:c>
      <x:c r="C457" s="0" t="s">
        <x:v>5420</x:v>
      </x:c>
      <x:c r="D457" s="44" t="n">
        <x:v>887.92</x:v>
      </x:c>
      <x:c r="E457" s="0" t="s">
        <x:v>5421</x:v>
      </x:c>
    </x:row>
    <x:row r="458" spans="1:5">
      <x:c r="A458" s="0" t="s">
        <x:v>2351</x:v>
      </x:c>
      <x:c r="B458" s="0" t="s">
        <x:v>19</x:v>
      </x:c>
      <x:c r="C458" s="0" t="s">
        <x:v>2352</x:v>
      </x:c>
      <x:c r="D458" s="44" t="n">
        <x:v>7802.17</x:v>
      </x:c>
      <x:c r="E458" s="0" t="s">
        <x:v>5422</x:v>
      </x:c>
    </x:row>
    <x:row r="459" spans="1:5">
      <x:c r="A459" s="0" t="s">
        <x:v>2356</x:v>
      </x:c>
      <x:c r="B459" s="0" t="s">
        <x:v>19</x:v>
      </x:c>
      <x:c r="C459" s="0" t="s">
        <x:v>2357</x:v>
      </x:c>
      <x:c r="D459" s="44" t="n">
        <x:v>7159.81</x:v>
      </x:c>
      <x:c r="E459" s="0" t="s">
        <x:v>5423</x:v>
      </x:c>
    </x:row>
    <x:row r="460" spans="1:5">
      <x:c r="A460" s="0" t="s">
        <x:v>2361</x:v>
      </x:c>
      <x:c r="B460" s="0" t="s">
        <x:v>19</x:v>
      </x:c>
      <x:c r="C460" s="0" t="s">
        <x:v>2362</x:v>
      </x:c>
      <x:c r="D460" s="44" t="n">
        <x:v>1076.27</x:v>
      </x:c>
      <x:c r="E460" s="0" t="s">
        <x:v>5424</x:v>
      </x:c>
    </x:row>
    <x:row r="461" spans="1:5">
      <x:c r="A461" s="0" t="s">
        <x:v>2365</x:v>
      </x:c>
      <x:c r="B461" s="0" t="s">
        <x:v>19</x:v>
      </x:c>
      <x:c r="C461" s="0" t="s">
        <x:v>2366</x:v>
      </x:c>
      <x:c r="D461" s="44" t="n">
        <x:v>234.26</x:v>
      </x:c>
      <x:c r="E461" s="0" t="s">
        <x:v>5425</x:v>
      </x:c>
    </x:row>
    <x:row r="462" spans="1:5">
      <x:c r="A462" s="0" t="s">
        <x:v>2370</x:v>
      </x:c>
      <x:c r="B462" s="0" t="s">
        <x:v>19</x:v>
      </x:c>
      <x:c r="C462" s="0" t="s">
        <x:v>2371</x:v>
      </x:c>
      <x:c r="D462" s="44" t="n">
        <x:v>7.61</x:v>
      </x:c>
      <x:c r="E462" s="0" t="s">
        <x:v>5426</x:v>
      </x:c>
    </x:row>
    <x:row r="463" spans="1:5">
      <x:c r="A463" s="0" t="s">
        <x:v>2375</x:v>
      </x:c>
      <x:c r="B463" s="0" t="s">
        <x:v>19</x:v>
      </x:c>
      <x:c r="C463" s="0" t="s">
        <x:v>2376</x:v>
      </x:c>
      <x:c r="D463" s="44" t="n">
        <x:v>49.16</x:v>
      </x:c>
      <x:c r="E463" s="0" t="s">
        <x:v>5427</x:v>
      </x:c>
    </x:row>
    <x:row r="464" spans="1:5">
      <x:c r="A464" s="0" t="s">
        <x:v>2380</x:v>
      </x:c>
      <x:c r="B464" s="0" t="s">
        <x:v>19</x:v>
      </x:c>
      <x:c r="C464" s="0" t="s">
        <x:v>2381</x:v>
      </x:c>
      <x:c r="D464" s="44" t="n">
        <x:v>2711.07</x:v>
      </x:c>
      <x:c r="E464" s="0" t="s">
        <x:v>5428</x:v>
      </x:c>
    </x:row>
    <x:row r="465" spans="1:5">
      <x:c r="A465" s="0" t="s">
        <x:v>2385</x:v>
      </x:c>
      <x:c r="B465" s="0" t="s">
        <x:v>19</x:v>
      </x:c>
      <x:c r="C465" s="0" t="s">
        <x:v>2386</x:v>
      </x:c>
      <x:c r="D465" s="44" t="n">
        <x:v>580.95</x:v>
      </x:c>
      <x:c r="E465" s="0" t="s">
        <x:v>5429</x:v>
      </x:c>
    </x:row>
    <x:row r="466" spans="1:5">
      <x:c r="A466" s="0" t="s">
        <x:v>2390</x:v>
      </x:c>
      <x:c r="B466" s="0" t="s">
        <x:v>19</x:v>
      </x:c>
      <x:c r="C466" s="0" t="s">
        <x:v>2391</x:v>
      </x:c>
      <x:c r="D466" s="44" t="n">
        <x:v>775.82</x:v>
      </x:c>
      <x:c r="E466" s="0" t="s">
        <x:v>5430</x:v>
      </x:c>
    </x:row>
    <x:row r="467" spans="1:5">
      <x:c r="A467" s="0" t="s">
        <x:v>2395</x:v>
      </x:c>
      <x:c r="B467" s="0" t="s">
        <x:v>19</x:v>
      </x:c>
      <x:c r="C467" s="0" t="s">
        <x:v>2396</x:v>
      </x:c>
      <x:c r="D467" s="44" t="n">
        <x:v>331.84</x:v>
      </x:c>
      <x:c r="E467" s="0" t="s">
        <x:v>5431</x:v>
      </x:c>
    </x:row>
    <x:row r="468" spans="1:5">
      <x:c r="A468" s="0" t="s">
        <x:v>2400</x:v>
      </x:c>
      <x:c r="B468" s="0" t="s">
        <x:v>19</x:v>
      </x:c>
      <x:c r="C468" s="0" t="s">
        <x:v>2401</x:v>
      </x:c>
      <x:c r="D468" s="44" t="n">
        <x:v>1204.9</x:v>
      </x:c>
      <x:c r="E468" s="0" t="s">
        <x:v>5432</x:v>
      </x:c>
    </x:row>
    <x:row r="469" spans="1:5">
      <x:c r="A469" s="0" t="s">
        <x:v>2405</x:v>
      </x:c>
      <x:c r="B469" s="0" t="s">
        <x:v>19</x:v>
      </x:c>
      <x:c r="C469" s="0" t="s">
        <x:v>2406</x:v>
      </x:c>
      <x:c r="D469" s="44" t="n">
        <x:v>284.5</x:v>
      </x:c>
      <x:c r="E469" s="0" t="s">
        <x:v>5433</x:v>
      </x:c>
    </x:row>
    <x:row r="470" spans="1:5">
      <x:c r="A470" s="0" t="s">
        <x:v>2410</x:v>
      </x:c>
      <x:c r="B470" s="0" t="s">
        <x:v>19</x:v>
      </x:c>
      <x:c r="C470" s="0" t="s">
        <x:v>2411</x:v>
      </x:c>
      <x:c r="D470" s="44" t="n">
        <x:v>1378.56</x:v>
      </x:c>
      <x:c r="E470" s="0" t="s">
        <x:v>5434</x:v>
      </x:c>
    </x:row>
    <x:row r="471" spans="1:5">
      <x:c r="A471" s="0" t="s">
        <x:v>2415</x:v>
      </x:c>
      <x:c r="B471" s="0" t="s">
        <x:v>19</x:v>
      </x:c>
      <x:c r="C471" s="0" t="s">
        <x:v>2416</x:v>
      </x:c>
      <x:c r="D471" s="44" t="n">
        <x:v>1692.96</x:v>
      </x:c>
      <x:c r="E471" s="0" t="s">
        <x:v>5435</x:v>
      </x:c>
    </x:row>
    <x:row r="472" spans="1:5">
      <x:c r="A472" s="0" t="s">
        <x:v>2420</x:v>
      </x:c>
      <x:c r="B472" s="0" t="s">
        <x:v>19</x:v>
      </x:c>
      <x:c r="C472" s="0" t="s">
        <x:v>2421</x:v>
      </x:c>
      <x:c r="D472" s="44" t="n">
        <x:v>1884.79</x:v>
      </x:c>
      <x:c r="E472" s="0" t="s">
        <x:v>5436</x:v>
      </x:c>
    </x:row>
    <x:row r="473" spans="1:5">
      <x:c r="A473" s="0" t="s">
        <x:v>2425</x:v>
      </x:c>
      <x:c r="B473" s="0" t="s">
        <x:v>19</x:v>
      </x:c>
      <x:c r="C473" s="0" t="s">
        <x:v>2426</x:v>
      </x:c>
      <x:c r="D473" s="44" t="n">
        <x:v>2893.34</x:v>
      </x:c>
      <x:c r="E473" s="0" t="s">
        <x:v>5437</x:v>
      </x:c>
    </x:row>
    <x:row r="474" spans="1:5">
      <x:c r="A474" s="0" t="s">
        <x:v>2430</x:v>
      </x:c>
      <x:c r="B474" s="0" t="s">
        <x:v>19</x:v>
      </x:c>
      <x:c r="C474" s="0" t="s">
        <x:v>2431</x:v>
      </x:c>
      <x:c r="D474" s="44" t="n">
        <x:v>2111.89</x:v>
      </x:c>
      <x:c r="E474" s="0" t="s">
        <x:v>5438</x:v>
      </x:c>
    </x:row>
    <x:row r="475" spans="1:5">
      <x:c r="A475" s="0" t="s">
        <x:v>2435</x:v>
      </x:c>
      <x:c r="B475" s="0" t="s">
        <x:v>19</x:v>
      </x:c>
      <x:c r="C475" s="0" t="s">
        <x:v>2436</x:v>
      </x:c>
      <x:c r="D475" s="44" t="n">
        <x:v>2315.05</x:v>
      </x:c>
      <x:c r="E475" s="0" t="s">
        <x:v>5439</x:v>
      </x:c>
    </x:row>
    <x:row r="476" spans="1:5">
      <x:c r="A476" s="0" t="s">
        <x:v>2440</x:v>
      </x:c>
      <x:c r="B476" s="0" t="s">
        <x:v>19</x:v>
      </x:c>
      <x:c r="C476" s="0" t="s">
        <x:v>2441</x:v>
      </x:c>
      <x:c r="D476" s="44" t="n">
        <x:v>3412.2</x:v>
      </x:c>
      <x:c r="E476" s="0" t="s">
        <x:v>5440</x:v>
      </x:c>
    </x:row>
    <x:row r="477" spans="1:5">
      <x:c r="A477" s="0" t="s">
        <x:v>2445</x:v>
      </x:c>
      <x:c r="B477" s="0" t="s">
        <x:v>19</x:v>
      </x:c>
      <x:c r="C477" s="0" t="s">
        <x:v>2446</x:v>
      </x:c>
      <x:c r="D477" s="44" t="n">
        <x:v>21.95</x:v>
      </x:c>
      <x:c r="E477" s="0" t="s">
        <x:v>5441</x:v>
      </x:c>
    </x:row>
    <x:row r="478" spans="1:5">
      <x:c r="A478" s="0" t="s">
        <x:v>2450</x:v>
      </x:c>
      <x:c r="B478" s="0" t="s">
        <x:v>19</x:v>
      </x:c>
      <x:c r="C478" s="0" t="s">
        <x:v>2451</x:v>
      </x:c>
      <x:c r="D478" s="44" t="n">
        <x:v>404.42</x:v>
      </x:c>
      <x:c r="E478" s="0" t="s">
        <x:v>5442</x:v>
      </x:c>
    </x:row>
    <x:row r="479" spans="1:5">
      <x:c r="A479" s="0" t="s">
        <x:v>2455</x:v>
      </x:c>
      <x:c r="B479" s="0" t="s">
        <x:v>19</x:v>
      </x:c>
      <x:c r="C479" s="0" t="s">
        <x:v>2456</x:v>
      </x:c>
      <x:c r="D479" s="44" t="n">
        <x:v>404.42</x:v>
      </x:c>
      <x:c r="E479" s="0" t="s">
        <x:v>5443</x:v>
      </x:c>
    </x:row>
    <x:row r="480" spans="1:5">
      <x:c r="A480" s="0" t="s">
        <x:v>2460</x:v>
      </x:c>
      <x:c r="B480" s="0" t="s">
        <x:v>19</x:v>
      </x:c>
      <x:c r="C480" s="0" t="s">
        <x:v>2461</x:v>
      </x:c>
      <x:c r="D480" s="44" t="n">
        <x:v>16176.8</x:v>
      </x:c>
      <x:c r="E480" s="0" t="s">
        <x:v>5444</x:v>
      </x:c>
    </x:row>
    <x:row r="481" spans="1:5">
      <x:c r="A481" s="0" t="s">
        <x:v>2465</x:v>
      </x:c>
      <x:c r="B481" s="0" t="s">
        <x:v>19</x:v>
      </x:c>
      <x:c r="C481" s="0" t="s">
        <x:v>2466</x:v>
      </x:c>
      <x:c r="D481" s="44" t="n">
        <x:v>1654.26</x:v>
      </x:c>
      <x:c r="E481" s="0" t="s">
        <x:v>5445</x:v>
      </x:c>
    </x:row>
    <x:row r="482" spans="1:5">
      <x:c r="A482" s="0" t="s">
        <x:v>2470</x:v>
      </x:c>
      <x:c r="B482" s="0" t="s">
        <x:v>19</x:v>
      </x:c>
      <x:c r="C482" s="0" t="s">
        <x:v>2471</x:v>
      </x:c>
      <x:c r="D482" s="44" t="n">
        <x:v>11341.56</x:v>
      </x:c>
      <x:c r="E482" s="0" t="s">
        <x:v>5446</x:v>
      </x:c>
    </x:row>
    <x:row r="483" spans="1:5">
      <x:c r="A483" s="0" t="s">
        <x:v>2475</x:v>
      </x:c>
      <x:c r="B483" s="0" t="s">
        <x:v>19</x:v>
      </x:c>
      <x:c r="C483" s="0" t="s">
        <x:v>2476</x:v>
      </x:c>
      <x:c r="D483" s="44" t="n">
        <x:v>551.42</x:v>
      </x:c>
      <x:c r="E483" s="0" t="s">
        <x:v>5447</x:v>
      </x:c>
    </x:row>
    <x:row r="484" spans="1:5">
      <x:c r="A484" s="0" t="s">
        <x:v>2480</x:v>
      </x:c>
      <x:c r="B484" s="0" t="s">
        <x:v>19</x:v>
      </x:c>
      <x:c r="C484" s="0" t="s">
        <x:v>2481</x:v>
      </x:c>
      <x:c r="D484" s="44" t="n">
        <x:v>1819.89</x:v>
      </x:c>
      <x:c r="E484" s="0" t="s">
        <x:v>2481</x:v>
      </x:c>
    </x:row>
    <x:row r="485" spans="1:5">
      <x:c r="A485" s="0" t="s">
        <x:v>2485</x:v>
      </x:c>
      <x:c r="B485" s="0" t="s">
        <x:v>19</x:v>
      </x:c>
      <x:c r="C485" s="0" t="s">
        <x:v>2486</x:v>
      </x:c>
      <x:c r="D485" s="44" t="n">
        <x:v>1213.13</x:v>
      </x:c>
      <x:c r="E485" s="0" t="s">
        <x:v>5448</x:v>
      </x:c>
    </x:row>
    <x:row r="486" spans="1:5">
      <x:c r="A486" s="0" t="s">
        <x:v>5449</x:v>
      </x:c>
      <x:c r="B486" s="0" t="s">
        <x:v>19</x:v>
      </x:c>
      <x:c r="C486" s="0" t="s">
        <x:v>5450</x:v>
      </x:c>
      <x:c r="D486" s="44" t="n">
        <x:v>1891.69</x:v>
      </x:c>
      <x:c r="E486" s="0" t="s">
        <x:v>5450</x:v>
      </x:c>
    </x:row>
    <x:row r="487" spans="1:5">
      <x:c r="A487" s="0" t="s">
        <x:v>5451</x:v>
      </x:c>
      <x:c r="B487" s="0" t="s">
        <x:v>19</x:v>
      </x:c>
      <x:c r="C487" s="0" t="s">
        <x:v>5452</x:v>
      </x:c>
      <x:c r="D487" s="44" t="n">
        <x:v>908.01</x:v>
      </x:c>
      <x:c r="E487" s="0" t="s">
        <x:v>5452</x:v>
      </x:c>
    </x:row>
    <x:row r="488" spans="1:5">
      <x:c r="A488" s="0" t="s">
        <x:v>5453</x:v>
      </x:c>
      <x:c r="B488" s="0" t="s">
        <x:v>19</x:v>
      </x:c>
      <x:c r="C488" s="0" t="s">
        <x:v>5454</x:v>
      </x:c>
      <x:c r="D488" s="44" t="n">
        <x:v>1362.01</x:v>
      </x:c>
      <x:c r="E488" s="0" t="s">
        <x:v>5454</x:v>
      </x:c>
    </x:row>
    <x:row r="489" spans="1:5">
      <x:c r="A489" s="0" t="s">
        <x:v>5455</x:v>
      </x:c>
      <x:c r="B489" s="0" t="s">
        <x:v>19</x:v>
      </x:c>
      <x:c r="C489" s="0" t="s">
        <x:v>5456</x:v>
      </x:c>
      <x:c r="D489" s="44" t="n">
        <x:v>227.01</x:v>
      </x:c>
      <x:c r="E489" s="0" t="s">
        <x:v>5456</x:v>
      </x:c>
    </x:row>
    <x:row r="490" spans="1:5">
      <x:c r="A490" s="0" t="s">
        <x:v>5457</x:v>
      </x:c>
      <x:c r="B490" s="0" t="s">
        <x:v>19</x:v>
      </x:c>
      <x:c r="C490" s="0" t="s">
        <x:v>5458</x:v>
      </x:c>
      <x:c r="D490" s="44" t="n">
        <x:v>60.54</x:v>
      </x:c>
      <x:c r="E490" s="0" t="s">
        <x:v>5458</x:v>
      </x:c>
    </x:row>
    <x:row r="491" spans="1:5">
      <x:c r="A491" s="0" t="s">
        <x:v>5459</x:v>
      </x:c>
      <x:c r="B491" s="0" t="s">
        <x:v>19</x:v>
      </x:c>
      <x:c r="C491" s="0" t="s">
        <x:v>5460</x:v>
      </x:c>
      <x:c r="D491" s="44" t="n">
        <x:v>22.7</x:v>
      </x:c>
      <x:c r="E491" s="0" t="s">
        <x:v>5460</x:v>
      </x:c>
    </x:row>
    <x:row r="492" spans="1:5">
      <x:c r="A492" s="0" t="s">
        <x:v>5461</x:v>
      </x:c>
      <x:c r="B492" s="0" t="s">
        <x:v>19</x:v>
      </x:c>
      <x:c r="C492" s="0" t="s">
        <x:v>5462</x:v>
      </x:c>
      <x:c r="D492" s="44" t="n">
        <x:v>189.16</x:v>
      </x:c>
      <x:c r="E492" s="0" t="s">
        <x:v>5462</x:v>
      </x:c>
    </x:row>
    <x:row r="493" spans="1:5">
      <x:c r="A493" s="0" t="s">
        <x:v>5463</x:v>
      </x:c>
      <x:c r="B493" s="0" t="s">
        <x:v>19</x:v>
      </x:c>
      <x:c r="C493" s="0" t="s">
        <x:v>5464</x:v>
      </x:c>
      <x:c r="D493" s="44" t="n">
        <x:v>37.83</x:v>
      </x:c>
      <x:c r="E493" s="0" t="s">
        <x:v>5464</x:v>
      </x:c>
    </x:row>
    <x:row r="494" spans="1:5">
      <x:c r="A494" s="0" t="s">
        <x:v>2490</x:v>
      </x:c>
      <x:c r="B494" s="0" t="s">
        <x:v>19</x:v>
      </x:c>
      <x:c r="C494" s="0" t="s">
        <x:v>2491</x:v>
      </x:c>
      <x:c r="D494" s="44" t="n">
        <x:v>290.47</x:v>
      </x:c>
      <x:c r="E494" s="0" t="s">
        <x:v>5465</x:v>
      </x:c>
    </x:row>
    <x:row r="495" spans="1:5">
      <x:c r="A495" s="0" t="s">
        <x:v>2495</x:v>
      </x:c>
      <x:c r="B495" s="0" t="s">
        <x:v>19</x:v>
      </x:c>
      <x:c r="C495" s="0" t="s">
        <x:v>2496</x:v>
      </x:c>
      <x:c r="D495" s="44" t="n">
        <x:v>1936.47</x:v>
      </x:c>
      <x:c r="E495" s="0" t="s">
        <x:v>5466</x:v>
      </x:c>
    </x:row>
    <x:row r="496" spans="1:5">
      <x:c r="A496" s="0" t="s">
        <x:v>2500</x:v>
      </x:c>
      <x:c r="B496" s="0" t="s">
        <x:v>19</x:v>
      </x:c>
      <x:c r="C496" s="0" t="s">
        <x:v>2501</x:v>
      </x:c>
      <x:c r="D496" s="44" t="n">
        <x:v>2943.44</x:v>
      </x:c>
      <x:c r="E496" s="0" t="s">
        <x:v>5467</x:v>
      </x:c>
    </x:row>
    <x:row r="497" spans="1:5">
      <x:c r="A497" s="0" t="s">
        <x:v>2505</x:v>
      </x:c>
      <x:c r="B497" s="0" t="s">
        <x:v>19</x:v>
      </x:c>
      <x:c r="C497" s="0" t="s">
        <x:v>2506</x:v>
      </x:c>
      <x:c r="D497" s="44" t="n">
        <x:v>65.84</x:v>
      </x:c>
      <x:c r="E497" s="0" t="s">
        <x:v>5468</x:v>
      </x:c>
    </x:row>
    <x:row r="498" spans="1:5">
      <x:c r="A498" s="0" t="s">
        <x:v>2510</x:v>
      </x:c>
      <x:c r="B498" s="0" t="s">
        <x:v>19</x:v>
      </x:c>
      <x:c r="C498" s="0" t="s">
        <x:v>2511</x:v>
      </x:c>
      <x:c r="D498" s="44" t="n">
        <x:v>78.23</x:v>
      </x:c>
      <x:c r="E498" s="0" t="s">
        <x:v>5469</x:v>
      </x:c>
    </x:row>
    <x:row r="499" spans="1:5">
      <x:c r="A499" s="0" t="s">
        <x:v>2515</x:v>
      </x:c>
      <x:c r="B499" s="0" t="s">
        <x:v>19</x:v>
      </x:c>
      <x:c r="C499" s="0" t="s">
        <x:v>2516</x:v>
      </x:c>
      <x:c r="D499" s="44" t="n">
        <x:v>1161.88</x:v>
      </x:c>
      <x:c r="E499" s="0" t="s">
        <x:v>5470</x:v>
      </x:c>
    </x:row>
    <x:row r="500" spans="1:5">
      <x:c r="A500" s="0" t="s">
        <x:v>4418</x:v>
      </x:c>
      <x:c r="B500" s="0" t="s">
        <x:v>159</x:v>
      </x:c>
      <x:c r="C500" s="0" t="s">
        <x:v>4419</x:v>
      </x:c>
      <x:c r="D500" s="44" t="n">
        <x:v>0.5</x:v>
      </x:c>
      <x:c r="E500" s="0" t="s">
        <x:v>5471</x:v>
      </x:c>
    </x:row>
    <x:row r="501" spans="1:5">
      <x:c r="A501" s="0" t="s">
        <x:v>2520</x:v>
      </x:c>
      <x:c r="B501" s="0" t="s">
        <x:v>159</x:v>
      </x:c>
      <x:c r="C501" s="0" t="s">
        <x:v>2521</x:v>
      </x:c>
      <x:c r="D501" s="44" t="n">
        <x:v>0.68</x:v>
      </x:c>
      <x:c r="E501" s="0" t="s">
        <x:v>5472</x:v>
      </x:c>
    </x:row>
    <x:row r="502" spans="1:5">
      <x:c r="A502" s="0" t="s">
        <x:v>2525</x:v>
      </x:c>
      <x:c r="B502" s="0" t="s">
        <x:v>159</x:v>
      </x:c>
      <x:c r="C502" s="0" t="s">
        <x:v>2526</x:v>
      </x:c>
      <x:c r="D502" s="44" t="n">
        <x:v>1.78</x:v>
      </x:c>
      <x:c r="E502" s="0" t="s">
        <x:v>5473</x:v>
      </x:c>
    </x:row>
    <x:row r="503" spans="1:5">
      <x:c r="A503" s="0" t="s">
        <x:v>4422</x:v>
      </x:c>
      <x:c r="B503" s="0" t="s">
        <x:v>159</x:v>
      </x:c>
      <x:c r="C503" s="0" t="s">
        <x:v>4423</x:v>
      </x:c>
      <x:c r="D503" s="44" t="n">
        <x:v>2.8</x:v>
      </x:c>
      <x:c r="E503" s="0" t="s">
        <x:v>5474</x:v>
      </x:c>
    </x:row>
    <x:row r="504" spans="1:5">
      <x:c r="A504" s="0" t="s">
        <x:v>2530</x:v>
      </x:c>
      <x:c r="B504" s="0" t="s">
        <x:v>159</x:v>
      </x:c>
      <x:c r="C504" s="0" t="s">
        <x:v>2531</x:v>
      </x:c>
      <x:c r="D504" s="44" t="n">
        <x:v>4.26</x:v>
      </x:c>
      <x:c r="E504" s="0" t="s">
        <x:v>5475</x:v>
      </x:c>
    </x:row>
    <x:row r="505" spans="1:5">
      <x:c r="A505" s="0" t="s">
        <x:v>2535</x:v>
      </x:c>
      <x:c r="B505" s="0" t="s">
        <x:v>159</x:v>
      </x:c>
      <x:c r="C505" s="0" t="s">
        <x:v>2536</x:v>
      </x:c>
      <x:c r="D505" s="44" t="n">
        <x:v>2.47</x:v>
      </x:c>
      <x:c r="E505" s="0" t="s">
        <x:v>5476</x:v>
      </x:c>
    </x:row>
    <x:row r="506" spans="1:5">
      <x:c r="A506" s="0" t="s">
        <x:v>2540</x:v>
      </x:c>
      <x:c r="B506" s="0" t="s">
        <x:v>159</x:v>
      </x:c>
      <x:c r="C506" s="0" t="s">
        <x:v>2541</x:v>
      </x:c>
      <x:c r="D506" s="44" t="n">
        <x:v>3.87</x:v>
      </x:c>
      <x:c r="E506" s="0" t="s">
        <x:v>5477</x:v>
      </x:c>
    </x:row>
    <x:row r="507" spans="1:5">
      <x:c r="A507" s="0" t="s">
        <x:v>2545</x:v>
      </x:c>
      <x:c r="B507" s="0" t="s">
        <x:v>159</x:v>
      </x:c>
      <x:c r="C507" s="0" t="s">
        <x:v>2546</x:v>
      </x:c>
      <x:c r="D507" s="44" t="n">
        <x:v>5.91</x:v>
      </x:c>
      <x:c r="E507" s="0" t="s">
        <x:v>5478</x:v>
      </x:c>
    </x:row>
    <x:row r="508" spans="1:5">
      <x:c r="A508" s="0" t="s">
        <x:v>2550</x:v>
      </x:c>
      <x:c r="B508" s="0" t="s">
        <x:v>159</x:v>
      </x:c>
      <x:c r="C508" s="0" t="s">
        <x:v>2551</x:v>
      </x:c>
      <x:c r="D508" s="44" t="n">
        <x:v>1.01</x:v>
      </x:c>
      <x:c r="E508" s="0" t="s">
        <x:v>5479</x:v>
      </x:c>
    </x:row>
    <x:row r="509" spans="1:5">
      <x:c r="A509" s="0" t="s">
        <x:v>4426</x:v>
      </x:c>
      <x:c r="B509" s="0" t="s">
        <x:v>159</x:v>
      </x:c>
      <x:c r="C509" s="0" t="s">
        <x:v>4427</x:v>
      </x:c>
      <x:c r="D509" s="44" t="n">
        <x:v>1.52</x:v>
      </x:c>
      <x:c r="E509" s="0" t="s">
        <x:v>5480</x:v>
      </x:c>
    </x:row>
    <x:row r="510" spans="1:5">
      <x:c r="A510" s="0" t="s">
        <x:v>2555</x:v>
      </x:c>
      <x:c r="B510" s="0" t="s">
        <x:v>159</x:v>
      </x:c>
      <x:c r="C510" s="0" t="s">
        <x:v>2556</x:v>
      </x:c>
      <x:c r="D510" s="44" t="n">
        <x:v>0.66</x:v>
      </x:c>
      <x:c r="E510" s="0" t="s">
        <x:v>5481</x:v>
      </x:c>
    </x:row>
    <x:row r="511" spans="1:5">
      <x:c r="A511" s="0" t="s">
        <x:v>2560</x:v>
      </x:c>
      <x:c r="B511" s="0" t="s">
        <x:v>159</x:v>
      </x:c>
      <x:c r="C511" s="0" t="s">
        <x:v>2561</x:v>
      </x:c>
      <x:c r="D511" s="44" t="n">
        <x:v>0.86</x:v>
      </x:c>
      <x:c r="E511" s="0" t="s">
        <x:v>5482</x:v>
      </x:c>
    </x:row>
    <x:row r="512" spans="1:5">
      <x:c r="A512" s="0" t="s">
        <x:v>2565</x:v>
      </x:c>
      <x:c r="B512" s="0" t="s">
        <x:v>159</x:v>
      </x:c>
      <x:c r="C512" s="0" t="s">
        <x:v>2566</x:v>
      </x:c>
      <x:c r="D512" s="44" t="n">
        <x:v>2.22</x:v>
      </x:c>
      <x:c r="E512" s="0" t="s">
        <x:v>5483</x:v>
      </x:c>
    </x:row>
    <x:row r="513" spans="1:5">
      <x:c r="A513" s="0" t="s">
        <x:v>2570</x:v>
      </x:c>
      <x:c r="B513" s="0" t="s">
        <x:v>159</x:v>
      </x:c>
      <x:c r="C513" s="0" t="s">
        <x:v>2571</x:v>
      </x:c>
      <x:c r="D513" s="44" t="n">
        <x:v>3.2</x:v>
      </x:c>
      <x:c r="E513" s="0" t="s">
        <x:v>5484</x:v>
      </x:c>
    </x:row>
    <x:row r="514" spans="1:5">
      <x:c r="A514" s="0" t="s">
        <x:v>2575</x:v>
      </x:c>
      <x:c r="B514" s="0" t="s">
        <x:v>159</x:v>
      </x:c>
      <x:c r="C514" s="0" t="s">
        <x:v>2576</x:v>
      </x:c>
      <x:c r="D514" s="44" t="n">
        <x:v>4.77</x:v>
      </x:c>
      <x:c r="E514" s="0" t="s">
        <x:v>5485</x:v>
      </x:c>
    </x:row>
    <x:row r="515" spans="1:5">
      <x:c r="A515" s="0" t="s">
        <x:v>2580</x:v>
      </x:c>
      <x:c r="B515" s="0" t="s">
        <x:v>159</x:v>
      </x:c>
      <x:c r="C515" s="0" t="s">
        <x:v>2581</x:v>
      </x:c>
      <x:c r="D515" s="44" t="n">
        <x:v>2.95</x:v>
      </x:c>
      <x:c r="E515" s="0" t="s">
        <x:v>5486</x:v>
      </x:c>
    </x:row>
    <x:row r="516" spans="1:5">
      <x:c r="A516" s="0" t="s">
        <x:v>2585</x:v>
      </x:c>
      <x:c r="B516" s="0" t="s">
        <x:v>159</x:v>
      </x:c>
      <x:c r="C516" s="0" t="s">
        <x:v>2586</x:v>
      </x:c>
      <x:c r="D516" s="44" t="n">
        <x:v>4.33</x:v>
      </x:c>
      <x:c r="E516" s="0" t="s">
        <x:v>5487</x:v>
      </x:c>
    </x:row>
    <x:row r="517" spans="1:5">
      <x:c r="A517" s="0" t="s">
        <x:v>2590</x:v>
      </x:c>
      <x:c r="B517" s="0" t="s">
        <x:v>159</x:v>
      </x:c>
      <x:c r="C517" s="0" t="s">
        <x:v>2591</x:v>
      </x:c>
      <x:c r="D517" s="44" t="n">
        <x:v>6.6</x:v>
      </x:c>
      <x:c r="E517" s="0" t="s">
        <x:v>5488</x:v>
      </x:c>
    </x:row>
    <x:row r="518" spans="1:5">
      <x:c r="A518" s="0" t="s">
        <x:v>2595</x:v>
      </x:c>
      <x:c r="B518" s="0" t="s">
        <x:v>159</x:v>
      </x:c>
      <x:c r="C518" s="0" t="s">
        <x:v>2596</x:v>
      </x:c>
      <x:c r="D518" s="44" t="n">
        <x:v>1.33</x:v>
      </x:c>
      <x:c r="E518" s="0" t="s">
        <x:v>5489</x:v>
      </x:c>
    </x:row>
    <x:row r="519" spans="1:5">
      <x:c r="A519" s="0" t="s">
        <x:v>2600</x:v>
      </x:c>
      <x:c r="B519" s="0" t="s">
        <x:v>159</x:v>
      </x:c>
      <x:c r="C519" s="0" t="s">
        <x:v>2601</x:v>
      </x:c>
      <x:c r="D519" s="44" t="n">
        <x:v>1.88</x:v>
      </x:c>
      <x:c r="E519" s="0" t="s">
        <x:v>5490</x:v>
      </x:c>
    </x:row>
    <x:row r="520" spans="1:5">
      <x:c r="A520" s="0" t="s">
        <x:v>2605</x:v>
      </x:c>
      <x:c r="B520" s="0" t="s">
        <x:v>159</x:v>
      </x:c>
      <x:c r="C520" s="0" t="s">
        <x:v>2606</x:v>
      </x:c>
      <x:c r="D520" s="44" t="n">
        <x:v>2.14</x:v>
      </x:c>
      <x:c r="E520" s="0" t="s">
        <x:v>5491</x:v>
      </x:c>
    </x:row>
    <x:row r="521" spans="1:5">
      <x:c r="A521" s="0" t="s">
        <x:v>2610</x:v>
      </x:c>
      <x:c r="B521" s="0" t="s">
        <x:v>159</x:v>
      </x:c>
      <x:c r="C521" s="0" t="s">
        <x:v>2611</x:v>
      </x:c>
      <x:c r="D521" s="44" t="n">
        <x:v>3.35</x:v>
      </x:c>
      <x:c r="E521" s="0" t="s">
        <x:v>5492</x:v>
      </x:c>
    </x:row>
    <x:row r="522" spans="1:5">
      <x:c r="A522" s="0" t="s">
        <x:v>2615</x:v>
      </x:c>
      <x:c r="B522" s="0" t="s">
        <x:v>159</x:v>
      </x:c>
      <x:c r="C522" s="0" t="s">
        <x:v>2616</x:v>
      </x:c>
      <x:c r="D522" s="44" t="n">
        <x:v>5.1</x:v>
      </x:c>
      <x:c r="E522" s="0" t="s">
        <x:v>5493</x:v>
      </x:c>
    </x:row>
    <x:row r="523" spans="1:5">
      <x:c r="A523" s="0" t="s">
        <x:v>2620</x:v>
      </x:c>
      <x:c r="B523" s="0" t="s">
        <x:v>159</x:v>
      </x:c>
      <x:c r="C523" s="0" t="s">
        <x:v>2621</x:v>
      </x:c>
      <x:c r="D523" s="44" t="n">
        <x:v>1.22</x:v>
      </x:c>
      <x:c r="E523" s="0" t="s">
        <x:v>5494</x:v>
      </x:c>
    </x:row>
    <x:row r="524" spans="1:5">
      <x:c r="A524" s="0" t="s">
        <x:v>2625</x:v>
      </x:c>
      <x:c r="B524" s="0" t="s">
        <x:v>159</x:v>
      </x:c>
      <x:c r="C524" s="0" t="s">
        <x:v>2626</x:v>
      </x:c>
      <x:c r="D524" s="44" t="n">
        <x:v>1.83</x:v>
      </x:c>
      <x:c r="E524" s="0" t="s">
        <x:v>5495</x:v>
      </x:c>
    </x:row>
    <x:row r="525" spans="1:5">
      <x:c r="A525" s="0" t="s">
        <x:v>2630</x:v>
      </x:c>
      <x:c r="B525" s="0" t="s">
        <x:v>159</x:v>
      </x:c>
      <x:c r="C525" s="0" t="s">
        <x:v>2631</x:v>
      </x:c>
      <x:c r="D525" s="44" t="n">
        <x:v>0.43</x:v>
      </x:c>
      <x:c r="E525" s="0" t="s">
        <x:v>5496</x:v>
      </x:c>
    </x:row>
    <x:row r="526" spans="1:5">
      <x:c r="A526" s="0" t="s">
        <x:v>4430</x:v>
      </x:c>
      <x:c r="B526" s="0" t="s">
        <x:v>159</x:v>
      </x:c>
      <x:c r="C526" s="0" t="s">
        <x:v>4431</x:v>
      </x:c>
      <x:c r="D526" s="44" t="n">
        <x:v>1.11</x:v>
      </x:c>
      <x:c r="E526" s="0" t="s">
        <x:v>5497</x:v>
      </x:c>
    </x:row>
    <x:row r="527" spans="1:5">
      <x:c r="A527" s="0" t="s">
        <x:v>2635</x:v>
      </x:c>
      <x:c r="B527" s="0" t="s">
        <x:v>159</x:v>
      </x:c>
      <x:c r="C527" s="0" t="s">
        <x:v>2636</x:v>
      </x:c>
      <x:c r="D527" s="44" t="n">
        <x:v>2.42</x:v>
      </x:c>
      <x:c r="E527" s="0" t="s">
        <x:v>5498</x:v>
      </x:c>
    </x:row>
    <x:row r="528" spans="1:5">
      <x:c r="A528" s="0" t="s">
        <x:v>4434</x:v>
      </x:c>
      <x:c r="B528" s="0" t="s">
        <x:v>159</x:v>
      </x:c>
      <x:c r="C528" s="0" t="s">
        <x:v>4435</x:v>
      </x:c>
      <x:c r="D528" s="44" t="n">
        <x:v>2.42</x:v>
      </x:c>
      <x:c r="E528" s="0" t="s">
        <x:v>5499</x:v>
      </x:c>
    </x:row>
    <x:row r="529" spans="1:5">
      <x:c r="A529" s="0" t="s">
        <x:v>4438</x:v>
      </x:c>
      <x:c r="B529" s="0" t="s">
        <x:v>159</x:v>
      </x:c>
      <x:c r="C529" s="0" t="s">
        <x:v>4439</x:v>
      </x:c>
      <x:c r="D529" s="44" t="n">
        <x:v>1.64</x:v>
      </x:c>
      <x:c r="E529" s="0" t="s">
        <x:v>5500</x:v>
      </x:c>
    </x:row>
    <x:row r="530" spans="1:5">
      <x:c r="A530" s="0" t="s">
        <x:v>2640</x:v>
      </x:c>
      <x:c r="B530" s="0" t="s">
        <x:v>159</x:v>
      </x:c>
      <x:c r="C530" s="0" t="s">
        <x:v>2641</x:v>
      </x:c>
      <x:c r="D530" s="44" t="n">
        <x:v>2.29</x:v>
      </x:c>
      <x:c r="E530" s="0" t="s">
        <x:v>5501</x:v>
      </x:c>
    </x:row>
    <x:row r="531" spans="1:5">
      <x:c r="A531" s="0" t="s">
        <x:v>2645</x:v>
      </x:c>
      <x:c r="B531" s="0" t="s">
        <x:v>159</x:v>
      </x:c>
      <x:c r="C531" s="0" t="s">
        <x:v>2646</x:v>
      </x:c>
      <x:c r="D531" s="44" t="n">
        <x:v>2.93</x:v>
      </x:c>
      <x:c r="E531" s="0" t="s">
        <x:v>5502</x:v>
      </x:c>
    </x:row>
    <x:row r="532" spans="1:5">
      <x:c r="A532" s="0" t="s">
        <x:v>2650</x:v>
      </x:c>
      <x:c r="B532" s="0" t="s">
        <x:v>159</x:v>
      </x:c>
      <x:c r="C532" s="0" t="s">
        <x:v>2651</x:v>
      </x:c>
      <x:c r="D532" s="44" t="n">
        <x:v>3.65</x:v>
      </x:c>
      <x:c r="E532" s="0" t="s">
        <x:v>5503</x:v>
      </x:c>
    </x:row>
    <x:row r="533" spans="1:5">
      <x:c r="A533" s="0" t="s">
        <x:v>2655</x:v>
      </x:c>
      <x:c r="B533" s="0" t="s">
        <x:v>159</x:v>
      </x:c>
      <x:c r="C533" s="0" t="s">
        <x:v>2656</x:v>
      </x:c>
      <x:c r="D533" s="44" t="n">
        <x:v>3.93</x:v>
      </x:c>
      <x:c r="E533" s="0" t="s">
        <x:v>5504</x:v>
      </x:c>
    </x:row>
    <x:row r="534" spans="1:5">
      <x:c r="A534" s="0" t="s">
        <x:v>2660</x:v>
      </x:c>
      <x:c r="B534" s="0" t="s">
        <x:v>19</x:v>
      </x:c>
      <x:c r="C534" s="0" t="s">
        <x:v>2661</x:v>
      </x:c>
      <x:c r="D534" s="44" t="n">
        <x:v>62.78</x:v>
      </x:c>
      <x:c r="E534" s="0" t="s">
        <x:v>5505</x:v>
      </x:c>
    </x:row>
    <x:row r="535" spans="1:5">
      <x:c r="A535" s="0" t="s">
        <x:v>2665</x:v>
      </x:c>
      <x:c r="B535" s="0" t="s">
        <x:v>19</x:v>
      </x:c>
      <x:c r="C535" s="0" t="s">
        <x:v>2666</x:v>
      </x:c>
      <x:c r="D535" s="44" t="n">
        <x:v>76.23</x:v>
      </x:c>
      <x:c r="E535" s="0" t="s">
        <x:v>5506</x:v>
      </x:c>
    </x:row>
    <x:row r="536" spans="1:5">
      <x:c r="A536" s="0" t="s">
        <x:v>2670</x:v>
      </x:c>
      <x:c r="B536" s="0" t="s">
        <x:v>19</x:v>
      </x:c>
      <x:c r="C536" s="0" t="s">
        <x:v>2671</x:v>
      </x:c>
      <x:c r="D536" s="44" t="n">
        <x:v>107.63</x:v>
      </x:c>
      <x:c r="E536" s="0" t="s">
        <x:v>5507</x:v>
      </x:c>
    </x:row>
    <x:row r="537" spans="1:5">
      <x:c r="A537" s="0" t="s">
        <x:v>2675</x:v>
      </x:c>
      <x:c r="B537" s="0" t="s">
        <x:v>19</x:v>
      </x:c>
      <x:c r="C537" s="0" t="s">
        <x:v>2676</x:v>
      </x:c>
      <x:c r="D537" s="44" t="n">
        <x:v>125.56</x:v>
      </x:c>
      <x:c r="E537" s="0" t="s">
        <x:v>5508</x:v>
      </x:c>
    </x:row>
    <x:row r="538" spans="1:5">
      <x:c r="A538" s="0" t="s">
        <x:v>2680</x:v>
      </x:c>
      <x:c r="B538" s="0" t="s">
        <x:v>159</x:v>
      </x:c>
      <x:c r="C538" s="0" t="s">
        <x:v>2681</x:v>
      </x:c>
      <x:c r="D538" s="44" t="n">
        <x:v>1.49</x:v>
      </x:c>
      <x:c r="E538" s="0" t="s">
        <x:v>5509</x:v>
      </x:c>
    </x:row>
    <x:row r="539" spans="1:5">
      <x:c r="A539" s="0" t="s">
        <x:v>2685</x:v>
      </x:c>
      <x:c r="B539" s="0" t="s">
        <x:v>159</x:v>
      </x:c>
      <x:c r="C539" s="0" t="s">
        <x:v>2686</x:v>
      </x:c>
      <x:c r="D539" s="44" t="n">
        <x:v>3.51</x:v>
      </x:c>
      <x:c r="E539" s="0" t="s">
        <x:v>5510</x:v>
      </x:c>
    </x:row>
    <x:row r="540" spans="1:5">
      <x:c r="A540" s="0" t="s">
        <x:v>2690</x:v>
      </x:c>
      <x:c r="B540" s="0" t="s">
        <x:v>159</x:v>
      </x:c>
      <x:c r="C540" s="0" t="s">
        <x:v>2691</x:v>
      </x:c>
      <x:c r="D540" s="44" t="n">
        <x:v>6.38</x:v>
      </x:c>
      <x:c r="E540" s="0" t="s">
        <x:v>5511</x:v>
      </x:c>
    </x:row>
    <x:row r="541" spans="1:5">
      <x:c r="A541" s="0" t="s">
        <x:v>2695</x:v>
      </x:c>
      <x:c r="B541" s="0" t="s">
        <x:v>159</x:v>
      </x:c>
      <x:c r="C541" s="0" t="s">
        <x:v>2696</x:v>
      </x:c>
      <x:c r="D541" s="44" t="n">
        <x:v>10</x:v>
      </x:c>
      <x:c r="E541" s="0" t="s">
        <x:v>5512</x:v>
      </x:c>
    </x:row>
    <x:row r="542" spans="1:5">
      <x:c r="A542" s="0" t="s">
        <x:v>2700</x:v>
      </x:c>
      <x:c r="B542" s="0" t="s">
        <x:v>19</x:v>
      </x:c>
      <x:c r="C542" s="0" t="s">
        <x:v>2701</x:v>
      </x:c>
      <x:c r="D542" s="44" t="n">
        <x:v>144.42</x:v>
      </x:c>
      <x:c r="E542" s="0" t="s">
        <x:v>5513</x:v>
      </x:c>
    </x:row>
    <x:row r="543" spans="1:5">
      <x:c r="A543" s="0" t="s">
        <x:v>2705</x:v>
      </x:c>
      <x:c r="B543" s="0" t="s">
        <x:v>19</x:v>
      </x:c>
      <x:c r="C543" s="0" t="s">
        <x:v>2706</x:v>
      </x:c>
      <x:c r="D543" s="44" t="n">
        <x:v>225.38</x:v>
      </x:c>
      <x:c r="E543" s="0" t="s">
        <x:v>5514</x:v>
      </x:c>
    </x:row>
    <x:row r="544" spans="1:5">
      <x:c r="A544" s="0" t="s">
        <x:v>2710</x:v>
      </x:c>
      <x:c r="B544" s="0" t="s">
        <x:v>19</x:v>
      </x:c>
      <x:c r="C544" s="0" t="s">
        <x:v>2711</x:v>
      </x:c>
      <x:c r="D544" s="44" t="n">
        <x:v>562.8</x:v>
      </x:c>
      <x:c r="E544" s="0" t="s">
        <x:v>5515</x:v>
      </x:c>
    </x:row>
    <x:row r="545" spans="1:5">
      <x:c r="A545" s="0" t="s">
        <x:v>2715</x:v>
      </x:c>
      <x:c r="B545" s="0" t="s">
        <x:v>19</x:v>
      </x:c>
      <x:c r="C545" s="0" t="s">
        <x:v>2716</x:v>
      </x:c>
      <x:c r="D545" s="44" t="n">
        <x:v>1071.62</x:v>
      </x:c>
      <x:c r="E545" s="0" t="s">
        <x:v>5516</x:v>
      </x:c>
    </x:row>
    <x:row r="546" spans="1:5">
      <x:c r="A546" s="0" t="s">
        <x:v>2720</x:v>
      </x:c>
      <x:c r="B546" s="0" t="s">
        <x:v>19</x:v>
      </x:c>
      <x:c r="C546" s="0" t="s">
        <x:v>2721</x:v>
      </x:c>
      <x:c r="D546" s="44" t="n">
        <x:v>2081.83</x:v>
      </x:c>
      <x:c r="E546" s="0" t="s">
        <x:v>5517</x:v>
      </x:c>
    </x:row>
    <x:row r="547" spans="1:5">
      <x:c r="A547" s="0" t="s">
        <x:v>2725</x:v>
      </x:c>
      <x:c r="B547" s="0" t="s">
        <x:v>19</x:v>
      </x:c>
      <x:c r="C547" s="0" t="s">
        <x:v>2726</x:v>
      </x:c>
      <x:c r="D547" s="44" t="n">
        <x:v>260.18</x:v>
      </x:c>
      <x:c r="E547" s="0" t="s">
        <x:v>5518</x:v>
      </x:c>
    </x:row>
    <x:row r="548" spans="1:5">
      <x:c r="A548" s="0" t="s">
        <x:v>2730</x:v>
      </x:c>
      <x:c r="B548" s="0" t="s">
        <x:v>19</x:v>
      </x:c>
      <x:c r="C548" s="0" t="s">
        <x:v>2731</x:v>
      </x:c>
      <x:c r="D548" s="44" t="n">
        <x:v>306.26</x:v>
      </x:c>
      <x:c r="E548" s="0" t="s">
        <x:v>5519</x:v>
      </x:c>
    </x:row>
    <x:row r="549" spans="1:5">
      <x:c r="A549" s="0" t="s">
        <x:v>2735</x:v>
      </x:c>
      <x:c r="B549" s="0" t="s">
        <x:v>19</x:v>
      </x:c>
      <x:c r="C549" s="0" t="s">
        <x:v>2736</x:v>
      </x:c>
      <x:c r="D549" s="44" t="n">
        <x:v>352.34</x:v>
      </x:c>
      <x:c r="E549" s="0" t="s">
        <x:v>5520</x:v>
      </x:c>
    </x:row>
    <x:row r="550" spans="1:5">
      <x:c r="A550" s="0" t="s">
        <x:v>2740</x:v>
      </x:c>
      <x:c r="B550" s="0" t="s">
        <x:v>19</x:v>
      </x:c>
      <x:c r="C550" s="0" t="s">
        <x:v>2741</x:v>
      </x:c>
      <x:c r="D550" s="44" t="n">
        <x:v>444.5</x:v>
      </x:c>
      <x:c r="E550" s="0" t="s">
        <x:v>5521</x:v>
      </x:c>
    </x:row>
    <x:row r="551" spans="1:5">
      <x:c r="A551" s="0" t="s">
        <x:v>2745</x:v>
      </x:c>
      <x:c r="B551" s="0" t="s">
        <x:v>19</x:v>
      </x:c>
      <x:c r="C551" s="0" t="s">
        <x:v>2746</x:v>
      </x:c>
      <x:c r="D551" s="44" t="n">
        <x:v>720.95</x:v>
      </x:c>
      <x:c r="E551" s="0" t="s">
        <x:v>5522</x:v>
      </x:c>
    </x:row>
    <x:row r="552" spans="1:5">
      <x:c r="A552" s="0" t="s">
        <x:v>2750</x:v>
      </x:c>
      <x:c r="B552" s="0" t="s">
        <x:v>19</x:v>
      </x:c>
      <x:c r="C552" s="0" t="s">
        <x:v>2751</x:v>
      </x:c>
      <x:c r="D552" s="44" t="n">
        <x:v>259.9</x:v>
      </x:c>
      <x:c r="E552" s="0" t="s">
        <x:v>5523</x:v>
      </x:c>
    </x:row>
    <x:row r="553" spans="1:5">
      <x:c r="A553" s="0" t="s">
        <x:v>2754</x:v>
      </x:c>
      <x:c r="B553" s="0" t="s">
        <x:v>19</x:v>
      </x:c>
      <x:c r="C553" s="0" t="s">
        <x:v>2751</x:v>
      </x:c>
      <x:c r="D553" s="44" t="n">
        <x:v>278.1</x:v>
      </x:c>
      <x:c r="E553" s="0" t="s">
        <x:v>5524</x:v>
      </x:c>
    </x:row>
    <x:row r="554" spans="1:5">
      <x:c r="A554" s="0" t="s">
        <x:v>2758</x:v>
      </x:c>
      <x:c r="B554" s="0" t="s">
        <x:v>19</x:v>
      </x:c>
      <x:c r="C554" s="0" t="s">
        <x:v>2759</x:v>
      </x:c>
      <x:c r="D554" s="44" t="n">
        <x:v>332.66</x:v>
      </x:c>
      <x:c r="E554" s="0" t="s">
        <x:v>5525</x:v>
      </x:c>
    </x:row>
    <x:row r="555" spans="1:5">
      <x:c r="A555" s="0" t="s">
        <x:v>2763</x:v>
      </x:c>
      <x:c r="B555" s="0" t="s">
        <x:v>19</x:v>
      </x:c>
      <x:c r="C555" s="0" t="s">
        <x:v>2764</x:v>
      </x:c>
      <x:c r="D555" s="44" t="n">
        <x:v>441.81</x:v>
      </x:c>
      <x:c r="E555" s="0" t="s">
        <x:v>5526</x:v>
      </x:c>
    </x:row>
    <x:row r="556" spans="1:5">
      <x:c r="A556" s="0" t="s">
        <x:v>2768</x:v>
      </x:c>
      <x:c r="B556" s="0" t="s">
        <x:v>19</x:v>
      </x:c>
      <x:c r="C556" s="0" t="s">
        <x:v>2769</x:v>
      </x:c>
      <x:c r="D556" s="44" t="n">
        <x:v>12.16</x:v>
      </x:c>
      <x:c r="E556" s="0" t="s">
        <x:v>5527</x:v>
      </x:c>
    </x:row>
    <x:row r="557" spans="1:5">
      <x:c r="A557" s="0" t="s">
        <x:v>2773</x:v>
      </x:c>
      <x:c r="B557" s="0" t="s">
        <x:v>19</x:v>
      </x:c>
      <x:c r="C557" s="0" t="s">
        <x:v>2774</x:v>
      </x:c>
      <x:c r="D557" s="44" t="n">
        <x:v>17.89</x:v>
      </x:c>
      <x:c r="E557" s="0" t="s">
        <x:v>5528</x:v>
      </x:c>
    </x:row>
    <x:row r="558" spans="1:5">
      <x:c r="A558" s="0" t="s">
        <x:v>2778</x:v>
      </x:c>
      <x:c r="B558" s="0" t="s">
        <x:v>19</x:v>
      </x:c>
      <x:c r="C558" s="0" t="s">
        <x:v>2779</x:v>
      </x:c>
      <x:c r="D558" s="44" t="n">
        <x:v>22.18</x:v>
      </x:c>
      <x:c r="E558" s="0" t="s">
        <x:v>5529</x:v>
      </x:c>
    </x:row>
    <x:row r="559" spans="1:5">
      <x:c r="A559" s="0" t="s">
        <x:v>2783</x:v>
      </x:c>
      <x:c r="B559" s="0" t="s">
        <x:v>19</x:v>
      </x:c>
      <x:c r="C559" s="0" t="s">
        <x:v>2784</x:v>
      </x:c>
      <x:c r="D559" s="44" t="n">
        <x:v>41.13</x:v>
      </x:c>
      <x:c r="E559" s="0" t="s">
        <x:v>5530</x:v>
      </x:c>
    </x:row>
    <x:row r="560" spans="1:5">
      <x:c r="A560" s="0" t="s">
        <x:v>2788</x:v>
      </x:c>
      <x:c r="B560" s="0" t="s">
        <x:v>19</x:v>
      </x:c>
      <x:c r="C560" s="0" t="s">
        <x:v>2789</x:v>
      </x:c>
      <x:c r="D560" s="44" t="n">
        <x:v>16.19</x:v>
      </x:c>
      <x:c r="E560" s="0" t="s">
        <x:v>5531</x:v>
      </x:c>
    </x:row>
    <x:row r="561" spans="1:5">
      <x:c r="A561" s="0" t="s">
        <x:v>2792</x:v>
      </x:c>
      <x:c r="B561" s="0" t="s">
        <x:v>19</x:v>
      </x:c>
      <x:c r="C561" s="0" t="s">
        <x:v>2793</x:v>
      </x:c>
      <x:c r="D561" s="44" t="n">
        <x:v>7.02</x:v>
      </x:c>
      <x:c r="E561" s="0" t="s">
        <x:v>2793</x:v>
      </x:c>
    </x:row>
    <x:row r="562" spans="1:5">
      <x:c r="A562" s="0" t="s">
        <x:v>2797</x:v>
      </x:c>
      <x:c r="B562" s="0" t="s">
        <x:v>19</x:v>
      </x:c>
      <x:c r="C562" s="0" t="s">
        <x:v>2798</x:v>
      </x:c>
      <x:c r="D562" s="44" t="n">
        <x:v>4.05</x:v>
      </x:c>
      <x:c r="E562" s="0" t="s">
        <x:v>2798</x:v>
      </x:c>
    </x:row>
    <x:row r="563" spans="1:5">
      <x:c r="A563" s="0" t="s">
        <x:v>2801</x:v>
      </x:c>
      <x:c r="B563" s="0" t="s">
        <x:v>19</x:v>
      </x:c>
      <x:c r="C563" s="0" t="s">
        <x:v>2802</x:v>
      </x:c>
      <x:c r="D563" s="44" t="n">
        <x:v>84.31</x:v>
      </x:c>
      <x:c r="E563" s="0" t="s">
        <x:v>2802</x:v>
      </x:c>
    </x:row>
    <x:row r="564" spans="1:5">
      <x:c r="A564" s="0" t="s">
        <x:v>2805</x:v>
      </x:c>
      <x:c r="B564" s="0" t="s">
        <x:v>19</x:v>
      </x:c>
      <x:c r="C564" s="0" t="s">
        <x:v>2806</x:v>
      </x:c>
      <x:c r="D564" s="44" t="n">
        <x:v>102.25</x:v>
      </x:c>
      <x:c r="E564" s="0" t="s">
        <x:v>2806</x:v>
      </x:c>
    </x:row>
    <x:row r="565" spans="1:5">
      <x:c r="A565" s="0" t="s">
        <x:v>2809</x:v>
      </x:c>
      <x:c r="B565" s="0" t="s">
        <x:v>19</x:v>
      </x:c>
      <x:c r="C565" s="0" t="s">
        <x:v>2810</x:v>
      </x:c>
      <x:c r="D565" s="44" t="n">
        <x:v>132.74</x:v>
      </x:c>
      <x:c r="E565" s="0" t="s">
        <x:v>2810</x:v>
      </x:c>
    </x:row>
    <x:row r="566" spans="1:5">
      <x:c r="A566" s="0" t="s">
        <x:v>2813</x:v>
      </x:c>
      <x:c r="B566" s="0" t="s">
        <x:v>19</x:v>
      </x:c>
      <x:c r="C566" s="0" t="s">
        <x:v>2814</x:v>
      </x:c>
      <x:c r="D566" s="44" t="n">
        <x:v>183.87</x:v>
      </x:c>
      <x:c r="E566" s="0" t="s">
        <x:v>2814</x:v>
      </x:c>
    </x:row>
    <x:row r="567" spans="1:5">
      <x:c r="A567" s="0" t="s">
        <x:v>3843</x:v>
      </x:c>
      <x:c r="B567" s="0" t="s">
        <x:v>439</x:v>
      </x:c>
      <x:c r="C567" s="0" t="s">
        <x:v>3844</x:v>
      </x:c>
      <x:c r="D567" s="44" t="n">
        <x:v>1.64</x:v>
      </x:c>
      <x:c r="E567" s="0" t="s">
        <x:v>5532</x:v>
      </x:c>
    </x:row>
    <x:row r="568" spans="1:5">
      <x:c r="A568" s="0" t="s">
        <x:v>3841</x:v>
      </x:c>
      <x:c r="B568" s="0" t="s">
        <x:v>439</x:v>
      </x:c>
      <x:c r="C568" s="0" t="s">
        <x:v>3842</x:v>
      </x:c>
      <x:c r="D568" s="44" t="n">
        <x:v>2.69</x:v>
      </x:c>
      <x:c r="E568" s="0" t="s">
        <x:v>5533</x:v>
      </x:c>
    </x:row>
    <x:row r="569" spans="1:5">
      <x:c r="A569" s="0" t="s">
        <x:v>1182</x:v>
      </x:c>
      <x:c r="B569" s="0" t="s">
        <x:v>439</x:v>
      </x:c>
      <x:c r="C569" s="0" t="s">
        <x:v>1183</x:v>
      </x:c>
      <x:c r="D569" s="44" t="n">
        <x:v>2.58</x:v>
      </x:c>
      <x:c r="E569" s="0" t="s">
        <x:v>5534</x:v>
      </x:c>
    </x:row>
    <x:row r="570" spans="1:5">
      <x:c r="A570" s="0" t="s">
        <x:v>1420</x:v>
      </x:c>
      <x:c r="B570" s="0" t="s">
        <x:v>439</x:v>
      </x:c>
      <x:c r="C570" s="0" t="s">
        <x:v>1421</x:v>
      </x:c>
      <x:c r="D570" s="44" t="n">
        <x:v>2.51</x:v>
      </x:c>
      <x:c r="E570" s="0" t="s">
        <x:v>5535</x:v>
      </x:c>
    </x:row>
    <x:row r="571" spans="1:5">
      <x:c r="A571" s="0" t="s">
        <x:v>1404</x:v>
      </x:c>
      <x:c r="B571" s="0" t="s">
        <x:v>439</x:v>
      </x:c>
      <x:c r="C571" s="0" t="s">
        <x:v>1405</x:v>
      </x:c>
      <x:c r="D571" s="44" t="n">
        <x:v>2.99</x:v>
      </x:c>
      <x:c r="E571" s="0" t="s">
        <x:v>5536</x:v>
      </x:c>
    </x:row>
    <x:row r="572" spans="1:5">
      <x:c r="A572" s="0" t="s">
        <x:v>1191</x:v>
      </x:c>
      <x:c r="B572" s="0" t="s">
        <x:v>439</x:v>
      </x:c>
      <x:c r="C572" s="0" t="s">
        <x:v>1192</x:v>
      </x:c>
      <x:c r="D572" s="44" t="n">
        <x:v>4.49</x:v>
      </x:c>
      <x:c r="E572" s="0" t="s">
        <x:v>5537</x:v>
      </x:c>
    </x:row>
    <x:row r="573" spans="1:5">
      <x:c r="A573" s="0" t="s">
        <x:v>1409</x:v>
      </x:c>
      <x:c r="B573" s="0" t="s">
        <x:v>439</x:v>
      </x:c>
      <x:c r="C573" s="0" t="s">
        <x:v>1410</x:v>
      </x:c>
      <x:c r="D573" s="44" t="n">
        <x:v>5.27</x:v>
      </x:c>
      <x:c r="E573" s="0" t="s">
        <x:v>5538</x:v>
      </x:c>
    </x:row>
    <x:row r="574" spans="1:5">
      <x:c r="A574" s="0" t="s">
        <x:v>1184</x:v>
      </x:c>
      <x:c r="B574" s="0" t="s">
        <x:v>439</x:v>
      </x:c>
      <x:c r="C574" s="0" t="s">
        <x:v>1185</x:v>
      </x:c>
      <x:c r="D574" s="44" t="n">
        <x:v>1.64</x:v>
      </x:c>
      <x:c r="E574" s="0" t="s">
        <x:v>5532</x:v>
      </x:c>
    </x:row>
    <x:row r="575" spans="1:5">
      <x:c r="A575" s="0" t="s">
        <x:v>1186</x:v>
      </x:c>
      <x:c r="B575" s="0" t="s">
        <x:v>439</x:v>
      </x:c>
      <x:c r="C575" s="0" t="s">
        <x:v>1187</x:v>
      </x:c>
      <x:c r="D575" s="44" t="n">
        <x:v>1.9</x:v>
      </x:c>
      <x:c r="E575" s="0" t="s">
        <x:v>5539</x:v>
      </x:c>
    </x:row>
    <x:row r="576" spans="1:5">
      <x:c r="A576" s="0" t="s">
        <x:v>3840</x:v>
      </x:c>
      <x:c r="B576" s="0" t="s">
        <x:v>439</x:v>
      </x:c>
      <x:c r="C576" s="0" t="s">
        <x:v>1421</x:v>
      </x:c>
      <x:c r="D576" s="44" t="n">
        <x:v>2.51</x:v>
      </x:c>
      <x:c r="E576" s="0" t="s">
        <x:v>5540</x:v>
      </x:c>
    </x:row>
    <x:row r="577" spans="1:5">
      <x:c r="A577" s="0" t="s">
        <x:v>1428</x:v>
      </x:c>
      <x:c r="B577" s="0" t="s">
        <x:v>159</x:v>
      </x:c>
      <x:c r="C577" s="0" t="s">
        <x:v>1429</x:v>
      </x:c>
      <x:c r="D577" s="44" t="n">
        <x:v>2.71</x:v>
      </x:c>
      <x:c r="E577" s="0" t="s">
        <x:v>5541</x:v>
      </x:c>
    </x:row>
    <x:row r="578" spans="1:5">
      <x:c r="A578" s="0" t="s">
        <x:v>4197</x:v>
      </x:c>
      <x:c r="B578" s="0" t="s">
        <x:v>19</x:v>
      </x:c>
      <x:c r="C578" s="0" t="s">
        <x:v>574</x:v>
      </x:c>
      <x:c r="D578" s="44" t="n">
        <x:v>13.53</x:v>
      </x:c>
      <x:c r="E578" s="0" t="s">
        <x:v>4196</x:v>
      </x:c>
    </x:row>
    <x:row r="579" spans="1:5">
      <x:c r="A579" s="0" t="s">
        <x:v>5542</x:v>
      </x:c>
      <x:c r="B579" s="0" t="s">
        <x:v>19</x:v>
      </x:c>
      <x:c r="C579" s="0" t="s">
        <x:v>5543</x:v>
      </x:c>
      <x:c r="D579" s="44" t="n">
        <x:v>4.08</x:v>
      </x:c>
      <x:c r="E579" s="0" t="s">
        <x:v>5544</x:v>
      </x:c>
    </x:row>
    <x:row r="580" spans="1:5">
      <x:c r="A580" s="0" t="s">
        <x:v>4200</x:v>
      </x:c>
      <x:c r="B580" s="0" t="s">
        <x:v>19</x:v>
      </x:c>
      <x:c r="C580" s="0" t="s">
        <x:v>4201</x:v>
      </x:c>
      <x:c r="D580" s="44" t="n">
        <x:v>7.04</x:v>
      </x:c>
      <x:c r="E580" s="0" t="s">
        <x:v>5545</x:v>
      </x:c>
    </x:row>
    <x:row r="581" spans="1:5">
      <x:c r="A581" s="0" t="s">
        <x:v>4204</x:v>
      </x:c>
      <x:c r="B581" s="0" t="s">
        <x:v>19</x:v>
      </x:c>
      <x:c r="C581" s="0" t="s">
        <x:v>4205</x:v>
      </x:c>
      <x:c r="D581" s="44" t="n">
        <x:v>14.68</x:v>
      </x:c>
      <x:c r="E581" s="0" t="s">
        <x:v>5546</x:v>
      </x:c>
    </x:row>
    <x:row r="582" spans="1:5">
      <x:c r="A582" s="0" t="s">
        <x:v>4208</x:v>
      </x:c>
      <x:c r="B582" s="0" t="s">
        <x:v>19</x:v>
      </x:c>
      <x:c r="C582" s="0" t="s">
        <x:v>4209</x:v>
      </x:c>
      <x:c r="D582" s="44" t="n">
        <x:v>20.14</x:v>
      </x:c>
      <x:c r="E582" s="0" t="s">
        <x:v>5547</x:v>
      </x:c>
    </x:row>
    <x:row r="583" spans="1:5">
      <x:c r="A583" s="0" t="s">
        <x:v>5548</x:v>
      </x:c>
      <x:c r="B583" s="0" t="s">
        <x:v>19</x:v>
      </x:c>
      <x:c r="C583" s="0" t="s">
        <x:v>5549</x:v>
      </x:c>
      <x:c r="D583" s="44" t="n">
        <x:v>8.33</x:v>
      </x:c>
      <x:c r="E583" s="0" t="s">
        <x:v>5550</x:v>
      </x:c>
    </x:row>
    <x:row r="584" spans="1:5">
      <x:c r="A584" s="0" t="s">
        <x:v>5551</x:v>
      </x:c>
      <x:c r="B584" s="0" t="s">
        <x:v>19</x:v>
      </x:c>
      <x:c r="C584" s="0" t="s">
        <x:v>5552</x:v>
      </x:c>
      <x:c r="D584" s="44" t="n">
        <x:v>6.63</x:v>
      </x:c>
      <x:c r="E584" s="0" t="s">
        <x:v>5553</x:v>
      </x:c>
    </x:row>
    <x:row r="585" spans="1:5">
      <x:c r="A585" s="0" t="s">
        <x:v>5554</x:v>
      </x:c>
      <x:c r="B585" s="0" t="s">
        <x:v>19</x:v>
      </x:c>
      <x:c r="C585" s="0" t="s">
        <x:v>5555</x:v>
      </x:c>
      <x:c r="D585" s="44" t="n">
        <x:v>7.56</x:v>
      </x:c>
      <x:c r="E585" s="0" t="s">
        <x:v>5556</x:v>
      </x:c>
    </x:row>
    <x:row r="586" spans="1:5">
      <x:c r="A586" s="0" t="s">
        <x:v>4214</x:v>
      </x:c>
      <x:c r="B586" s="0" t="s">
        <x:v>159</x:v>
      </x:c>
      <x:c r="C586" s="0" t="s">
        <x:v>4215</x:v>
      </x:c>
      <x:c r="D586" s="44" t="n">
        <x:v>1.41</x:v>
      </x:c>
      <x:c r="E586" s="0" t="s">
        <x:v>5557</x:v>
      </x:c>
    </x:row>
    <x:row r="587" spans="1:5">
      <x:c r="A587" s="0" t="s">
        <x:v>5558</x:v>
      </x:c>
      <x:c r="B587" s="0" t="s">
        <x:v>159</x:v>
      </x:c>
      <x:c r="C587" s="0" t="s">
        <x:v>5559</x:v>
      </x:c>
      <x:c r="D587" s="44" t="n">
        <x:v>0.09</x:v>
      </x:c>
      <x:c r="E587" s="0" t="s">
        <x:v>5560</x:v>
      </x:c>
    </x:row>
    <x:row r="588" spans="1:5">
      <x:c r="A588" s="0" t="s">
        <x:v>5561</x:v>
      </x:c>
      <x:c r="B588" s="0" t="s">
        <x:v>19</x:v>
      </x:c>
      <x:c r="C588" s="0" t="s">
        <x:v>5562</x:v>
      </x:c>
      <x:c r="D588" s="44" t="n">
        <x:v>76.69</x:v>
      </x:c>
      <x:c r="E588" s="0" t="s">
        <x:v>5563</x:v>
      </x:c>
    </x:row>
    <x:row r="589" spans="1:5">
      <x:c r="A589" s="0" t="s">
        <x:v>5564</x:v>
      </x:c>
      <x:c r="B589" s="0" t="s">
        <x:v>19</x:v>
      </x:c>
      <x:c r="C589" s="0" t="s">
        <x:v>5565</x:v>
      </x:c>
      <x:c r="D589" s="44" t="n">
        <x:v>8.13</x:v>
      </x:c>
      <x:c r="E589" s="0" t="s">
        <x:v>5566</x:v>
      </x:c>
    </x:row>
    <x:row r="590" spans="1:5">
      <x:c r="A590" s="0" t="s">
        <x:v>4218</x:v>
      </x:c>
      <x:c r="B590" s="0" t="s">
        <x:v>19</x:v>
      </x:c>
      <x:c r="C590" s="0" t="s">
        <x:v>4219</x:v>
      </x:c>
      <x:c r="D590" s="44" t="n">
        <x:v>23.97</x:v>
      </x:c>
      <x:c r="E590" s="0" t="s">
        <x:v>5567</x:v>
      </x:c>
    </x:row>
    <x:row r="591" spans="1:5">
      <x:c r="A591" s="0" t="s">
        <x:v>5568</x:v>
      </x:c>
      <x:c r="B591" s="0" t="s">
        <x:v>19</x:v>
      </x:c>
      <x:c r="C591" s="0" t="s">
        <x:v>5569</x:v>
      </x:c>
      <x:c r="D591" s="44" t="n">
        <x:v>99.5</x:v>
      </x:c>
      <x:c r="E591" s="0" t="s">
        <x:v>5570</x:v>
      </x:c>
    </x:row>
    <x:row r="592" spans="1:5">
      <x:c r="A592" s="0" t="s">
        <x:v>5571</x:v>
      </x:c>
      <x:c r="B592" s="0" t="s">
        <x:v>19</x:v>
      </x:c>
      <x:c r="C592" s="0" t="s">
        <x:v>5572</x:v>
      </x:c>
      <x:c r="D592" s="44" t="n">
        <x:v>22.04</x:v>
      </x:c>
      <x:c r="E592" s="0" t="s">
        <x:v>5573</x:v>
      </x:c>
    </x:row>
    <x:row r="593" spans="1:5">
      <x:c r="A593" s="0" t="s">
        <x:v>4222</x:v>
      </x:c>
      <x:c r="B593" s="0" t="s">
        <x:v>159</x:v>
      </x:c>
      <x:c r="C593" s="0" t="s">
        <x:v>4223</x:v>
      </x:c>
      <x:c r="D593" s="44" t="n">
        <x:v>10.89</x:v>
      </x:c>
      <x:c r="E593" s="0" t="s">
        <x:v>5574</x:v>
      </x:c>
    </x:row>
    <x:row r="594" spans="1:5">
      <x:c r="A594" s="0" t="s">
        <x:v>4226</x:v>
      </x:c>
      <x:c r="B594" s="0" t="s">
        <x:v>159</x:v>
      </x:c>
      <x:c r="C594" s="0" t="s">
        <x:v>4227</x:v>
      </x:c>
      <x:c r="D594" s="44" t="n">
        <x:v>56.85</x:v>
      </x:c>
      <x:c r="E594" s="0" t="s">
        <x:v>5575</x:v>
      </x:c>
    </x:row>
    <x:row r="595" spans="1:5">
      <x:c r="A595" s="0" t="s">
        <x:v>4230</x:v>
      </x:c>
      <x:c r="B595" s="0" t="s">
        <x:v>19</x:v>
      </x:c>
      <x:c r="C595" s="0" t="s">
        <x:v>4231</x:v>
      </x:c>
      <x:c r="D595" s="44" t="n">
        <x:v>177.49</x:v>
      </x:c>
      <x:c r="E595" s="0" t="s">
        <x:v>5576</x:v>
      </x:c>
    </x:row>
    <x:row r="596" spans="1:5">
      <x:c r="A596" s="0" t="s">
        <x:v>4234</x:v>
      </x:c>
      <x:c r="B596" s="0" t="s">
        <x:v>19</x:v>
      </x:c>
      <x:c r="C596" s="0" t="s">
        <x:v>4235</x:v>
      </x:c>
      <x:c r="D596" s="44" t="n">
        <x:v>167.36</x:v>
      </x:c>
      <x:c r="E596" s="0" t="s">
        <x:v>5577</x:v>
      </x:c>
    </x:row>
    <x:row r="597" spans="1:5">
      <x:c r="A597" s="0" t="s">
        <x:v>4189</x:v>
      </x:c>
      <x:c r="B597" s="0" t="s">
        <x:v>19</x:v>
      </x:c>
      <x:c r="C597" s="0" t="s">
        <x:v>4190</x:v>
      </x:c>
      <x:c r="D597" s="44" t="n">
        <x:v>42.36</x:v>
      </x:c>
      <x:c r="E597" s="0" t="s">
        <x:v>5578</x:v>
      </x:c>
    </x:row>
    <x:row r="598" spans="1:5">
      <x:c r="A598" s="0" t="s">
        <x:v>4193</x:v>
      </x:c>
      <x:c r="B598" s="0" t="s">
        <x:v>19</x:v>
      </x:c>
      <x:c r="C598" s="0" t="s">
        <x:v>4194</x:v>
      </x:c>
      <x:c r="D598" s="44" t="n">
        <x:v>76.9</x:v>
      </x:c>
      <x:c r="E598" s="0" t="s">
        <x:v>5579</x:v>
      </x:c>
    </x:row>
    <x:row r="599" spans="1:5">
      <x:c r="A599" s="0" t="s">
        <x:v>1278</x:v>
      </x:c>
      <x:c r="B599" s="0" t="s">
        <x:v>19</x:v>
      </x:c>
      <x:c r="C599" s="0" t="s">
        <x:v>1279</x:v>
      </x:c>
      <x:c r="D599" s="44" t="n">
        <x:v>390.55</x:v>
      </x:c>
      <x:c r="E599" s="0" t="s">
        <x:v>5580</x:v>
      </x:c>
    </x:row>
    <x:row r="600" spans="1:5">
      <x:c r="A600" s="0" t="s">
        <x:v>1283</x:v>
      </x:c>
      <x:c r="B600" s="0" t="s">
        <x:v>19</x:v>
      </x:c>
      <x:c r="C600" s="0" t="s">
        <x:v>1284</x:v>
      </x:c>
      <x:c r="D600" s="44" t="n">
        <x:v>156.2</x:v>
      </x:c>
      <x:c r="E600" s="0" t="s">
        <x:v>5581</x:v>
      </x:c>
    </x:row>
    <x:row r="601" spans="1:5">
      <x:c r="A601" s="0" t="s">
        <x:v>1288</x:v>
      </x:c>
      <x:c r="B601" s="0" t="s">
        <x:v>19</x:v>
      </x:c>
      <x:c r="C601" s="0" t="s">
        <x:v>1289</x:v>
      </x:c>
      <x:c r="D601" s="44" t="n">
        <x:v>340.02</x:v>
      </x:c>
      <x:c r="E601" s="0" t="s">
        <x:v>5582</x:v>
      </x:c>
    </x:row>
    <x:row r="602" spans="1:5">
      <x:c r="A602" s="0" t="s">
        <x:v>4517</x:v>
      </x:c>
      <x:c r="B602" s="0" t="s">
        <x:v>19</x:v>
      </x:c>
      <x:c r="C602" s="0" t="s">
        <x:v>4518</x:v>
      </x:c>
      <x:c r="D602" s="44" t="n">
        <x:v>3.93</x:v>
      </x:c>
      <x:c r="E602" s="0" t="s">
        <x:v>5583</x:v>
      </x:c>
    </x:row>
    <x:row r="603" spans="1:5">
      <x:c r="A603" s="0" t="s">
        <x:v>4521</x:v>
      </x:c>
      <x:c r="B603" s="0" t="s">
        <x:v>19</x:v>
      </x:c>
      <x:c r="C603" s="0" t="s">
        <x:v>4522</x:v>
      </x:c>
      <x:c r="D603" s="44" t="n">
        <x:v>0.52</x:v>
      </x:c>
      <x:c r="E603" s="0" t="s">
        <x:v>5584</x:v>
      </x:c>
    </x:row>
    <x:row r="604" spans="1:5">
      <x:c r="A604" s="0" t="s">
        <x:v>4525</x:v>
      </x:c>
      <x:c r="B604" s="0" t="s">
        <x:v>19</x:v>
      </x:c>
      <x:c r="C604" s="0" t="s">
        <x:v>4526</x:v>
      </x:c>
      <x:c r="D604" s="44" t="n">
        <x:v>1.42</x:v>
      </x:c>
      <x:c r="E604" s="0" t="s">
        <x:v>5585</x:v>
      </x:c>
    </x:row>
    <x:row r="605" spans="1:5">
      <x:c r="A605" s="0" t="s">
        <x:v>4529</x:v>
      </x:c>
      <x:c r="B605" s="0" t="s">
        <x:v>19</x:v>
      </x:c>
      <x:c r="C605" s="0" t="s">
        <x:v>4530</x:v>
      </x:c>
      <x:c r="D605" s="44" t="n">
        <x:v>0.25</x:v>
      </x:c>
      <x:c r="E605" s="0" t="s">
        <x:v>5586</x:v>
      </x:c>
    </x:row>
    <x:row r="606" spans="1:5">
      <x:c r="A606" s="0" t="s">
        <x:v>4533</x:v>
      </x:c>
      <x:c r="B606" s="0" t="s">
        <x:v>19</x:v>
      </x:c>
      <x:c r="C606" s="0" t="s">
        <x:v>4534</x:v>
      </x:c>
      <x:c r="D606" s="44" t="n">
        <x:v>0.1</x:v>
      </x:c>
      <x:c r="E606" s="0" t="s">
        <x:v>5587</x:v>
      </x:c>
    </x:row>
    <x:row r="607" spans="1:5">
      <x:c r="A607" s="0" t="s">
        <x:v>4537</x:v>
      </x:c>
      <x:c r="B607" s="0" t="s">
        <x:v>19</x:v>
      </x:c>
      <x:c r="C607" s="0" t="s">
        <x:v>4538</x:v>
      </x:c>
      <x:c r="D607" s="44" t="n">
        <x:v>0.08</x:v>
      </x:c>
      <x:c r="E607" s="0" t="s">
        <x:v>5588</x:v>
      </x:c>
    </x:row>
    <x:row r="608" spans="1:5">
      <x:c r="A608" s="0" t="s">
        <x:v>4541</x:v>
      </x:c>
      <x:c r="B608" s="0" t="s">
        <x:v>19</x:v>
      </x:c>
      <x:c r="C608" s="0" t="s">
        <x:v>4542</x:v>
      </x:c>
      <x:c r="D608" s="44" t="n">
        <x:v>0.18</x:v>
      </x:c>
      <x:c r="E608" s="0" t="s">
        <x:v>5589</x:v>
      </x:c>
    </x:row>
    <x:row r="609" spans="1:5">
      <x:c r="A609" s="0" t="s">
        <x:v>4545</x:v>
      </x:c>
      <x:c r="B609" s="0" t="s">
        <x:v>19</x:v>
      </x:c>
      <x:c r="C609" s="0" t="s">
        <x:v>4546</x:v>
      </x:c>
      <x:c r="D609" s="44" t="n">
        <x:v>0.23</x:v>
      </x:c>
      <x:c r="E609" s="0" t="s">
        <x:v>5590</x:v>
      </x:c>
    </x:row>
    <x:row r="610" spans="1:5">
      <x:c r="A610" s="0" t="s">
        <x:v>4549</x:v>
      </x:c>
      <x:c r="B610" s="0" t="s">
        <x:v>19</x:v>
      </x:c>
      <x:c r="C610" s="0" t="s">
        <x:v>4546</x:v>
      </x:c>
      <x:c r="D610" s="44" t="n">
        <x:v>0.3</x:v>
      </x:c>
      <x:c r="E610" s="0" t="s">
        <x:v>5590</x:v>
      </x:c>
    </x:row>
    <x:row r="611" spans="1:5">
      <x:c r="A611" s="0" t="s">
        <x:v>4552</x:v>
      </x:c>
      <x:c r="B611" s="0" t="s">
        <x:v>19</x:v>
      </x:c>
      <x:c r="C611" s="0" t="s">
        <x:v>4553</x:v>
      </x:c>
      <x:c r="D611" s="44" t="n">
        <x:v>0.45</x:v>
      </x:c>
      <x:c r="E611" s="0" t="s">
        <x:v>5591</x:v>
      </x:c>
    </x:row>
    <x:row r="612" spans="1:5">
      <x:c r="A612" s="0" t="s">
        <x:v>4556</x:v>
      </x:c>
      <x:c r="B612" s="0" t="s">
        <x:v>19</x:v>
      </x:c>
      <x:c r="C612" s="0" t="s">
        <x:v>4557</x:v>
      </x:c>
      <x:c r="D612" s="44" t="n">
        <x:v>0.15</x:v>
      </x:c>
      <x:c r="E612" s="0" t="s">
        <x:v>5592</x:v>
      </x:c>
    </x:row>
    <x:row r="613" spans="1:5">
      <x:c r="A613" s="0" t="s">
        <x:v>4560</x:v>
      </x:c>
      <x:c r="B613" s="0" t="s">
        <x:v>19</x:v>
      </x:c>
      <x:c r="C613" s="0" t="s">
        <x:v>4561</x:v>
      </x:c>
      <x:c r="D613" s="44" t="n">
        <x:v>0.35</x:v>
      </x:c>
      <x:c r="E613" s="0" t="s">
        <x:v>5593</x:v>
      </x:c>
    </x:row>
    <x:row r="614" spans="1:5">
      <x:c r="A614" s="0" t="s">
        <x:v>4564</x:v>
      </x:c>
      <x:c r="B614" s="0" t="s">
        <x:v>19</x:v>
      </x:c>
      <x:c r="C614" s="0" t="s">
        <x:v>4565</x:v>
      </x:c>
      <x:c r="D614" s="44" t="n">
        <x:v>0.5</x:v>
      </x:c>
      <x:c r="E614" s="0" t="s">
        <x:v>5594</x:v>
      </x:c>
    </x:row>
    <x:row r="615" spans="1:5">
      <x:c r="A615" s="0" t="s">
        <x:v>4568</x:v>
      </x:c>
      <x:c r="B615" s="0" t="s">
        <x:v>19</x:v>
      </x:c>
      <x:c r="C615" s="0" t="s">
        <x:v>4569</x:v>
      </x:c>
      <x:c r="D615" s="44" t="n">
        <x:v>0.12</x:v>
      </x:c>
      <x:c r="E615" s="0" t="s">
        <x:v>5595</x:v>
      </x:c>
    </x:row>
    <x:row r="616" spans="1:5">
      <x:c r="A616" s="0" t="s">
        <x:v>4572</x:v>
      </x:c>
      <x:c r="B616" s="0" t="s">
        <x:v>19</x:v>
      </x:c>
      <x:c r="C616" s="0" t="s">
        <x:v>4569</x:v>
      </x:c>
      <x:c r="D616" s="44" t="n">
        <x:v>0.15</x:v>
      </x:c>
      <x:c r="E616" s="0" t="s">
        <x:v>5595</x:v>
      </x:c>
    </x:row>
    <x:row r="617" spans="1:5">
      <x:c r="A617" s="0" t="s">
        <x:v>4575</x:v>
      </x:c>
      <x:c r="B617" s="0" t="s">
        <x:v>19</x:v>
      </x:c>
      <x:c r="C617" s="0" t="s">
        <x:v>4576</x:v>
      </x:c>
      <x:c r="D617" s="44" t="n">
        <x:v>0.25</x:v>
      </x:c>
      <x:c r="E617" s="0" t="s">
        <x:v>5596</x:v>
      </x:c>
    </x:row>
    <x:row r="618" spans="1:5">
      <x:c r="A618" s="0" t="s">
        <x:v>4579</x:v>
      </x:c>
      <x:c r="B618" s="0" t="s">
        <x:v>19</x:v>
      </x:c>
      <x:c r="C618" s="0" t="s">
        <x:v>4580</x:v>
      </x:c>
      <x:c r="D618" s="44" t="n">
        <x:v>0.1</x:v>
      </x:c>
      <x:c r="E618" s="0" t="s">
        <x:v>5597</x:v>
      </x:c>
    </x:row>
    <x:row r="619" spans="1:5">
      <x:c r="A619" s="0" t="s">
        <x:v>4583</x:v>
      </x:c>
      <x:c r="B619" s="0" t="s">
        <x:v>19</x:v>
      </x:c>
      <x:c r="C619" s="0" t="s">
        <x:v>4584</x:v>
      </x:c>
      <x:c r="D619" s="44" t="n">
        <x:v>0.17</x:v>
      </x:c>
      <x:c r="E619" s="0" t="s">
        <x:v>5598</x:v>
      </x:c>
    </x:row>
    <x:row r="620" spans="1:5">
      <x:c r="A620" s="0" t="s">
        <x:v>4587</x:v>
      </x:c>
      <x:c r="B620" s="0" t="s">
        <x:v>19</x:v>
      </x:c>
      <x:c r="C620" s="0" t="s">
        <x:v>4588</x:v>
      </x:c>
      <x:c r="D620" s="44" t="n">
        <x:v>0.17</x:v>
      </x:c>
      <x:c r="E620" s="0" t="s">
        <x:v>5599</x:v>
      </x:c>
    </x:row>
    <x:row r="621" spans="1:5">
      <x:c r="A621" s="0" t="s">
        <x:v>4591</x:v>
      </x:c>
      <x:c r="B621" s="0" t="s">
        <x:v>19</x:v>
      </x:c>
      <x:c r="C621" s="0" t="s">
        <x:v>4592</x:v>
      </x:c>
      <x:c r="D621" s="44" t="n">
        <x:v>0.25</x:v>
      </x:c>
      <x:c r="E621" s="0" t="s">
        <x:v>5600</x:v>
      </x:c>
    </x:row>
    <x:row r="622" spans="1:5">
      <x:c r="A622" s="0" t="s">
        <x:v>3848</x:v>
      </x:c>
      <x:c r="B622" s="0" t="s">
        <x:v>19</x:v>
      </x:c>
      <x:c r="C622" s="0" t="s">
        <x:v>3849</x:v>
      </x:c>
      <x:c r="D622" s="44" t="n">
        <x:v>0.25</x:v>
      </x:c>
      <x:c r="E622" s="0" t="s">
        <x:v>5601</x:v>
      </x:c>
    </x:row>
    <x:row r="623" spans="1:5">
      <x:c r="A623" s="0" t="s">
        <x:v>4595</x:v>
      </x:c>
      <x:c r="B623" s="0" t="s">
        <x:v>19</x:v>
      </x:c>
      <x:c r="C623" s="0" t="s">
        <x:v>4596</x:v>
      </x:c>
      <x:c r="D623" s="44" t="n">
        <x:v>0.3</x:v>
      </x:c>
      <x:c r="E623" s="0" t="s">
        <x:v>5602</x:v>
      </x:c>
    </x:row>
    <x:row r="624" spans="1:5">
      <x:c r="A624" s="0" t="s">
        <x:v>3853</x:v>
      </x:c>
      <x:c r="B624" s="0" t="s">
        <x:v>19</x:v>
      </x:c>
      <x:c r="C624" s="0" t="s">
        <x:v>3854</x:v>
      </x:c>
      <x:c r="D624" s="44" t="n">
        <x:v>0.35</x:v>
      </x:c>
      <x:c r="E624" s="0" t="s">
        <x:v>5603</x:v>
      </x:c>
    </x:row>
    <x:row r="625" spans="1:5">
      <x:c r="A625" s="0" t="s">
        <x:v>4599</x:v>
      </x:c>
      <x:c r="B625" s="0" t="s">
        <x:v>19</x:v>
      </x:c>
      <x:c r="C625" s="0" t="s">
        <x:v>4600</x:v>
      </x:c>
      <x:c r="D625" s="44" t="n">
        <x:v>0.3</x:v>
      </x:c>
      <x:c r="E625" s="0" t="s">
        <x:v>5604</x:v>
      </x:c>
    </x:row>
    <x:row r="626" spans="1:5">
      <x:c r="A626" s="0" t="s">
        <x:v>4605</x:v>
      </x:c>
      <x:c r="B626" s="0" t="s">
        <x:v>19</x:v>
      </x:c>
      <x:c r="C626" s="0" t="s">
        <x:v>4606</x:v>
      </x:c>
      <x:c r="D626" s="44" t="n">
        <x:v>0.15</x:v>
      </x:c>
      <x:c r="E626" s="0" t="s">
        <x:v>5605</x:v>
      </x:c>
    </x:row>
    <x:row r="627" spans="1:5">
      <x:c r="A627" s="0" t="s">
        <x:v>4609</x:v>
      </x:c>
      <x:c r="B627" s="0" t="s">
        <x:v>19</x:v>
      </x:c>
      <x:c r="C627" s="0" t="s">
        <x:v>4610</x:v>
      </x:c>
      <x:c r="D627" s="44" t="n">
        <x:v>0.28</x:v>
      </x:c>
      <x:c r="E627" s="0" t="s">
        <x:v>5606</x:v>
      </x:c>
    </x:row>
    <x:row r="628" spans="1:5">
      <x:c r="A628" s="0" t="s">
        <x:v>4613</x:v>
      </x:c>
      <x:c r="B628" s="0" t="s">
        <x:v>19</x:v>
      </x:c>
      <x:c r="C628" s="0" t="s">
        <x:v>4614</x:v>
      </x:c>
      <x:c r="D628" s="44" t="n">
        <x:v>0.51</x:v>
      </x:c>
      <x:c r="E628" s="0" t="s">
        <x:v>5607</x:v>
      </x:c>
    </x:row>
    <x:row r="629" spans="1:5">
      <x:c r="A629" s="0" t="s">
        <x:v>4617</x:v>
      </x:c>
      <x:c r="B629" s="0" t="s">
        <x:v>19</x:v>
      </x:c>
      <x:c r="C629" s="0" t="s">
        <x:v>4618</x:v>
      </x:c>
      <x:c r="D629" s="44" t="n">
        <x:v>2.18</x:v>
      </x:c>
      <x:c r="E629" s="0" t="s">
        <x:v>5608</x:v>
      </x:c>
    </x:row>
    <x:row r="630" spans="1:5">
      <x:c r="A630" s="0" t="s">
        <x:v>4621</x:v>
      </x:c>
      <x:c r="B630" s="0" t="s">
        <x:v>19</x:v>
      </x:c>
      <x:c r="C630" s="0" t="s">
        <x:v>4622</x:v>
      </x:c>
      <x:c r="D630" s="44" t="n">
        <x:v>1.11</x:v>
      </x:c>
      <x:c r="E630" s="0" t="s">
        <x:v>5609</x:v>
      </x:c>
    </x:row>
    <x:row r="631" spans="1:5">
      <x:c r="A631" s="0" t="s">
        <x:v>5610</x:v>
      </x:c>
      <x:c r="B631" s="0" t="s">
        <x:v>19</x:v>
      </x:c>
      <x:c r="C631" s="0" t="s">
        <x:v>5611</x:v>
      </x:c>
      <x:c r="D631" s="44" t="n">
        <x:v>3.8</x:v>
      </x:c>
      <x:c r="E631" s="0" t="s">
        <x:v>5612</x:v>
      </x:c>
    </x:row>
    <x:row r="632" spans="1:5">
      <x:c r="A632" s="0" t="s">
        <x:v>4625</x:v>
      </x:c>
      <x:c r="B632" s="0" t="s">
        <x:v>19</x:v>
      </x:c>
      <x:c r="C632" s="0" t="s">
        <x:v>4626</x:v>
      </x:c>
      <x:c r="D632" s="44" t="n">
        <x:v>9.91</x:v>
      </x:c>
      <x:c r="E632" s="0" t="s">
        <x:v>5613</x:v>
      </x:c>
    </x:row>
    <x:row r="633" spans="1:5">
      <x:c r="A633" s="0" t="s">
        <x:v>4629</x:v>
      </x:c>
      <x:c r="B633" s="0" t="s">
        <x:v>19</x:v>
      </x:c>
      <x:c r="C633" s="0" t="s">
        <x:v>4630</x:v>
      </x:c>
      <x:c r="D633" s="44" t="n">
        <x:v>3.42</x:v>
      </x:c>
      <x:c r="E633" s="0" t="s">
        <x:v>5614</x:v>
      </x:c>
    </x:row>
    <x:row r="634" spans="1:5">
      <x:c r="A634" s="0" t="s">
        <x:v>4633</x:v>
      </x:c>
      <x:c r="B634" s="0" t="s">
        <x:v>19</x:v>
      </x:c>
      <x:c r="C634" s="0" t="s">
        <x:v>4634</x:v>
      </x:c>
      <x:c r="D634" s="44" t="n">
        <x:v>3.33</x:v>
      </x:c>
      <x:c r="E634" s="0" t="s">
        <x:v>5615</x:v>
      </x:c>
    </x:row>
    <x:row r="635" spans="1:5">
      <x:c r="A635" s="0" t="s">
        <x:v>4637</x:v>
      </x:c>
      <x:c r="B635" s="0" t="s">
        <x:v>19</x:v>
      </x:c>
      <x:c r="C635" s="0" t="s">
        <x:v>4638</x:v>
      </x:c>
      <x:c r="D635" s="44" t="n">
        <x:v>2.01</x:v>
      </x:c>
      <x:c r="E635" s="0" t="s">
        <x:v>5616</x:v>
      </x:c>
    </x:row>
    <x:row r="636" spans="1:5">
      <x:c r="A636" s="0" t="s">
        <x:v>4641</x:v>
      </x:c>
      <x:c r="B636" s="0" t="s">
        <x:v>19</x:v>
      </x:c>
      <x:c r="C636" s="0" t="s">
        <x:v>4642</x:v>
      </x:c>
      <x:c r="D636" s="44" t="n">
        <x:v>2.63</x:v>
      </x:c>
      <x:c r="E636" s="0" t="s">
        <x:v>5617</x:v>
      </x:c>
    </x:row>
    <x:row r="637" spans="1:5">
      <x:c r="A637" s="0" t="s">
        <x:v>4645</x:v>
      </x:c>
      <x:c r="B637" s="0" t="s">
        <x:v>19</x:v>
      </x:c>
      <x:c r="C637" s="0" t="s">
        <x:v>4646</x:v>
      </x:c>
      <x:c r="D637" s="44" t="n">
        <x:v>1.39</x:v>
      </x:c>
      <x:c r="E637" s="0" t="s">
        <x:v>5618</x:v>
      </x:c>
    </x:row>
    <x:row r="638" spans="1:5">
      <x:c r="A638" s="0" t="s">
        <x:v>4649</x:v>
      </x:c>
      <x:c r="B638" s="0" t="s">
        <x:v>19</x:v>
      </x:c>
      <x:c r="C638" s="0" t="s">
        <x:v>4650</x:v>
      </x:c>
      <x:c r="D638" s="44" t="n">
        <x:v>1.05</x:v>
      </x:c>
      <x:c r="E638" s="0" t="s">
        <x:v>5619</x:v>
      </x:c>
    </x:row>
    <x:row r="639" spans="1:5">
      <x:c r="A639" s="0" t="s">
        <x:v>4653</x:v>
      </x:c>
      <x:c r="B639" s="0" t="s">
        <x:v>19</x:v>
      </x:c>
      <x:c r="C639" s="0" t="s">
        <x:v>4654</x:v>
      </x:c>
      <x:c r="D639" s="44" t="n">
        <x:v>2.63</x:v>
      </x:c>
      <x:c r="E639" s="0" t="s">
        <x:v>5620</x:v>
      </x:c>
    </x:row>
    <x:row r="640" spans="1:5">
      <x:c r="A640" s="0" t="s">
        <x:v>4657</x:v>
      </x:c>
      <x:c r="B640" s="0" t="s">
        <x:v>19</x:v>
      </x:c>
      <x:c r="C640" s="0" t="s">
        <x:v>4658</x:v>
      </x:c>
      <x:c r="D640" s="44" t="n">
        <x:v>0.38</x:v>
      </x:c>
      <x:c r="E640" s="0" t="s">
        <x:v>5621</x:v>
      </x:c>
    </x:row>
    <x:row r="641" spans="1:5">
      <x:c r="A641" s="0" t="s">
        <x:v>4661</x:v>
      </x:c>
      <x:c r="B641" s="0" t="s">
        <x:v>19</x:v>
      </x:c>
      <x:c r="C641" s="0" t="s">
        <x:v>4662</x:v>
      </x:c>
      <x:c r="D641" s="44" t="n">
        <x:v>1.2</x:v>
      </x:c>
      <x:c r="E641" s="0" t="s">
        <x:v>5622</x:v>
      </x:c>
    </x:row>
    <x:row r="642" spans="1:5">
      <x:c r="A642" s="0" t="s">
        <x:v>4665</x:v>
      </x:c>
      <x:c r="B642" s="0" t="s">
        <x:v>19</x:v>
      </x:c>
      <x:c r="C642" s="0" t="s">
        <x:v>4666</x:v>
      </x:c>
      <x:c r="D642" s="44" t="n">
        <x:v>3.95</x:v>
      </x:c>
      <x:c r="E642" s="0" t="s">
        <x:v>5623</x:v>
      </x:c>
    </x:row>
    <x:row r="643" spans="1:5">
      <x:c r="A643" s="0" t="s">
        <x:v>3858</x:v>
      </x:c>
      <x:c r="B643" s="0" t="s">
        <x:v>19</x:v>
      </x:c>
      <x:c r="C643" s="0" t="s">
        <x:v>3859</x:v>
      </x:c>
      <x:c r="D643" s="44" t="n">
        <x:v>2.01</x:v>
      </x:c>
      <x:c r="E643" s="0" t="s">
        <x:v>5624</x:v>
      </x:c>
    </x:row>
    <x:row r="644" spans="1:5">
      <x:c r="A644" s="0" t="s">
        <x:v>4669</x:v>
      </x:c>
      <x:c r="B644" s="0" t="s">
        <x:v>19</x:v>
      </x:c>
      <x:c r="C644" s="0" t="s">
        <x:v>4670</x:v>
      </x:c>
      <x:c r="D644" s="44" t="n">
        <x:v>7.33</x:v>
      </x:c>
      <x:c r="E644" s="0" t="s">
        <x:v>5625</x:v>
      </x:c>
    </x:row>
    <x:row r="645" spans="1:5">
      <x:c r="A645" s="0" t="s">
        <x:v>4673</x:v>
      </x:c>
      <x:c r="B645" s="0" t="s">
        <x:v>19</x:v>
      </x:c>
      <x:c r="C645" s="0" t="s">
        <x:v>4674</x:v>
      </x:c>
      <x:c r="D645" s="44" t="n">
        <x:v>0.62</x:v>
      </x:c>
      <x:c r="E645" s="0" t="s">
        <x:v>5626</x:v>
      </x:c>
    </x:row>
    <x:row r="646" spans="1:5">
      <x:c r="A646" s="0" t="s">
        <x:v>4677</x:v>
      </x:c>
      <x:c r="B646" s="0" t="s">
        <x:v>19</x:v>
      </x:c>
      <x:c r="C646" s="0" t="s">
        <x:v>4678</x:v>
      </x:c>
      <x:c r="D646" s="44" t="n">
        <x:v>58.75</x:v>
      </x:c>
      <x:c r="E646" s="0" t="s">
        <x:v>5627</x:v>
      </x:c>
    </x:row>
    <x:row r="647" spans="1:5">
      <x:c r="A647" s="0" t="s">
        <x:v>4681</x:v>
      </x:c>
      <x:c r="B647" s="0" t="s">
        <x:v>19</x:v>
      </x:c>
      <x:c r="C647" s="0" t="s">
        <x:v>4682</x:v>
      </x:c>
      <x:c r="D647" s="44" t="n">
        <x:v>3.84</x:v>
      </x:c>
      <x:c r="E647" s="0" t="s">
        <x:v>5628</x:v>
      </x:c>
    </x:row>
    <x:row r="648" spans="1:5">
      <x:c r="A648" s="0" t="s">
        <x:v>4685</x:v>
      </x:c>
      <x:c r="B648" s="0" t="s">
        <x:v>19</x:v>
      </x:c>
      <x:c r="C648" s="0" t="s">
        <x:v>4686</x:v>
      </x:c>
      <x:c r="D648" s="44" t="n">
        <x:v>30.24</x:v>
      </x:c>
      <x:c r="E648" s="0" t="s">
        <x:v>5629</x:v>
      </x:c>
    </x:row>
    <x:row r="649" spans="1:5">
      <x:c r="A649" s="0" t="s">
        <x:v>4689</x:v>
      </x:c>
      <x:c r="B649" s="0" t="s">
        <x:v>19</x:v>
      </x:c>
      <x:c r="C649" s="0" t="s">
        <x:v>4690</x:v>
      </x:c>
      <x:c r="D649" s="44" t="n">
        <x:v>19.97</x:v>
      </x:c>
      <x:c r="E649" s="0" t="s">
        <x:v>5630</x:v>
      </x:c>
    </x:row>
    <x:row r="650" spans="1:5">
      <x:c r="A650" s="0" t="s">
        <x:v>3863</x:v>
      </x:c>
      <x:c r="B650" s="0" t="s">
        <x:v>19</x:v>
      </x:c>
      <x:c r="C650" s="0" t="s">
        <x:v>3864</x:v>
      </x:c>
      <x:c r="D650" s="44" t="n">
        <x:v>18.34</x:v>
      </x:c>
      <x:c r="E650" s="0" t="s">
        <x:v>5631</x:v>
      </x:c>
    </x:row>
    <x:row r="651" spans="1:5">
      <x:c r="A651" s="0" t="s">
        <x:v>3868</x:v>
      </x:c>
      <x:c r="B651" s="0" t="s">
        <x:v>19</x:v>
      </x:c>
      <x:c r="C651" s="0" t="s">
        <x:v>3869</x:v>
      </x:c>
      <x:c r="D651" s="44" t="n">
        <x:v>11.55</x:v>
      </x:c>
      <x:c r="E651" s="0" t="s">
        <x:v>5632</x:v>
      </x:c>
    </x:row>
    <x:row r="652" spans="1:5">
      <x:c r="A652" s="0" t="s">
        <x:v>3873</x:v>
      </x:c>
      <x:c r="B652" s="0" t="s">
        <x:v>19</x:v>
      </x:c>
      <x:c r="C652" s="0" t="s">
        <x:v>3874</x:v>
      </x:c>
      <x:c r="D652" s="44" t="n">
        <x:v>1.3</x:v>
      </x:c>
      <x:c r="E652" s="0" t="s">
        <x:v>5633</x:v>
      </x:c>
    </x:row>
    <x:row r="653" spans="1:5">
      <x:c r="A653" s="0" t="s">
        <x:v>3878</x:v>
      </x:c>
      <x:c r="B653" s="0" t="s">
        <x:v>19</x:v>
      </x:c>
      <x:c r="C653" s="0" t="s">
        <x:v>3879</x:v>
      </x:c>
      <x:c r="D653" s="44" t="n">
        <x:v>1.94</x:v>
      </x:c>
      <x:c r="E653" s="0" t="s">
        <x:v>5634</x:v>
      </x:c>
    </x:row>
    <x:row r="654" spans="1:5">
      <x:c r="A654" s="0" t="s">
        <x:v>3883</x:v>
      </x:c>
      <x:c r="B654" s="0" t="s">
        <x:v>19</x:v>
      </x:c>
      <x:c r="C654" s="0" t="s">
        <x:v>3884</x:v>
      </x:c>
      <x:c r="D654" s="44" t="n">
        <x:v>2.01</x:v>
      </x:c>
      <x:c r="E654" s="0" t="s">
        <x:v>5635</x:v>
      </x:c>
    </x:row>
    <x:row r="655" spans="1:5">
      <x:c r="A655" s="0" t="s">
        <x:v>4696</x:v>
      </x:c>
      <x:c r="B655" s="0" t="s">
        <x:v>19</x:v>
      </x:c>
      <x:c r="C655" s="0" t="s">
        <x:v>4697</x:v>
      </x:c>
      <x:c r="D655" s="44" t="n">
        <x:v>3.79</x:v>
      </x:c>
      <x:c r="E655" s="0" t="s">
        <x:v>5636</x:v>
      </x:c>
    </x:row>
    <x:row r="656" spans="1:5">
      <x:c r="A656" s="0" t="s">
        <x:v>4700</x:v>
      </x:c>
      <x:c r="B656" s="0" t="s">
        <x:v>19</x:v>
      </x:c>
      <x:c r="C656" s="0" t="s">
        <x:v>4701</x:v>
      </x:c>
      <x:c r="D656" s="44" t="n">
        <x:v>4.6</x:v>
      </x:c>
      <x:c r="E656" s="0" t="s">
        <x:v>5637</x:v>
      </x:c>
    </x:row>
    <x:row r="657" spans="1:5">
      <x:c r="A657" s="0" t="s">
        <x:v>4704</x:v>
      </x:c>
      <x:c r="B657" s="0" t="s">
        <x:v>19</x:v>
      </x:c>
      <x:c r="C657" s="0" t="s">
        <x:v>4705</x:v>
      </x:c>
      <x:c r="D657" s="44" t="n">
        <x:v>0.14</x:v>
      </x:c>
      <x:c r="E657" s="0" t="s">
        <x:v>5638</x:v>
      </x:c>
    </x:row>
    <x:row r="658" spans="1:5">
      <x:c r="A658" s="0" t="s">
        <x:v>4708</x:v>
      </x:c>
      <x:c r="B658" s="0" t="s">
        <x:v>19</x:v>
      </x:c>
      <x:c r="C658" s="0" t="s">
        <x:v>4709</x:v>
      </x:c>
      <x:c r="D658" s="44" t="n">
        <x:v>1.46</x:v>
      </x:c>
      <x:c r="E658" s="0" t="s">
        <x:v>5639</x:v>
      </x:c>
    </x:row>
    <x:row r="659" spans="1:5">
      <x:c r="A659" s="0" t="s">
        <x:v>4712</x:v>
      </x:c>
      <x:c r="B659" s="0" t="s">
        <x:v>19</x:v>
      </x:c>
      <x:c r="C659" s="0" t="s">
        <x:v>4713</x:v>
      </x:c>
      <x:c r="D659" s="44" t="n">
        <x:v>13.28</x:v>
      </x:c>
      <x:c r="E659" s="0" t="s">
        <x:v>5640</x:v>
      </x:c>
    </x:row>
    <x:row r="660" spans="1:5">
      <x:c r="A660" s="0" t="s">
        <x:v>4716</x:v>
      </x:c>
      <x:c r="B660" s="0" t="s">
        <x:v>19</x:v>
      </x:c>
      <x:c r="C660" s="0" t="s">
        <x:v>4717</x:v>
      </x:c>
      <x:c r="D660" s="44" t="n">
        <x:v>10.83</x:v>
      </x:c>
      <x:c r="E660" s="0" t="s">
        <x:v>5641</x:v>
      </x:c>
    </x:row>
    <x:row r="661" spans="1:5">
      <x:c r="A661" s="0" t="s">
        <x:v>4720</x:v>
      </x:c>
      <x:c r="B661" s="0" t="s">
        <x:v>19</x:v>
      </x:c>
      <x:c r="C661" s="0" t="s">
        <x:v>4721</x:v>
      </x:c>
      <x:c r="D661" s="44" t="n">
        <x:v>8.86</x:v>
      </x:c>
      <x:c r="E661" s="0" t="s">
        <x:v>5642</x:v>
      </x:c>
    </x:row>
    <x:row r="662" spans="1:5">
      <x:c r="A662" s="0" t="s">
        <x:v>4724</x:v>
      </x:c>
      <x:c r="B662" s="0" t="s">
        <x:v>19</x:v>
      </x:c>
      <x:c r="C662" s="0" t="s">
        <x:v>4725</x:v>
      </x:c>
      <x:c r="D662" s="44" t="n">
        <x:v>6.06</x:v>
      </x:c>
      <x:c r="E662" s="0" t="s">
        <x:v>5643</x:v>
      </x:c>
    </x:row>
    <x:row r="663" spans="1:5">
      <x:c r="A663" s="0" t="s">
        <x:v>5644</x:v>
      </x:c>
      <x:c r="B663" s="0" t="s">
        <x:v>19</x:v>
      </x:c>
      <x:c r="C663" s="0" t="s">
        <x:v>5645</x:v>
      </x:c>
      <x:c r="D663" s="44" t="n">
        <x:v>9.6</x:v>
      </x:c>
      <x:c r="E663" s="0" t="s">
        <x:v>5646</x:v>
      </x:c>
    </x:row>
    <x:row r="664" spans="1:5">
      <x:c r="A664" s="0" t="s">
        <x:v>5647</x:v>
      </x:c>
      <x:c r="B664" s="0" t="s">
        <x:v>19</x:v>
      </x:c>
      <x:c r="C664" s="0" t="s">
        <x:v>5648</x:v>
      </x:c>
      <x:c r="D664" s="44" t="n">
        <x:v>6.47</x:v>
      </x:c>
      <x:c r="E664" s="0" t="s">
        <x:v>5649</x:v>
      </x:c>
    </x:row>
    <x:row r="665" spans="1:5">
      <x:c r="A665" s="0" t="s">
        <x:v>5650</x:v>
      </x:c>
      <x:c r="B665" s="0" t="s">
        <x:v>19</x:v>
      </x:c>
      <x:c r="C665" s="0" t="s">
        <x:v>5651</x:v>
      </x:c>
      <x:c r="D665" s="44" t="n">
        <x:v>3.11</x:v>
      </x:c>
      <x:c r="E665" s="0" t="s">
        <x:v>5652</x:v>
      </x:c>
    </x:row>
    <x:row r="666" spans="1:5">
      <x:c r="A666" s="0" t="s">
        <x:v>5653</x:v>
      </x:c>
      <x:c r="B666" s="0" t="s">
        <x:v>19</x:v>
      </x:c>
      <x:c r="C666" s="0" t="s">
        <x:v>5654</x:v>
      </x:c>
      <x:c r="D666" s="44" t="n">
        <x:v>63.89</x:v>
      </x:c>
      <x:c r="E666" s="0" t="s">
        <x:v>5655</x:v>
      </x:c>
    </x:row>
    <x:row r="667" spans="1:5">
      <x:c r="A667" s="0" t="s">
        <x:v>5656</x:v>
      </x:c>
      <x:c r="B667" s="0" t="s">
        <x:v>19</x:v>
      </x:c>
      <x:c r="C667" s="0" t="s">
        <x:v>5657</x:v>
      </x:c>
      <x:c r="D667" s="44" t="n">
        <x:v>9.72</x:v>
      </x:c>
      <x:c r="E667" s="0" t="s">
        <x:v>5658</x:v>
      </x:c>
    </x:row>
    <x:row r="668" spans="1:5">
      <x:c r="A668" s="0" t="s">
        <x:v>5659</x:v>
      </x:c>
      <x:c r="B668" s="0" t="s">
        <x:v>19</x:v>
      </x:c>
      <x:c r="C668" s="0" t="s">
        <x:v>5660</x:v>
      </x:c>
      <x:c r="D668" s="44" t="n">
        <x:v>3.22</x:v>
      </x:c>
      <x:c r="E668" s="0" t="s">
        <x:v>5661</x:v>
      </x:c>
    </x:row>
    <x:row r="669" spans="1:5">
      <x:c r="A669" s="0" t="s">
        <x:v>5662</x:v>
      </x:c>
      <x:c r="B669" s="0" t="s">
        <x:v>19</x:v>
      </x:c>
      <x:c r="C669" s="0" t="s">
        <x:v>5663</x:v>
      </x:c>
      <x:c r="D669" s="44" t="n">
        <x:v>23.04</x:v>
      </x:c>
      <x:c r="E669" s="0" t="s">
        <x:v>5664</x:v>
      </x:c>
    </x:row>
    <x:row r="670" spans="1:5">
      <x:c r="A670" s="0" t="s">
        <x:v>5665</x:v>
      </x:c>
      <x:c r="B670" s="0" t="s">
        <x:v>19</x:v>
      </x:c>
      <x:c r="C670" s="0" t="s">
        <x:v>5666</x:v>
      </x:c>
      <x:c r="D670" s="44" t="n">
        <x:v>1.16</x:v>
      </x:c>
      <x:c r="E670" s="0" t="s">
        <x:v>5667</x:v>
      </x:c>
    </x:row>
    <x:row r="671" spans="1:5">
      <x:c r="A671" s="0" t="s">
        <x:v>5668</x:v>
      </x:c>
      <x:c r="B671" s="0" t="s">
        <x:v>19</x:v>
      </x:c>
      <x:c r="C671" s="0" t="s">
        <x:v>5669</x:v>
      </x:c>
      <x:c r="D671" s="44" t="n">
        <x:v>34.56</x:v>
      </x:c>
      <x:c r="E671" s="0" t="s">
        <x:v>5669</x:v>
      </x:c>
    </x:row>
    <x:row r="672" spans="1:5">
      <x:c r="A672" s="0" t="s">
        <x:v>5670</x:v>
      </x:c>
      <x:c r="B672" s="0" t="s">
        <x:v>19</x:v>
      </x:c>
      <x:c r="C672" s="0" t="s">
        <x:v>5671</x:v>
      </x:c>
      <x:c r="D672" s="44" t="n">
        <x:v>175.09</x:v>
      </x:c>
      <x:c r="E672" s="0" t="s">
        <x:v>5672</x:v>
      </x:c>
    </x:row>
    <x:row r="673" spans="1:5">
      <x:c r="A673" s="0" t="s">
        <x:v>5673</x:v>
      </x:c>
      <x:c r="B673" s="0" t="s">
        <x:v>19</x:v>
      </x:c>
      <x:c r="C673" s="0" t="s">
        <x:v>5674</x:v>
      </x:c>
      <x:c r="D673" s="44" t="n">
        <x:v>1.5</x:v>
      </x:c>
      <x:c r="E673" s="0" t="s">
        <x:v>5675</x:v>
      </x:c>
    </x:row>
    <x:row r="674" spans="1:5">
      <x:c r="A674" s="0" t="s">
        <x:v>4728</x:v>
      </x:c>
      <x:c r="B674" s="0" t="s">
        <x:v>19</x:v>
      </x:c>
      <x:c r="C674" s="0" t="s">
        <x:v>4729</x:v>
      </x:c>
      <x:c r="D674" s="44" t="n">
        <x:v>0.58</x:v>
      </x:c>
      <x:c r="E674" s="0" t="s">
        <x:v>5676</x:v>
      </x:c>
    </x:row>
    <x:row r="675" spans="1:5">
      <x:c r="A675" s="0" t="s">
        <x:v>4732</x:v>
      </x:c>
      <x:c r="B675" s="0" t="s">
        <x:v>19</x:v>
      </x:c>
      <x:c r="C675" s="0" t="s">
        <x:v>4733</x:v>
      </x:c>
      <x:c r="D675" s="44" t="n">
        <x:v>9.36</x:v>
      </x:c>
      <x:c r="E675" s="0" t="s">
        <x:v>5677</x:v>
      </x:c>
    </x:row>
    <x:row r="676" spans="1:5">
      <x:c r="A676" s="0" t="s">
        <x:v>4736</x:v>
      </x:c>
      <x:c r="B676" s="0" t="s">
        <x:v>19</x:v>
      </x:c>
      <x:c r="C676" s="49" t="s">
        <x:v>4737</x:v>
      </x:c>
      <x:c r="D676" s="44" t="n">
        <x:v>0.3</x:v>
      </x:c>
      <x:c r="E676" s="0" t="s">
        <x:v>5678</x:v>
      </x:c>
    </x:row>
    <x:row r="677" spans="1:5">
      <x:c r="A677" s="0" t="s">
        <x:v>4740</x:v>
      </x:c>
      <x:c r="B677" s="0" t="s">
        <x:v>19</x:v>
      </x:c>
      <x:c r="C677" s="0" t="s">
        <x:v>4741</x:v>
      </x:c>
      <x:c r="D677" s="44" t="n">
        <x:v>0.56</x:v>
      </x:c>
      <x:c r="E677" s="0" t="s">
        <x:v>5679</x:v>
      </x:c>
    </x:row>
    <x:row r="678" spans="1:5">
      <x:c r="A678" s="0" t="s">
        <x:v>4744</x:v>
      </x:c>
      <x:c r="B678" s="0" t="s">
        <x:v>19</x:v>
      </x:c>
      <x:c r="C678" s="0" t="s">
        <x:v>4745</x:v>
      </x:c>
      <x:c r="D678" s="44" t="n">
        <x:v>0.45</x:v>
      </x:c>
      <x:c r="E678" s="0" t="s">
        <x:v>5680</x:v>
      </x:c>
    </x:row>
    <x:row r="679" spans="1:5">
      <x:c r="A679" s="0" t="s">
        <x:v>4748</x:v>
      </x:c>
      <x:c r="B679" s="0" t="s">
        <x:v>19</x:v>
      </x:c>
      <x:c r="C679" s="0" t="s">
        <x:v>4749</x:v>
      </x:c>
      <x:c r="D679" s="44" t="n">
        <x:v>0.45</x:v>
      </x:c>
      <x:c r="E679" s="0" t="s">
        <x:v>5681</x:v>
      </x:c>
    </x:row>
    <x:row r="680" spans="1:5">
      <x:c r="A680" s="0" t="s">
        <x:v>4752</x:v>
      </x:c>
      <x:c r="B680" s="0" t="s">
        <x:v>19</x:v>
      </x:c>
      <x:c r="C680" s="0" t="s">
        <x:v>4753</x:v>
      </x:c>
      <x:c r="D680" s="44" t="n">
        <x:v>0.73</x:v>
      </x:c>
      <x:c r="E680" s="0" t="s">
        <x:v>5682</x:v>
      </x:c>
    </x:row>
    <x:row r="681" spans="1:5">
      <x:c r="A681" s="0" t="s">
        <x:v>4756</x:v>
      </x:c>
      <x:c r="B681" s="0" t="s">
        <x:v>19</x:v>
      </x:c>
      <x:c r="C681" s="0" t="s">
        <x:v>4757</x:v>
      </x:c>
      <x:c r="D681" s="44" t="n">
        <x:v>0.96</x:v>
      </x:c>
      <x:c r="E681" s="0" t="s">
        <x:v>5683</x:v>
      </x:c>
    </x:row>
    <x:row r="682" spans="1:5">
      <x:c r="A682" s="0" t="s">
        <x:v>4760</x:v>
      </x:c>
      <x:c r="B682" s="0" t="s">
        <x:v>19</x:v>
      </x:c>
      <x:c r="C682" s="0" t="s">
        <x:v>4761</x:v>
      </x:c>
      <x:c r="D682" s="44" t="n">
        <x:v>1.64</x:v>
      </x:c>
      <x:c r="E682" s="0" t="s">
        <x:v>5684</x:v>
      </x:c>
    </x:row>
    <x:row r="683" spans="1:5">
      <x:c r="A683" s="0" t="s">
        <x:v>4764</x:v>
      </x:c>
      <x:c r="B683" s="0" t="s">
        <x:v>19</x:v>
      </x:c>
      <x:c r="C683" s="0" t="s">
        <x:v>4765</x:v>
      </x:c>
      <x:c r="D683" s="44" t="n">
        <x:v>2.27</x:v>
      </x:c>
      <x:c r="E683" s="0" t="s">
        <x:v>5685</x:v>
      </x:c>
    </x:row>
    <x:row r="684" spans="1:5">
      <x:c r="A684" s="0" t="s">
        <x:v>4768</x:v>
      </x:c>
      <x:c r="B684" s="0" t="s">
        <x:v>19</x:v>
      </x:c>
      <x:c r="C684" s="0" t="s">
        <x:v>4769</x:v>
      </x:c>
      <x:c r="D684" s="44" t="n">
        <x:v>2.43</x:v>
      </x:c>
      <x:c r="E684" s="0" t="s">
        <x:v>5686</x:v>
      </x:c>
    </x:row>
    <x:row r="685" spans="1:5">
      <x:c r="A685" s="0" t="s">
        <x:v>3888</x:v>
      </x:c>
      <x:c r="B685" s="0" t="s">
        <x:v>19</x:v>
      </x:c>
      <x:c r="C685" s="49" t="s">
        <x:v>3889</x:v>
      </x:c>
      <x:c r="D685" s="44" t="n">
        <x:v>0.3</x:v>
      </x:c>
      <x:c r="E685" s="0" t="s">
        <x:v>5687</x:v>
      </x:c>
    </x:row>
    <x:row r="686" spans="1:5">
      <x:c r="A686" s="0" t="s">
        <x:v>4772</x:v>
      </x:c>
      <x:c r="B686" s="0" t="s">
        <x:v>19</x:v>
      </x:c>
      <x:c r="C686" s="0" t="s">
        <x:v>4773</x:v>
      </x:c>
      <x:c r="D686" s="44" t="n">
        <x:v>23.52</x:v>
      </x:c>
      <x:c r="E686" s="0" t="s">
        <x:v>5688</x:v>
      </x:c>
    </x:row>
    <x:row r="687" spans="1:5">
      <x:c r="A687" s="0" t="s">
        <x:v>4776</x:v>
      </x:c>
      <x:c r="B687" s="0" t="s">
        <x:v>19</x:v>
      </x:c>
      <x:c r="C687" s="0" t="s">
        <x:v>4777</x:v>
      </x:c>
      <x:c r="D687" s="44" t="n">
        <x:v>11.03</x:v>
      </x:c>
      <x:c r="E687" s="0" t="s">
        <x:v>5689</x:v>
      </x:c>
    </x:row>
    <x:row r="688" spans="1:5">
      <x:c r="A688" s="0" t="s">
        <x:v>4780</x:v>
      </x:c>
      <x:c r="B688" s="0" t="s">
        <x:v>19</x:v>
      </x:c>
      <x:c r="C688" s="0" t="s">
        <x:v>4781</x:v>
      </x:c>
      <x:c r="D688" s="44" t="n">
        <x:v>0.41</x:v>
      </x:c>
      <x:c r="E688" s="0" t="s">
        <x:v>5690</x:v>
      </x:c>
    </x:row>
    <x:row r="689" spans="1:5">
      <x:c r="A689" s="0" t="s">
        <x:v>4784</x:v>
      </x:c>
      <x:c r="B689" s="0" t="s">
        <x:v>19</x:v>
      </x:c>
      <x:c r="C689" s="0" t="s">
        <x:v>4785</x:v>
      </x:c>
      <x:c r="D689" s="44" t="n">
        <x:v>0.49</x:v>
      </x:c>
      <x:c r="E689" s="0" t="s">
        <x:v>5691</x:v>
      </x:c>
    </x:row>
    <x:row r="690" spans="1:5">
      <x:c r="A690" s="0" t="s">
        <x:v>4788</x:v>
      </x:c>
      <x:c r="B690" s="0" t="s">
        <x:v>19</x:v>
      </x:c>
      <x:c r="C690" s="0" t="s">
        <x:v>4789</x:v>
      </x:c>
      <x:c r="D690" s="44" t="n">
        <x:v>0.55</x:v>
      </x:c>
      <x:c r="E690" s="0" t="s">
        <x:v>5692</x:v>
      </x:c>
    </x:row>
    <x:row r="691" spans="1:5">
      <x:c r="A691" s="0" t="s">
        <x:v>4792</x:v>
      </x:c>
      <x:c r="B691" s="0" t="s">
        <x:v>19</x:v>
      </x:c>
      <x:c r="C691" s="0" t="s">
        <x:v>4793</x:v>
      </x:c>
      <x:c r="D691" s="44" t="n">
        <x:v>1.62</x:v>
      </x:c>
      <x:c r="E691" s="0" t="s">
        <x:v>5693</x:v>
      </x:c>
    </x:row>
    <x:row r="692" spans="1:5">
      <x:c r="A692" s="0" t="s">
        <x:v>3893</x:v>
      </x:c>
      <x:c r="B692" s="0" t="s">
        <x:v>19</x:v>
      </x:c>
      <x:c r="C692" s="0" t="s">
        <x:v>3894</x:v>
      </x:c>
      <x:c r="D692" s="44" t="n">
        <x:v>3.88</x:v>
      </x:c>
      <x:c r="E692" s="0" t="s">
        <x:v>5694</x:v>
      </x:c>
    </x:row>
    <x:row r="693" spans="1:5">
      <x:c r="A693" s="0" t="s">
        <x:v>4796</x:v>
      </x:c>
      <x:c r="B693" s="0" t="s">
        <x:v>19</x:v>
      </x:c>
      <x:c r="C693" s="0" t="s">
        <x:v>4797</x:v>
      </x:c>
      <x:c r="D693" s="44" t="n">
        <x:v>0.64</x:v>
      </x:c>
      <x:c r="E693" s="0" t="s">
        <x:v>5695</x:v>
      </x:c>
    </x:row>
    <x:row r="694" spans="1:5">
      <x:c r="A694" s="0" t="s">
        <x:v>4800</x:v>
      </x:c>
      <x:c r="B694" s="0" t="s">
        <x:v>19</x:v>
      </x:c>
      <x:c r="C694" s="0" t="s">
        <x:v>4801</x:v>
      </x:c>
      <x:c r="D694" s="44" t="n">
        <x:v>0.79</x:v>
      </x:c>
      <x:c r="E694" s="0" t="s">
        <x:v>5696</x:v>
      </x:c>
    </x:row>
    <x:row r="695" spans="1:5">
      <x:c r="A695" s="0" t="s">
        <x:v>4804</x:v>
      </x:c>
      <x:c r="B695" s="0" t="s">
        <x:v>19</x:v>
      </x:c>
      <x:c r="C695" s="0" t="s">
        <x:v>4805</x:v>
      </x:c>
      <x:c r="D695" s="44" t="n">
        <x:v>1.48</x:v>
      </x:c>
      <x:c r="E695" s="0" t="s">
        <x:v>5697</x:v>
      </x:c>
    </x:row>
    <x:row r="696" spans="1:5">
      <x:c r="A696" s="0" t="s">
        <x:v>4808</x:v>
      </x:c>
      <x:c r="B696" s="0" t="s">
        <x:v>19</x:v>
      </x:c>
      <x:c r="C696" s="0" t="s">
        <x:v>4809</x:v>
      </x:c>
      <x:c r="D696" s="44" t="n">
        <x:v>2.03</x:v>
      </x:c>
      <x:c r="E696" s="0" t="s">
        <x:v>5698</x:v>
      </x:c>
    </x:row>
    <x:row r="697" spans="1:5">
      <x:c r="A697" s="0" t="s">
        <x:v>4812</x:v>
      </x:c>
      <x:c r="B697" s="0" t="s">
        <x:v>19</x:v>
      </x:c>
      <x:c r="C697" s="0" t="s">
        <x:v>4813</x:v>
      </x:c>
      <x:c r="D697" s="44" t="n">
        <x:v>0.61</x:v>
      </x:c>
      <x:c r="E697" s="0" t="s">
        <x:v>5699</x:v>
      </x:c>
    </x:row>
    <x:row r="698" spans="1:5">
      <x:c r="A698" s="0" t="s">
        <x:v>4816</x:v>
      </x:c>
      <x:c r="B698" s="0" t="s">
        <x:v>19</x:v>
      </x:c>
      <x:c r="C698" s="0" t="s">
        <x:v>4817</x:v>
      </x:c>
      <x:c r="D698" s="44" t="n">
        <x:v>0.08</x:v>
      </x:c>
      <x:c r="E698" s="0" t="s">
        <x:v>5700</x:v>
      </x:c>
    </x:row>
    <x:row r="699" spans="1:5">
      <x:c r="A699" s="0" t="s">
        <x:v>4820</x:v>
      </x:c>
      <x:c r="B699" s="0" t="s">
        <x:v>19</x:v>
      </x:c>
      <x:c r="C699" s="0" t="s">
        <x:v>4821</x:v>
      </x:c>
      <x:c r="D699" s="44" t="n">
        <x:v>0.08</x:v>
      </x:c>
      <x:c r="E699" s="0" t="s">
        <x:v>5701</x:v>
      </x:c>
    </x:row>
    <x:row r="700" spans="1:5">
      <x:c r="A700" s="0" t="s">
        <x:v>4824</x:v>
      </x:c>
      <x:c r="B700" s="0" t="s">
        <x:v>19</x:v>
      </x:c>
      <x:c r="C700" s="0" t="s">
        <x:v>4825</x:v>
      </x:c>
      <x:c r="D700" s="44" t="n">
        <x:v>50.94</x:v>
      </x:c>
      <x:c r="E700" s="0" t="s">
        <x:v>5702</x:v>
      </x:c>
    </x:row>
    <x:row r="701" spans="1:5">
      <x:c r="A701" s="0" t="s">
        <x:v>4830</x:v>
      </x:c>
      <x:c r="B701" s="0" t="s">
        <x:v>3899</x:v>
      </x:c>
      <x:c r="C701" s="49" t="s">
        <x:v>4831</x:v>
      </x:c>
      <x:c r="D701" s="44" t="n">
        <x:v>8.69</x:v>
      </x:c>
      <x:c r="E701" s="0" t="s">
        <x:v>5703</x:v>
      </x:c>
    </x:row>
    <x:row r="702" spans="1:5">
      <x:c r="A702" s="0" t="s">
        <x:v>3898</x:v>
      </x:c>
      <x:c r="B702" s="0" t="s">
        <x:v>3899</x:v>
      </x:c>
      <x:c r="C702" s="49" t="s">
        <x:v>3900</x:v>
      </x:c>
      <x:c r="D702" s="44" t="n">
        <x:v>8.02</x:v>
      </x:c>
      <x:c r="E702" s="0" t="s">
        <x:v>5704</x:v>
      </x:c>
    </x:row>
    <x:row r="703" spans="1:5">
      <x:c r="A703" s="0" t="s">
        <x:v>4836</x:v>
      </x:c>
      <x:c r="B703" s="0" t="s">
        <x:v>19</x:v>
      </x:c>
      <x:c r="C703" s="0" t="s">
        <x:v>4837</x:v>
      </x:c>
      <x:c r="D703" s="44" t="n">
        <x:v>2.53</x:v>
      </x:c>
      <x:c r="E703" s="0" t="s">
        <x:v>5705</x:v>
      </x:c>
    </x:row>
    <x:row r="704" spans="1:5">
      <x:c r="A704" s="0" t="s">
        <x:v>4840</x:v>
      </x:c>
      <x:c r="B704" s="0" t="s">
        <x:v>19</x:v>
      </x:c>
      <x:c r="C704" s="0" t="s">
        <x:v>4841</x:v>
      </x:c>
      <x:c r="D704" s="44" t="n">
        <x:v>15.61</x:v>
      </x:c>
      <x:c r="E704" s="0" t="s">
        <x:v>5706</x:v>
      </x:c>
    </x:row>
    <x:row r="705" spans="1:5">
      <x:c r="A705" s="0" t="s">
        <x:v>4844</x:v>
      </x:c>
      <x:c r="B705" s="0" t="s">
        <x:v>19</x:v>
      </x:c>
      <x:c r="C705" s="0" t="s">
        <x:v>4845</x:v>
      </x:c>
      <x:c r="D705" s="44" t="n">
        <x:v>21.22</x:v>
      </x:c>
      <x:c r="E705" s="0" t="s">
        <x:v>5707</x:v>
      </x:c>
    </x:row>
    <x:row r="706" spans="1:5">
      <x:c r="A706" s="0" t="s">
        <x:v>5708</x:v>
      </x:c>
      <x:c r="B706" s="0" t="s">
        <x:v>19</x:v>
      </x:c>
      <x:c r="C706" s="0" t="s">
        <x:v>5709</x:v>
      </x:c>
      <x:c r="D706" s="44" t="n">
        <x:v>5.61</x:v>
      </x:c>
      <x:c r="E706" s="0" t="s">
        <x:v>5710</x:v>
      </x:c>
    </x:row>
    <x:row r="707" spans="1:5">
      <x:c r="A707" s="0" t="s">
        <x:v>4848</x:v>
      </x:c>
      <x:c r="B707" s="0" t="s">
        <x:v>19</x:v>
      </x:c>
      <x:c r="C707" s="0" t="s">
        <x:v>4849</x:v>
      </x:c>
      <x:c r="D707" s="44" t="n">
        <x:v>20.55</x:v>
      </x:c>
      <x:c r="E707" s="0" t="s">
        <x:v>5711</x:v>
      </x:c>
    </x:row>
    <x:row r="708" spans="1:5">
      <x:c r="A708" s="0" t="s">
        <x:v>4852</x:v>
      </x:c>
      <x:c r="B708" s="0" t="s">
        <x:v>19</x:v>
      </x:c>
      <x:c r="C708" s="0" t="s">
        <x:v>4853</x:v>
      </x:c>
      <x:c r="D708" s="44" t="n">
        <x:v>11.1</x:v>
      </x:c>
      <x:c r="E708" s="0" t="s">
        <x:v>5712</x:v>
      </x:c>
    </x:row>
    <x:row r="709" spans="1:5">
      <x:c r="A709" s="0" t="s">
        <x:v>4856</x:v>
      </x:c>
      <x:c r="B709" s="0" t="s">
        <x:v>19</x:v>
      </x:c>
      <x:c r="C709" s="0" t="s">
        <x:v>4857</x:v>
      </x:c>
      <x:c r="D709" s="44" t="n">
        <x:v>6.43</x:v>
      </x:c>
      <x:c r="E709" s="0" t="s">
        <x:v>5713</x:v>
      </x:c>
    </x:row>
    <x:row r="710" spans="1:5">
      <x:c r="A710" s="0" t="s">
        <x:v>4860</x:v>
      </x:c>
      <x:c r="B710" s="0" t="s">
        <x:v>19</x:v>
      </x:c>
      <x:c r="C710" s="0" t="s">
        <x:v>4861</x:v>
      </x:c>
      <x:c r="D710" s="44" t="n">
        <x:v>5.89</x:v>
      </x:c>
      <x:c r="E710" s="0" t="s">
        <x:v>5714</x:v>
      </x:c>
    </x:row>
    <x:row r="711" spans="1:5">
      <x:c r="A711" s="0" t="s">
        <x:v>4864</x:v>
      </x:c>
      <x:c r="B711" s="0" t="s">
        <x:v>19</x:v>
      </x:c>
      <x:c r="C711" s="0" t="s">
        <x:v>4865</x:v>
      </x:c>
      <x:c r="D711" s="44" t="n">
        <x:v>15.4</x:v>
      </x:c>
      <x:c r="E711" s="0" t="s">
        <x:v>5715</x:v>
      </x:c>
    </x:row>
    <x:row r="712" spans="1:5">
      <x:c r="A712" s="0" t="s">
        <x:v>4868</x:v>
      </x:c>
      <x:c r="B712" s="0" t="s">
        <x:v>19</x:v>
      </x:c>
      <x:c r="C712" s="0" t="s">
        <x:v>4869</x:v>
      </x:c>
      <x:c r="D712" s="44" t="n">
        <x:v>6.43</x:v>
      </x:c>
      <x:c r="E712" s="0" t="s">
        <x:v>5716</x:v>
      </x:c>
    </x:row>
    <x:row r="713" spans="1:5">
      <x:c r="A713" s="0" t="s">
        <x:v>4872</x:v>
      </x:c>
      <x:c r="B713" s="0" t="s">
        <x:v>19</x:v>
      </x:c>
      <x:c r="C713" s="0" t="s">
        <x:v>4873</x:v>
      </x:c>
      <x:c r="D713" s="44" t="n">
        <x:v>0.31</x:v>
      </x:c>
      <x:c r="E713" s="0" t="s">
        <x:v>5717</x:v>
      </x:c>
    </x:row>
    <x:row r="714" spans="1:5">
      <x:c r="A714" s="0" t="s">
        <x:v>4876</x:v>
      </x:c>
      <x:c r="B714" s="0" t="s">
        <x:v>19</x:v>
      </x:c>
      <x:c r="C714" s="0" t="s">
        <x:v>4877</x:v>
      </x:c>
      <x:c r="D714" s="44" t="n">
        <x:v>0.31</x:v>
      </x:c>
      <x:c r="E714" s="0" t="s">
        <x:v>5718</x:v>
      </x:c>
    </x:row>
    <x:row r="715" spans="1:5">
      <x:c r="A715" s="0" t="s">
        <x:v>4880</x:v>
      </x:c>
      <x:c r="B715" s="0" t="s">
        <x:v>19</x:v>
      </x:c>
      <x:c r="C715" s="0" t="s">
        <x:v>4881</x:v>
      </x:c>
      <x:c r="D715" s="44" t="n">
        <x:v>21.92</x:v>
      </x:c>
      <x:c r="E715" s="0" t="s">
        <x:v>5719</x:v>
      </x:c>
    </x:row>
    <x:row r="716" spans="1:5">
      <x:c r="A716" s="0" t="s">
        <x:v>3907</x:v>
      </x:c>
      <x:c r="B716" s="0" t="s">
        <x:v>19</x:v>
      </x:c>
      <x:c r="C716" s="0" t="s">
        <x:v>3908</x:v>
      </x:c>
      <x:c r="D716" s="44" t="n">
        <x:v>12.13</x:v>
      </x:c>
      <x:c r="E716" s="0" t="s">
        <x:v>5720</x:v>
      </x:c>
    </x:row>
    <x:row r="717" spans="1:5">
      <x:c r="A717" s="0" t="s">
        <x:v>4884</x:v>
      </x:c>
      <x:c r="B717" s="0" t="s">
        <x:v>19</x:v>
      </x:c>
      <x:c r="C717" s="0" t="s">
        <x:v>4885</x:v>
      </x:c>
      <x:c r="D717" s="44" t="n">
        <x:v>13.11</x:v>
      </x:c>
      <x:c r="E717" s="0" t="s">
        <x:v>5721</x:v>
      </x:c>
    </x:row>
    <x:row r="718" spans="1:5">
      <x:c r="A718" s="0" t="s">
        <x:v>4888</x:v>
      </x:c>
      <x:c r="B718" s="0" t="s">
        <x:v>19</x:v>
      </x:c>
      <x:c r="C718" s="0" t="s">
        <x:v>4889</x:v>
      </x:c>
      <x:c r="D718" s="44" t="n">
        <x:v>0.99</x:v>
      </x:c>
      <x:c r="E718" s="0" t="s">
        <x:v>5722</x:v>
      </x:c>
    </x:row>
    <x:row r="719" spans="1:5">
      <x:c r="A719" s="0" t="s">
        <x:v>4892</x:v>
      </x:c>
      <x:c r="B719" s="0" t="s">
        <x:v>19</x:v>
      </x:c>
      <x:c r="C719" s="0" t="s">
        <x:v>4893</x:v>
      </x:c>
      <x:c r="D719" s="44" t="n">
        <x:v>22.77</x:v>
      </x:c>
      <x:c r="E719" s="0" t="s">
        <x:v>5723</x:v>
      </x:c>
    </x:row>
    <x:row r="720" spans="1:5">
      <x:c r="A720" s="0" t="s">
        <x:v>4896</x:v>
      </x:c>
      <x:c r="B720" s="0" t="s">
        <x:v>19</x:v>
      </x:c>
      <x:c r="C720" s="0" t="s">
        <x:v>4897</x:v>
      </x:c>
      <x:c r="D720" s="44" t="n">
        <x:v>24.19</x:v>
      </x:c>
      <x:c r="E720" s="0" t="s">
        <x:v>5724</x:v>
      </x:c>
    </x:row>
    <x:row r="721" spans="1:5">
      <x:c r="A721" s="0" t="s">
        <x:v>4900</x:v>
      </x:c>
      <x:c r="B721" s="0" t="s">
        <x:v>19</x:v>
      </x:c>
      <x:c r="C721" s="0" t="s">
        <x:v>4901</x:v>
      </x:c>
      <x:c r="D721" s="44" t="n">
        <x:v>36.77</x:v>
      </x:c>
      <x:c r="E721" s="0" t="s">
        <x:v>5725</x:v>
      </x:c>
    </x:row>
    <x:row r="722" spans="1:5">
      <x:c r="A722" s="0" t="s">
        <x:v>4904</x:v>
      </x:c>
      <x:c r="B722" s="0" t="s">
        <x:v>19</x:v>
      </x:c>
      <x:c r="C722" s="0" t="s">
        <x:v>4905</x:v>
      </x:c>
      <x:c r="D722" s="44" t="n">
        <x:v>40.57</x:v>
      </x:c>
      <x:c r="E722" s="0" t="s">
        <x:v>5726</x:v>
      </x:c>
    </x:row>
    <x:row r="723" spans="1:5">
      <x:c r="A723" s="0" t="s">
        <x:v>3912</x:v>
      </x:c>
      <x:c r="B723" s="0" t="s">
        <x:v>19</x:v>
      </x:c>
      <x:c r="C723" s="0" t="s">
        <x:v>3913</x:v>
      </x:c>
      <x:c r="D723" s="44" t="n">
        <x:v>907.99</x:v>
      </x:c>
      <x:c r="E723" s="0" t="s">
        <x:v>5727</x:v>
      </x:c>
    </x:row>
    <x:row r="724" spans="1:5">
      <x:c r="A724" s="0" t="s">
        <x:v>3917</x:v>
      </x:c>
      <x:c r="B724" s="0" t="s">
        <x:v>19</x:v>
      </x:c>
      <x:c r="C724" s="0" t="s">
        <x:v>3918</x:v>
      </x:c>
      <x:c r="D724" s="44" t="n">
        <x:v>28.07</x:v>
      </x:c>
      <x:c r="E724" s="0" t="s">
        <x:v>5728</x:v>
      </x:c>
    </x:row>
    <x:row r="725" spans="1:5">
      <x:c r="A725" s="0" t="s">
        <x:v>3922</x:v>
      </x:c>
      <x:c r="B725" s="0" t="s">
        <x:v>19</x:v>
      </x:c>
      <x:c r="C725" s="0" t="s">
        <x:v>3923</x:v>
      </x:c>
      <x:c r="D725" s="44" t="n">
        <x:v>27.9</x:v>
      </x:c>
      <x:c r="E725" s="0" t="s">
        <x:v>5729</x:v>
      </x:c>
    </x:row>
    <x:row r="726" spans="1:5">
      <x:c r="A726" s="0" t="s">
        <x:v>3927</x:v>
      </x:c>
      <x:c r="B726" s="0" t="s">
        <x:v>19</x:v>
      </x:c>
      <x:c r="C726" s="0" t="s">
        <x:v>3928</x:v>
      </x:c>
      <x:c r="D726" s="44" t="n">
        <x:v>10.95</x:v>
      </x:c>
      <x:c r="E726" s="0" t="s">
        <x:v>5730</x:v>
      </x:c>
    </x:row>
    <x:row r="727" spans="1:5">
      <x:c r="A727" s="0" t="s">
        <x:v>3932</x:v>
      </x:c>
      <x:c r="B727" s="0" t="s">
        <x:v>19</x:v>
      </x:c>
      <x:c r="C727" s="0" t="s">
        <x:v>3933</x:v>
      </x:c>
      <x:c r="D727" s="44" t="n">
        <x:v>40.44</x:v>
      </x:c>
      <x:c r="E727" s="0" t="s">
        <x:v>5731</x:v>
      </x:c>
    </x:row>
    <x:row r="728" spans="1:5">
      <x:c r="A728" s="0" t="s">
        <x:v>4908</x:v>
      </x:c>
      <x:c r="B728" s="0" t="s">
        <x:v>19</x:v>
      </x:c>
      <x:c r="C728" s="0" t="s">
        <x:v>4909</x:v>
      </x:c>
      <x:c r="D728" s="44" t="n">
        <x:v>24.98</x:v>
      </x:c>
      <x:c r="E728" s="0" t="s">
        <x:v>5732</x:v>
      </x:c>
    </x:row>
    <x:row r="729" spans="1:5">
      <x:c r="A729" s="0" t="s">
        <x:v>4912</x:v>
      </x:c>
      <x:c r="B729" s="0" t="s">
        <x:v>19</x:v>
      </x:c>
      <x:c r="C729" s="0" t="s">
        <x:v>4913</x:v>
      </x:c>
      <x:c r="D729" s="44" t="n">
        <x:v>32.81</x:v>
      </x:c>
      <x:c r="E729" s="0" t="s">
        <x:v>5733</x:v>
      </x:c>
    </x:row>
    <x:row r="730" spans="1:5">
      <x:c r="A730" s="0" t="s">
        <x:v>4916</x:v>
      </x:c>
      <x:c r="B730" s="0" t="s">
        <x:v>19</x:v>
      </x:c>
      <x:c r="C730" s="0" t="s">
        <x:v>4917</x:v>
      </x:c>
      <x:c r="D730" s="44" t="n">
        <x:v>20.92</x:v>
      </x:c>
      <x:c r="E730" s="0" t="s">
        <x:v>5734</x:v>
      </x:c>
    </x:row>
    <x:row r="731" spans="1:5">
      <x:c r="A731" s="0" t="s">
        <x:v>4920</x:v>
      </x:c>
      <x:c r="B731" s="0" t="s">
        <x:v>19</x:v>
      </x:c>
      <x:c r="C731" s="0" t="s">
        <x:v>4921</x:v>
      </x:c>
      <x:c r="D731" s="44" t="n">
        <x:v>48.4</x:v>
      </x:c>
      <x:c r="E731" s="0" t="s">
        <x:v>5735</x:v>
      </x:c>
    </x:row>
    <x:row r="732" spans="1:5">
      <x:c r="A732" s="0" t="s">
        <x:v>4924</x:v>
      </x:c>
      <x:c r="B732" s="0" t="s">
        <x:v>19</x:v>
      </x:c>
      <x:c r="C732" s="0" t="s">
        <x:v>4925</x:v>
      </x:c>
      <x:c r="D732" s="44" t="n">
        <x:v>4.39</x:v>
      </x:c>
      <x:c r="E732" s="0" t="s">
        <x:v>5736</x:v>
      </x:c>
    </x:row>
    <x:row r="733" spans="1:5">
      <x:c r="A733" s="0" t="s">
        <x:v>4928</x:v>
      </x:c>
      <x:c r="B733" s="0" t="s">
        <x:v>19</x:v>
      </x:c>
      <x:c r="C733" s="0" t="s">
        <x:v>4929</x:v>
      </x:c>
      <x:c r="D733" s="44" t="n">
        <x:v>11.32</x:v>
      </x:c>
      <x:c r="E733" s="0" t="s">
        <x:v>5737</x:v>
      </x:c>
    </x:row>
    <x:row r="734" spans="1:5">
      <x:c r="A734" s="0" t="s">
        <x:v>4932</x:v>
      </x:c>
      <x:c r="B734" s="0" t="s">
        <x:v>19</x:v>
      </x:c>
      <x:c r="C734" s="0" t="s">
        <x:v>4933</x:v>
      </x:c>
      <x:c r="D734" s="44" t="n">
        <x:v>47.33</x:v>
      </x:c>
      <x:c r="E734" s="0" t="s">
        <x:v>5738</x:v>
      </x:c>
    </x:row>
    <x:row r="735" spans="1:5">
      <x:c r="A735" s="0" t="s">
        <x:v>5739</x:v>
      </x:c>
      <x:c r="B735" s="0" t="s">
        <x:v>19</x:v>
      </x:c>
      <x:c r="C735" s="0" t="s">
        <x:v>5740</x:v>
      </x:c>
      <x:c r="D735" s="44" t="n">
        <x:v>2.44</x:v>
      </x:c>
      <x:c r="E735" s="0" t="s">
        <x:v>5741</x:v>
      </x:c>
    </x:row>
    <x:row r="736" spans="1:5">
      <x:c r="A736" s="0" t="s">
        <x:v>5742</x:v>
      </x:c>
      <x:c r="B736" s="0" t="s">
        <x:v>19</x:v>
      </x:c>
      <x:c r="C736" s="0" t="s">
        <x:v>5743</x:v>
      </x:c>
      <x:c r="D736" s="44" t="n">
        <x:v>246.33</x:v>
      </x:c>
      <x:c r="E736" s="0" t="s">
        <x:v>5744</x:v>
      </x:c>
    </x:row>
    <x:row r="737" spans="1:5">
      <x:c r="A737" s="0" t="s">
        <x:v>5745</x:v>
      </x:c>
      <x:c r="B737" s="0" t="s">
        <x:v>19</x:v>
      </x:c>
      <x:c r="C737" s="0" t="s">
        <x:v>5746</x:v>
      </x:c>
      <x:c r="D737" s="44" t="n">
        <x:v>342.78</x:v>
      </x:c>
      <x:c r="E737" s="0" t="s">
        <x:v>5747</x:v>
      </x:c>
    </x:row>
    <x:row r="738" spans="1:5">
      <x:c r="A738" s="0" t="s">
        <x:v>5748</x:v>
      </x:c>
      <x:c r="B738" s="0" t="s">
        <x:v>19</x:v>
      </x:c>
      <x:c r="C738" s="0" t="s">
        <x:v>5749</x:v>
      </x:c>
      <x:c r="D738" s="44" t="n">
        <x:v>72.99</x:v>
      </x:c>
      <x:c r="E738" s="0" t="s">
        <x:v>5750</x:v>
      </x:c>
    </x:row>
    <x:row r="739" spans="1:5">
      <x:c r="A739" s="0" t="s">
        <x:v>5751</x:v>
      </x:c>
      <x:c r="B739" s="0" t="s">
        <x:v>19</x:v>
      </x:c>
      <x:c r="C739" s="0" t="s">
        <x:v>5752</x:v>
      </x:c>
      <x:c r="D739" s="44" t="n">
        <x:v>54.52</x:v>
      </x:c>
      <x:c r="E739" s="0" t="s">
        <x:v>5753</x:v>
      </x:c>
    </x:row>
    <x:row r="740" spans="1:5">
      <x:c r="A740" s="0" t="s">
        <x:v>5754</x:v>
      </x:c>
      <x:c r="B740" s="0" t="s">
        <x:v>19</x:v>
      </x:c>
      <x:c r="C740" s="0" t="s">
        <x:v>5755</x:v>
      </x:c>
      <x:c r="D740" s="44" t="n">
        <x:v>18.16</x:v>
      </x:c>
      <x:c r="E740" s="0" t="s">
        <x:v>5756</x:v>
      </x:c>
    </x:row>
    <x:row r="741" spans="1:5">
      <x:c r="A741" s="0" t="s">
        <x:v>5757</x:v>
      </x:c>
      <x:c r="B741" s="0" t="s">
        <x:v>19</x:v>
      </x:c>
      <x:c r="C741" s="0" t="s">
        <x:v>5758</x:v>
      </x:c>
      <x:c r="D741" s="44" t="n">
        <x:v>12.11</x:v>
      </x:c>
      <x:c r="E741" s="0" t="s">
        <x:v>5759</x:v>
      </x:c>
    </x:row>
    <x:row r="742" spans="1:5">
      <x:c r="A742" s="0" t="s">
        <x:v>5760</x:v>
      </x:c>
      <x:c r="B742" s="0" t="s">
        <x:v>19</x:v>
      </x:c>
      <x:c r="C742" s="0" t="s">
        <x:v>5761</x:v>
      </x:c>
      <x:c r="D742" s="44" t="n">
        <x:v>0.74</x:v>
      </x:c>
      <x:c r="E742" s="0" t="s">
        <x:v>5762</x:v>
      </x:c>
    </x:row>
    <x:row r="743" spans="1:5">
      <x:c r="A743" s="0" t="s">
        <x:v>5763</x:v>
      </x:c>
      <x:c r="B743" s="0" t="s">
        <x:v>19</x:v>
      </x:c>
      <x:c r="C743" s="0" t="s">
        <x:v>5764</x:v>
      </x:c>
      <x:c r="D743" s="44" t="n">
        <x:v>11.06</x:v>
      </x:c>
      <x:c r="E743" s="0" t="s">
        <x:v>5765</x:v>
      </x:c>
    </x:row>
    <x:row r="744" spans="1:5">
      <x:c r="A744" s="0" t="s">
        <x:v>4936</x:v>
      </x:c>
      <x:c r="B744" s="0" t="s">
        <x:v>19</x:v>
      </x:c>
      <x:c r="C744" s="49" t="s">
        <x:v>4937</x:v>
      </x:c>
      <x:c r="D744" s="44" t="n">
        <x:v>8</x:v>
      </x:c>
      <x:c r="E744" s="0" t="s">
        <x:v>5678</x:v>
      </x:c>
    </x:row>
    <x:row r="745" spans="1:5">
      <x:c r="A745" s="0" t="s">
        <x:v>3937</x:v>
      </x:c>
      <x:c r="B745" s="0" t="s">
        <x:v>19</x:v>
      </x:c>
      <x:c r="C745" s="49" t="s">
        <x:v>3938</x:v>
      </x:c>
      <x:c r="D745" s="44" t="n">
        <x:v>56</x:v>
      </x:c>
      <x:c r="E745" s="0" t="s">
        <x:v>5766</x:v>
      </x:c>
    </x:row>
    <x:row r="746" spans="1:5">
      <x:c r="A746" s="0" t="s">
        <x:v>5036</x:v>
      </x:c>
      <x:c r="B746" s="0" t="s">
        <x:v>19</x:v>
      </x:c>
      <x:c r="C746" s="0" t="s">
        <x:v>5037</x:v>
      </x:c>
      <x:c r="D746" s="44" t="n">
        <x:v>79</x:v>
      </x:c>
      <x:c r="E746" s="0" t="s">
        <x:v>5767</x:v>
      </x:c>
    </x:row>
    <x:row r="747" spans="1:5">
      <x:c r="A747" s="0" t="s">
        <x:v>4001</x:v>
      </x:c>
      <x:c r="B747" s="0" t="s">
        <x:v>159</x:v>
      </x:c>
      <x:c r="C747" s="0" t="s">
        <x:v>4002</x:v>
      </x:c>
      <x:c r="D747" s="44" t="n">
        <x:v>6.96</x:v>
      </x:c>
      <x:c r="E747" s="0" t="s">
        <x:v>4002</x:v>
      </x:c>
    </x:row>
    <x:row r="748" spans="1:5">
      <x:c r="A748" s="0" t="s">
        <x:v>4005</x:v>
      </x:c>
      <x:c r="B748" s="0" t="s">
        <x:v>19</x:v>
      </x:c>
      <x:c r="C748" s="0" t="s">
        <x:v>4006</x:v>
      </x:c>
      <x:c r="D748" s="44" t="n">
        <x:v>8.05</x:v>
      </x:c>
      <x:c r="E748" s="0" t="s">
        <x:v>4006</x:v>
      </x:c>
    </x:row>
    <x:row r="749" spans="1:5">
      <x:c r="A749" s="0" t="s">
        <x:v>1273</x:v>
      </x:c>
      <x:c r="B749" s="0" t="s">
        <x:v>19</x:v>
      </x:c>
      <x:c r="C749" s="0" t="s">
        <x:v>1274</x:v>
      </x:c>
      <x:c r="D749" s="44" t="n">
        <x:v>45</x:v>
      </x:c>
      <x:c r="E749" s="0" t="s">
        <x:v>5768</x:v>
      </x:c>
    </x:row>
    <x:row r="750" spans="1:5">
      <x:c r="A750" s="0" t="s">
        <x:v>5034</x:v>
      </x:c>
      <x:c r="B750" s="0" t="s">
        <x:v>159</x:v>
      </x:c>
      <x:c r="C750" s="0" t="s">
        <x:v>5035</x:v>
      </x:c>
      <x:c r="D750" s="44" t="n">
        <x:v>17.47</x:v>
      </x:c>
      <x:c r="E750" s="0" t="s">
        <x:v>5769</x:v>
      </x:c>
    </x:row>
    <x:row r="751" spans="1:5">
      <x:c r="A751" s="0" t="s">
        <x:v>1298</x:v>
      </x:c>
      <x:c r="B751" s="0" t="s">
        <x:v>19</x:v>
      </x:c>
      <x:c r="C751" s="0" t="s">
        <x:v>1299</x:v>
      </x:c>
      <x:c r="D751" s="44" t="n">
        <x:v>17.91</x:v>
      </x:c>
      <x:c r="E751" s="0" t="s">
        <x:v>5770</x:v>
      </x:c>
    </x:row>
    <x:row r="752" spans="1:5">
      <x:c r="A752" s="0" t="s">
        <x:v>1307</x:v>
      </x:c>
      <x:c r="B752" s="0" t="s">
        <x:v>19</x:v>
      </x:c>
      <x:c r="C752" s="0" t="s">
        <x:v>1308</x:v>
      </x:c>
      <x:c r="D752" s="44" t="n">
        <x:v>17.91</x:v>
      </x:c>
      <x:c r="E752" s="0" t="s">
        <x:v>5771</x:v>
      </x:c>
    </x:row>
    <x:row r="753" spans="1:5">
      <x:c r="A753" s="0" t="s">
        <x:v>1314</x:v>
      </x:c>
      <x:c r="B753" s="0" t="s">
        <x:v>19</x:v>
      </x:c>
      <x:c r="C753" s="0" t="s">
        <x:v>1315</x:v>
      </x:c>
      <x:c r="D753" s="44" t="n">
        <x:v>18.46</x:v>
      </x:c>
      <x:c r="E753" s="0" t="s">
        <x:v>5772</x:v>
      </x:c>
    </x:row>
    <x:row r="754" spans="1:5">
      <x:c r="A754" s="0" t="s">
        <x:v>4023</x:v>
      </x:c>
      <x:c r="B754" s="0" t="s">
        <x:v>19</x:v>
      </x:c>
      <x:c r="C754" s="0" t="s">
        <x:v>4024</x:v>
      </x:c>
      <x:c r="D754" s="44" t="n">
        <x:v>26.16</x:v>
      </x:c>
      <x:c r="E754" s="0" t="s">
        <x:v>5773</x:v>
      </x:c>
    </x:row>
    <x:row r="755" spans="1:5">
      <x:c r="A755" s="0" t="s">
        <x:v>1321</x:v>
      </x:c>
      <x:c r="B755" s="0" t="s">
        <x:v>19</x:v>
      </x:c>
      <x:c r="C755" s="0" t="s">
        <x:v>1322</x:v>
      </x:c>
      <x:c r="D755" s="44" t="n">
        <x:v>39.59</x:v>
      </x:c>
      <x:c r="E755" s="0" t="s">
        <x:v>5774</x:v>
      </x:c>
    </x:row>
    <x:row r="756" spans="1:5">
      <x:c r="A756" s="0" t="s">
        <x:v>1300</x:v>
      </x:c>
      <x:c r="B756" s="0" t="s">
        <x:v>19</x:v>
      </x:c>
      <x:c r="C756" s="0" t="s">
        <x:v>1301</x:v>
      </x:c>
      <x:c r="D756" s="44" t="n">
        <x:v>26.58</x:v>
      </x:c>
      <x:c r="E756" s="0" t="s">
        <x:v>5775</x:v>
      </x:c>
    </x:row>
    <x:row r="757" spans="1:5">
      <x:c r="A757" s="0" t="s">
        <x:v>1305</x:v>
      </x:c>
      <x:c r="B757" s="0" t="s">
        <x:v>19</x:v>
      </x:c>
      <x:c r="C757" s="0" t="s">
        <x:v>1306</x:v>
      </x:c>
      <x:c r="D757" s="44" t="n">
        <x:v>27</x:v>
      </x:c>
      <x:c r="E757" s="0" t="s">
        <x:v>5776</x:v>
      </x:c>
    </x:row>
    <x:row r="758" spans="1:5">
      <x:c r="A758" s="0" t="s">
        <x:v>1312</x:v>
      </x:c>
      <x:c r="B758" s="0" t="s">
        <x:v>19</x:v>
      </x:c>
      <x:c r="C758" s="0" t="s">
        <x:v>1313</x:v>
      </x:c>
      <x:c r="D758" s="44" t="n">
        <x:v>27.42</x:v>
      </x:c>
      <x:c r="E758" s="0" t="s">
        <x:v>5777</x:v>
      </x:c>
    </x:row>
    <x:row r="759" spans="1:5">
      <x:c r="A759" s="0" t="s">
        <x:v>4021</x:v>
      </x:c>
      <x:c r="B759" s="0" t="s">
        <x:v>19</x:v>
      </x:c>
      <x:c r="C759" s="0" t="s">
        <x:v>4022</x:v>
      </x:c>
      <x:c r="D759" s="44" t="n">
        <x:v>12.44</x:v>
      </x:c>
      <x:c r="E759" s="0" t="s">
        <x:v>5778</x:v>
      </x:c>
    </x:row>
    <x:row r="760" spans="1:5">
      <x:c r="A760" s="0" t="s">
        <x:v>1319</x:v>
      </x:c>
      <x:c r="B760" s="0" t="s">
        <x:v>19</x:v>
      </x:c>
      <x:c r="C760" s="0" t="s">
        <x:v>1320</x:v>
      </x:c>
      <x:c r="D760" s="44" t="n">
        <x:v>13.84</x:v>
      </x:c>
      <x:c r="E760" s="0" t="s">
        <x:v>5779</x:v>
      </x:c>
    </x:row>
    <x:row r="761" spans="1:5">
      <x:c r="A761" s="0" t="s">
        <x:v>4952</x:v>
      </x:c>
      <x:c r="B761" s="0" t="s">
        <x:v>159</x:v>
      </x:c>
      <x:c r="C761" s="0" t="s">
        <x:v>4953</x:v>
      </x:c>
      <x:c r="D761" s="44" t="n">
        <x:v>0.27</x:v>
      </x:c>
      <x:c r="E761" s="0" t="s">
        <x:v>5780</x:v>
      </x:c>
    </x:row>
    <x:row r="762" spans="1:5">
      <x:c r="A762" s="0" t="s">
        <x:v>4015</x:v>
      </x:c>
      <x:c r="B762" s="0" t="s">
        <x:v>159</x:v>
      </x:c>
      <x:c r="C762" s="0" t="s">
        <x:v>4016</x:v>
      </x:c>
      <x:c r="D762" s="44" t="n">
        <x:v>0.14</x:v>
      </x:c>
      <x:c r="E762" s="0" t="s">
        <x:v>5781</x:v>
      </x:c>
    </x:row>
    <x:row r="763" spans="1:5">
      <x:c r="A763" s="0" t="s">
        <x:v>4013</x:v>
      </x:c>
      <x:c r="B763" s="0" t="s">
        <x:v>19</x:v>
      </x:c>
      <x:c r="C763" s="0" t="s">
        <x:v>4014</x:v>
      </x:c>
      <x:c r="D763" s="44" t="n">
        <x:v>0.23</x:v>
      </x:c>
      <x:c r="E763" s="0" t="s">
        <x:v>5782</x:v>
      </x:c>
    </x:row>
    <x:row r="764" spans="1:5">
      <x:c r="A764" s="0" t="s">
        <x:v>4029</x:v>
      </x:c>
      <x:c r="B764" s="0" t="s">
        <x:v>19</x:v>
      </x:c>
      <x:c r="C764" s="0" t="s">
        <x:v>4030</x:v>
      </x:c>
      <x:c r="D764" s="44" t="n">
        <x:v>36.47</x:v>
      </x:c>
      <x:c r="E764" s="0" t="s">
        <x:v>5783</x:v>
      </x:c>
    </x:row>
    <x:row r="765" spans="1:5">
      <x:c r="A765" s="0" t="s">
        <x:v>1344</x:v>
      </x:c>
      <x:c r="B765" s="0" t="s">
        <x:v>19</x:v>
      </x:c>
      <x:c r="C765" s="0" t="s">
        <x:v>1345</x:v>
      </x:c>
      <x:c r="D765" s="44" t="n">
        <x:v>103.42</x:v>
      </x:c>
      <x:c r="E765" s="0" t="s">
        <x:v>5784</x:v>
      </x:c>
    </x:row>
    <x:row r="766" spans="1:5">
      <x:c r="A766" s="0" t="s">
        <x:v>1266</x:v>
      </x:c>
      <x:c r="B766" s="0" t="s">
        <x:v>19</x:v>
      </x:c>
      <x:c r="C766" s="0" t="s">
        <x:v>1267</x:v>
      </x:c>
      <x:c r="D766" s="44" t="n">
        <x:v>5.88</x:v>
      </x:c>
      <x:c r="E766" s="0" t="s">
        <x:v>5785</x:v>
      </x:c>
    </x:row>
    <x:row r="767" spans="1:5">
      <x:c r="A767" s="0" t="s">
        <x:v>1293</x:v>
      </x:c>
      <x:c r="B767" s="0" t="s">
        <x:v>159</x:v>
      </x:c>
      <x:c r="C767" s="0" t="s">
        <x:v>1294</x:v>
      </x:c>
      <x:c r="D767" s="44" t="n">
        <x:v>3.18</x:v>
      </x:c>
      <x:c r="E767" s="0" t="s">
        <x:v>5786</x:v>
      </x:c>
    </x:row>
    <x:row r="768" spans="1:5">
      <x:c r="A768" s="0" t="s">
        <x:v>4035</x:v>
      </x:c>
      <x:c r="B768" s="0" t="s">
        <x:v>19</x:v>
      </x:c>
      <x:c r="C768" s="0" t="s">
        <x:v>4036</x:v>
      </x:c>
      <x:c r="D768" s="44" t="n">
        <x:v>47.71</x:v>
      </x:c>
      <x:c r="E768" s="0" t="s">
        <x:v>5787</x:v>
      </x:c>
    </x:row>
    <x:row r="769" spans="1:5">
      <x:c r="A769" s="0" t="s">
        <x:v>4033</x:v>
      </x:c>
      <x:c r="B769" s="0" t="s">
        <x:v>19</x:v>
      </x:c>
      <x:c r="C769" s="0" t="s">
        <x:v>4034</x:v>
      </x:c>
      <x:c r="D769" s="44" t="n">
        <x:v>5.07</x:v>
      </x:c>
      <x:c r="E769" s="0" t="s">
        <x:v>5788</x:v>
      </x:c>
    </x:row>
    <x:row r="770" spans="1:5">
      <x:c r="A770" s="0" t="s">
        <x:v>4248</x:v>
      </x:c>
      <x:c r="B770" s="0" t="s">
        <x:v>19</x:v>
      </x:c>
      <x:c r="C770" s="0" t="s">
        <x:v>4249</x:v>
      </x:c>
      <x:c r="D770" s="44" t="n">
        <x:v>34.57</x:v>
      </x:c>
      <x:c r="E770" s="0" t="s">
        <x:v>5789</x:v>
      </x:c>
    </x:row>
    <x:row r="771" spans="1:5">
      <x:c r="A771" s="0" t="s">
        <x:v>1461</x:v>
      </x:c>
      <x:c r="B771" s="0" t="s">
        <x:v>19</x:v>
      </x:c>
      <x:c r="C771" s="0" t="s">
        <x:v>1462</x:v>
      </x:c>
      <x:c r="D771" s="44" t="n">
        <x:v>71.35</x:v>
      </x:c>
      <x:c r="E771" s="0" t="s">
        <x:v>5790</x:v>
      </x:c>
    </x:row>
    <x:row r="772" spans="1:5">
      <x:c r="A772" s="0" t="s">
        <x:v>1459</x:v>
      </x:c>
      <x:c r="B772" s="0" t="s">
        <x:v>19</x:v>
      </x:c>
      <x:c r="C772" s="0" t="s">
        <x:v>1460</x:v>
      </x:c>
      <x:c r="D772" s="44" t="n">
        <x:v>0.3</x:v>
      </x:c>
      <x:c r="E772" s="0" t="s">
        <x:v>5791</x:v>
      </x:c>
    </x:row>
    <x:row r="773" spans="1:5">
      <x:c r="A773" s="0" t="s">
        <x:v>5792</x:v>
      </x:c>
      <x:c r="B773" s="0" t="s">
        <x:v>622</x:v>
      </x:c>
      <x:c r="C773" s="0" t="s">
        <x:v>5793</x:v>
      </x:c>
      <x:c r="D773" s="44" t="n">
        <x:v>54.55</x:v>
      </x:c>
      <x:c r="E773" s="0" t="s">
        <x:v>5794</x:v>
      </x:c>
    </x:row>
    <x:row r="774" spans="1:5">
      <x:c r="A774" s="0" t="s">
        <x:v>4252</x:v>
      </x:c>
      <x:c r="B774" s="0" t="s">
        <x:v>622</x:v>
      </x:c>
      <x:c r="C774" s="0" t="s">
        <x:v>4253</x:v>
      </x:c>
      <x:c r="D774" s="44" t="n">
        <x:v>60</x:v>
      </x:c>
      <x:c r="E774" s="0" t="s">
        <x:v>5795</x:v>
      </x:c>
    </x:row>
    <x:row r="775" spans="1:5">
      <x:c r="A775" s="0" t="s">
        <x:v>5796</x:v>
      </x:c>
      <x:c r="B775" s="0" t="s">
        <x:v>622</x:v>
      </x:c>
      <x:c r="C775" s="0" t="s">
        <x:v>5797</x:v>
      </x:c>
      <x:c r="D775" s="44" t="n">
        <x:v>51.82</x:v>
      </x:c>
      <x:c r="E775" s="0" t="s">
        <x:v>5798</x:v>
      </x:c>
    </x:row>
    <x:row r="776" spans="1:5">
      <x:c r="A776" s="0" t="s">
        <x:v>4262</x:v>
      </x:c>
      <x:c r="B776" s="0" t="s">
        <x:v>622</x:v>
      </x:c>
      <x:c r="C776" s="0" t="s">
        <x:v>4263</x:v>
      </x:c>
      <x:c r="D776" s="44" t="n">
        <x:v>71.25</x:v>
      </x:c>
      <x:c r="E776" s="0" t="s">
        <x:v>4261</x:v>
      </x:c>
    </x:row>
    <x:row r="777" spans="1:5">
      <x:c r="A777" s="0" t="s">
        <x:v>5799</x:v>
      </x:c>
      <x:c r="B777" s="0" t="s">
        <x:v>622</x:v>
      </x:c>
      <x:c r="C777" s="0" t="s">
        <x:v>5800</x:v>
      </x:c>
      <x:c r="D777" s="44" t="n">
        <x:v>57.74</x:v>
      </x:c>
      <x:c r="E777" s="0" t="s">
        <x:v>5801</x:v>
      </x:c>
    </x:row>
    <x:row r="778" spans="1:5">
      <x:c r="A778" s="0" t="s">
        <x:v>4270</x:v>
      </x:c>
      <x:c r="B778" s="0" t="s">
        <x:v>622</x:v>
      </x:c>
      <x:c r="C778" s="0" t="s">
        <x:v>4271</x:v>
      </x:c>
      <x:c r="D778" s="44" t="n">
        <x:v>63.75</x:v>
      </x:c>
      <x:c r="E778" s="0" t="s">
        <x:v>5802</x:v>
      </x:c>
    </x:row>
    <x:row r="779" spans="1:5">
      <x:c r="A779" s="0" t="s">
        <x:v>4278</x:v>
      </x:c>
      <x:c r="B779" s="0" t="s">
        <x:v>622</x:v>
      </x:c>
      <x:c r="C779" s="0" t="s">
        <x:v>625</x:v>
      </x:c>
      <x:c r="D779" s="44" t="n">
        <x:v>136.5</x:v>
      </x:c>
      <x:c r="E779" s="0" t="s">
        <x:v>4277</x:v>
      </x:c>
    </x:row>
    <x:row r="780" spans="1:5">
      <x:c r="A780" s="0" t="s">
        <x:v>4281</x:v>
      </x:c>
      <x:c r="B780" s="0" t="s">
        <x:v>19</x:v>
      </x:c>
      <x:c r="C780" s="0" t="s">
        <x:v>4282</x:v>
      </x:c>
      <x:c r="D780" s="44" t="n">
        <x:v>55.38</x:v>
      </x:c>
      <x:c r="E780" s="0" t="s">
        <x:v>5803</x:v>
      </x:c>
    </x:row>
    <x:row r="781" spans="1:5">
      <x:c r="A781" s="0" t="s">
        <x:v>5804</x:v>
      </x:c>
      <x:c r="B781" s="0" t="s">
        <x:v>19</x:v>
      </x:c>
      <x:c r="C781" s="0" t="s">
        <x:v>5805</x:v>
      </x:c>
      <x:c r="D781" s="44" t="n">
        <x:v>53.68</x:v>
      </x:c>
      <x:c r="E781" s="0" t="s">
        <x:v>5806</x:v>
      </x:c>
    </x:row>
    <x:row r="782" spans="1:5">
      <x:c r="A782" s="0" t="s">
        <x:v>4285</x:v>
      </x:c>
      <x:c r="B782" s="0" t="s">
        <x:v>19</x:v>
      </x:c>
      <x:c r="C782" s="0" t="s">
        <x:v>4286</x:v>
      </x:c>
      <x:c r="D782" s="44" t="n">
        <x:v>87.23</x:v>
      </x:c>
      <x:c r="E782" s="0" t="s">
        <x:v>5807</x:v>
      </x:c>
    </x:row>
    <x:row r="783" spans="1:5">
      <x:c r="A783" s="0" t="s">
        <x:v>5808</x:v>
      </x:c>
      <x:c r="B783" s="0" t="s">
        <x:v>19</x:v>
      </x:c>
      <x:c r="C783" s="0" t="s">
        <x:v>5809</x:v>
      </x:c>
      <x:c r="D783" s="44" t="n">
        <x:v>48.31</x:v>
      </x:c>
      <x:c r="E783" s="0" t="s">
        <x:v>5810</x:v>
      </x:c>
    </x:row>
    <x:row r="784" spans="1:5">
      <x:c r="A784" s="0" t="s">
        <x:v>4289</x:v>
      </x:c>
      <x:c r="B784" s="0" t="s">
        <x:v>19</x:v>
      </x:c>
      <x:c r="C784" s="0" t="s">
        <x:v>4290</x:v>
      </x:c>
      <x:c r="D784" s="44" t="n">
        <x:v>93.55</x:v>
      </x:c>
      <x:c r="E784" s="0" t="s">
        <x:v>5811</x:v>
      </x:c>
    </x:row>
    <x:row r="785" spans="1:5">
      <x:c r="A785" s="0" t="s">
        <x:v>4293</x:v>
      </x:c>
      <x:c r="B785" s="0" t="s">
        <x:v>19</x:v>
      </x:c>
      <x:c r="C785" s="0" t="s">
        <x:v>4294</x:v>
      </x:c>
      <x:c r="D785" s="44" t="n">
        <x:v>101.1</x:v>
      </x:c>
      <x:c r="E785" s="0" t="s">
        <x:v>5812</x:v>
      </x:c>
    </x:row>
    <x:row r="786" spans="1:5">
      <x:c r="A786" s="0" t="s">
        <x:v>5813</x:v>
      </x:c>
      <x:c r="B786" s="0" t="s">
        <x:v>19</x:v>
      </x:c>
      <x:c r="C786" s="0" t="s">
        <x:v>5814</x:v>
      </x:c>
      <x:c r="D786" s="44" t="n">
        <x:v>58.52</x:v>
      </x:c>
      <x:c r="E786" s="0" t="s">
        <x:v>5815</x:v>
      </x:c>
    </x:row>
    <x:row r="787" spans="1:5">
      <x:c r="A787" s="0" t="s">
        <x:v>4297</x:v>
      </x:c>
      <x:c r="B787" s="0" t="s">
        <x:v>19</x:v>
      </x:c>
      <x:c r="C787" s="0" t="s">
        <x:v>4298</x:v>
      </x:c>
      <x:c r="D787" s="44" t="n">
        <x:v>69.88</x:v>
      </x:c>
      <x:c r="E787" s="0" t="s">
        <x:v>5816</x:v>
      </x:c>
    </x:row>
    <x:row r="788" spans="1:5">
      <x:c r="A788" s="0" t="s">
        <x:v>4301</x:v>
      </x:c>
      <x:c r="B788" s="0" t="s">
        <x:v>19</x:v>
      </x:c>
      <x:c r="C788" s="0" t="s">
        <x:v>4302</x:v>
      </x:c>
      <x:c r="D788" s="44" t="n">
        <x:v>43.19</x:v>
      </x:c>
      <x:c r="E788" s="0" t="s">
        <x:v>5817</x:v>
      </x:c>
    </x:row>
    <x:row r="789" spans="1:5">
      <x:c r="A789" s="0" t="s">
        <x:v>1466</x:v>
      </x:c>
      <x:c r="B789" s="0" t="s">
        <x:v>19</x:v>
      </x:c>
      <x:c r="C789" s="0" t="s">
        <x:v>1467</x:v>
      </x:c>
      <x:c r="D789" s="44" t="n">
        <x:v>43.19</x:v>
      </x:c>
      <x:c r="E789" s="0" t="s">
        <x:v>5818</x:v>
      </x:c>
    </x:row>
    <x:row r="790" spans="1:5">
      <x:c r="A790" s="0" t="s">
        <x:v>5819</x:v>
      </x:c>
      <x:c r="B790" s="0" t="s">
        <x:v>19</x:v>
      </x:c>
      <x:c r="C790" s="0" t="s">
        <x:v>5820</x:v>
      </x:c>
      <x:c r="D790" s="44" t="n">
        <x:v>107.81</x:v>
      </x:c>
      <x:c r="E790" s="0" t="s">
        <x:v>5821</x:v>
      </x:c>
    </x:row>
    <x:row r="791" spans="1:5">
      <x:c r="A791" s="0" t="s">
        <x:v>4309</x:v>
      </x:c>
      <x:c r="B791" s="0" t="s">
        <x:v>19</x:v>
      </x:c>
      <x:c r="C791" s="0" t="s">
        <x:v>645</x:v>
      </x:c>
      <x:c r="D791" s="44" t="n">
        <x:v>107.16</x:v>
      </x:c>
      <x:c r="E791" s="0" t="s">
        <x:v>4308</x:v>
      </x:c>
    </x:row>
    <x:row r="792" spans="1:5">
      <x:c r="A792" s="0" t="s">
        <x:v>4312</x:v>
      </x:c>
      <x:c r="B792" s="0" t="s">
        <x:v>19</x:v>
      </x:c>
      <x:c r="C792" s="0" t="s">
        <x:v>4313</x:v>
      </x:c>
      <x:c r="D792" s="44" t="n">
        <x:v>71.43</x:v>
      </x:c>
      <x:c r="E792" s="0" t="s">
        <x:v>4311</x:v>
      </x:c>
    </x:row>
    <x:row r="793" spans="1:5">
      <x:c r="A793" s="0" t="s">
        <x:v>4316</x:v>
      </x:c>
      <x:c r="B793" s="0" t="s">
        <x:v>19</x:v>
      </x:c>
      <x:c r="C793" s="0" t="s">
        <x:v>649</x:v>
      </x:c>
      <x:c r="D793" s="44" t="n">
        <x:v>35.4</x:v>
      </x:c>
      <x:c r="E793" s="0" t="s">
        <x:v>4315</x:v>
      </x:c>
    </x:row>
    <x:row r="794" spans="1:5">
      <x:c r="A794" s="0" t="s">
        <x:v>4305</x:v>
      </x:c>
      <x:c r="B794" s="0" t="s">
        <x:v>19</x:v>
      </x:c>
      <x:c r="C794" s="0" t="s">
        <x:v>4306</x:v>
      </x:c>
      <x:c r="D794" s="44" t="n">
        <x:v>1.06</x:v>
      </x:c>
      <x:c r="E794" s="0" t="s">
        <x:v>5822</x:v>
      </x:c>
    </x:row>
  </x:sheetData>
  <x:sheetProtection sheet="1"/>
  <x:mergeCells count="5">
    <x:mergeCell ref="A1:D1"/>
    <x:mergeCell ref="A2:D2"/>
    <x:mergeCell ref="A3:D3"/>
    <x:mergeCell ref="A4:D4"/>
    <x:mergeCell ref="A6:D6"/>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H1511"/>
  <x:sheetViews>
    <x:sheetView workbookViewId="0"/>
  </x:sheetViews>
  <x:sheetFormatPr defaultRowHeight="15"/>
  <x:cols>
    <x:col min="1" max="1" width="25.710625" style="0" customWidth="1"/>
    <x:col min="2" max="2" width="3.410625" style="0" customWidth="1"/>
    <x:col min="3" max="7" width="13.710625" style="0" customWidth="1"/>
    <x:col min="8" max="8" width="25.710625" style="0" customWidth="1"/>
  </x:cols>
  <x:sheetData>
    <x:row r="1" spans="1:8">
      <x:c r="E1" s="50" t="s">
        <x:v>0</x:v>
      </x:c>
      <x:c r="F1" s="50" t="s">
        <x:v>0</x:v>
      </x:c>
      <x:c r="G1" s="50" t="s">
        <x:v>0</x:v>
      </x:c>
      <x:c r="H1" s="50" t="s">
        <x:v>0</x:v>
      </x:c>
    </x:row>
    <x:row r="2" spans="1:8">
      <x:c r="E2" s="50" t="s">
        <x:v>1</x:v>
      </x:c>
      <x:c r="F2" s="50" t="s">
        <x:v>1</x:v>
      </x:c>
      <x:c r="G2" s="50" t="s">
        <x:v>1</x:v>
      </x:c>
      <x:c r="H2" s="50" t="s">
        <x:v>1</x:v>
      </x:c>
    </x:row>
    <x:row r="3" spans="1:8">
      <x:c r="E3" s="50" t="s">
        <x:v>2</x:v>
      </x:c>
      <x:c r="F3" s="50" t="s">
        <x:v>2</x:v>
      </x:c>
      <x:c r="G3" s="50" t="s">
        <x:v>2</x:v>
      </x:c>
      <x:c r="H3" s="50" t="s">
        <x:v>2</x:v>
      </x:c>
    </x:row>
    <x:row r="4" spans="1:8">
      <x:c r="E4" s="50" t="s"/>
      <x:c r="F4" s="50" t="s"/>
      <x:c r="G4" s="50" t="s"/>
      <x:c r="H4" s="50" t="s"/>
    </x:row>
    <x:row r="6" spans="1:8">
      <x:c r="C6" s="51" t="s">
        <x:v>5823</x:v>
      </x:c>
      <x:c r="D6" s="51" t="s">
        <x:v>5823</x:v>
      </x:c>
      <x:c r="E6" s="51" t="s">
        <x:v>5823</x:v>
      </x:c>
      <x:c r="F6" s="51" t="s">
        <x:v>5823</x:v>
      </x:c>
      <x:c r="G6" s="51" t="s">
        <x:v>5823</x:v>
      </x:c>
    </x:row>
    <x:row r="10" spans="1:8">
      <x:c r="B10" s="0" t="s">
        <x:v>5824</x:v>
      </x:c>
      <x:c r="C10" s="52" t="s">
        <x:v>7</x:v>
      </x:c>
      <x:c r="D10" s="53" t="s">
        <x:v>8</x:v>
      </x:c>
      <x:c r="E10" s="52" t="s">
        <x:v>9</x:v>
      </x:c>
    </x:row>
    <x:row r="11" spans="1:8">
      <x:c r="B11" s="0" t="s">
        <x:v>5824</x:v>
      </x:c>
      <x:c r="C11" s="52" t="s">
        <x:v>10</x:v>
      </x:c>
      <x:c r="D11" s="53" t="s">
        <x:v>11</x:v>
      </x:c>
      <x:c r="E11" s="52" t="s">
        <x:v>12</x:v>
      </x:c>
    </x:row>
    <x:row r="12" spans="1:8">
      <x:c r="B12" s="0" t="s">
        <x:v>5824</x:v>
      </x:c>
      <x:c r="C12" s="52" t="s">
        <x:v>13</x:v>
      </x:c>
      <x:c r="D12" s="53" t="s">
        <x:v>8</x:v>
      </x:c>
      <x:c r="E12" s="52" t="s">
        <x:v>14</x:v>
      </x:c>
    </x:row>
    <x:row r="13" spans="1:8">
      <x:c r="B13" s="0" t="s">
        <x:v>5824</x:v>
      </x:c>
      <x:c r="C13" s="52" t="s">
        <x:v>15</x:v>
      </x:c>
      <x:c r="D13" s="53" t="s">
        <x:v>8</x:v>
      </x:c>
      <x:c r="E13" s="52" t="s">
        <x:v>16</x:v>
      </x:c>
    </x:row>
    <x:row r="15" spans="1:8" customFormat="1" ht="45" customHeight="1">
      <x:c r="A15" s="54" t="s">
        <x:v>5825</x:v>
      </x:c>
      <x:c r="B15" s="54" t="s">
        <x:v>5826</x:v>
      </x:c>
      <x:c r="C15" s="54" t="s">
        <x:v>18</x:v>
      </x:c>
      <x:c r="D15" s="55" t="s">
        <x:v>19</x:v>
      </x:c>
      <x:c r="E15" s="56" t="s">
        <x:v>20</x:v>
      </x:c>
      <x:c r="F15" s="56" t="s">
        <x:v>20</x:v>
      </x:c>
      <x:c r="G15" s="57">
        <x:f>SUM(G16:G16)</x:f>
      </x:c>
      <x:c r="H15" s="0" t="s"/>
    </x:row>
    <x:row r="16" spans="1:8">
      <x:c r="A16" s="58" t="s"/>
      <x:c r="B16" s="58" t="s"/>
      <x:c r="C16" s="59" t="n">
        <x:v>933</x:v>
      </x:c>
      <x:c r="D16" s="59" t="n">
        <x:v>12</x:v>
      </x:c>
      <x:c r="E16" s="59" t="s"/>
      <x:c r="F16" s="59" t="s"/>
      <x:c r="G16" s="59">
        <x:f>PRODUCT(C16:F16)</x:f>
      </x:c>
      <x:c r="H16" s="0" t="s"/>
    </x:row>
    <x:row r="18" spans="1:8" customFormat="1" ht="45" customHeight="1">
      <x:c r="A18" s="54" t="s">
        <x:v>5827</x:v>
      </x:c>
      <x:c r="B18" s="54" t="s">
        <x:v>5826</x:v>
      </x:c>
      <x:c r="C18" s="54" t="s">
        <x:v>21</x:v>
      </x:c>
      <x:c r="D18" s="55" t="s">
        <x:v>19</x:v>
      </x:c>
      <x:c r="E18" s="56" t="s">
        <x:v>22</x:v>
      </x:c>
      <x:c r="F18" s="56" t="s">
        <x:v>22</x:v>
      </x:c>
      <x:c r="G18" s="57">
        <x:f>SUM(G19:G19)</x:f>
      </x:c>
      <x:c r="H18" s="0" t="s"/>
    </x:row>
    <x:row r="19" spans="1:8">
      <x:c r="A19" s="58" t="s"/>
      <x:c r="B19" s="58" t="s"/>
      <x:c r="C19" s="59" t="n">
        <x:v>3502</x:v>
      </x:c>
      <x:c r="D19" s="59" t="n">
        <x:v>12</x:v>
      </x:c>
      <x:c r="E19" s="59" t="s"/>
      <x:c r="F19" s="59" t="s"/>
      <x:c r="G19" s="59">
        <x:f>PRODUCT(C19:F19)</x:f>
      </x:c>
      <x:c r="H19" s="0" t="s"/>
    </x:row>
    <x:row r="21" spans="1:8" customFormat="1" ht="45" customHeight="1">
      <x:c r="A21" s="54" t="s">
        <x:v>5828</x:v>
      </x:c>
      <x:c r="B21" s="54" t="s">
        <x:v>5826</x:v>
      </x:c>
      <x:c r="C21" s="54" t="s">
        <x:v>23</x:v>
      </x:c>
      <x:c r="D21" s="55" t="s">
        <x:v>19</x:v>
      </x:c>
      <x:c r="E21" s="56" t="s">
        <x:v>24</x:v>
      </x:c>
      <x:c r="F21" s="56" t="s">
        <x:v>24</x:v>
      </x:c>
      <x:c r="G21" s="57">
        <x:f>SUM(G22:G22)</x:f>
      </x:c>
      <x:c r="H21" s="0" t="s"/>
    </x:row>
    <x:row r="22" spans="1:8">
      <x:c r="A22" s="58" t="s"/>
      <x:c r="B22" s="58" t="s"/>
      <x:c r="C22" s="59" t="n">
        <x:v>524</x:v>
      </x:c>
      <x:c r="D22" s="59" t="n">
        <x:v>12</x:v>
      </x:c>
      <x:c r="E22" s="59" t="s"/>
      <x:c r="F22" s="59" t="s"/>
      <x:c r="G22" s="59">
        <x:f>PRODUCT(C22:F22)</x:f>
      </x:c>
      <x:c r="H22" s="0" t="s"/>
    </x:row>
    <x:row r="24" spans="1:8" customFormat="1" ht="45" customHeight="1">
      <x:c r="A24" s="54" t="s">
        <x:v>5829</x:v>
      </x:c>
      <x:c r="B24" s="54" t="s">
        <x:v>5826</x:v>
      </x:c>
      <x:c r="C24" s="54" t="s">
        <x:v>25</x:v>
      </x:c>
      <x:c r="D24" s="55" t="s">
        <x:v>19</x:v>
      </x:c>
      <x:c r="E24" s="56" t="s">
        <x:v>26</x:v>
      </x:c>
      <x:c r="F24" s="56" t="s">
        <x:v>26</x:v>
      </x:c>
      <x:c r="G24" s="57">
        <x:f>SUM(G25:G25)</x:f>
      </x:c>
      <x:c r="H24" s="0" t="s"/>
    </x:row>
    <x:row r="25" spans="1:8">
      <x:c r="A25" s="58" t="s"/>
      <x:c r="B25" s="58" t="s"/>
      <x:c r="C25" s="59" t="n">
        <x:v>7272</x:v>
      </x:c>
      <x:c r="D25" s="59" t="n">
        <x:v>12</x:v>
      </x:c>
      <x:c r="E25" s="59" t="s"/>
      <x:c r="F25" s="59" t="s"/>
      <x:c r="G25" s="59">
        <x:f>PRODUCT(C25:F25)</x:f>
      </x:c>
      <x:c r="H25" s="0" t="s"/>
    </x:row>
    <x:row r="27" spans="1:8" customFormat="1" ht="45" customHeight="1">
      <x:c r="A27" s="54" t="s">
        <x:v>5830</x:v>
      </x:c>
      <x:c r="B27" s="54" t="s">
        <x:v>5826</x:v>
      </x:c>
      <x:c r="C27" s="54" t="s">
        <x:v>27</x:v>
      </x:c>
      <x:c r="D27" s="55" t="s">
        <x:v>19</x:v>
      </x:c>
      <x:c r="E27" s="56" t="s">
        <x:v>28</x:v>
      </x:c>
      <x:c r="F27" s="56" t="s">
        <x:v>28</x:v>
      </x:c>
      <x:c r="G27" s="57">
        <x:f>SUM(G28:G28)</x:f>
      </x:c>
      <x:c r="H27" s="0" t="s"/>
    </x:row>
    <x:row r="28" spans="1:8">
      <x:c r="A28" s="58" t="s"/>
      <x:c r="B28" s="58" t="s"/>
      <x:c r="C28" s="59" t="n">
        <x:v>367</x:v>
      </x:c>
      <x:c r="D28" s="59" t="n">
        <x:v>12</x:v>
      </x:c>
      <x:c r="E28" s="59" t="s"/>
      <x:c r="F28" s="59" t="s"/>
      <x:c r="G28" s="59">
        <x:f>PRODUCT(C28:F28)</x:f>
      </x:c>
      <x:c r="H28" s="0" t="s"/>
    </x:row>
    <x:row r="30" spans="1:8" customFormat="1" ht="45" customHeight="1">
      <x:c r="A30" s="54" t="s">
        <x:v>5831</x:v>
      </x:c>
      <x:c r="B30" s="54" t="s">
        <x:v>5826</x:v>
      </x:c>
      <x:c r="C30" s="54" t="s">
        <x:v>29</x:v>
      </x:c>
      <x:c r="D30" s="55" t="s">
        <x:v>19</x:v>
      </x:c>
      <x:c r="E30" s="56" t="s">
        <x:v>30</x:v>
      </x:c>
      <x:c r="F30" s="56" t="s">
        <x:v>30</x:v>
      </x:c>
      <x:c r="G30" s="57">
        <x:f>SUM(G31:G31)</x:f>
      </x:c>
      <x:c r="H30" s="0" t="s"/>
    </x:row>
    <x:row r="31" spans="1:8">
      <x:c r="A31" s="58" t="s"/>
      <x:c r="B31" s="58" t="s"/>
      <x:c r="C31" s="59" t="n">
        <x:v>1326</x:v>
      </x:c>
      <x:c r="D31" s="59" t="n">
        <x:v>12</x:v>
      </x:c>
      <x:c r="E31" s="59" t="s"/>
      <x:c r="F31" s="59" t="s"/>
      <x:c r="G31" s="59">
        <x:f>PRODUCT(C31:F31)</x:f>
      </x:c>
      <x:c r="H31" s="0" t="s"/>
    </x:row>
    <x:row r="33" spans="1:8" customFormat="1" ht="45" customHeight="1">
      <x:c r="A33" s="54" t="s">
        <x:v>5832</x:v>
      </x:c>
      <x:c r="B33" s="54" t="s">
        <x:v>5826</x:v>
      </x:c>
      <x:c r="C33" s="54" t="s">
        <x:v>31</x:v>
      </x:c>
      <x:c r="D33" s="55" t="s">
        <x:v>19</x:v>
      </x:c>
      <x:c r="E33" s="56" t="s">
        <x:v>32</x:v>
      </x:c>
      <x:c r="F33" s="56" t="s">
        <x:v>32</x:v>
      </x:c>
      <x:c r="G33" s="57">
        <x:f>SUM(G34:G34)</x:f>
      </x:c>
      <x:c r="H33" s="0" t="s"/>
    </x:row>
    <x:row r="34" spans="1:8">
      <x:c r="A34" s="58" t="s"/>
      <x:c r="B34" s="58" t="s"/>
      <x:c r="C34" s="59" t="n">
        <x:v>317</x:v>
      </x:c>
      <x:c r="D34" s="59" t="n">
        <x:v>12</x:v>
      </x:c>
      <x:c r="E34" s="59" t="s"/>
      <x:c r="F34" s="59" t="s"/>
      <x:c r="G34" s="59">
        <x:f>PRODUCT(C34:F34)</x:f>
      </x:c>
      <x:c r="H34" s="0" t="s"/>
    </x:row>
    <x:row r="36" spans="1:8" customFormat="1" ht="45" customHeight="1">
      <x:c r="A36" s="54" t="s">
        <x:v>5833</x:v>
      </x:c>
      <x:c r="B36" s="54" t="s">
        <x:v>5826</x:v>
      </x:c>
      <x:c r="C36" s="54" t="s">
        <x:v>33</x:v>
      </x:c>
      <x:c r="D36" s="55" t="s">
        <x:v>19</x:v>
      </x:c>
      <x:c r="E36" s="56" t="s">
        <x:v>34</x:v>
      </x:c>
      <x:c r="F36" s="56" t="s">
        <x:v>34</x:v>
      </x:c>
      <x:c r="G36" s="57">
        <x:f>SUM(G37:G37)</x:f>
      </x:c>
      <x:c r="H36" s="0" t="s"/>
    </x:row>
    <x:row r="37" spans="1:8">
      <x:c r="A37" s="58" t="s"/>
      <x:c r="B37" s="58" t="s"/>
      <x:c r="C37" s="59" t="n">
        <x:v>180</x:v>
      </x:c>
      <x:c r="D37" s="59" t="n">
        <x:v>12</x:v>
      </x:c>
      <x:c r="E37" s="59" t="s"/>
      <x:c r="F37" s="59" t="s"/>
      <x:c r="G37" s="59">
        <x:f>PRODUCT(C37:F37)</x:f>
      </x:c>
      <x:c r="H37" s="0" t="s"/>
    </x:row>
    <x:row r="39" spans="1:8" customFormat="1" ht="45" customHeight="1">
      <x:c r="A39" s="54" t="s">
        <x:v>5834</x:v>
      </x:c>
      <x:c r="B39" s="54" t="s">
        <x:v>5826</x:v>
      </x:c>
      <x:c r="C39" s="54" t="s">
        <x:v>35</x:v>
      </x:c>
      <x:c r="D39" s="55" t="s">
        <x:v>19</x:v>
      </x:c>
      <x:c r="E39" s="56" t="s">
        <x:v>36</x:v>
      </x:c>
      <x:c r="F39" s="56" t="s">
        <x:v>36</x:v>
      </x:c>
      <x:c r="G39" s="57">
        <x:f>SUM(G40:G40)</x:f>
      </x:c>
      <x:c r="H39" s="0" t="s"/>
    </x:row>
    <x:row r="40" spans="1:8">
      <x:c r="A40" s="58" t="s"/>
      <x:c r="B40" s="58" t="s"/>
      <x:c r="C40" s="59" t="n">
        <x:v>98</x:v>
      </x:c>
      <x:c r="D40" s="59" t="n">
        <x:v>12</x:v>
      </x:c>
      <x:c r="E40" s="59" t="s"/>
      <x:c r="F40" s="59" t="s"/>
      <x:c r="G40" s="59">
        <x:f>PRODUCT(C40:F40)</x:f>
      </x:c>
      <x:c r="H40" s="0" t="s"/>
    </x:row>
    <x:row r="42" spans="1:8" customFormat="1" ht="45" customHeight="1">
      <x:c r="A42" s="54" t="s">
        <x:v>5835</x:v>
      </x:c>
      <x:c r="B42" s="54" t="s">
        <x:v>5826</x:v>
      </x:c>
      <x:c r="C42" s="54" t="s">
        <x:v>37</x:v>
      </x:c>
      <x:c r="D42" s="55" t="s">
        <x:v>19</x:v>
      </x:c>
      <x:c r="E42" s="56" t="s">
        <x:v>38</x:v>
      </x:c>
      <x:c r="F42" s="56" t="s">
        <x:v>38</x:v>
      </x:c>
      <x:c r="G42" s="57">
        <x:f>SUM(G43:G43)</x:f>
      </x:c>
      <x:c r="H42" s="0" t="s"/>
    </x:row>
    <x:row r="43" spans="1:8">
      <x:c r="A43" s="58" t="s"/>
      <x:c r="B43" s="58" t="s"/>
      <x:c r="C43" s="59" t="n">
        <x:v>2474</x:v>
      </x:c>
      <x:c r="D43" s="59" t="n">
        <x:v>12</x:v>
      </x:c>
      <x:c r="E43" s="59" t="s"/>
      <x:c r="F43" s="59" t="s"/>
      <x:c r="G43" s="59">
        <x:f>PRODUCT(C43:F43)</x:f>
      </x:c>
      <x:c r="H43" s="0" t="s"/>
    </x:row>
    <x:row r="45" spans="1:8" customFormat="1" ht="45" customHeight="1">
      <x:c r="A45" s="54" t="s">
        <x:v>5836</x:v>
      </x:c>
      <x:c r="B45" s="54" t="s">
        <x:v>5826</x:v>
      </x:c>
      <x:c r="C45" s="54" t="s">
        <x:v>39</x:v>
      </x:c>
      <x:c r="D45" s="55" t="s">
        <x:v>19</x:v>
      </x:c>
      <x:c r="E45" s="56" t="s">
        <x:v>40</x:v>
      </x:c>
      <x:c r="F45" s="56" t="s">
        <x:v>40</x:v>
      </x:c>
      <x:c r="G45" s="57">
        <x:f>SUM(G46:G46)</x:f>
      </x:c>
      <x:c r="H45" s="0" t="s"/>
    </x:row>
    <x:row r="46" spans="1:8">
      <x:c r="A46" s="58" t="s"/>
      <x:c r="B46" s="58" t="s"/>
      <x:c r="C46" s="59" t="n">
        <x:v>6312</x:v>
      </x:c>
      <x:c r="D46" s="59" t="n">
        <x:v>12</x:v>
      </x:c>
      <x:c r="E46" s="59" t="s"/>
      <x:c r="F46" s="59" t="s"/>
      <x:c r="G46" s="59">
        <x:f>PRODUCT(C46:F46)</x:f>
      </x:c>
      <x:c r="H46" s="0" t="s"/>
    </x:row>
    <x:row r="48" spans="1:8" customFormat="1" ht="45" customHeight="1">
      <x:c r="A48" s="54" t="s">
        <x:v>5837</x:v>
      </x:c>
      <x:c r="B48" s="54" t="s">
        <x:v>5826</x:v>
      </x:c>
      <x:c r="C48" s="54" t="s">
        <x:v>41</x:v>
      </x:c>
      <x:c r="D48" s="55" t="s">
        <x:v>19</x:v>
      </x:c>
      <x:c r="E48" s="56" t="s">
        <x:v>42</x:v>
      </x:c>
      <x:c r="F48" s="56" t="s">
        <x:v>42</x:v>
      </x:c>
      <x:c r="G48" s="57">
        <x:f>SUM(G49:G49)</x:f>
      </x:c>
      <x:c r="H48" s="0" t="s"/>
    </x:row>
    <x:row r="49" spans="1:8">
      <x:c r="A49" s="58" t="s"/>
      <x:c r="B49" s="58" t="s"/>
      <x:c r="C49" s="59" t="n">
        <x:v>6100</x:v>
      </x:c>
      <x:c r="D49" s="59" t="n">
        <x:v>12</x:v>
      </x:c>
      <x:c r="E49" s="59" t="s"/>
      <x:c r="F49" s="59" t="s"/>
      <x:c r="G49" s="59">
        <x:f>PRODUCT(C49:F49)</x:f>
      </x:c>
      <x:c r="H49" s="0" t="s"/>
    </x:row>
    <x:row r="51" spans="1:8" customFormat="1" ht="45" customHeight="1">
      <x:c r="A51" s="54" t="s">
        <x:v>5838</x:v>
      </x:c>
      <x:c r="B51" s="54" t="s">
        <x:v>5826</x:v>
      </x:c>
      <x:c r="C51" s="54" t="s">
        <x:v>43</x:v>
      </x:c>
      <x:c r="D51" s="55" t="s">
        <x:v>19</x:v>
      </x:c>
      <x:c r="E51" s="56" t="s">
        <x:v>44</x:v>
      </x:c>
      <x:c r="F51" s="56" t="s">
        <x:v>44</x:v>
      </x:c>
      <x:c r="G51" s="57">
        <x:f>SUM(G52:G52)</x:f>
      </x:c>
      <x:c r="H51" s="0" t="s"/>
    </x:row>
    <x:row r="52" spans="1:8">
      <x:c r="A52" s="58" t="s"/>
      <x:c r="B52" s="58" t="s"/>
      <x:c r="C52" s="59" t="n">
        <x:v>85</x:v>
      </x:c>
      <x:c r="D52" s="59" t="n">
        <x:v>12</x:v>
      </x:c>
      <x:c r="E52" s="59" t="s"/>
      <x:c r="F52" s="59" t="s"/>
      <x:c r="G52" s="59">
        <x:f>PRODUCT(C52:F52)</x:f>
      </x:c>
      <x:c r="H52" s="0" t="s"/>
    </x:row>
    <x:row r="54" spans="1:8" customFormat="1" ht="45" customHeight="1">
      <x:c r="A54" s="54" t="s">
        <x:v>5839</x:v>
      </x:c>
      <x:c r="B54" s="54" t="s">
        <x:v>5826</x:v>
      </x:c>
      <x:c r="C54" s="54" t="s">
        <x:v>45</x:v>
      </x:c>
      <x:c r="D54" s="55" t="s">
        <x:v>19</x:v>
      </x:c>
      <x:c r="E54" s="56" t="s">
        <x:v>46</x:v>
      </x:c>
      <x:c r="F54" s="56" t="s">
        <x:v>46</x:v>
      </x:c>
      <x:c r="G54" s="57">
        <x:f>SUM(G55:G55)</x:f>
      </x:c>
      <x:c r="H54" s="0" t="s"/>
    </x:row>
    <x:row r="55" spans="1:8">
      <x:c r="A55" s="58" t="s"/>
      <x:c r="B55" s="58" t="s"/>
      <x:c r="C55" s="59" t="n">
        <x:v>65</x:v>
      </x:c>
      <x:c r="D55" s="59" t="n">
        <x:v>12</x:v>
      </x:c>
      <x:c r="E55" s="59" t="s"/>
      <x:c r="F55" s="59" t="s"/>
      <x:c r="G55" s="59">
        <x:f>PRODUCT(C55:F55)</x:f>
      </x:c>
      <x:c r="H55" s="0" t="s"/>
    </x:row>
    <x:row r="57" spans="1:8" customFormat="1" ht="45" customHeight="1">
      <x:c r="A57" s="54" t="s">
        <x:v>5840</x:v>
      </x:c>
      <x:c r="B57" s="54" t="s">
        <x:v>5826</x:v>
      </x:c>
      <x:c r="C57" s="54" t="s">
        <x:v>47</x:v>
      </x:c>
      <x:c r="D57" s="55" t="s">
        <x:v>19</x:v>
      </x:c>
      <x:c r="E57" s="56" t="s">
        <x:v>48</x:v>
      </x:c>
      <x:c r="F57" s="56" t="s">
        <x:v>48</x:v>
      </x:c>
      <x:c r="G57" s="57">
        <x:f>SUM(G58:G58)</x:f>
      </x:c>
      <x:c r="H57" s="0" t="s"/>
    </x:row>
    <x:row r="58" spans="1:8">
      <x:c r="A58" s="58" t="s"/>
      <x:c r="B58" s="58" t="s"/>
      <x:c r="C58" s="59" t="n">
        <x:v>55</x:v>
      </x:c>
      <x:c r="D58" s="59" t="n">
        <x:v>12</x:v>
      </x:c>
      <x:c r="E58" s="59" t="s"/>
      <x:c r="F58" s="59" t="s"/>
      <x:c r="G58" s="59">
        <x:f>PRODUCT(C58:F58)</x:f>
      </x:c>
      <x:c r="H58" s="0" t="s"/>
    </x:row>
    <x:row r="60" spans="1:8" customFormat="1" ht="45" customHeight="1">
      <x:c r="A60" s="54" t="s">
        <x:v>5841</x:v>
      </x:c>
      <x:c r="B60" s="54" t="s">
        <x:v>5826</x:v>
      </x:c>
      <x:c r="C60" s="54" t="s">
        <x:v>49</x:v>
      </x:c>
      <x:c r="D60" s="55" t="s">
        <x:v>19</x:v>
      </x:c>
      <x:c r="E60" s="56" t="s">
        <x:v>50</x:v>
      </x:c>
      <x:c r="F60" s="56" t="s">
        <x:v>50</x:v>
      </x:c>
      <x:c r="G60" s="57">
        <x:f>SUM(G61:G61)</x:f>
      </x:c>
      <x:c r="H60" s="0" t="s"/>
    </x:row>
    <x:row r="61" spans="1:8">
      <x:c r="A61" s="58" t="s"/>
      <x:c r="B61" s="58" t="s"/>
      <x:c r="C61" s="59" t="n">
        <x:v>739</x:v>
      </x:c>
      <x:c r="D61" s="59" t="n">
        <x:v>12</x:v>
      </x:c>
      <x:c r="E61" s="59" t="s"/>
      <x:c r="F61" s="59" t="s"/>
      <x:c r="G61" s="59">
        <x:f>PRODUCT(C61:F61)</x:f>
      </x:c>
      <x:c r="H61" s="0" t="s"/>
    </x:row>
    <x:row r="63" spans="1:8" customFormat="1" ht="45" customHeight="1">
      <x:c r="A63" s="54" t="s">
        <x:v>5842</x:v>
      </x:c>
      <x:c r="B63" s="54" t="s">
        <x:v>5826</x:v>
      </x:c>
      <x:c r="C63" s="54" t="s">
        <x:v>51</x:v>
      </x:c>
      <x:c r="D63" s="55" t="s">
        <x:v>19</x:v>
      </x:c>
      <x:c r="E63" s="56" t="s">
        <x:v>52</x:v>
      </x:c>
      <x:c r="F63" s="56" t="s">
        <x:v>52</x:v>
      </x:c>
      <x:c r="G63" s="57">
        <x:f>SUM(G64:G64)</x:f>
      </x:c>
      <x:c r="H63" s="0" t="s"/>
    </x:row>
    <x:row r="64" spans="1:8">
      <x:c r="A64" s="58" t="s"/>
      <x:c r="B64" s="58" t="s"/>
      <x:c r="C64" s="59" t="n">
        <x:v>2313</x:v>
      </x:c>
      <x:c r="D64" s="59" t="n">
        <x:v>12</x:v>
      </x:c>
      <x:c r="E64" s="59" t="s"/>
      <x:c r="F64" s="59" t="s"/>
      <x:c r="G64" s="59">
        <x:f>PRODUCT(C64:F64)</x:f>
      </x:c>
      <x:c r="H64" s="0" t="s"/>
    </x:row>
    <x:row r="66" spans="1:8" customFormat="1" ht="45" customHeight="1">
      <x:c r="A66" s="54" t="s">
        <x:v>5843</x:v>
      </x:c>
      <x:c r="B66" s="54" t="s">
        <x:v>5826</x:v>
      </x:c>
      <x:c r="C66" s="54" t="s">
        <x:v>53</x:v>
      </x:c>
      <x:c r="D66" s="55" t="s">
        <x:v>19</x:v>
      </x:c>
      <x:c r="E66" s="56" t="s">
        <x:v>54</x:v>
      </x:c>
      <x:c r="F66" s="56" t="s">
        <x:v>54</x:v>
      </x:c>
      <x:c r="G66" s="57">
        <x:f>SUM(G67:G67)</x:f>
      </x:c>
      <x:c r="H66" s="0" t="s"/>
    </x:row>
    <x:row r="67" spans="1:8">
      <x:c r="A67" s="58" t="s"/>
      <x:c r="B67" s="58" t="s"/>
      <x:c r="C67" s="59" t="n">
        <x:v>2352</x:v>
      </x:c>
      <x:c r="D67" s="59" t="n">
        <x:v>12</x:v>
      </x:c>
      <x:c r="E67" s="59" t="s"/>
      <x:c r="F67" s="59" t="s"/>
      <x:c r="G67" s="59">
        <x:f>PRODUCT(C67:F67)</x:f>
      </x:c>
      <x:c r="H67" s="0" t="s"/>
    </x:row>
    <x:row r="69" spans="1:8" customFormat="1" ht="45" customHeight="1">
      <x:c r="A69" s="54" t="s">
        <x:v>5844</x:v>
      </x:c>
      <x:c r="B69" s="54" t="s">
        <x:v>5826</x:v>
      </x:c>
      <x:c r="C69" s="54" t="s">
        <x:v>55</x:v>
      </x:c>
      <x:c r="D69" s="55" t="s">
        <x:v>19</x:v>
      </x:c>
      <x:c r="E69" s="56" t="s">
        <x:v>56</x:v>
      </x:c>
      <x:c r="F69" s="56" t="s">
        <x:v>56</x:v>
      </x:c>
      <x:c r="G69" s="57">
        <x:f>SUM(G70:G70)</x:f>
      </x:c>
      <x:c r="H69" s="0" t="s"/>
    </x:row>
    <x:row r="70" spans="1:8">
      <x:c r="A70" s="58" t="s"/>
      <x:c r="B70" s="58" t="s"/>
      <x:c r="C70" s="59" t="n">
        <x:v>2</x:v>
      </x:c>
      <x:c r="D70" s="59" t="n">
        <x:v>12</x:v>
      </x:c>
      <x:c r="E70" s="59" t="s"/>
      <x:c r="F70" s="59" t="s"/>
      <x:c r="G70" s="59">
        <x:f>PRODUCT(C70:F70)</x:f>
      </x:c>
      <x:c r="H70" s="0" t="s"/>
    </x:row>
    <x:row r="72" spans="1:8" customFormat="1" ht="45" customHeight="1">
      <x:c r="A72" s="54" t="s">
        <x:v>5845</x:v>
      </x:c>
      <x:c r="B72" s="54" t="s">
        <x:v>5826</x:v>
      </x:c>
      <x:c r="C72" s="54" t="s">
        <x:v>57</x:v>
      </x:c>
      <x:c r="D72" s="55" t="s">
        <x:v>19</x:v>
      </x:c>
      <x:c r="E72" s="56" t="s">
        <x:v>58</x:v>
      </x:c>
      <x:c r="F72" s="56" t="s">
        <x:v>58</x:v>
      </x:c>
      <x:c r="G72" s="57">
        <x:f>SUM(G73:G73)</x:f>
      </x:c>
      <x:c r="H72" s="0" t="s"/>
    </x:row>
    <x:row r="73" spans="1:8">
      <x:c r="A73" s="58" t="s"/>
      <x:c r="B73" s="58" t="s"/>
      <x:c r="C73" s="59" t="n">
        <x:v>1</x:v>
      </x:c>
      <x:c r="D73" s="59" t="n">
        <x:v>12</x:v>
      </x:c>
      <x:c r="E73" s="59" t="s"/>
      <x:c r="F73" s="59" t="s"/>
      <x:c r="G73" s="59">
        <x:f>PRODUCT(C73:F73)</x:f>
      </x:c>
      <x:c r="H73" s="0" t="s"/>
    </x:row>
    <x:row r="75" spans="1:8" customFormat="1" ht="45" customHeight="1">
      <x:c r="A75" s="54" t="s">
        <x:v>5846</x:v>
      </x:c>
      <x:c r="B75" s="54" t="s">
        <x:v>5826</x:v>
      </x:c>
      <x:c r="C75" s="54" t="s">
        <x:v>59</x:v>
      </x:c>
      <x:c r="D75" s="55" t="s">
        <x:v>19</x:v>
      </x:c>
      <x:c r="E75" s="56" t="s">
        <x:v>60</x:v>
      </x:c>
      <x:c r="F75" s="56" t="s">
        <x:v>60</x:v>
      </x:c>
      <x:c r="G75" s="57">
        <x:f>SUM(G76:G76)</x:f>
      </x:c>
      <x:c r="H75" s="0" t="s"/>
    </x:row>
    <x:row r="76" spans="1:8">
      <x:c r="A76" s="58" t="s"/>
      <x:c r="B76" s="58" t="s"/>
      <x:c r="C76" s="59" t="n">
        <x:v>7167</x:v>
      </x:c>
      <x:c r="D76" s="59" t="n">
        <x:v>12</x:v>
      </x:c>
      <x:c r="E76" s="59" t="s"/>
      <x:c r="F76" s="59" t="s"/>
      <x:c r="G76" s="59">
        <x:f>PRODUCT(C76:F76)</x:f>
      </x:c>
      <x:c r="H76" s="0" t="s"/>
    </x:row>
    <x:row r="78" spans="1:8" customFormat="1" ht="45" customHeight="1">
      <x:c r="A78" s="54" t="s">
        <x:v>5847</x:v>
      </x:c>
      <x:c r="B78" s="54" t="s">
        <x:v>5826</x:v>
      </x:c>
      <x:c r="C78" s="54" t="s">
        <x:v>61</x:v>
      </x:c>
      <x:c r="D78" s="55" t="s">
        <x:v>19</x:v>
      </x:c>
      <x:c r="E78" s="56" t="s">
        <x:v>62</x:v>
      </x:c>
      <x:c r="F78" s="56" t="s">
        <x:v>62</x:v>
      </x:c>
      <x:c r="G78" s="57">
        <x:f>SUM(G79:G79)</x:f>
      </x:c>
      <x:c r="H78" s="0" t="s"/>
    </x:row>
    <x:row r="79" spans="1:8">
      <x:c r="A79" s="58" t="s"/>
      <x:c r="B79" s="58" t="s"/>
      <x:c r="C79" s="59" t="n">
        <x:v>1565</x:v>
      </x:c>
      <x:c r="D79" s="59" t="n">
        <x:v>12</x:v>
      </x:c>
      <x:c r="E79" s="59" t="s"/>
      <x:c r="F79" s="59" t="s"/>
      <x:c r="G79" s="59">
        <x:f>PRODUCT(C79:F79)</x:f>
      </x:c>
      <x:c r="H79" s="0" t="s"/>
    </x:row>
    <x:row r="81" spans="1:8" customFormat="1" ht="45" customHeight="1">
      <x:c r="A81" s="54" t="s">
        <x:v>5848</x:v>
      </x:c>
      <x:c r="B81" s="54" t="s">
        <x:v>5826</x:v>
      </x:c>
      <x:c r="C81" s="54" t="s">
        <x:v>63</x:v>
      </x:c>
      <x:c r="D81" s="55" t="s">
        <x:v>19</x:v>
      </x:c>
      <x:c r="E81" s="56" t="s">
        <x:v>64</x:v>
      </x:c>
      <x:c r="F81" s="56" t="s">
        <x:v>64</x:v>
      </x:c>
      <x:c r="G81" s="57">
        <x:f>SUM(G82:G82)</x:f>
      </x:c>
      <x:c r="H81" s="0" t="s"/>
    </x:row>
    <x:row r="82" spans="1:8">
      <x:c r="A82" s="58" t="s"/>
      <x:c r="B82" s="58" t="s"/>
      <x:c r="C82" s="59" t="n">
        <x:v>2</x:v>
      </x:c>
      <x:c r="D82" s="59" t="n">
        <x:v>12</x:v>
      </x:c>
      <x:c r="E82" s="59" t="s"/>
      <x:c r="F82" s="59" t="s"/>
      <x:c r="G82" s="59">
        <x:f>PRODUCT(C82:F82)</x:f>
      </x:c>
      <x:c r="H82" s="0" t="s"/>
    </x:row>
    <x:row r="84" spans="1:8">
      <x:c r="B84" s="0" t="s">
        <x:v>5824</x:v>
      </x:c>
      <x:c r="C84" s="52" t="s">
        <x:v>7</x:v>
      </x:c>
      <x:c r="D84" s="53" t="s">
        <x:v>8</x:v>
      </x:c>
      <x:c r="E84" s="52" t="s">
        <x:v>9</x:v>
      </x:c>
    </x:row>
    <x:row r="85" spans="1:8">
      <x:c r="B85" s="0" t="s">
        <x:v>5824</x:v>
      </x:c>
      <x:c r="C85" s="52" t="s">
        <x:v>10</x:v>
      </x:c>
      <x:c r="D85" s="53" t="s">
        <x:v>11</x:v>
      </x:c>
      <x:c r="E85" s="52" t="s">
        <x:v>12</x:v>
      </x:c>
    </x:row>
    <x:row r="86" spans="1:8">
      <x:c r="B86" s="0" t="s">
        <x:v>5824</x:v>
      </x:c>
      <x:c r="C86" s="52" t="s">
        <x:v>13</x:v>
      </x:c>
      <x:c r="D86" s="53" t="s">
        <x:v>8</x:v>
      </x:c>
      <x:c r="E86" s="52" t="s">
        <x:v>14</x:v>
      </x:c>
    </x:row>
    <x:row r="87" spans="1:8">
      <x:c r="B87" s="0" t="s">
        <x:v>5824</x:v>
      </x:c>
      <x:c r="C87" s="52" t="s">
        <x:v>15</x:v>
      </x:c>
      <x:c r="D87" s="53" t="s">
        <x:v>66</x:v>
      </x:c>
      <x:c r="E87" s="52" t="s">
        <x:v>67</x:v>
      </x:c>
    </x:row>
    <x:row r="89" spans="1:8" customFormat="1" ht="45" customHeight="1">
      <x:c r="A89" s="54" t="s">
        <x:v>5849</x:v>
      </x:c>
      <x:c r="B89" s="54" t="s">
        <x:v>5826</x:v>
      </x:c>
      <x:c r="C89" s="54" t="s">
        <x:v>69</x:v>
      </x:c>
      <x:c r="D89" s="55" t="s">
        <x:v>19</x:v>
      </x:c>
      <x:c r="E89" s="56" t="s">
        <x:v>70</x:v>
      </x:c>
      <x:c r="F89" s="56" t="s">
        <x:v>70</x:v>
      </x:c>
      <x:c r="G89" s="57">
        <x:f>SUM(G90:G90)</x:f>
      </x:c>
      <x:c r="H89" s="0" t="s"/>
    </x:row>
    <x:row r="90" spans="1:8">
      <x:c r="A90" s="58" t="s"/>
      <x:c r="B90" s="58" t="s"/>
      <x:c r="C90" s="59" t="n">
        <x:v>239</x:v>
      </x:c>
      <x:c r="D90" s="59" t="n">
        <x:v>12</x:v>
      </x:c>
      <x:c r="E90" s="59" t="s"/>
      <x:c r="F90" s="59" t="s"/>
      <x:c r="G90" s="59">
        <x:f>PRODUCT(C90:F90)</x:f>
      </x:c>
      <x:c r="H90" s="0" t="s"/>
    </x:row>
    <x:row r="92" spans="1:8" customFormat="1" ht="45" customHeight="1">
      <x:c r="A92" s="54" t="s">
        <x:v>5850</x:v>
      </x:c>
      <x:c r="B92" s="54" t="s">
        <x:v>5826</x:v>
      </x:c>
      <x:c r="C92" s="54" t="s">
        <x:v>71</x:v>
      </x:c>
      <x:c r="D92" s="55" t="s">
        <x:v>19</x:v>
      </x:c>
      <x:c r="E92" s="56" t="s">
        <x:v>72</x:v>
      </x:c>
      <x:c r="F92" s="56" t="s">
        <x:v>72</x:v>
      </x:c>
      <x:c r="G92" s="57">
        <x:f>SUM(G93:G94)</x:f>
      </x:c>
      <x:c r="H92" s="0" t="s"/>
    </x:row>
    <x:row r="93" spans="1:8">
      <x:c r="A93" s="58" t="s">
        <x:v>5851</x:v>
      </x:c>
      <x:c r="B93" s="58" t="s"/>
      <x:c r="C93" s="59" t="n">
        <x:v>418</x:v>
      </x:c>
      <x:c r="D93" s="59" t="n">
        <x:v>12</x:v>
      </x:c>
      <x:c r="E93" s="59" t="s"/>
      <x:c r="F93" s="59" t="s"/>
      <x:c r="G93" s="59">
        <x:f>PRODUCT(C93:F93)</x:f>
      </x:c>
      <x:c r="H93" s="0" t="s"/>
    </x:row>
    <x:row r="94" spans="1:8">
      <x:c r="A94" s="58" t="s">
        <x:v>5852</x:v>
      </x:c>
      <x:c r="B94" s="58" t="s"/>
      <x:c r="C94" s="59" t="n">
        <x:v>139</x:v>
      </x:c>
      <x:c r="D94" s="59" t="n">
        <x:v>12</x:v>
      </x:c>
      <x:c r="E94" s="59" t="s"/>
      <x:c r="F94" s="59" t="s"/>
      <x:c r="G94" s="59">
        <x:f>PRODUCT(C94:F94)</x:f>
      </x:c>
      <x:c r="H94" s="0" t="s"/>
    </x:row>
    <x:row r="96" spans="1:8" customFormat="1" ht="45" customHeight="1">
      <x:c r="A96" s="54" t="s">
        <x:v>5853</x:v>
      </x:c>
      <x:c r="B96" s="54" t="s">
        <x:v>5826</x:v>
      </x:c>
      <x:c r="C96" s="54" t="s">
        <x:v>73</x:v>
      </x:c>
      <x:c r="D96" s="55" t="s">
        <x:v>19</x:v>
      </x:c>
      <x:c r="E96" s="56" t="s">
        <x:v>74</x:v>
      </x:c>
      <x:c r="F96" s="56" t="s">
        <x:v>74</x:v>
      </x:c>
      <x:c r="G96" s="57">
        <x:f>SUM(G97:G97)</x:f>
      </x:c>
      <x:c r="H96" s="0" t="s"/>
    </x:row>
    <x:row r="97" spans="1:8">
      <x:c r="A97" s="58" t="s"/>
      <x:c r="B97" s="58" t="s"/>
      <x:c r="C97" s="59" t="n">
        <x:v>23</x:v>
      </x:c>
      <x:c r="D97" s="59" t="n">
        <x:v>12</x:v>
      </x:c>
      <x:c r="E97" s="59" t="s"/>
      <x:c r="F97" s="59" t="s"/>
      <x:c r="G97" s="59">
        <x:f>PRODUCT(C97:F97)</x:f>
      </x:c>
      <x:c r="H97" s="0" t="s"/>
    </x:row>
    <x:row r="99" spans="1:8" customFormat="1" ht="45" customHeight="1">
      <x:c r="A99" s="54" t="s">
        <x:v>5854</x:v>
      </x:c>
      <x:c r="B99" s="54" t="s">
        <x:v>5826</x:v>
      </x:c>
      <x:c r="C99" s="54" t="s">
        <x:v>75</x:v>
      </x:c>
      <x:c r="D99" s="55" t="s">
        <x:v>19</x:v>
      </x:c>
      <x:c r="E99" s="56" t="s">
        <x:v>76</x:v>
      </x:c>
      <x:c r="F99" s="56" t="s">
        <x:v>76</x:v>
      </x:c>
      <x:c r="G99" s="57">
        <x:f>SUM(G100:G100)</x:f>
      </x:c>
      <x:c r="H99" s="0" t="s"/>
    </x:row>
    <x:row r="100" spans="1:8">
      <x:c r="A100" s="58" t="s"/>
      <x:c r="B100" s="58" t="s"/>
      <x:c r="C100" s="59" t="n">
        <x:v>12</x:v>
      </x:c>
      <x:c r="D100" s="59" t="n">
        <x:v>12</x:v>
      </x:c>
      <x:c r="E100" s="59" t="s"/>
      <x:c r="F100" s="59" t="s"/>
      <x:c r="G100" s="59">
        <x:f>PRODUCT(C100:F100)</x:f>
      </x:c>
      <x:c r="H100" s="0" t="s"/>
    </x:row>
    <x:row r="102" spans="1:8" customFormat="1" ht="45" customHeight="1">
      <x:c r="A102" s="54" t="s">
        <x:v>5855</x:v>
      </x:c>
      <x:c r="B102" s="54" t="s">
        <x:v>5826</x:v>
      </x:c>
      <x:c r="C102" s="54" t="s">
        <x:v>77</x:v>
      </x:c>
      <x:c r="D102" s="55" t="s">
        <x:v>19</x:v>
      </x:c>
      <x:c r="E102" s="56" t="s">
        <x:v>78</x:v>
      </x:c>
      <x:c r="F102" s="56" t="s">
        <x:v>78</x:v>
      </x:c>
      <x:c r="G102" s="57">
        <x:f>SUM(G103:G103)</x:f>
      </x:c>
      <x:c r="H102" s="0" t="s"/>
    </x:row>
    <x:row r="103" spans="1:8">
      <x:c r="A103" s="58" t="s"/>
      <x:c r="B103" s="58" t="s"/>
      <x:c r="C103" s="59" t="n">
        <x:v>1</x:v>
      </x:c>
      <x:c r="D103" s="59" t="n">
        <x:v>12</x:v>
      </x:c>
      <x:c r="E103" s="59" t="s"/>
      <x:c r="F103" s="59" t="s"/>
      <x:c r="G103" s="59">
        <x:f>PRODUCT(C103:F103)</x:f>
      </x:c>
      <x:c r="H103" s="0" t="s"/>
    </x:row>
    <x:row r="105" spans="1:8" customFormat="1" ht="45" customHeight="1">
      <x:c r="A105" s="54" t="s">
        <x:v>5856</x:v>
      </x:c>
      <x:c r="B105" s="54" t="s">
        <x:v>5826</x:v>
      </x:c>
      <x:c r="C105" s="54" t="s">
        <x:v>79</x:v>
      </x:c>
      <x:c r="D105" s="55" t="s">
        <x:v>19</x:v>
      </x:c>
      <x:c r="E105" s="56" t="s">
        <x:v>80</x:v>
      </x:c>
      <x:c r="F105" s="56" t="s">
        <x:v>80</x:v>
      </x:c>
      <x:c r="G105" s="57">
        <x:f>SUM(G106:G106)</x:f>
      </x:c>
      <x:c r="H105" s="0" t="s"/>
    </x:row>
    <x:row r="106" spans="1:8">
      <x:c r="A106" s="58" t="s"/>
      <x:c r="B106" s="58" t="s"/>
      <x:c r="C106" s="59" t="n">
        <x:v>79</x:v>
      </x:c>
      <x:c r="D106" s="59" t="n">
        <x:v>12</x:v>
      </x:c>
      <x:c r="E106" s="59" t="s"/>
      <x:c r="F106" s="59" t="s"/>
      <x:c r="G106" s="59">
        <x:f>PRODUCT(C106:F106)</x:f>
      </x:c>
      <x:c r="H106" s="0" t="s"/>
    </x:row>
    <x:row r="108" spans="1:8" customFormat="1" ht="45" customHeight="1">
      <x:c r="A108" s="54" t="s">
        <x:v>5857</x:v>
      </x:c>
      <x:c r="B108" s="54" t="s">
        <x:v>5826</x:v>
      </x:c>
      <x:c r="C108" s="54" t="s">
        <x:v>81</x:v>
      </x:c>
      <x:c r="D108" s="55" t="s">
        <x:v>19</x:v>
      </x:c>
      <x:c r="E108" s="56" t="s">
        <x:v>82</x:v>
      </x:c>
      <x:c r="F108" s="56" t="s">
        <x:v>82</x:v>
      </x:c>
      <x:c r="G108" s="57">
        <x:f>SUM(G109:G109)</x:f>
      </x:c>
      <x:c r="H108" s="0" t="s"/>
    </x:row>
    <x:row r="109" spans="1:8">
      <x:c r="A109" s="58" t="s"/>
      <x:c r="B109" s="58" t="s"/>
      <x:c r="C109" s="59" t="n">
        <x:v>38</x:v>
      </x:c>
      <x:c r="D109" s="59" t="n">
        <x:v>12</x:v>
      </x:c>
      <x:c r="E109" s="59" t="s"/>
      <x:c r="F109" s="59" t="s"/>
      <x:c r="G109" s="59">
        <x:f>PRODUCT(C109:F109)</x:f>
      </x:c>
      <x:c r="H109" s="0" t="s"/>
    </x:row>
    <x:row r="111" spans="1:8">
      <x:c r="B111" s="0" t="s">
        <x:v>5824</x:v>
      </x:c>
      <x:c r="C111" s="52" t="s">
        <x:v>7</x:v>
      </x:c>
      <x:c r="D111" s="53" t="s">
        <x:v>8</x:v>
      </x:c>
      <x:c r="E111" s="52" t="s">
        <x:v>9</x:v>
      </x:c>
    </x:row>
    <x:row r="112" spans="1:8">
      <x:c r="B112" s="0" t="s">
        <x:v>5824</x:v>
      </x:c>
      <x:c r="C112" s="52" t="s">
        <x:v>10</x:v>
      </x:c>
      <x:c r="D112" s="53" t="s">
        <x:v>11</x:v>
      </x:c>
      <x:c r="E112" s="52" t="s">
        <x:v>12</x:v>
      </x:c>
    </x:row>
    <x:row r="113" spans="1:8">
      <x:c r="B113" s="0" t="s">
        <x:v>5824</x:v>
      </x:c>
      <x:c r="C113" s="52" t="s">
        <x:v>13</x:v>
      </x:c>
      <x:c r="D113" s="53" t="s">
        <x:v>8</x:v>
      </x:c>
      <x:c r="E113" s="52" t="s">
        <x:v>14</x:v>
      </x:c>
    </x:row>
    <x:row r="114" spans="1:8">
      <x:c r="B114" s="0" t="s">
        <x:v>5824</x:v>
      </x:c>
      <x:c r="C114" s="52" t="s">
        <x:v>15</x:v>
      </x:c>
      <x:c r="D114" s="53" t="s">
        <x:v>83</x:v>
      </x:c>
      <x:c r="E114" s="52" t="s">
        <x:v>84</x:v>
      </x:c>
    </x:row>
    <x:row r="116" spans="1:8" customFormat="1" ht="45" customHeight="1">
      <x:c r="A116" s="54" t="s">
        <x:v>5858</x:v>
      </x:c>
      <x:c r="B116" s="54" t="s">
        <x:v>5826</x:v>
      </x:c>
      <x:c r="C116" s="54" t="s">
        <x:v>86</x:v>
      </x:c>
      <x:c r="D116" s="55" t="s">
        <x:v>19</x:v>
      </x:c>
      <x:c r="E116" s="56" t="s">
        <x:v>87</x:v>
      </x:c>
      <x:c r="F116" s="56" t="s">
        <x:v>87</x:v>
      </x:c>
      <x:c r="G116" s="57">
        <x:f>SUM(G117:G117)</x:f>
      </x:c>
      <x:c r="H116" s="0" t="s"/>
    </x:row>
    <x:row r="117" spans="1:8">
      <x:c r="A117" s="58" t="s"/>
      <x:c r="B117" s="58" t="s"/>
      <x:c r="C117" s="59" t="n">
        <x:v>3</x:v>
      </x:c>
      <x:c r="D117" s="59" t="n">
        <x:v>12</x:v>
      </x:c>
      <x:c r="E117" s="59" t="s"/>
      <x:c r="F117" s="59" t="s"/>
      <x:c r="G117" s="59">
        <x:f>PRODUCT(C117:F117)</x:f>
      </x:c>
      <x:c r="H117" s="0" t="s"/>
    </x:row>
    <x:row r="119" spans="1:8">
      <x:c r="B119" s="0" t="s">
        <x:v>5824</x:v>
      </x:c>
      <x:c r="C119" s="52" t="s">
        <x:v>7</x:v>
      </x:c>
      <x:c r="D119" s="53" t="s">
        <x:v>8</x:v>
      </x:c>
      <x:c r="E119" s="52" t="s">
        <x:v>9</x:v>
      </x:c>
    </x:row>
    <x:row r="120" spans="1:8">
      <x:c r="B120" s="0" t="s">
        <x:v>5824</x:v>
      </x:c>
      <x:c r="C120" s="52" t="s">
        <x:v>10</x:v>
      </x:c>
      <x:c r="D120" s="53" t="s">
        <x:v>11</x:v>
      </x:c>
      <x:c r="E120" s="52" t="s">
        <x:v>12</x:v>
      </x:c>
    </x:row>
    <x:row r="121" spans="1:8">
      <x:c r="B121" s="0" t="s">
        <x:v>5824</x:v>
      </x:c>
      <x:c r="C121" s="52" t="s">
        <x:v>13</x:v>
      </x:c>
      <x:c r="D121" s="53" t="s">
        <x:v>8</x:v>
      </x:c>
      <x:c r="E121" s="52" t="s">
        <x:v>14</x:v>
      </x:c>
    </x:row>
    <x:row r="122" spans="1:8">
      <x:c r="B122" s="0" t="s">
        <x:v>5824</x:v>
      </x:c>
      <x:c r="C122" s="52" t="s">
        <x:v>15</x:v>
      </x:c>
      <x:c r="D122" s="53" t="s">
        <x:v>88</x:v>
      </x:c>
      <x:c r="E122" s="52" t="s">
        <x:v>89</x:v>
      </x:c>
    </x:row>
    <x:row r="124" spans="1:8" customFormat="1" ht="45" customHeight="1">
      <x:c r="A124" s="54" t="s">
        <x:v>5859</x:v>
      </x:c>
      <x:c r="B124" s="54" t="s">
        <x:v>5826</x:v>
      </x:c>
      <x:c r="C124" s="54" t="s">
        <x:v>91</x:v>
      </x:c>
      <x:c r="D124" s="55" t="s">
        <x:v>19</x:v>
      </x:c>
      <x:c r="E124" s="56" t="s">
        <x:v>92</x:v>
      </x:c>
      <x:c r="F124" s="56" t="s">
        <x:v>92</x:v>
      </x:c>
      <x:c r="G124" s="57">
        <x:f>SUM(G125:G125)</x:f>
      </x:c>
      <x:c r="H124" s="0" t="s"/>
    </x:row>
    <x:row r="125" spans="1:8">
      <x:c r="A125" s="58" t="s"/>
      <x:c r="B125" s="58" t="s"/>
      <x:c r="C125" s="59" t="n">
        <x:v>63</x:v>
      </x:c>
      <x:c r="D125" s="59" t="n">
        <x:v>12</x:v>
      </x:c>
      <x:c r="E125" s="59" t="s"/>
      <x:c r="F125" s="59" t="s"/>
      <x:c r="G125" s="59">
        <x:f>PRODUCT(C125:F125)</x:f>
      </x:c>
      <x:c r="H125" s="0" t="s"/>
    </x:row>
    <x:row r="127" spans="1:8" customFormat="1" ht="45" customHeight="1">
      <x:c r="A127" s="54" t="s">
        <x:v>5860</x:v>
      </x:c>
      <x:c r="B127" s="54" t="s">
        <x:v>5826</x:v>
      </x:c>
      <x:c r="C127" s="54" t="s">
        <x:v>93</x:v>
      </x:c>
      <x:c r="D127" s="55" t="s">
        <x:v>19</x:v>
      </x:c>
      <x:c r="E127" s="56" t="s">
        <x:v>94</x:v>
      </x:c>
      <x:c r="F127" s="56" t="s">
        <x:v>94</x:v>
      </x:c>
      <x:c r="G127" s="57">
        <x:f>SUM(G128:G128)</x:f>
      </x:c>
      <x:c r="H127" s="0" t="s"/>
    </x:row>
    <x:row r="128" spans="1:8">
      <x:c r="A128" s="58" t="s"/>
      <x:c r="B128" s="58" t="s"/>
      <x:c r="C128" s="59" t="n">
        <x:v>0</x:v>
      </x:c>
      <x:c r="D128" s="59" t="n">
        <x:v>12</x:v>
      </x:c>
      <x:c r="E128" s="59" t="s"/>
      <x:c r="F128" s="59" t="s"/>
      <x:c r="G128" s="59">
        <x:f>PRODUCT(C128:F128)</x:f>
      </x:c>
      <x:c r="H128" s="0" t="s"/>
    </x:row>
    <x:row r="130" spans="1:8" customFormat="1" ht="45" customHeight="1">
      <x:c r="A130" s="54" t="s">
        <x:v>5861</x:v>
      </x:c>
      <x:c r="B130" s="54" t="s">
        <x:v>5826</x:v>
      </x:c>
      <x:c r="C130" s="54" t="s">
        <x:v>95</x:v>
      </x:c>
      <x:c r="D130" s="55" t="s">
        <x:v>19</x:v>
      </x:c>
      <x:c r="E130" s="56" t="s">
        <x:v>96</x:v>
      </x:c>
      <x:c r="F130" s="56" t="s">
        <x:v>96</x:v>
      </x:c>
      <x:c r="G130" s="57">
        <x:f>SUM(G131:G131)</x:f>
      </x:c>
      <x:c r="H130" s="0" t="s"/>
    </x:row>
    <x:row r="131" spans="1:8">
      <x:c r="A131" s="58" t="s"/>
      <x:c r="B131" s="58" t="s"/>
      <x:c r="C131" s="59" t="n">
        <x:v>15</x:v>
      </x:c>
      <x:c r="D131" s="59" t="n">
        <x:v>12</x:v>
      </x:c>
      <x:c r="E131" s="59" t="s"/>
      <x:c r="F131" s="59" t="s"/>
      <x:c r="G131" s="59">
        <x:f>PRODUCT(C131:F131)</x:f>
      </x:c>
      <x:c r="H131" s="0" t="s"/>
    </x:row>
    <x:row r="133" spans="1:8" customFormat="1" ht="45" customHeight="1">
      <x:c r="A133" s="54" t="s">
        <x:v>5862</x:v>
      </x:c>
      <x:c r="B133" s="54" t="s">
        <x:v>5826</x:v>
      </x:c>
      <x:c r="C133" s="54" t="s">
        <x:v>97</x:v>
      </x:c>
      <x:c r="D133" s="55" t="s">
        <x:v>19</x:v>
      </x:c>
      <x:c r="E133" s="56" t="s">
        <x:v>98</x:v>
      </x:c>
      <x:c r="F133" s="56" t="s">
        <x:v>98</x:v>
      </x:c>
      <x:c r="G133" s="57">
        <x:f>SUM(G134:G134)</x:f>
      </x:c>
      <x:c r="H133" s="0" t="s"/>
    </x:row>
    <x:row r="134" spans="1:8">
      <x:c r="A134" s="58" t="s"/>
      <x:c r="B134" s="58" t="s"/>
      <x:c r="C134" s="59" t="n">
        <x:v>26</x:v>
      </x:c>
      <x:c r="D134" s="59" t="n">
        <x:v>12</x:v>
      </x:c>
      <x:c r="E134" s="59" t="s"/>
      <x:c r="F134" s="59" t="s"/>
      <x:c r="G134" s="59">
        <x:f>PRODUCT(C134:F134)</x:f>
      </x:c>
      <x:c r="H134" s="0" t="s"/>
    </x:row>
    <x:row r="136" spans="1:8" customFormat="1" ht="45" customHeight="1">
      <x:c r="A136" s="54" t="s">
        <x:v>5863</x:v>
      </x:c>
      <x:c r="B136" s="54" t="s">
        <x:v>5826</x:v>
      </x:c>
      <x:c r="C136" s="54" t="s">
        <x:v>99</x:v>
      </x:c>
      <x:c r="D136" s="55" t="s">
        <x:v>19</x:v>
      </x:c>
      <x:c r="E136" s="56" t="s">
        <x:v>100</x:v>
      </x:c>
      <x:c r="F136" s="56" t="s">
        <x:v>100</x:v>
      </x:c>
      <x:c r="G136" s="57">
        <x:f>SUM(G137:G137)</x:f>
      </x:c>
      <x:c r="H136" s="0" t="s"/>
    </x:row>
    <x:row r="137" spans="1:8">
      <x:c r="A137" s="58" t="s"/>
      <x:c r="B137" s="58" t="s"/>
      <x:c r="C137" s="59" t="n">
        <x:v>2</x:v>
      </x:c>
      <x:c r="D137" s="59" t="n">
        <x:v>12</x:v>
      </x:c>
      <x:c r="E137" s="59" t="s"/>
      <x:c r="F137" s="59" t="s"/>
      <x:c r="G137" s="59">
        <x:f>PRODUCT(C137:F137)</x:f>
      </x:c>
      <x:c r="H137" s="0" t="s"/>
    </x:row>
    <x:row r="139" spans="1:8" customFormat="1" ht="45" customHeight="1">
      <x:c r="A139" s="54" t="s">
        <x:v>5864</x:v>
      </x:c>
      <x:c r="B139" s="54" t="s">
        <x:v>5826</x:v>
      </x:c>
      <x:c r="C139" s="54" t="s">
        <x:v>101</x:v>
      </x:c>
      <x:c r="D139" s="55" t="s">
        <x:v>19</x:v>
      </x:c>
      <x:c r="E139" s="56" t="s">
        <x:v>102</x:v>
      </x:c>
      <x:c r="F139" s="56" t="s">
        <x:v>102</x:v>
      </x:c>
      <x:c r="G139" s="57">
        <x:f>SUM(G140:G140)</x:f>
      </x:c>
      <x:c r="H139" s="0" t="s"/>
    </x:row>
    <x:row r="140" spans="1:8">
      <x:c r="A140" s="58" t="s"/>
      <x:c r="B140" s="58" t="s"/>
      <x:c r="C140" s="59" t="n">
        <x:v>2</x:v>
      </x:c>
      <x:c r="D140" s="59" t="n">
        <x:v>12</x:v>
      </x:c>
      <x:c r="E140" s="59" t="s"/>
      <x:c r="F140" s="59" t="s"/>
      <x:c r="G140" s="59">
        <x:f>PRODUCT(C140:F140)</x:f>
      </x:c>
      <x:c r="H140" s="0" t="s"/>
    </x:row>
    <x:row r="142" spans="1:8">
      <x:c r="B142" s="0" t="s">
        <x:v>5824</x:v>
      </x:c>
      <x:c r="C142" s="52" t="s">
        <x:v>7</x:v>
      </x:c>
      <x:c r="D142" s="53" t="s">
        <x:v>8</x:v>
      </x:c>
      <x:c r="E142" s="52" t="s">
        <x:v>9</x:v>
      </x:c>
    </x:row>
    <x:row r="143" spans="1:8">
      <x:c r="B143" s="0" t="s">
        <x:v>5824</x:v>
      </x:c>
      <x:c r="C143" s="52" t="s">
        <x:v>10</x:v>
      </x:c>
      <x:c r="D143" s="53" t="s">
        <x:v>11</x:v>
      </x:c>
      <x:c r="E143" s="52" t="s">
        <x:v>12</x:v>
      </x:c>
    </x:row>
    <x:row r="144" spans="1:8">
      <x:c r="B144" s="0" t="s">
        <x:v>5824</x:v>
      </x:c>
      <x:c r="C144" s="52" t="s">
        <x:v>13</x:v>
      </x:c>
      <x:c r="D144" s="53" t="s">
        <x:v>8</x:v>
      </x:c>
      <x:c r="E144" s="52" t="s">
        <x:v>14</x:v>
      </x:c>
    </x:row>
    <x:row r="145" spans="1:8">
      <x:c r="B145" s="0" t="s">
        <x:v>5824</x:v>
      </x:c>
      <x:c r="C145" s="52" t="s">
        <x:v>15</x:v>
      </x:c>
      <x:c r="D145" s="53" t="s">
        <x:v>103</x:v>
      </x:c>
      <x:c r="E145" s="52" t="s">
        <x:v>104</x:v>
      </x:c>
    </x:row>
    <x:row r="147" spans="1:8" customFormat="1" ht="45" customHeight="1">
      <x:c r="A147" s="54" t="s">
        <x:v>5865</x:v>
      </x:c>
      <x:c r="B147" s="54" t="s">
        <x:v>5826</x:v>
      </x:c>
      <x:c r="C147" s="54" t="s">
        <x:v>106</x:v>
      </x:c>
      <x:c r="D147" s="55" t="s">
        <x:v>19</x:v>
      </x:c>
      <x:c r="E147" s="56" t="s">
        <x:v>107</x:v>
      </x:c>
      <x:c r="F147" s="56" t="s">
        <x:v>107</x:v>
      </x:c>
      <x:c r="G147" s="57">
        <x:f>SUM(G148:G148)</x:f>
      </x:c>
      <x:c r="H147" s="0" t="s"/>
    </x:row>
    <x:row r="148" spans="1:8">
      <x:c r="A148" s="58" t="s"/>
      <x:c r="B148" s="58" t="s"/>
      <x:c r="C148" s="59" t="n">
        <x:v>14</x:v>
      </x:c>
      <x:c r="D148" s="59" t="n">
        <x:v>12</x:v>
      </x:c>
      <x:c r="E148" s="59" t="s"/>
      <x:c r="F148" s="59" t="s"/>
      <x:c r="G148" s="59">
        <x:f>PRODUCT(C148:F148)</x:f>
      </x:c>
      <x:c r="H148" s="0" t="s"/>
    </x:row>
    <x:row r="150" spans="1:8" customFormat="1" ht="45" customHeight="1">
      <x:c r="A150" s="54" t="s">
        <x:v>5866</x:v>
      </x:c>
      <x:c r="B150" s="54" t="s">
        <x:v>5826</x:v>
      </x:c>
      <x:c r="C150" s="54" t="s">
        <x:v>108</x:v>
      </x:c>
      <x:c r="D150" s="55" t="s">
        <x:v>19</x:v>
      </x:c>
      <x:c r="E150" s="56" t="s">
        <x:v>109</x:v>
      </x:c>
      <x:c r="F150" s="56" t="s">
        <x:v>109</x:v>
      </x:c>
      <x:c r="G150" s="57">
        <x:f>SUM(G151:G151)</x:f>
      </x:c>
      <x:c r="H150" s="0" t="s"/>
    </x:row>
    <x:row r="151" spans="1:8">
      <x:c r="A151" s="58" t="s"/>
      <x:c r="B151" s="58" t="s"/>
      <x:c r="C151" s="59" t="n">
        <x:v>23</x:v>
      </x:c>
      <x:c r="D151" s="59" t="n">
        <x:v>12</x:v>
      </x:c>
      <x:c r="E151" s="59" t="s"/>
      <x:c r="F151" s="59" t="s"/>
      <x:c r="G151" s="59">
        <x:f>PRODUCT(C151:F151)</x:f>
      </x:c>
      <x:c r="H151" s="0" t="s"/>
    </x:row>
    <x:row r="153" spans="1:8" customFormat="1" ht="45" customHeight="1">
      <x:c r="A153" s="54" t="s">
        <x:v>5867</x:v>
      </x:c>
      <x:c r="B153" s="54" t="s">
        <x:v>5826</x:v>
      </x:c>
      <x:c r="C153" s="54" t="s">
        <x:v>110</x:v>
      </x:c>
      <x:c r="D153" s="55" t="s">
        <x:v>19</x:v>
      </x:c>
      <x:c r="E153" s="56" t="s">
        <x:v>111</x:v>
      </x:c>
      <x:c r="F153" s="56" t="s">
        <x:v>111</x:v>
      </x:c>
      <x:c r="G153" s="57">
        <x:f>SUM(G154:G154)</x:f>
      </x:c>
      <x:c r="H153" s="0" t="s"/>
    </x:row>
    <x:row r="154" spans="1:8">
      <x:c r="A154" s="58" t="s"/>
      <x:c r="B154" s="58" t="s"/>
      <x:c r="C154" s="59" t="n">
        <x:v>233</x:v>
      </x:c>
      <x:c r="D154" s="59" t="n">
        <x:v>12</x:v>
      </x:c>
      <x:c r="E154" s="59" t="s"/>
      <x:c r="F154" s="59" t="s"/>
      <x:c r="G154" s="59">
        <x:f>PRODUCT(C154:F154)</x:f>
      </x:c>
      <x:c r="H154" s="0" t="s"/>
    </x:row>
    <x:row r="156" spans="1:8">
      <x:c r="B156" s="0" t="s">
        <x:v>5824</x:v>
      </x:c>
      <x:c r="C156" s="52" t="s">
        <x:v>7</x:v>
      </x:c>
      <x:c r="D156" s="53" t="s">
        <x:v>8</x:v>
      </x:c>
      <x:c r="E156" s="52" t="s">
        <x:v>9</x:v>
      </x:c>
    </x:row>
    <x:row r="157" spans="1:8">
      <x:c r="B157" s="0" t="s">
        <x:v>5824</x:v>
      </x:c>
      <x:c r="C157" s="52" t="s">
        <x:v>10</x:v>
      </x:c>
      <x:c r="D157" s="53" t="s">
        <x:v>11</x:v>
      </x:c>
      <x:c r="E157" s="52" t="s">
        <x:v>12</x:v>
      </x:c>
    </x:row>
    <x:row r="158" spans="1:8">
      <x:c r="B158" s="0" t="s">
        <x:v>5824</x:v>
      </x:c>
      <x:c r="C158" s="52" t="s">
        <x:v>13</x:v>
      </x:c>
      <x:c r="D158" s="53" t="s">
        <x:v>8</x:v>
      </x:c>
      <x:c r="E158" s="52" t="s">
        <x:v>14</x:v>
      </x:c>
    </x:row>
    <x:row r="159" spans="1:8">
      <x:c r="B159" s="0" t="s">
        <x:v>5824</x:v>
      </x:c>
      <x:c r="C159" s="52" t="s">
        <x:v>15</x:v>
      </x:c>
      <x:c r="D159" s="53" t="s">
        <x:v>112</x:v>
      </x:c>
      <x:c r="E159" s="52" t="s">
        <x:v>113</x:v>
      </x:c>
    </x:row>
    <x:row r="161" spans="1:8" customFormat="1" ht="45" customHeight="1">
      <x:c r="A161" s="54" t="s">
        <x:v>5868</x:v>
      </x:c>
      <x:c r="B161" s="54" t="s">
        <x:v>5826</x:v>
      </x:c>
      <x:c r="C161" s="54" t="s">
        <x:v>115</x:v>
      </x:c>
      <x:c r="D161" s="55" t="s">
        <x:v>19</x:v>
      </x:c>
      <x:c r="E161" s="56" t="s">
        <x:v>116</x:v>
      </x:c>
      <x:c r="F161" s="56" t="s">
        <x:v>116</x:v>
      </x:c>
      <x:c r="G161" s="57">
        <x:f>SUM(G162:G162)</x:f>
      </x:c>
      <x:c r="H161" s="0" t="s"/>
    </x:row>
    <x:row r="162" spans="1:8">
      <x:c r="A162" s="58" t="s"/>
      <x:c r="B162" s="58" t="s"/>
      <x:c r="C162" s="59" t="n">
        <x:v>35</x:v>
      </x:c>
      <x:c r="D162" s="59" t="n">
        <x:v>12</x:v>
      </x:c>
      <x:c r="E162" s="59" t="s"/>
      <x:c r="F162" s="59" t="s"/>
      <x:c r="G162" s="59">
        <x:f>PRODUCT(C162:F162)</x:f>
      </x:c>
      <x:c r="H162" s="0" t="s"/>
    </x:row>
    <x:row r="164" spans="1:8" customFormat="1" ht="45" customHeight="1">
      <x:c r="A164" s="54" t="s">
        <x:v>5869</x:v>
      </x:c>
      <x:c r="B164" s="54" t="s">
        <x:v>5826</x:v>
      </x:c>
      <x:c r="C164" s="54" t="s">
        <x:v>117</x:v>
      </x:c>
      <x:c r="D164" s="55" t="s">
        <x:v>19</x:v>
      </x:c>
      <x:c r="E164" s="56" t="s">
        <x:v>118</x:v>
      </x:c>
      <x:c r="F164" s="56" t="s">
        <x:v>118</x:v>
      </x:c>
      <x:c r="G164" s="57">
        <x:f>SUM(G165:G165)</x:f>
      </x:c>
      <x:c r="H164" s="0" t="s"/>
    </x:row>
    <x:row r="165" spans="1:8">
      <x:c r="A165" s="58" t="s"/>
      <x:c r="B165" s="58" t="s"/>
      <x:c r="C165" s="59" t="n">
        <x:v>28</x:v>
      </x:c>
      <x:c r="D165" s="59" t="n">
        <x:v>12</x:v>
      </x:c>
      <x:c r="E165" s="59" t="s"/>
      <x:c r="F165" s="59" t="s"/>
      <x:c r="G165" s="59">
        <x:f>PRODUCT(C165:F165)</x:f>
      </x:c>
      <x:c r="H165" s="0" t="s"/>
    </x:row>
    <x:row r="167" spans="1:8" customFormat="1" ht="45" customHeight="1">
      <x:c r="A167" s="54" t="s">
        <x:v>5870</x:v>
      </x:c>
      <x:c r="B167" s="54" t="s">
        <x:v>5826</x:v>
      </x:c>
      <x:c r="C167" s="54" t="s">
        <x:v>119</x:v>
      </x:c>
      <x:c r="D167" s="55" t="s">
        <x:v>19</x:v>
      </x:c>
      <x:c r="E167" s="56" t="s">
        <x:v>120</x:v>
      </x:c>
      <x:c r="F167" s="56" t="s">
        <x:v>120</x:v>
      </x:c>
      <x:c r="G167" s="57">
        <x:f>SUM(G168:G169)</x:f>
      </x:c>
      <x:c r="H167" s="0" t="s"/>
    </x:row>
    <x:row r="168" spans="1:8">
      <x:c r="A168" s="58" t="s"/>
      <x:c r="B168" s="58" t="s"/>
      <x:c r="C168" s="59" t="n">
        <x:v>42</x:v>
      </x:c>
      <x:c r="D168" s="59" t="n">
        <x:v>12</x:v>
      </x:c>
      <x:c r="E168" s="59" t="s"/>
      <x:c r="F168" s="59" t="s"/>
      <x:c r="G168" s="59">
        <x:f>PRODUCT(C168:F168)</x:f>
      </x:c>
      <x:c r="H168" s="0" t="s"/>
    </x:row>
    <x:row r="169" spans="1:8">
      <x:c r="A169" s="58" t="s"/>
      <x:c r="B169" s="58" t="s"/>
      <x:c r="C169" s="59" t="n">
        <x:v>0</x:v>
      </x:c>
      <x:c r="D169" s="59" t="n">
        <x:v>0</x:v>
      </x:c>
      <x:c r="E169" s="59" t="s"/>
      <x:c r="F169" s="59" t="s"/>
      <x:c r="G169" s="59">
        <x:f>PRODUCT(C169:F169)</x:f>
      </x:c>
      <x:c r="H169" s="0" t="s"/>
    </x:row>
    <x:row r="171" spans="1:8" customFormat="1" ht="45" customHeight="1">
      <x:c r="A171" s="54" t="s">
        <x:v>5871</x:v>
      </x:c>
      <x:c r="B171" s="54" t="s">
        <x:v>5826</x:v>
      </x:c>
      <x:c r="C171" s="54" t="s">
        <x:v>121</x:v>
      </x:c>
      <x:c r="D171" s="55" t="s">
        <x:v>19</x:v>
      </x:c>
      <x:c r="E171" s="56" t="s">
        <x:v>122</x:v>
      </x:c>
      <x:c r="F171" s="56" t="s">
        <x:v>122</x:v>
      </x:c>
      <x:c r="G171" s="57">
        <x:f>SUM(G172:G172)</x:f>
      </x:c>
      <x:c r="H171" s="0" t="s"/>
    </x:row>
    <x:row r="172" spans="1:8">
      <x:c r="A172" s="58" t="s"/>
      <x:c r="B172" s="58" t="s"/>
      <x:c r="C172" s="59" t="n">
        <x:v>4</x:v>
      </x:c>
      <x:c r="D172" s="59" t="n">
        <x:v>12</x:v>
      </x:c>
      <x:c r="E172" s="59" t="s"/>
      <x:c r="F172" s="59" t="s"/>
      <x:c r="G172" s="59">
        <x:f>PRODUCT(C172:F172)</x:f>
      </x:c>
      <x:c r="H172" s="0" t="s"/>
    </x:row>
    <x:row r="174" spans="1:8" customFormat="1" ht="45" customHeight="1">
      <x:c r="A174" s="54" t="s">
        <x:v>5872</x:v>
      </x:c>
      <x:c r="B174" s="54" t="s">
        <x:v>5826</x:v>
      </x:c>
      <x:c r="C174" s="54" t="s">
        <x:v>35</x:v>
      </x:c>
      <x:c r="D174" s="55" t="s">
        <x:v>19</x:v>
      </x:c>
      <x:c r="E174" s="56" t="s">
        <x:v>36</x:v>
      </x:c>
      <x:c r="F174" s="56" t="s">
        <x:v>36</x:v>
      </x:c>
      <x:c r="G174" s="57">
        <x:f>SUM(G175:G175)</x:f>
      </x:c>
      <x:c r="H174" s="0" t="s"/>
    </x:row>
    <x:row r="175" spans="1:8">
      <x:c r="A175" s="58" t="s"/>
      <x:c r="B175" s="58" t="s"/>
      <x:c r="C175" s="59" t="n">
        <x:v>2</x:v>
      </x:c>
      <x:c r="D175" s="59" t="n">
        <x:v>12</x:v>
      </x:c>
      <x:c r="E175" s="59" t="s"/>
      <x:c r="F175" s="59" t="s"/>
      <x:c r="G175" s="59">
        <x:f>PRODUCT(C175:F175)</x:f>
      </x:c>
      <x:c r="H175" s="0" t="s"/>
    </x:row>
    <x:row r="177" spans="1:8" customFormat="1" ht="45" customHeight="1">
      <x:c r="A177" s="54" t="s">
        <x:v>5873</x:v>
      </x:c>
      <x:c r="B177" s="54" t="s">
        <x:v>5826</x:v>
      </x:c>
      <x:c r="C177" s="54" t="s">
        <x:v>41</x:v>
      </x:c>
      <x:c r="D177" s="55" t="s">
        <x:v>19</x:v>
      </x:c>
      <x:c r="E177" s="56" t="s">
        <x:v>42</x:v>
      </x:c>
      <x:c r="F177" s="56" t="s">
        <x:v>42</x:v>
      </x:c>
      <x:c r="G177" s="57">
        <x:f>SUM(G178:G178)</x:f>
      </x:c>
      <x:c r="H177" s="0" t="s"/>
    </x:row>
    <x:row r="178" spans="1:8">
      <x:c r="A178" s="58" t="s"/>
      <x:c r="B178" s="58" t="s"/>
      <x:c r="C178" s="59" t="n">
        <x:v>35</x:v>
      </x:c>
      <x:c r="D178" s="59" t="n">
        <x:v>12</x:v>
      </x:c>
      <x:c r="E178" s="59" t="s"/>
      <x:c r="F178" s="59" t="s"/>
      <x:c r="G178" s="59">
        <x:f>PRODUCT(C178:F178)</x:f>
      </x:c>
      <x:c r="H178" s="0" t="s"/>
    </x:row>
    <x:row r="180" spans="1:8" customFormat="1" ht="45" customHeight="1">
      <x:c r="A180" s="54" t="s">
        <x:v>5874</x:v>
      </x:c>
      <x:c r="B180" s="54" t="s">
        <x:v>5826</x:v>
      </x:c>
      <x:c r="C180" s="54" t="s">
        <x:v>53</x:v>
      </x:c>
      <x:c r="D180" s="55" t="s">
        <x:v>19</x:v>
      </x:c>
      <x:c r="E180" s="56" t="s">
        <x:v>54</x:v>
      </x:c>
      <x:c r="F180" s="56" t="s">
        <x:v>54</x:v>
      </x:c>
      <x:c r="G180" s="57">
        <x:f>SUM(G181:G181)</x:f>
      </x:c>
      <x:c r="H180" s="0" t="s"/>
    </x:row>
    <x:row r="181" spans="1:8">
      <x:c r="A181" s="58" t="s"/>
      <x:c r="B181" s="58" t="s"/>
      <x:c r="C181" s="59" t="n">
        <x:v>8</x:v>
      </x:c>
      <x:c r="D181" s="59" t="n">
        <x:v>12</x:v>
      </x:c>
      <x:c r="E181" s="59" t="s"/>
      <x:c r="F181" s="59" t="s"/>
      <x:c r="G181" s="59">
        <x:f>PRODUCT(C181:F181)</x:f>
      </x:c>
      <x:c r="H181" s="0" t="s"/>
    </x:row>
    <x:row r="183" spans="1:8" customFormat="1" ht="45" customHeight="1">
      <x:c r="A183" s="54" t="s">
        <x:v>5875</x:v>
      </x:c>
      <x:c r="B183" s="54" t="s">
        <x:v>5826</x:v>
      </x:c>
      <x:c r="C183" s="54" t="s">
        <x:v>71</x:v>
      </x:c>
      <x:c r="D183" s="55" t="s">
        <x:v>19</x:v>
      </x:c>
      <x:c r="E183" s="56" t="s">
        <x:v>72</x:v>
      </x:c>
      <x:c r="F183" s="56" t="s">
        <x:v>72</x:v>
      </x:c>
      <x:c r="G183" s="57">
        <x:f>SUM(G184:G184)</x:f>
      </x:c>
      <x:c r="H183" s="0" t="s"/>
    </x:row>
    <x:row r="184" spans="1:8">
      <x:c r="A184" s="58" t="s"/>
      <x:c r="B184" s="58" t="s"/>
      <x:c r="C184" s="59" t="n">
        <x:v>69</x:v>
      </x:c>
      <x:c r="D184" s="59" t="n">
        <x:v>12</x:v>
      </x:c>
      <x:c r="E184" s="59" t="s"/>
      <x:c r="F184" s="59" t="s"/>
      <x:c r="G184" s="59">
        <x:f>PRODUCT(C184:F184)</x:f>
      </x:c>
      <x:c r="H184" s="0" t="s"/>
    </x:row>
    <x:row r="186" spans="1:8" customFormat="1" ht="45" customHeight="1">
      <x:c r="A186" s="54" t="s">
        <x:v>5876</x:v>
      </x:c>
      <x:c r="B186" s="54" t="s">
        <x:v>5826</x:v>
      </x:c>
      <x:c r="C186" s="54" t="s">
        <x:v>39</x:v>
      </x:c>
      <x:c r="D186" s="55" t="s">
        <x:v>19</x:v>
      </x:c>
      <x:c r="E186" s="56" t="s">
        <x:v>40</x:v>
      </x:c>
      <x:c r="F186" s="56" t="s">
        <x:v>40</x:v>
      </x:c>
      <x:c r="G186" s="57">
        <x:f>SUM(G187:G187)</x:f>
      </x:c>
      <x:c r="H186" s="0" t="s"/>
    </x:row>
    <x:row r="187" spans="1:8">
      <x:c r="A187" s="58" t="s"/>
      <x:c r="B187" s="58" t="s"/>
      <x:c r="C187" s="59" t="n">
        <x:v>2</x:v>
      </x:c>
      <x:c r="D187" s="59" t="n">
        <x:v>12</x:v>
      </x:c>
      <x:c r="E187" s="59" t="s"/>
      <x:c r="F187" s="59" t="s"/>
      <x:c r="G187" s="59">
        <x:f>PRODUCT(C187:F187)</x:f>
      </x:c>
      <x:c r="H187" s="0" t="s"/>
    </x:row>
    <x:row r="189" spans="1:8" customFormat="1" ht="45" customHeight="1">
      <x:c r="A189" s="54" t="s">
        <x:v>5877</x:v>
      </x:c>
      <x:c r="B189" s="54" t="s">
        <x:v>5826</x:v>
      </x:c>
      <x:c r="C189" s="54" t="s">
        <x:v>25</x:v>
      </x:c>
      <x:c r="D189" s="55" t="s">
        <x:v>19</x:v>
      </x:c>
      <x:c r="E189" s="56" t="s">
        <x:v>26</x:v>
      </x:c>
      <x:c r="F189" s="56" t="s">
        <x:v>26</x:v>
      </x:c>
      <x:c r="G189" s="57">
        <x:f>SUM(G190:G190)</x:f>
      </x:c>
      <x:c r="H189" s="0" t="s"/>
    </x:row>
    <x:row r="190" spans="1:8">
      <x:c r="A190" s="58" t="s"/>
      <x:c r="B190" s="58" t="s"/>
      <x:c r="C190" s="59" t="n">
        <x:v>31</x:v>
      </x:c>
      <x:c r="D190" s="59" t="n">
        <x:v>12</x:v>
      </x:c>
      <x:c r="E190" s="59" t="s"/>
      <x:c r="F190" s="59" t="s"/>
      <x:c r="G190" s="59">
        <x:f>PRODUCT(C190:F190)</x:f>
      </x:c>
      <x:c r="H190" s="0" t="s"/>
    </x:row>
    <x:row r="192" spans="1:8" customFormat="1" ht="45" customHeight="1">
      <x:c r="A192" s="54" t="s">
        <x:v>5878</x:v>
      </x:c>
      <x:c r="B192" s="54" t="s">
        <x:v>5826</x:v>
      </x:c>
      <x:c r="C192" s="54" t="s">
        <x:v>123</x:v>
      </x:c>
      <x:c r="D192" s="55" t="s">
        <x:v>19</x:v>
      </x:c>
      <x:c r="E192" s="56" t="s">
        <x:v>124</x:v>
      </x:c>
      <x:c r="F192" s="56" t="s">
        <x:v>124</x:v>
      </x:c>
      <x:c r="G192" s="57">
        <x:f>SUM(G193:G193)</x:f>
      </x:c>
      <x:c r="H192" s="0" t="s"/>
    </x:row>
    <x:row r="193" spans="1:8">
      <x:c r="A193" s="58" t="s">
        <x:v>5879</x:v>
      </x:c>
      <x:c r="B193" s="58" t="s"/>
      <x:c r="C193" s="59" t="n">
        <x:v>81</x:v>
      </x:c>
      <x:c r="D193" s="59" t="n">
        <x:v>12</x:v>
      </x:c>
      <x:c r="E193" s="59" t="s"/>
      <x:c r="F193" s="59" t="s"/>
      <x:c r="G193" s="59">
        <x:f>PRODUCT(C193:F193)</x:f>
      </x:c>
      <x:c r="H193" s="0" t="s"/>
    </x:row>
    <x:row r="195" spans="1:8">
      <x:c r="B195" s="0" t="s">
        <x:v>5824</x:v>
      </x:c>
      <x:c r="C195" s="52" t="s">
        <x:v>7</x:v>
      </x:c>
      <x:c r="D195" s="53" t="s">
        <x:v>8</x:v>
      </x:c>
      <x:c r="E195" s="52" t="s">
        <x:v>9</x:v>
      </x:c>
    </x:row>
    <x:row r="196" spans="1:8">
      <x:c r="B196" s="0" t="s">
        <x:v>5824</x:v>
      </x:c>
      <x:c r="C196" s="52" t="s">
        <x:v>10</x:v>
      </x:c>
      <x:c r="D196" s="53" t="s">
        <x:v>11</x:v>
      </x:c>
      <x:c r="E196" s="52" t="s">
        <x:v>12</x:v>
      </x:c>
    </x:row>
    <x:row r="197" spans="1:8">
      <x:c r="B197" s="0" t="s">
        <x:v>5824</x:v>
      </x:c>
      <x:c r="C197" s="52" t="s">
        <x:v>13</x:v>
      </x:c>
      <x:c r="D197" s="53" t="s">
        <x:v>8</x:v>
      </x:c>
      <x:c r="E197" s="52" t="s">
        <x:v>14</x:v>
      </x:c>
    </x:row>
    <x:row r="198" spans="1:8">
      <x:c r="B198" s="0" t="s">
        <x:v>5824</x:v>
      </x:c>
      <x:c r="C198" s="52" t="s">
        <x:v>15</x:v>
      </x:c>
      <x:c r="D198" s="53" t="s">
        <x:v>125</x:v>
      </x:c>
      <x:c r="E198" s="52" t="s">
        <x:v>126</x:v>
      </x:c>
    </x:row>
    <x:row r="200" spans="1:8" customFormat="1" ht="45" customHeight="1">
      <x:c r="A200" s="54" t="s">
        <x:v>5880</x:v>
      </x:c>
      <x:c r="B200" s="54" t="s">
        <x:v>5826</x:v>
      </x:c>
      <x:c r="C200" s="54" t="s">
        <x:v>128</x:v>
      </x:c>
      <x:c r="D200" s="55" t="s">
        <x:v>19</x:v>
      </x:c>
      <x:c r="E200" s="56" t="s">
        <x:v>129</x:v>
      </x:c>
      <x:c r="F200" s="56" t="s">
        <x:v>129</x:v>
      </x:c>
      <x:c r="G200" s="57">
        <x:f>SUM(G201:G201)</x:f>
      </x:c>
      <x:c r="H200" s="0" t="s"/>
    </x:row>
    <x:row r="201" spans="1:8">
      <x:c r="A201" s="58" t="s"/>
      <x:c r="B201" s="58" t="s"/>
      <x:c r="C201" s="59" t="n">
        <x:v>35</x:v>
      </x:c>
      <x:c r="D201" s="59" t="n">
        <x:v>12</x:v>
      </x:c>
      <x:c r="E201" s="59" t="s"/>
      <x:c r="F201" s="59" t="s"/>
      <x:c r="G201" s="59">
        <x:f>PRODUCT(C201:F201)</x:f>
      </x:c>
      <x:c r="H201" s="0" t="s"/>
    </x:row>
    <x:row r="203" spans="1:8" customFormat="1" ht="45" customHeight="1">
      <x:c r="A203" s="54" t="s">
        <x:v>5881</x:v>
      </x:c>
      <x:c r="B203" s="54" t="s">
        <x:v>5826</x:v>
      </x:c>
      <x:c r="C203" s="54" t="s">
        <x:v>130</x:v>
      </x:c>
      <x:c r="D203" s="55" t="s">
        <x:v>19</x:v>
      </x:c>
      <x:c r="E203" s="56" t="s">
        <x:v>131</x:v>
      </x:c>
      <x:c r="F203" s="56" t="s">
        <x:v>131</x:v>
      </x:c>
      <x:c r="G203" s="57">
        <x:f>SUM(G204:G204)</x:f>
      </x:c>
      <x:c r="H203" s="0" t="s"/>
    </x:row>
    <x:row r="204" spans="1:8">
      <x:c r="A204" s="58" t="s"/>
      <x:c r="B204" s="58" t="s"/>
      <x:c r="C204" s="59" t="n">
        <x:v>49</x:v>
      </x:c>
      <x:c r="D204" s="59" t="n">
        <x:v>12</x:v>
      </x:c>
      <x:c r="E204" s="59" t="s"/>
      <x:c r="F204" s="59" t="s"/>
      <x:c r="G204" s="59">
        <x:f>PRODUCT(C204:F204)</x:f>
      </x:c>
      <x:c r="H204" s="0" t="s"/>
    </x:row>
    <x:row r="206" spans="1:8" customFormat="1" ht="45" customHeight="1">
      <x:c r="A206" s="54" t="s">
        <x:v>5882</x:v>
      </x:c>
      <x:c r="B206" s="54" t="s">
        <x:v>5826</x:v>
      </x:c>
      <x:c r="C206" s="54" t="s">
        <x:v>132</x:v>
      </x:c>
      <x:c r="D206" s="55" t="s">
        <x:v>19</x:v>
      </x:c>
      <x:c r="E206" s="56" t="s">
        <x:v>133</x:v>
      </x:c>
      <x:c r="F206" s="56" t="s">
        <x:v>133</x:v>
      </x:c>
      <x:c r="G206" s="57">
        <x:f>SUM(G207:G207)</x:f>
      </x:c>
      <x:c r="H206" s="0" t="s"/>
    </x:row>
    <x:row r="207" spans="1:8">
      <x:c r="A207" s="58" t="s"/>
      <x:c r="B207" s="58" t="s"/>
      <x:c r="C207" s="59" t="n">
        <x:v>57</x:v>
      </x:c>
      <x:c r="D207" s="59" t="n">
        <x:v>12</x:v>
      </x:c>
      <x:c r="E207" s="59" t="s"/>
      <x:c r="F207" s="59" t="s"/>
      <x:c r="G207" s="59">
        <x:f>PRODUCT(C207:F207)</x:f>
      </x:c>
      <x:c r="H207" s="0" t="s"/>
    </x:row>
    <x:row r="209" spans="1:8" customFormat="1" ht="45" customHeight="1">
      <x:c r="A209" s="54" t="s">
        <x:v>5883</x:v>
      </x:c>
      <x:c r="B209" s="54" t="s">
        <x:v>5826</x:v>
      </x:c>
      <x:c r="C209" s="54" t="s">
        <x:v>134</x:v>
      </x:c>
      <x:c r="D209" s="55" t="s">
        <x:v>19</x:v>
      </x:c>
      <x:c r="E209" s="56" t="s">
        <x:v>135</x:v>
      </x:c>
      <x:c r="F209" s="56" t="s">
        <x:v>135</x:v>
      </x:c>
      <x:c r="G209" s="57">
        <x:f>SUM(G210:G210)</x:f>
      </x:c>
      <x:c r="H209" s="0" t="s"/>
    </x:row>
    <x:row r="210" spans="1:8">
      <x:c r="A210" s="58" t="s"/>
      <x:c r="B210" s="58" t="s"/>
      <x:c r="C210" s="59" t="n">
        <x:v>54</x:v>
      </x:c>
      <x:c r="D210" s="59" t="n">
        <x:v>12</x:v>
      </x:c>
      <x:c r="E210" s="59" t="s"/>
      <x:c r="F210" s="59" t="s"/>
      <x:c r="G210" s="59">
        <x:f>PRODUCT(C210:F210)</x:f>
      </x:c>
      <x:c r="H210" s="0" t="s"/>
    </x:row>
    <x:row r="212" spans="1:8">
      <x:c r="B212" s="0" t="s">
        <x:v>5824</x:v>
      </x:c>
      <x:c r="C212" s="52" t="s">
        <x:v>7</x:v>
      </x:c>
      <x:c r="D212" s="53" t="s">
        <x:v>8</x:v>
      </x:c>
      <x:c r="E212" s="52" t="s">
        <x:v>9</x:v>
      </x:c>
    </x:row>
    <x:row r="213" spans="1:8">
      <x:c r="B213" s="0" t="s">
        <x:v>5824</x:v>
      </x:c>
      <x:c r="C213" s="52" t="s">
        <x:v>10</x:v>
      </x:c>
      <x:c r="D213" s="53" t="s">
        <x:v>11</x:v>
      </x:c>
      <x:c r="E213" s="52" t="s">
        <x:v>12</x:v>
      </x:c>
    </x:row>
    <x:row r="214" spans="1:8">
      <x:c r="B214" s="0" t="s">
        <x:v>5824</x:v>
      </x:c>
      <x:c r="C214" s="52" t="s">
        <x:v>13</x:v>
      </x:c>
      <x:c r="D214" s="53" t="s">
        <x:v>8</x:v>
      </x:c>
      <x:c r="E214" s="52" t="s">
        <x:v>14</x:v>
      </x:c>
    </x:row>
    <x:row r="215" spans="1:8">
      <x:c r="B215" s="0" t="s">
        <x:v>5824</x:v>
      </x:c>
      <x:c r="C215" s="52" t="s">
        <x:v>15</x:v>
      </x:c>
      <x:c r="D215" s="53" t="s">
        <x:v>136</x:v>
      </x:c>
      <x:c r="E215" s="52" t="s">
        <x:v>137</x:v>
      </x:c>
    </x:row>
    <x:row r="217" spans="1:8" customFormat="1" ht="45" customHeight="1">
      <x:c r="A217" s="54" t="s">
        <x:v>5884</x:v>
      </x:c>
      <x:c r="B217" s="54" t="s">
        <x:v>5826</x:v>
      </x:c>
      <x:c r="C217" s="54" t="s">
        <x:v>139</x:v>
      </x:c>
      <x:c r="D217" s="55" t="s">
        <x:v>19</x:v>
      </x:c>
      <x:c r="E217" s="56" t="s">
        <x:v>140</x:v>
      </x:c>
      <x:c r="F217" s="56" t="s">
        <x:v>140</x:v>
      </x:c>
      <x:c r="G217" s="57">
        <x:f>SUM(G218:G218)</x:f>
      </x:c>
      <x:c r="H217" s="0" t="s"/>
    </x:row>
    <x:row r="218" spans="1:8">
      <x:c r="A218" s="58" t="s"/>
      <x:c r="B218" s="58" t="s"/>
      <x:c r="C218" s="59" t="n">
        <x:v>21</x:v>
      </x:c>
      <x:c r="D218" s="59" t="n">
        <x:v>12</x:v>
      </x:c>
      <x:c r="E218" s="59" t="s"/>
      <x:c r="F218" s="59" t="s"/>
      <x:c r="G218" s="59">
        <x:f>PRODUCT(C218:F218)</x:f>
      </x:c>
      <x:c r="H218" s="0" t="s"/>
    </x:row>
    <x:row r="220" spans="1:8" customFormat="1" ht="45" customHeight="1">
      <x:c r="A220" s="54" t="s">
        <x:v>5885</x:v>
      </x:c>
      <x:c r="B220" s="54" t="s">
        <x:v>5826</x:v>
      </x:c>
      <x:c r="C220" s="54" t="s">
        <x:v>141</x:v>
      </x:c>
      <x:c r="D220" s="55" t="s">
        <x:v>19</x:v>
      </x:c>
      <x:c r="E220" s="56" t="s">
        <x:v>142</x:v>
      </x:c>
      <x:c r="F220" s="56" t="s">
        <x:v>142</x:v>
      </x:c>
      <x:c r="G220" s="57">
        <x:f>SUM(G221:G221)</x:f>
      </x:c>
      <x:c r="H220" s="0" t="s"/>
    </x:row>
    <x:row r="221" spans="1:8">
      <x:c r="A221" s="58" t="s"/>
      <x:c r="B221" s="58" t="s"/>
      <x:c r="C221" s="59" t="n">
        <x:v>6</x:v>
      </x:c>
      <x:c r="D221" s="59" t="n">
        <x:v>12</x:v>
      </x:c>
      <x:c r="E221" s="59" t="s"/>
      <x:c r="F221" s="59" t="s"/>
      <x:c r="G221" s="59">
        <x:f>PRODUCT(C221:F221)</x:f>
      </x:c>
      <x:c r="H221" s="0" t="s"/>
    </x:row>
    <x:row r="223" spans="1:8" customFormat="1" ht="45" customHeight="1">
      <x:c r="A223" s="54" t="s">
        <x:v>5886</x:v>
      </x:c>
      <x:c r="B223" s="54" t="s">
        <x:v>5826</x:v>
      </x:c>
      <x:c r="C223" s="54" t="s">
        <x:v>143</x:v>
      </x:c>
      <x:c r="D223" s="55" t="s">
        <x:v>19</x:v>
      </x:c>
      <x:c r="E223" s="56" t="s">
        <x:v>144</x:v>
      </x:c>
      <x:c r="F223" s="56" t="s">
        <x:v>144</x:v>
      </x:c>
      <x:c r="G223" s="57">
        <x:f>SUM(G224:G224)</x:f>
      </x:c>
      <x:c r="H223" s="0" t="s"/>
    </x:row>
    <x:row r="224" spans="1:8">
      <x:c r="A224" s="58" t="s"/>
      <x:c r="B224" s="58" t="s"/>
      <x:c r="C224" s="59" t="n">
        <x:v>1</x:v>
      </x:c>
      <x:c r="D224" s="59" t="n">
        <x:v>12</x:v>
      </x:c>
      <x:c r="E224" s="59" t="s"/>
      <x:c r="F224" s="59" t="s"/>
      <x:c r="G224" s="59">
        <x:f>PRODUCT(C224:F224)</x:f>
      </x:c>
      <x:c r="H224" s="0" t="s"/>
    </x:row>
    <x:row r="226" spans="1:8" customFormat="1" ht="45" customHeight="1">
      <x:c r="A226" s="54" t="s">
        <x:v>5887</x:v>
      </x:c>
      <x:c r="B226" s="54" t="s">
        <x:v>5826</x:v>
      </x:c>
      <x:c r="C226" s="54" t="s">
        <x:v>145</x:v>
      </x:c>
      <x:c r="D226" s="55" t="s">
        <x:v>19</x:v>
      </x:c>
      <x:c r="E226" s="56" t="s">
        <x:v>146</x:v>
      </x:c>
      <x:c r="F226" s="56" t="s">
        <x:v>146</x:v>
      </x:c>
      <x:c r="G226" s="57">
        <x:f>SUM(G227:G227)</x:f>
      </x:c>
      <x:c r="H226" s="0" t="s"/>
    </x:row>
    <x:row r="227" spans="1:8">
      <x:c r="A227" s="58" t="s"/>
      <x:c r="B227" s="58" t="s"/>
      <x:c r="C227" s="59" t="n">
        <x:v>3</x:v>
      </x:c>
      <x:c r="D227" s="59" t="n">
        <x:v>12</x:v>
      </x:c>
      <x:c r="E227" s="59" t="s"/>
      <x:c r="F227" s="59" t="s"/>
      <x:c r="G227" s="59">
        <x:f>PRODUCT(C227:F227)</x:f>
      </x:c>
      <x:c r="H227" s="0" t="s"/>
    </x:row>
    <x:row r="229" spans="1:8">
      <x:c r="B229" s="0" t="s">
        <x:v>5824</x:v>
      </x:c>
      <x:c r="C229" s="52" t="s">
        <x:v>7</x:v>
      </x:c>
      <x:c r="D229" s="53" t="s">
        <x:v>8</x:v>
      </x:c>
      <x:c r="E229" s="52" t="s">
        <x:v>9</x:v>
      </x:c>
    </x:row>
    <x:row r="230" spans="1:8">
      <x:c r="B230" s="0" t="s">
        <x:v>5824</x:v>
      </x:c>
      <x:c r="C230" s="52" t="s">
        <x:v>10</x:v>
      </x:c>
      <x:c r="D230" s="53" t="s">
        <x:v>11</x:v>
      </x:c>
      <x:c r="E230" s="52" t="s">
        <x:v>12</x:v>
      </x:c>
    </x:row>
    <x:row r="231" spans="1:8">
      <x:c r="B231" s="0" t="s">
        <x:v>5824</x:v>
      </x:c>
      <x:c r="C231" s="52" t="s">
        <x:v>13</x:v>
      </x:c>
      <x:c r="D231" s="53" t="s">
        <x:v>8</x:v>
      </x:c>
      <x:c r="E231" s="52" t="s">
        <x:v>14</x:v>
      </x:c>
    </x:row>
    <x:row r="232" spans="1:8">
      <x:c r="B232" s="0" t="s">
        <x:v>5824</x:v>
      </x:c>
      <x:c r="C232" s="52" t="s">
        <x:v>15</x:v>
      </x:c>
      <x:c r="D232" s="53" t="s">
        <x:v>11</x:v>
      </x:c>
      <x:c r="E232" s="52" t="s">
        <x:v>147</x:v>
      </x:c>
    </x:row>
    <x:row r="234" spans="1:8" customFormat="1" ht="45" customHeight="1">
      <x:c r="A234" s="54" t="s">
        <x:v>5888</x:v>
      </x:c>
      <x:c r="B234" s="54" t="s">
        <x:v>5826</x:v>
      </x:c>
      <x:c r="C234" s="54" t="s">
        <x:v>149</x:v>
      </x:c>
      <x:c r="D234" s="55" t="s">
        <x:v>19</x:v>
      </x:c>
      <x:c r="E234" s="56" t="s">
        <x:v>150</x:v>
      </x:c>
      <x:c r="F234" s="56" t="s">
        <x:v>150</x:v>
      </x:c>
      <x:c r="G234" s="57">
        <x:f>SUM(G235:G235)</x:f>
      </x:c>
      <x:c r="H234" s="0" t="s"/>
    </x:row>
    <x:row r="235" spans="1:8">
      <x:c r="A235" s="58" t="s"/>
      <x:c r="B235" s="58" t="s"/>
      <x:c r="C235" s="59" t="n">
        <x:v>192</x:v>
      </x:c>
      <x:c r="D235" s="59" t="n">
        <x:v>12</x:v>
      </x:c>
      <x:c r="E235" s="59" t="s"/>
      <x:c r="F235" s="59" t="s"/>
      <x:c r="G235" s="59">
        <x:f>PRODUCT(C235:F235)</x:f>
      </x:c>
      <x:c r="H235" s="0" t="s"/>
    </x:row>
    <x:row r="237" spans="1:8" customFormat="1" ht="45" customHeight="1">
      <x:c r="A237" s="54" t="s">
        <x:v>5889</x:v>
      </x:c>
      <x:c r="B237" s="54" t="s">
        <x:v>5826</x:v>
      </x:c>
      <x:c r="C237" s="54" t="s">
        <x:v>151</x:v>
      </x:c>
      <x:c r="D237" s="55" t="s">
        <x:v>19</x:v>
      </x:c>
      <x:c r="E237" s="56" t="s">
        <x:v>152</x:v>
      </x:c>
      <x:c r="F237" s="56" t="s">
        <x:v>152</x:v>
      </x:c>
      <x:c r="G237" s="57">
        <x:f>SUM(G238:G238)</x:f>
      </x:c>
      <x:c r="H237" s="0" t="s"/>
    </x:row>
    <x:row r="238" spans="1:8">
      <x:c r="A238" s="58" t="s"/>
      <x:c r="B238" s="58" t="s"/>
      <x:c r="C238" s="59" t="n">
        <x:v>24</x:v>
      </x:c>
      <x:c r="D238" s="59" t="n">
        <x:v>12</x:v>
      </x:c>
      <x:c r="E238" s="59" t="s"/>
      <x:c r="F238" s="59" t="s"/>
      <x:c r="G238" s="59">
        <x:f>PRODUCT(C238:F238)</x:f>
      </x:c>
      <x:c r="H238" s="0" t="s"/>
    </x:row>
    <x:row r="240" spans="1:8" customFormat="1" ht="45" customHeight="1">
      <x:c r="A240" s="54" t="s">
        <x:v>5890</x:v>
      </x:c>
      <x:c r="B240" s="54" t="s">
        <x:v>5826</x:v>
      </x:c>
      <x:c r="C240" s="54" t="s">
        <x:v>153</x:v>
      </x:c>
      <x:c r="D240" s="55" t="s">
        <x:v>19</x:v>
      </x:c>
      <x:c r="E240" s="56" t="s">
        <x:v>5891</x:v>
      </x:c>
      <x:c r="F240" s="56" t="s">
        <x:v>5891</x:v>
      </x:c>
      <x:c r="G240" s="57">
        <x:f>SUM(G241:G241)</x:f>
      </x:c>
      <x:c r="H240" s="0" t="s"/>
    </x:row>
    <x:row r="241" spans="1:8">
      <x:c r="A241" s="58" t="s"/>
      <x:c r="B241" s="58" t="s"/>
      <x:c r="C241" s="59" t="n">
        <x:v>21</x:v>
      </x:c>
      <x:c r="D241" s="59" t="n">
        <x:v>12</x:v>
      </x:c>
      <x:c r="E241" s="59" t="s"/>
      <x:c r="F241" s="59" t="s"/>
      <x:c r="G241" s="59">
        <x:f>PRODUCT(C241:F241)</x:f>
      </x:c>
      <x:c r="H241" s="0" t="s"/>
    </x:row>
    <x:row r="243" spans="1:8">
      <x:c r="B243" s="0" t="s">
        <x:v>5824</x:v>
      </x:c>
      <x:c r="C243" s="52" t="s">
        <x:v>7</x:v>
      </x:c>
      <x:c r="D243" s="53" t="s">
        <x:v>8</x:v>
      </x:c>
      <x:c r="E243" s="52" t="s">
        <x:v>9</x:v>
      </x:c>
    </x:row>
    <x:row r="244" spans="1:8">
      <x:c r="B244" s="0" t="s">
        <x:v>5824</x:v>
      </x:c>
      <x:c r="C244" s="52" t="s">
        <x:v>10</x:v>
      </x:c>
      <x:c r="D244" s="53" t="s">
        <x:v>11</x:v>
      </x:c>
      <x:c r="E244" s="52" t="s">
        <x:v>12</x:v>
      </x:c>
    </x:row>
    <x:row r="245" spans="1:8">
      <x:c r="B245" s="0" t="s">
        <x:v>5824</x:v>
      </x:c>
      <x:c r="C245" s="52" t="s">
        <x:v>13</x:v>
      </x:c>
      <x:c r="D245" s="53" t="s">
        <x:v>8</x:v>
      </x:c>
      <x:c r="E245" s="52" t="s">
        <x:v>14</x:v>
      </x:c>
    </x:row>
    <x:row r="246" spans="1:8">
      <x:c r="B246" s="0" t="s">
        <x:v>5824</x:v>
      </x:c>
      <x:c r="C246" s="52" t="s">
        <x:v>15</x:v>
      </x:c>
      <x:c r="D246" s="53" t="s">
        <x:v>155</x:v>
      </x:c>
      <x:c r="E246" s="52" t="s">
        <x:v>156</x:v>
      </x:c>
    </x:row>
    <x:row r="248" spans="1:8" customFormat="1" ht="45" customHeight="1">
      <x:c r="A248" s="54" t="s">
        <x:v>5892</x:v>
      </x:c>
      <x:c r="B248" s="54" t="s">
        <x:v>5826</x:v>
      </x:c>
      <x:c r="C248" s="54" t="s">
        <x:v>158</x:v>
      </x:c>
      <x:c r="D248" s="55" t="s">
        <x:v>159</x:v>
      </x:c>
      <x:c r="E248" s="56" t="s">
        <x:v>160</x:v>
      </x:c>
      <x:c r="F248" s="56" t="s">
        <x:v>160</x:v>
      </x:c>
      <x:c r="G248" s="57">
        <x:f>SUM(G249:G249)</x:f>
      </x:c>
      <x:c r="H248" s="0" t="s"/>
    </x:row>
    <x:row r="249" spans="1:8">
      <x:c r="A249" s="58" t="s"/>
      <x:c r="B249" s="58" t="s"/>
      <x:c r="C249" s="59" t="n">
        <x:v>23.139</x:v>
      </x:c>
      <x:c r="D249" s="59" t="n">
        <x:v>12</x:v>
      </x:c>
      <x:c r="E249" s="59" t="s"/>
      <x:c r="F249" s="59" t="s"/>
      <x:c r="G249" s="59">
        <x:f>PRODUCT(C249:F249)</x:f>
      </x:c>
      <x:c r="H249" s="0" t="s"/>
    </x:row>
    <x:row r="251" spans="1:8" customFormat="1" ht="45" customHeight="1">
      <x:c r="A251" s="54" t="s">
        <x:v>5893</x:v>
      </x:c>
      <x:c r="B251" s="54" t="s">
        <x:v>5826</x:v>
      </x:c>
      <x:c r="C251" s="54" t="s">
        <x:v>161</x:v>
      </x:c>
      <x:c r="D251" s="55" t="s">
        <x:v>159</x:v>
      </x:c>
      <x:c r="E251" s="56" t="s">
        <x:v>162</x:v>
      </x:c>
      <x:c r="F251" s="56" t="s">
        <x:v>162</x:v>
      </x:c>
      <x:c r="G251" s="57">
        <x:f>SUM(G252:G252)</x:f>
      </x:c>
      <x:c r="H251" s="0" t="s"/>
    </x:row>
    <x:row r="252" spans="1:8">
      <x:c r="A252" s="58" t="s"/>
      <x:c r="B252" s="58" t="s"/>
      <x:c r="C252" s="59" t="n">
        <x:v>907.543</x:v>
      </x:c>
      <x:c r="D252" s="59" t="n">
        <x:v>12</x:v>
      </x:c>
      <x:c r="E252" s="59" t="s"/>
      <x:c r="F252" s="59" t="s"/>
      <x:c r="G252" s="59">
        <x:f>PRODUCT(C252:F252)</x:f>
      </x:c>
      <x:c r="H252" s="0" t="s"/>
    </x:row>
    <x:row r="254" spans="1:8" customFormat="1" ht="45" customHeight="1">
      <x:c r="A254" s="54" t="s">
        <x:v>5894</x:v>
      </x:c>
      <x:c r="B254" s="54" t="s">
        <x:v>5826</x:v>
      </x:c>
      <x:c r="C254" s="54" t="s">
        <x:v>163</x:v>
      </x:c>
      <x:c r="D254" s="55" t="s">
        <x:v>159</x:v>
      </x:c>
      <x:c r="E254" s="56" t="s">
        <x:v>164</x:v>
      </x:c>
      <x:c r="F254" s="56" t="s">
        <x:v>164</x:v>
      </x:c>
      <x:c r="G254" s="57">
        <x:f>SUM(G255:G255)</x:f>
      </x:c>
      <x:c r="H254" s="0" t="s"/>
    </x:row>
    <x:row r="255" spans="1:8">
      <x:c r="A255" s="58" t="s"/>
      <x:c r="B255" s="58" t="s"/>
      <x:c r="C255" s="59" t="n">
        <x:v>204.538</x:v>
      </x:c>
      <x:c r="D255" s="59" t="n">
        <x:v>12</x:v>
      </x:c>
      <x:c r="E255" s="59" t="s"/>
      <x:c r="F255" s="59" t="s"/>
      <x:c r="G255" s="59">
        <x:f>PRODUCT(C255:F255)</x:f>
      </x:c>
      <x:c r="H255" s="0" t="s"/>
    </x:row>
    <x:row r="257" spans="1:8" customFormat="1" ht="45" customHeight="1">
      <x:c r="A257" s="54" t="s">
        <x:v>5895</x:v>
      </x:c>
      <x:c r="B257" s="54" t="s">
        <x:v>5826</x:v>
      </x:c>
      <x:c r="C257" s="54" t="s">
        <x:v>165</x:v>
      </x:c>
      <x:c r="D257" s="55" t="s">
        <x:v>159</x:v>
      </x:c>
      <x:c r="E257" s="56" t="s">
        <x:v>166</x:v>
      </x:c>
      <x:c r="F257" s="56" t="s">
        <x:v>166</x:v>
      </x:c>
      <x:c r="G257" s="57">
        <x:f>SUM(G258:G258)</x:f>
      </x:c>
      <x:c r="H257" s="0" t="s"/>
    </x:row>
    <x:row r="258" spans="1:8">
      <x:c r="A258" s="58" t="s"/>
      <x:c r="B258" s="58" t="s"/>
      <x:c r="C258" s="59" t="n">
        <x:v>1.297</x:v>
      </x:c>
      <x:c r="D258" s="59" t="n">
        <x:v>12</x:v>
      </x:c>
      <x:c r="E258" s="59" t="s"/>
      <x:c r="F258" s="59" t="s"/>
      <x:c r="G258" s="59">
        <x:f>PRODUCT(C258:F258)</x:f>
      </x:c>
      <x:c r="H258" s="0" t="s"/>
    </x:row>
    <x:row r="260" spans="1:8" customFormat="1" ht="45" customHeight="1">
      <x:c r="A260" s="54" t="s">
        <x:v>5896</x:v>
      </x:c>
      <x:c r="B260" s="54" t="s">
        <x:v>5826</x:v>
      </x:c>
      <x:c r="C260" s="54" t="s">
        <x:v>167</x:v>
      </x:c>
      <x:c r="D260" s="55" t="s">
        <x:v>159</x:v>
      </x:c>
      <x:c r="E260" s="56" t="s">
        <x:v>168</x:v>
      </x:c>
      <x:c r="F260" s="56" t="s">
        <x:v>168</x:v>
      </x:c>
      <x:c r="G260" s="57">
        <x:f>SUM(G261:G261)</x:f>
      </x:c>
      <x:c r="H260" s="0" t="s"/>
    </x:row>
    <x:row r="261" spans="1:8">
      <x:c r="A261" s="58" t="s"/>
      <x:c r="B261" s="58" t="s"/>
      <x:c r="C261" s="59" t="n">
        <x:v>5.358</x:v>
      </x:c>
      <x:c r="D261" s="59" t="n">
        <x:v>12</x:v>
      </x:c>
      <x:c r="E261" s="59" t="s"/>
      <x:c r="F261" s="59" t="s"/>
      <x:c r="G261" s="59">
        <x:f>PRODUCT(C261:F261)</x:f>
      </x:c>
      <x:c r="H261" s="0" t="s"/>
    </x:row>
    <x:row r="263" spans="1:8" customFormat="1" ht="45" customHeight="1">
      <x:c r="A263" s="54" t="s">
        <x:v>5897</x:v>
      </x:c>
      <x:c r="B263" s="54" t="s">
        <x:v>5826</x:v>
      </x:c>
      <x:c r="C263" s="54" t="s">
        <x:v>169</x:v>
      </x:c>
      <x:c r="D263" s="55" t="s">
        <x:v>159</x:v>
      </x:c>
      <x:c r="E263" s="56" t="s">
        <x:v>170</x:v>
      </x:c>
      <x:c r="F263" s="56" t="s">
        <x:v>170</x:v>
      </x:c>
      <x:c r="G263" s="57">
        <x:f>SUM(G264:G264)</x:f>
      </x:c>
      <x:c r="H263" s="0" t="s"/>
    </x:row>
    <x:row r="264" spans="1:8">
      <x:c r="A264" s="58" t="s"/>
      <x:c r="B264" s="58" t="s"/>
      <x:c r="C264" s="59" t="n">
        <x:v>0.282</x:v>
      </x:c>
      <x:c r="D264" s="59" t="n">
        <x:v>12</x:v>
      </x:c>
      <x:c r="E264" s="59" t="s"/>
      <x:c r="F264" s="59" t="s"/>
      <x:c r="G264" s="59">
        <x:f>PRODUCT(C264:F264)</x:f>
      </x:c>
      <x:c r="H264" s="0" t="s"/>
    </x:row>
    <x:row r="266" spans="1:8" customFormat="1" ht="45" customHeight="1">
      <x:c r="A266" s="54" t="s">
        <x:v>5898</x:v>
      </x:c>
      <x:c r="B266" s="54" t="s">
        <x:v>5826</x:v>
      </x:c>
      <x:c r="C266" s="54" t="s">
        <x:v>171</x:v>
      </x:c>
      <x:c r="D266" s="55" t="s">
        <x:v>159</x:v>
      </x:c>
      <x:c r="E266" s="56" t="s">
        <x:v>172</x:v>
      </x:c>
      <x:c r="F266" s="56" t="s">
        <x:v>172</x:v>
      </x:c>
      <x:c r="G266" s="57">
        <x:f>SUM(G267:G267)</x:f>
      </x:c>
      <x:c r="H266" s="0" t="s"/>
    </x:row>
    <x:row r="267" spans="1:8">
      <x:c r="A267" s="58" t="s"/>
      <x:c r="B267" s="58" t="s"/>
      <x:c r="C267" s="59" t="n">
        <x:v>0</x:v>
      </x:c>
      <x:c r="D267" s="59" t="n">
        <x:v>12</x:v>
      </x:c>
      <x:c r="E267" s="59" t="s"/>
      <x:c r="F267" s="59" t="s"/>
      <x:c r="G267" s="59">
        <x:f>PRODUCT(C267:F267)</x:f>
      </x:c>
      <x:c r="H267" s="0" t="s"/>
    </x:row>
    <x:row r="269" spans="1:8">
      <x:c r="B269" s="0" t="s">
        <x:v>5824</x:v>
      </x:c>
      <x:c r="C269" s="52" t="s">
        <x:v>7</x:v>
      </x:c>
      <x:c r="D269" s="53" t="s">
        <x:v>8</x:v>
      </x:c>
      <x:c r="E269" s="52" t="s">
        <x:v>9</x:v>
      </x:c>
    </x:row>
    <x:row r="270" spans="1:8">
      <x:c r="B270" s="0" t="s">
        <x:v>5824</x:v>
      </x:c>
      <x:c r="C270" s="52" t="s">
        <x:v>10</x:v>
      </x:c>
      <x:c r="D270" s="53" t="s">
        <x:v>11</x:v>
      </x:c>
      <x:c r="E270" s="52" t="s">
        <x:v>12</x:v>
      </x:c>
    </x:row>
    <x:row r="271" spans="1:8">
      <x:c r="B271" s="0" t="s">
        <x:v>5824</x:v>
      </x:c>
      <x:c r="C271" s="52" t="s">
        <x:v>13</x:v>
      </x:c>
      <x:c r="D271" s="53" t="s">
        <x:v>66</x:v>
      </x:c>
      <x:c r="E271" s="52" t="s">
        <x:v>175</x:v>
      </x:c>
    </x:row>
    <x:row r="272" spans="1:8">
      <x:c r="B272" s="0" t="s">
        <x:v>5824</x:v>
      </x:c>
      <x:c r="C272" s="52" t="s">
        <x:v>15</x:v>
      </x:c>
      <x:c r="D272" s="53" t="s">
        <x:v>8</x:v>
      </x:c>
      <x:c r="E272" s="52" t="s">
        <x:v>176</x:v>
      </x:c>
    </x:row>
    <x:row r="274" spans="1:8" customFormat="1" ht="45" customHeight="1">
      <x:c r="A274" s="54" t="s">
        <x:v>5899</x:v>
      </x:c>
      <x:c r="B274" s="54" t="s">
        <x:v>5826</x:v>
      </x:c>
      <x:c r="C274" s="54" t="s">
        <x:v>178</x:v>
      </x:c>
      <x:c r="D274" s="55" t="s">
        <x:v>19</x:v>
      </x:c>
      <x:c r="E274" s="56" t="s">
        <x:v>179</x:v>
      </x:c>
      <x:c r="F274" s="56" t="s">
        <x:v>179</x:v>
      </x:c>
      <x:c r="G274" s="57">
        <x:f>SUM(G275:G275)</x:f>
      </x:c>
      <x:c r="H274" s="0" t="s"/>
    </x:row>
    <x:row r="275" spans="1:8">
      <x:c r="A275" s="58" t="s"/>
      <x:c r="B275" s="58" t="s"/>
      <x:c r="C275" s="59" t="n">
        <x:v>933</x:v>
      </x:c>
      <x:c r="D275" s="59" t="n">
        <x:v>2</x:v>
      </x:c>
      <x:c r="E275" s="59" t="s"/>
      <x:c r="F275" s="59" t="s"/>
      <x:c r="G275" s="59">
        <x:f>PRODUCT(C275:F275)</x:f>
      </x:c>
      <x:c r="H275" s="0" t="s"/>
    </x:row>
    <x:row r="277" spans="1:8" customFormat="1" ht="45" customHeight="1">
      <x:c r="A277" s="54" t="s">
        <x:v>5900</x:v>
      </x:c>
      <x:c r="B277" s="54" t="s">
        <x:v>5826</x:v>
      </x:c>
      <x:c r="C277" s="54" t="s">
        <x:v>180</x:v>
      </x:c>
      <x:c r="D277" s="55" t="s">
        <x:v>19</x:v>
      </x:c>
      <x:c r="E277" s="56" t="s">
        <x:v>181</x:v>
      </x:c>
      <x:c r="F277" s="56" t="s">
        <x:v>181</x:v>
      </x:c>
      <x:c r="G277" s="57">
        <x:f>SUM(G278:G278)</x:f>
      </x:c>
      <x:c r="H277" s="0" t="s"/>
    </x:row>
    <x:row r="278" spans="1:8">
      <x:c r="A278" s="58" t="s"/>
      <x:c r="B278" s="58" t="s"/>
      <x:c r="C278" s="59" t="n">
        <x:v>524</x:v>
      </x:c>
      <x:c r="D278" s="59" t="n">
        <x:v>2</x:v>
      </x:c>
      <x:c r="E278" s="59" t="s"/>
      <x:c r="F278" s="59" t="s"/>
      <x:c r="G278" s="59">
        <x:f>PRODUCT(C278:F278)</x:f>
      </x:c>
      <x:c r="H278" s="0" t="s"/>
    </x:row>
    <x:row r="280" spans="1:8" customFormat="1" ht="45" customHeight="1">
      <x:c r="A280" s="54" t="s">
        <x:v>5901</x:v>
      </x:c>
      <x:c r="B280" s="54" t="s">
        <x:v>5826</x:v>
      </x:c>
      <x:c r="C280" s="54" t="s">
        <x:v>182</x:v>
      </x:c>
      <x:c r="D280" s="55" t="s">
        <x:v>19</x:v>
      </x:c>
      <x:c r="E280" s="56" t="s">
        <x:v>183</x:v>
      </x:c>
      <x:c r="F280" s="56" t="s">
        <x:v>183</x:v>
      </x:c>
      <x:c r="G280" s="57">
        <x:f>SUM(G281:G282)</x:f>
      </x:c>
      <x:c r="H280" s="0" t="s"/>
    </x:row>
    <x:row r="281" spans="1:8">
      <x:c r="A281" s="58" t="s"/>
      <x:c r="B281" s="58" t="s"/>
      <x:c r="C281" s="59" t="n">
        <x:v>971</x:v>
      </x:c>
      <x:c r="D281" s="59" t="n">
        <x:v>1</x:v>
      </x:c>
      <x:c r="E281" s="59" t="s"/>
      <x:c r="F281" s="59" t="s"/>
      <x:c r="G281" s="59">
        <x:f>PRODUCT(C281:F281)</x:f>
      </x:c>
      <x:c r="H281" s="0" t="s"/>
    </x:row>
    <x:row r="282" spans="1:8">
      <x:c r="A282" s="58" t="s"/>
      <x:c r="B282" s="58" t="s"/>
      <x:c r="C282" s="59" t="n">
        <x:v>15</x:v>
      </x:c>
      <x:c r="D282" s="59" t="n">
        <x:v>1</x:v>
      </x:c>
      <x:c r="E282" s="59" t="s"/>
      <x:c r="F282" s="59" t="s"/>
      <x:c r="G282" s="59">
        <x:f>PRODUCT(C282:F282)</x:f>
      </x:c>
      <x:c r="H282" s="0" t="s"/>
    </x:row>
    <x:row r="284" spans="1:8" customFormat="1" ht="45" customHeight="1">
      <x:c r="A284" s="54" t="s">
        <x:v>5902</x:v>
      </x:c>
      <x:c r="B284" s="54" t="s">
        <x:v>5826</x:v>
      </x:c>
      <x:c r="C284" s="54" t="s">
        <x:v>184</x:v>
      </x:c>
      <x:c r="D284" s="55" t="s">
        <x:v>19</x:v>
      </x:c>
      <x:c r="E284" s="56" t="s">
        <x:v>185</x:v>
      </x:c>
      <x:c r="F284" s="56" t="s">
        <x:v>185</x:v>
      </x:c>
      <x:c r="G284" s="57">
        <x:f>SUM(G285:G285)</x:f>
      </x:c>
      <x:c r="H284" s="0" t="s"/>
    </x:row>
    <x:row r="285" spans="1:8">
      <x:c r="A285" s="58" t="s"/>
      <x:c r="B285" s="58" t="s"/>
      <x:c r="C285" s="59" t="n">
        <x:v>30059</x:v>
      </x:c>
      <x:c r="D285" s="59" t="n">
        <x:v>1</x:v>
      </x:c>
      <x:c r="E285" s="59" t="s"/>
      <x:c r="F285" s="59" t="s"/>
      <x:c r="G285" s="59">
        <x:f>PRODUCT(C285:F285)</x:f>
      </x:c>
      <x:c r="H285" s="0" t="s"/>
    </x:row>
    <x:row r="287" spans="1:8" customFormat="1" ht="45" customHeight="1">
      <x:c r="A287" s="54" t="s">
        <x:v>5903</x:v>
      </x:c>
      <x:c r="B287" s="54" t="s">
        <x:v>5826</x:v>
      </x:c>
      <x:c r="C287" s="54" t="s">
        <x:v>186</x:v>
      </x:c>
      <x:c r="D287" s="55" t="s">
        <x:v>19</x:v>
      </x:c>
      <x:c r="E287" s="56" t="s">
        <x:v>187</x:v>
      </x:c>
      <x:c r="F287" s="56" t="s">
        <x:v>187</x:v>
      </x:c>
      <x:c r="G287" s="57">
        <x:f>SUM(G288:G288)</x:f>
      </x:c>
      <x:c r="H287" s="0" t="s"/>
    </x:row>
    <x:row r="288" spans="1:8">
      <x:c r="A288" s="58" t="s"/>
      <x:c r="B288" s="58" t="s"/>
      <x:c r="C288" s="59" t="n">
        <x:v>3339</x:v>
      </x:c>
      <x:c r="D288" s="59" t="n">
        <x:v>1</x:v>
      </x:c>
      <x:c r="E288" s="59" t="s"/>
      <x:c r="F288" s="59" t="s"/>
      <x:c r="G288" s="59">
        <x:f>PRODUCT(C288:F288)</x:f>
      </x:c>
      <x:c r="H288" s="0" t="s"/>
    </x:row>
    <x:row r="290" spans="1:8" customFormat="1" ht="45" customHeight="1">
      <x:c r="A290" s="54" t="s">
        <x:v>5904</x:v>
      </x:c>
      <x:c r="B290" s="54" t="s">
        <x:v>5826</x:v>
      </x:c>
      <x:c r="C290" s="54" t="s">
        <x:v>188</x:v>
      </x:c>
      <x:c r="D290" s="55" t="s">
        <x:v>19</x:v>
      </x:c>
      <x:c r="E290" s="56" t="s">
        <x:v>189</x:v>
      </x:c>
      <x:c r="F290" s="56" t="s">
        <x:v>189</x:v>
      </x:c>
      <x:c r="G290" s="57">
        <x:f>SUM(G291:G292)</x:f>
      </x:c>
      <x:c r="H290" s="0" t="s"/>
    </x:row>
    <x:row r="291" spans="1:8">
      <x:c r="A291" s="58" t="s"/>
      <x:c r="B291" s="58" t="s"/>
      <x:c r="C291" s="59" t="n">
        <x:v>380</x:v>
      </x:c>
      <x:c r="D291" s="59" t="n">
        <x:v>1</x:v>
      </x:c>
      <x:c r="E291" s="59" t="s"/>
      <x:c r="F291" s="59" t="s"/>
      <x:c r="G291" s="59">
        <x:f>PRODUCT(C291:F291)</x:f>
      </x:c>
      <x:c r="H291" s="0" t="s"/>
    </x:row>
    <x:row r="292" spans="1:8">
      <x:c r="A292" s="58" t="s"/>
      <x:c r="B292" s="58" t="s"/>
      <x:c r="C292" s="59" t="n">
        <x:v>6</x:v>
      </x:c>
      <x:c r="D292" s="59" t="n">
        <x:v>1</x:v>
      </x:c>
      <x:c r="E292" s="59" t="s"/>
      <x:c r="F292" s="59" t="s"/>
      <x:c r="G292" s="59">
        <x:f>PRODUCT(C292:F292)</x:f>
      </x:c>
      <x:c r="H292" s="0" t="s"/>
    </x:row>
    <x:row r="294" spans="1:8" customFormat="1" ht="45" customHeight="1">
      <x:c r="A294" s="54" t="s">
        <x:v>5905</x:v>
      </x:c>
      <x:c r="B294" s="54" t="s">
        <x:v>5826</x:v>
      </x:c>
      <x:c r="C294" s="54" t="s">
        <x:v>190</x:v>
      </x:c>
      <x:c r="D294" s="55" t="s">
        <x:v>19</x:v>
      </x:c>
      <x:c r="E294" s="56" t="s">
        <x:v>191</x:v>
      </x:c>
      <x:c r="F294" s="56" t="s">
        <x:v>191</x:v>
      </x:c>
      <x:c r="G294" s="57">
        <x:f>SUM(G295:G295)</x:f>
      </x:c>
      <x:c r="H294" s="0" t="s"/>
    </x:row>
    <x:row r="295" spans="1:8">
      <x:c r="A295" s="58" t="s"/>
      <x:c r="B295" s="58" t="s"/>
      <x:c r="C295" s="59" t="n">
        <x:v>11065</x:v>
      </x:c>
      <x:c r="D295" s="59" t="n">
        <x:v>1</x:v>
      </x:c>
      <x:c r="E295" s="59" t="s"/>
      <x:c r="F295" s="59" t="s"/>
      <x:c r="G295" s="59">
        <x:f>PRODUCT(C295:F295)</x:f>
      </x:c>
      <x:c r="H295" s="0" t="s"/>
    </x:row>
    <x:row r="297" spans="1:8" customFormat="1" ht="45" customHeight="1">
      <x:c r="A297" s="54" t="s">
        <x:v>5906</x:v>
      </x:c>
      <x:c r="B297" s="54" t="s">
        <x:v>5826</x:v>
      </x:c>
      <x:c r="C297" s="54" t="s">
        <x:v>192</x:v>
      </x:c>
      <x:c r="D297" s="55" t="s">
        <x:v>19</x:v>
      </x:c>
      <x:c r="E297" s="56" t="s">
        <x:v>193</x:v>
      </x:c>
      <x:c r="F297" s="56" t="s">
        <x:v>193</x:v>
      </x:c>
      <x:c r="G297" s="57">
        <x:f>SUM(G298:G298)</x:f>
      </x:c>
      <x:c r="H297" s="0" t="s"/>
    </x:row>
    <x:row r="298" spans="1:8">
      <x:c r="A298" s="58" t="s"/>
      <x:c r="B298" s="58" t="s"/>
      <x:c r="C298" s="59" t="n">
        <x:v>1356</x:v>
      </x:c>
      <x:c r="D298" s="59" t="n">
        <x:v>1</x:v>
      </x:c>
      <x:c r="E298" s="59" t="s"/>
      <x:c r="F298" s="59" t="s"/>
      <x:c r="G298" s="59">
        <x:f>PRODUCT(C298:F298)</x:f>
      </x:c>
      <x:c r="H298" s="0" t="s"/>
    </x:row>
    <x:row r="300" spans="1:8" customFormat="1" ht="45" customHeight="1">
      <x:c r="A300" s="54" t="s">
        <x:v>5907</x:v>
      </x:c>
      <x:c r="B300" s="54" t="s">
        <x:v>5826</x:v>
      </x:c>
      <x:c r="C300" s="54" t="s">
        <x:v>194</x:v>
      </x:c>
      <x:c r="D300" s="55" t="s">
        <x:v>19</x:v>
      </x:c>
      <x:c r="E300" s="56" t="s">
        <x:v>195</x:v>
      </x:c>
      <x:c r="F300" s="56" t="s">
        <x:v>195</x:v>
      </x:c>
      <x:c r="G300" s="57">
        <x:f>SUM(G301:G301)</x:f>
      </x:c>
      <x:c r="H300" s="0" t="s"/>
    </x:row>
    <x:row r="301" spans="1:8">
      <x:c r="A301" s="58" t="s"/>
      <x:c r="B301" s="58" t="s"/>
      <x:c r="C301" s="59" t="n">
        <x:v>5</x:v>
      </x:c>
      <x:c r="D301" s="59" t="n">
        <x:v>1</x:v>
      </x:c>
      <x:c r="E301" s="59" t="s"/>
      <x:c r="F301" s="59" t="s"/>
      <x:c r="G301" s="59">
        <x:f>PRODUCT(C301:F301)</x:f>
      </x:c>
      <x:c r="H301" s="0" t="s"/>
    </x:row>
    <x:row r="303" spans="1:8" customFormat="1" ht="45" customHeight="1">
      <x:c r="A303" s="54" t="s">
        <x:v>5908</x:v>
      </x:c>
      <x:c r="B303" s="54" t="s">
        <x:v>5826</x:v>
      </x:c>
      <x:c r="C303" s="54" t="s">
        <x:v>196</x:v>
      </x:c>
      <x:c r="D303" s="55" t="s">
        <x:v>19</x:v>
      </x:c>
      <x:c r="E303" s="56" t="s">
        <x:v>197</x:v>
      </x:c>
      <x:c r="F303" s="56" t="s">
        <x:v>197</x:v>
      </x:c>
      <x:c r="G303" s="57">
        <x:f>SUM(G304:G304)</x:f>
      </x:c>
      <x:c r="H303" s="0" t="s"/>
    </x:row>
    <x:row r="304" spans="1:8">
      <x:c r="A304" s="58" t="s"/>
      <x:c r="B304" s="58" t="s"/>
      <x:c r="C304" s="59" t="n">
        <x:v>2915</x:v>
      </x:c>
      <x:c r="D304" s="59" t="n">
        <x:v>1</x:v>
      </x:c>
      <x:c r="E304" s="59" t="s"/>
      <x:c r="F304" s="59" t="s"/>
      <x:c r="G304" s="59">
        <x:f>PRODUCT(C304:F304)</x:f>
      </x:c>
      <x:c r="H304" s="0" t="s"/>
    </x:row>
    <x:row r="306" spans="1:8" customFormat="1" ht="45" customHeight="1">
      <x:c r="A306" s="54" t="s">
        <x:v>5909</x:v>
      </x:c>
      <x:c r="B306" s="54" t="s">
        <x:v>5826</x:v>
      </x:c>
      <x:c r="C306" s="54" t="s">
        <x:v>198</x:v>
      </x:c>
      <x:c r="D306" s="55" t="s">
        <x:v>19</x:v>
      </x:c>
      <x:c r="E306" s="56" t="s">
        <x:v>199</x:v>
      </x:c>
      <x:c r="F306" s="56" t="s">
        <x:v>199</x:v>
      </x:c>
      <x:c r="G306" s="57">
        <x:f>SUM(G307:G307)</x:f>
      </x:c>
      <x:c r="H306" s="0" t="s"/>
    </x:row>
    <x:row r="307" spans="1:8">
      <x:c r="A307" s="58" t="s"/>
      <x:c r="B307" s="58" t="s"/>
      <x:c r="C307" s="59" t="n">
        <x:v>4252</x:v>
      </x:c>
      <x:c r="D307" s="59" t="n">
        <x:v>1</x:v>
      </x:c>
      <x:c r="E307" s="59" t="s"/>
      <x:c r="F307" s="59" t="s"/>
      <x:c r="G307" s="59">
        <x:f>PRODUCT(C307:F307)</x:f>
      </x:c>
      <x:c r="H307" s="0" t="s"/>
    </x:row>
    <x:row r="309" spans="1:8" customFormat="1" ht="45" customHeight="1">
      <x:c r="A309" s="54" t="s">
        <x:v>5910</x:v>
      </x:c>
      <x:c r="B309" s="54" t="s">
        <x:v>5826</x:v>
      </x:c>
      <x:c r="C309" s="54" t="s">
        <x:v>200</x:v>
      </x:c>
      <x:c r="D309" s="55" t="s">
        <x:v>19</x:v>
      </x:c>
      <x:c r="E309" s="56" t="s">
        <x:v>201</x:v>
      </x:c>
      <x:c r="F309" s="56" t="s">
        <x:v>201</x:v>
      </x:c>
      <x:c r="G309" s="57">
        <x:f>SUM(G310:G310)</x:f>
      </x:c>
      <x:c r="H309" s="0" t="s"/>
    </x:row>
    <x:row r="310" spans="1:8">
      <x:c r="A310" s="58" t="s"/>
      <x:c r="B310" s="58" t="s"/>
      <x:c r="C310" s="59" t="n">
        <x:v>2</x:v>
      </x:c>
      <x:c r="D310" s="59" t="n">
        <x:v>2</x:v>
      </x:c>
      <x:c r="E310" s="59" t="s"/>
      <x:c r="F310" s="59" t="s"/>
      <x:c r="G310" s="59">
        <x:f>PRODUCT(C310:F310)</x:f>
      </x:c>
      <x:c r="H310" s="0" t="s"/>
    </x:row>
    <x:row r="312" spans="1:8" customFormat="1" ht="45" customHeight="1">
      <x:c r="A312" s="54" t="s">
        <x:v>5911</x:v>
      </x:c>
      <x:c r="B312" s="54" t="s">
        <x:v>5826</x:v>
      </x:c>
      <x:c r="C312" s="54" t="s">
        <x:v>202</x:v>
      </x:c>
      <x:c r="D312" s="55" t="s">
        <x:v>19</x:v>
      </x:c>
      <x:c r="E312" s="56" t="s">
        <x:v>203</x:v>
      </x:c>
      <x:c r="F312" s="56" t="s">
        <x:v>203</x:v>
      </x:c>
      <x:c r="G312" s="57">
        <x:f>SUM(G313:G313)</x:f>
      </x:c>
      <x:c r="H312" s="0" t="s"/>
    </x:row>
    <x:row r="313" spans="1:8">
      <x:c r="A313" s="58" t="s"/>
      <x:c r="B313" s="58" t="s"/>
      <x:c r="C313" s="59" t="n">
        <x:v>933</x:v>
      </x:c>
      <x:c r="D313" s="59" t="n">
        <x:v>0.25</x:v>
      </x:c>
      <x:c r="E313" s="59" t="s"/>
      <x:c r="F313" s="59" t="s"/>
      <x:c r="G313" s="59">
        <x:f>PRODUCT(C313:F313)</x:f>
      </x:c>
      <x:c r="H313" s="0" t="s"/>
    </x:row>
    <x:row r="315" spans="1:8" customFormat="1" ht="45" customHeight="1">
      <x:c r="A315" s="54" t="s">
        <x:v>5912</x:v>
      </x:c>
      <x:c r="B315" s="54" t="s">
        <x:v>5826</x:v>
      </x:c>
      <x:c r="C315" s="54" t="s">
        <x:v>204</x:v>
      </x:c>
      <x:c r="D315" s="55" t="s">
        <x:v>19</x:v>
      </x:c>
      <x:c r="E315" s="56" t="s">
        <x:v>5913</x:v>
      </x:c>
      <x:c r="F315" s="56" t="s">
        <x:v>5913</x:v>
      </x:c>
      <x:c r="G315" s="57">
        <x:f>SUM(G316:G316)</x:f>
      </x:c>
      <x:c r="H315" s="0" t="s"/>
    </x:row>
    <x:row r="316" spans="1:8">
      <x:c r="A316" s="58" t="s"/>
      <x:c r="B316" s="58" t="s"/>
      <x:c r="C316" s="59" t="n">
        <x:v>6</x:v>
      </x:c>
      <x:c r="D316" s="59" t="n">
        <x:v>12</x:v>
      </x:c>
      <x:c r="E316" s="59" t="s"/>
      <x:c r="F316" s="59" t="s"/>
      <x:c r="G316" s="59">
        <x:f>PRODUCT(C316:F316)</x:f>
      </x:c>
      <x:c r="H316" s="0" t="s"/>
    </x:row>
    <x:row r="318" spans="1:8" customFormat="1" ht="45" customHeight="1">
      <x:c r="A318" s="54" t="s">
        <x:v>5914</x:v>
      </x:c>
      <x:c r="B318" s="54" t="s">
        <x:v>5826</x:v>
      </x:c>
      <x:c r="C318" s="54" t="s">
        <x:v>206</x:v>
      </x:c>
      <x:c r="D318" s="55" t="s">
        <x:v>19</x:v>
      </x:c>
      <x:c r="E318" s="56" t="s">
        <x:v>5915</x:v>
      </x:c>
      <x:c r="F318" s="56" t="s">
        <x:v>5915</x:v>
      </x:c>
      <x:c r="G318" s="57">
        <x:f>SUM(G319:G319)</x:f>
      </x:c>
      <x:c r="H318" s="0" t="s"/>
    </x:row>
    <x:row r="319" spans="1:8">
      <x:c r="A319" s="58" t="s"/>
      <x:c r="B319" s="58" t="s"/>
      <x:c r="C319" s="59" t="n">
        <x:v>66</x:v>
      </x:c>
      <x:c r="D319" s="59" t="n">
        <x:v>12</x:v>
      </x:c>
      <x:c r="E319" s="59" t="s"/>
      <x:c r="F319" s="59" t="s"/>
      <x:c r="G319" s="59">
        <x:f>PRODUCT(C319:F319)</x:f>
      </x:c>
      <x:c r="H319" s="0" t="s"/>
    </x:row>
    <x:row r="321" spans="1:8">
      <x:c r="B321" s="0" t="s">
        <x:v>5824</x:v>
      </x:c>
      <x:c r="C321" s="52" t="s">
        <x:v>7</x:v>
      </x:c>
      <x:c r="D321" s="53" t="s">
        <x:v>8</x:v>
      </x:c>
      <x:c r="E321" s="52" t="s">
        <x:v>9</x:v>
      </x:c>
    </x:row>
    <x:row r="322" spans="1:8">
      <x:c r="B322" s="0" t="s">
        <x:v>5824</x:v>
      </x:c>
      <x:c r="C322" s="52" t="s">
        <x:v>10</x:v>
      </x:c>
      <x:c r="D322" s="53" t="s">
        <x:v>11</x:v>
      </x:c>
      <x:c r="E322" s="52" t="s">
        <x:v>12</x:v>
      </x:c>
    </x:row>
    <x:row r="323" spans="1:8">
      <x:c r="B323" s="0" t="s">
        <x:v>5824</x:v>
      </x:c>
      <x:c r="C323" s="52" t="s">
        <x:v>13</x:v>
      </x:c>
      <x:c r="D323" s="53" t="s">
        <x:v>66</x:v>
      </x:c>
      <x:c r="E323" s="52" t="s">
        <x:v>175</x:v>
      </x:c>
    </x:row>
    <x:row r="324" spans="1:8">
      <x:c r="B324" s="0" t="s">
        <x:v>5824</x:v>
      </x:c>
      <x:c r="C324" s="52" t="s">
        <x:v>15</x:v>
      </x:c>
      <x:c r="D324" s="53" t="s">
        <x:v>66</x:v>
      </x:c>
      <x:c r="E324" s="52" t="s">
        <x:v>208</x:v>
      </x:c>
    </x:row>
    <x:row r="326" spans="1:8" customFormat="1" ht="45" customHeight="1">
      <x:c r="A326" s="54" t="s">
        <x:v>5916</x:v>
      </x:c>
      <x:c r="B326" s="54" t="s">
        <x:v>5826</x:v>
      </x:c>
      <x:c r="C326" s="54" t="s">
        <x:v>210</x:v>
      </x:c>
      <x:c r="D326" s="55" t="s">
        <x:v>19</x:v>
      </x:c>
      <x:c r="E326" s="56" t="s">
        <x:v>211</x:v>
      </x:c>
      <x:c r="F326" s="56" t="s">
        <x:v>211</x:v>
      </x:c>
      <x:c r="G326" s="57">
        <x:f>SUM(G327:G328)</x:f>
      </x:c>
      <x:c r="H326" s="0" t="s"/>
    </x:row>
    <x:row r="327" spans="1:8">
      <x:c r="A327" s="58" t="s">
        <x:v>5851</x:v>
      </x:c>
      <x:c r="B327" s="58" t="s"/>
      <x:c r="C327" s="59" t="n">
        <x:v>418</x:v>
      </x:c>
      <x:c r="D327" s="59" t="n">
        <x:v>2</x:v>
      </x:c>
      <x:c r="E327" s="59" t="s"/>
      <x:c r="F327" s="59" t="s"/>
      <x:c r="G327" s="59">
        <x:f>PRODUCT(C327:F327)</x:f>
      </x:c>
      <x:c r="H327" s="0" t="s"/>
    </x:row>
    <x:row r="328" spans="1:8">
      <x:c r="A328" s="58" t="s">
        <x:v>5852</x:v>
      </x:c>
      <x:c r="B328" s="58" t="s"/>
      <x:c r="C328" s="59" t="n">
        <x:v>139</x:v>
      </x:c>
      <x:c r="D328" s="59" t="n">
        <x:v>2</x:v>
      </x:c>
      <x:c r="E328" s="59" t="s"/>
      <x:c r="F328" s="59" t="s"/>
      <x:c r="G328" s="59">
        <x:f>PRODUCT(C328:F328)</x:f>
      </x:c>
      <x:c r="H328" s="0" t="s"/>
    </x:row>
    <x:row r="330" spans="1:8" customFormat="1" ht="45" customHeight="1">
      <x:c r="A330" s="54" t="s">
        <x:v>5917</x:v>
      </x:c>
      <x:c r="B330" s="54" t="s">
        <x:v>5826</x:v>
      </x:c>
      <x:c r="C330" s="54" t="s">
        <x:v>212</x:v>
      </x:c>
      <x:c r="D330" s="55" t="s">
        <x:v>19</x:v>
      </x:c>
      <x:c r="E330" s="56" t="s">
        <x:v>213</x:v>
      </x:c>
      <x:c r="F330" s="56" t="s">
        <x:v>213</x:v>
      </x:c>
      <x:c r="G330" s="57">
        <x:f>SUM(G331:G331)</x:f>
      </x:c>
      <x:c r="H330" s="0" t="s"/>
    </x:row>
    <x:row r="331" spans="1:8">
      <x:c r="A331" s="58" t="s"/>
      <x:c r="B331" s="58" t="s"/>
      <x:c r="C331" s="59" t="n">
        <x:v>23</x:v>
      </x:c>
      <x:c r="D331" s="59" t="n">
        <x:v>2</x:v>
      </x:c>
      <x:c r="E331" s="59" t="s"/>
      <x:c r="F331" s="59" t="s"/>
      <x:c r="G331" s="59">
        <x:f>PRODUCT(C331:F331)</x:f>
      </x:c>
      <x:c r="H331" s="0" t="s"/>
    </x:row>
    <x:row r="333" spans="1:8" customFormat="1" ht="45" customHeight="1">
      <x:c r="A333" s="54" t="s">
        <x:v>5918</x:v>
      </x:c>
      <x:c r="B333" s="54" t="s">
        <x:v>5826</x:v>
      </x:c>
      <x:c r="C333" s="54" t="s">
        <x:v>214</x:v>
      </x:c>
      <x:c r="D333" s="55" t="s">
        <x:v>19</x:v>
      </x:c>
      <x:c r="E333" s="56" t="s">
        <x:v>215</x:v>
      </x:c>
      <x:c r="F333" s="56" t="s">
        <x:v>215</x:v>
      </x:c>
      <x:c r="G333" s="57">
        <x:f>SUM(G334:G334)</x:f>
      </x:c>
      <x:c r="H333" s="0" t="s"/>
    </x:row>
    <x:row r="334" spans="1:8">
      <x:c r="A334" s="58" t="s"/>
      <x:c r="B334" s="58" t="s"/>
      <x:c r="C334" s="59" t="n">
        <x:v>12</x:v>
      </x:c>
      <x:c r="D334" s="59" t="n">
        <x:v>2</x:v>
      </x:c>
      <x:c r="E334" s="59" t="s"/>
      <x:c r="F334" s="59" t="s"/>
      <x:c r="G334" s="59">
        <x:f>PRODUCT(C334:F334)</x:f>
      </x:c>
      <x:c r="H334" s="0" t="s"/>
    </x:row>
    <x:row r="336" spans="1:8" customFormat="1" ht="45" customHeight="1">
      <x:c r="A336" s="54" t="s">
        <x:v>5919</x:v>
      </x:c>
      <x:c r="B336" s="54" t="s">
        <x:v>5826</x:v>
      </x:c>
      <x:c r="C336" s="54" t="s">
        <x:v>216</x:v>
      </x:c>
      <x:c r="D336" s="55" t="s">
        <x:v>19</x:v>
      </x:c>
      <x:c r="E336" s="56" t="s">
        <x:v>217</x:v>
      </x:c>
      <x:c r="F336" s="56" t="s">
        <x:v>217</x:v>
      </x:c>
      <x:c r="G336" s="57">
        <x:f>SUM(G337:G337)</x:f>
      </x:c>
      <x:c r="H336" s="0" t="s"/>
    </x:row>
    <x:row r="337" spans="1:8">
      <x:c r="A337" s="58" t="s"/>
      <x:c r="B337" s="58" t="s"/>
      <x:c r="C337" s="59" t="n">
        <x:v>1</x:v>
      </x:c>
      <x:c r="D337" s="59" t="n">
        <x:v>2</x:v>
      </x:c>
      <x:c r="E337" s="59" t="s"/>
      <x:c r="F337" s="59" t="s"/>
      <x:c r="G337" s="59">
        <x:f>PRODUCT(C337:F337)</x:f>
      </x:c>
      <x:c r="H337" s="0" t="s"/>
    </x:row>
    <x:row r="339" spans="1:8">
      <x:c r="B339" s="0" t="s">
        <x:v>5824</x:v>
      </x:c>
      <x:c r="C339" s="52" t="s">
        <x:v>7</x:v>
      </x:c>
      <x:c r="D339" s="53" t="s">
        <x:v>8</x:v>
      </x:c>
      <x:c r="E339" s="52" t="s">
        <x:v>9</x:v>
      </x:c>
    </x:row>
    <x:row r="340" spans="1:8">
      <x:c r="B340" s="0" t="s">
        <x:v>5824</x:v>
      </x:c>
      <x:c r="C340" s="52" t="s">
        <x:v>10</x:v>
      </x:c>
      <x:c r="D340" s="53" t="s">
        <x:v>11</x:v>
      </x:c>
      <x:c r="E340" s="52" t="s">
        <x:v>12</x:v>
      </x:c>
    </x:row>
    <x:row r="341" spans="1:8">
      <x:c r="B341" s="0" t="s">
        <x:v>5824</x:v>
      </x:c>
      <x:c r="C341" s="52" t="s">
        <x:v>13</x:v>
      </x:c>
      <x:c r="D341" s="53" t="s">
        <x:v>66</x:v>
      </x:c>
      <x:c r="E341" s="52" t="s">
        <x:v>175</x:v>
      </x:c>
    </x:row>
    <x:row r="342" spans="1:8">
      <x:c r="B342" s="0" t="s">
        <x:v>5824</x:v>
      </x:c>
      <x:c r="C342" s="52" t="s">
        <x:v>15</x:v>
      </x:c>
      <x:c r="D342" s="53" t="s">
        <x:v>83</x:v>
      </x:c>
      <x:c r="E342" s="52" t="s">
        <x:v>218</x:v>
      </x:c>
    </x:row>
    <x:row r="344" spans="1:8" customFormat="1" ht="45" customHeight="1">
      <x:c r="A344" s="54" t="s">
        <x:v>5920</x:v>
      </x:c>
      <x:c r="B344" s="54" t="s">
        <x:v>5826</x:v>
      </x:c>
      <x:c r="C344" s="54" t="s">
        <x:v>220</x:v>
      </x:c>
      <x:c r="D344" s="55" t="s">
        <x:v>19</x:v>
      </x:c>
      <x:c r="E344" s="56" t="s">
        <x:v>221</x:v>
      </x:c>
      <x:c r="F344" s="56" t="s">
        <x:v>221</x:v>
      </x:c>
      <x:c r="G344" s="57">
        <x:f>SUM(G345:G345)</x:f>
      </x:c>
      <x:c r="H344" s="0" t="s"/>
    </x:row>
    <x:row r="345" spans="1:8">
      <x:c r="A345" s="58" t="s"/>
      <x:c r="B345" s="58" t="s"/>
      <x:c r="C345" s="59" t="n">
        <x:v>3</x:v>
      </x:c>
      <x:c r="D345" s="59" t="n">
        <x:v>1</x:v>
      </x:c>
      <x:c r="E345" s="59" t="s"/>
      <x:c r="F345" s="59" t="s"/>
      <x:c r="G345" s="59">
        <x:f>PRODUCT(C345:F345)</x:f>
      </x:c>
      <x:c r="H345" s="0" t="s"/>
    </x:row>
    <x:row r="347" spans="1:8">
      <x:c r="B347" s="0" t="s">
        <x:v>5824</x:v>
      </x:c>
      <x:c r="C347" s="52" t="s">
        <x:v>7</x:v>
      </x:c>
      <x:c r="D347" s="53" t="s">
        <x:v>8</x:v>
      </x:c>
      <x:c r="E347" s="52" t="s">
        <x:v>9</x:v>
      </x:c>
    </x:row>
    <x:row r="348" spans="1:8">
      <x:c r="B348" s="0" t="s">
        <x:v>5824</x:v>
      </x:c>
      <x:c r="C348" s="52" t="s">
        <x:v>10</x:v>
      </x:c>
      <x:c r="D348" s="53" t="s">
        <x:v>11</x:v>
      </x:c>
      <x:c r="E348" s="52" t="s">
        <x:v>12</x:v>
      </x:c>
    </x:row>
    <x:row r="349" spans="1:8">
      <x:c r="B349" s="0" t="s">
        <x:v>5824</x:v>
      </x:c>
      <x:c r="C349" s="52" t="s">
        <x:v>13</x:v>
      </x:c>
      <x:c r="D349" s="53" t="s">
        <x:v>66</x:v>
      </x:c>
      <x:c r="E349" s="52" t="s">
        <x:v>175</x:v>
      </x:c>
    </x:row>
    <x:row r="350" spans="1:8">
      <x:c r="B350" s="0" t="s">
        <x:v>5824</x:v>
      </x:c>
      <x:c r="C350" s="52" t="s">
        <x:v>15</x:v>
      </x:c>
      <x:c r="D350" s="53" t="s">
        <x:v>88</x:v>
      </x:c>
      <x:c r="E350" s="52" t="s">
        <x:v>222</x:v>
      </x:c>
    </x:row>
    <x:row r="352" spans="1:8" customFormat="1" ht="45" customHeight="1">
      <x:c r="A352" s="54" t="s">
        <x:v>5921</x:v>
      </x:c>
      <x:c r="B352" s="54" t="s">
        <x:v>5826</x:v>
      </x:c>
      <x:c r="C352" s="54" t="s">
        <x:v>224</x:v>
      </x:c>
      <x:c r="D352" s="55" t="s">
        <x:v>19</x:v>
      </x:c>
      <x:c r="E352" s="56" t="s">
        <x:v>225</x:v>
      </x:c>
      <x:c r="F352" s="56" t="s">
        <x:v>225</x:v>
      </x:c>
      <x:c r="G352" s="57">
        <x:f>SUM(G353:G353)</x:f>
      </x:c>
      <x:c r="H352" s="0" t="s"/>
    </x:row>
    <x:row r="353" spans="1:8">
      <x:c r="A353" s="58" t="s"/>
      <x:c r="B353" s="58" t="s"/>
      <x:c r="C353" s="59" t="n">
        <x:v>63</x:v>
      </x:c>
      <x:c r="D353" s="59" t="n">
        <x:v>4</x:v>
      </x:c>
      <x:c r="E353" s="59" t="s"/>
      <x:c r="F353" s="59" t="s"/>
      <x:c r="G353" s="59">
        <x:f>PRODUCT(C353:F353)</x:f>
      </x:c>
      <x:c r="H353" s="0" t="s"/>
    </x:row>
    <x:row r="355" spans="1:8" customFormat="1" ht="45" customHeight="1">
      <x:c r="A355" s="54" t="s">
        <x:v>5922</x:v>
      </x:c>
      <x:c r="B355" s="54" t="s">
        <x:v>5826</x:v>
      </x:c>
      <x:c r="C355" s="54" t="s">
        <x:v>226</x:v>
      </x:c>
      <x:c r="D355" s="55" t="s">
        <x:v>19</x:v>
      </x:c>
      <x:c r="E355" s="56" t="s">
        <x:v>227</x:v>
      </x:c>
      <x:c r="F355" s="56" t="s">
        <x:v>227</x:v>
      </x:c>
      <x:c r="G355" s="57">
        <x:f>SUM(G356:G356)</x:f>
      </x:c>
      <x:c r="H355" s="0" t="s"/>
    </x:row>
    <x:row r="356" spans="1:8">
      <x:c r="A356" s="58" t="s"/>
      <x:c r="B356" s="58" t="s"/>
      <x:c r="C356" s="59" t="n">
        <x:v>15</x:v>
      </x:c>
      <x:c r="D356" s="59" t="n">
        <x:v>4</x:v>
      </x:c>
      <x:c r="E356" s="59" t="s"/>
      <x:c r="F356" s="59" t="s"/>
      <x:c r="G356" s="59">
        <x:f>PRODUCT(C356:F356)</x:f>
      </x:c>
      <x:c r="H356" s="0" t="s"/>
    </x:row>
    <x:row r="358" spans="1:8" customFormat="1" ht="45" customHeight="1">
      <x:c r="A358" s="54" t="s">
        <x:v>5923</x:v>
      </x:c>
      <x:c r="B358" s="54" t="s">
        <x:v>5826</x:v>
      </x:c>
      <x:c r="C358" s="54" t="s">
        <x:v>228</x:v>
      </x:c>
      <x:c r="D358" s="55" t="s">
        <x:v>19</x:v>
      </x:c>
      <x:c r="E358" s="56" t="s">
        <x:v>229</x:v>
      </x:c>
      <x:c r="F358" s="56" t="s">
        <x:v>229</x:v>
      </x:c>
      <x:c r="G358" s="57">
        <x:f>SUM(G359:G359)</x:f>
      </x:c>
      <x:c r="H358" s="0" t="s"/>
    </x:row>
    <x:row r="359" spans="1:8">
      <x:c r="A359" s="58" t="s"/>
      <x:c r="B359" s="58" t="s"/>
      <x:c r="C359" s="59" t="n">
        <x:v>26</x:v>
      </x:c>
      <x:c r="D359" s="59" t="n">
        <x:v>4</x:v>
      </x:c>
      <x:c r="E359" s="59" t="s"/>
      <x:c r="F359" s="59" t="s"/>
      <x:c r="G359" s="59">
        <x:f>PRODUCT(C359:F359)</x:f>
      </x:c>
      <x:c r="H359" s="0" t="s"/>
    </x:row>
    <x:row r="361" spans="1:8" customFormat="1" ht="45" customHeight="1">
      <x:c r="A361" s="54" t="s">
        <x:v>5924</x:v>
      </x:c>
      <x:c r="B361" s="54" t="s">
        <x:v>5826</x:v>
      </x:c>
      <x:c r="C361" s="54" t="s">
        <x:v>230</x:v>
      </x:c>
      <x:c r="D361" s="55" t="s">
        <x:v>19</x:v>
      </x:c>
      <x:c r="E361" s="56" t="s">
        <x:v>231</x:v>
      </x:c>
      <x:c r="F361" s="56" t="s">
        <x:v>231</x:v>
      </x:c>
      <x:c r="G361" s="57">
        <x:f>SUM(G362:G362)</x:f>
      </x:c>
      <x:c r="H361" s="0" t="s"/>
    </x:row>
    <x:row r="362" spans="1:8">
      <x:c r="A362" s="58" t="s"/>
      <x:c r="B362" s="58" t="s"/>
      <x:c r="C362" s="59" t="n">
        <x:v>2</x:v>
      </x:c>
      <x:c r="D362" s="59" t="n">
        <x:v>4</x:v>
      </x:c>
      <x:c r="E362" s="59" t="s"/>
      <x:c r="F362" s="59" t="s"/>
      <x:c r="G362" s="59">
        <x:f>PRODUCT(C362:F362)</x:f>
      </x:c>
      <x:c r="H362" s="0" t="s"/>
    </x:row>
    <x:row r="364" spans="1:8" customFormat="1" ht="45" customHeight="1">
      <x:c r="A364" s="54" t="s">
        <x:v>5925</x:v>
      </x:c>
      <x:c r="B364" s="54" t="s">
        <x:v>5826</x:v>
      </x:c>
      <x:c r="C364" s="54" t="s">
        <x:v>232</x:v>
      </x:c>
      <x:c r="D364" s="55" t="s">
        <x:v>19</x:v>
      </x:c>
      <x:c r="E364" s="56" t="s">
        <x:v>233</x:v>
      </x:c>
      <x:c r="F364" s="56" t="s">
        <x:v>233</x:v>
      </x:c>
      <x:c r="G364" s="57">
        <x:f>SUM(G365:G365)</x:f>
      </x:c>
      <x:c r="H364" s="0" t="s"/>
    </x:row>
    <x:row r="365" spans="1:8">
      <x:c r="A365" s="58" t="s"/>
      <x:c r="B365" s="58" t="s"/>
      <x:c r="C365" s="59" t="n">
        <x:v>2</x:v>
      </x:c>
      <x:c r="D365" s="59" t="n">
        <x:v>12</x:v>
      </x:c>
      <x:c r="E365" s="59" t="s"/>
      <x:c r="F365" s="59" t="s"/>
      <x:c r="G365" s="59">
        <x:f>PRODUCT(C365:F365)</x:f>
      </x:c>
      <x:c r="H365" s="0" t="s"/>
    </x:row>
    <x:row r="367" spans="1:8">
      <x:c r="B367" s="0" t="s">
        <x:v>5824</x:v>
      </x:c>
      <x:c r="C367" s="52" t="s">
        <x:v>7</x:v>
      </x:c>
      <x:c r="D367" s="53" t="s">
        <x:v>8</x:v>
      </x:c>
      <x:c r="E367" s="52" t="s">
        <x:v>9</x:v>
      </x:c>
    </x:row>
    <x:row r="368" spans="1:8">
      <x:c r="B368" s="0" t="s">
        <x:v>5824</x:v>
      </x:c>
      <x:c r="C368" s="52" t="s">
        <x:v>10</x:v>
      </x:c>
      <x:c r="D368" s="53" t="s">
        <x:v>11</x:v>
      </x:c>
      <x:c r="E368" s="52" t="s">
        <x:v>12</x:v>
      </x:c>
    </x:row>
    <x:row r="369" spans="1:8">
      <x:c r="B369" s="0" t="s">
        <x:v>5824</x:v>
      </x:c>
      <x:c r="C369" s="52" t="s">
        <x:v>13</x:v>
      </x:c>
      <x:c r="D369" s="53" t="s">
        <x:v>66</x:v>
      </x:c>
      <x:c r="E369" s="52" t="s">
        <x:v>175</x:v>
      </x:c>
    </x:row>
    <x:row r="370" spans="1:8">
      <x:c r="B370" s="0" t="s">
        <x:v>5824</x:v>
      </x:c>
      <x:c r="C370" s="52" t="s">
        <x:v>15</x:v>
      </x:c>
      <x:c r="D370" s="53" t="s">
        <x:v>103</x:v>
      </x:c>
      <x:c r="E370" s="52" t="s">
        <x:v>234</x:v>
      </x:c>
    </x:row>
    <x:row r="372" spans="1:8" customFormat="1" ht="45" customHeight="1">
      <x:c r="A372" s="54" t="s">
        <x:v>5926</x:v>
      </x:c>
      <x:c r="B372" s="54" t="s">
        <x:v>5826</x:v>
      </x:c>
      <x:c r="C372" s="54" t="s">
        <x:v>236</x:v>
      </x:c>
      <x:c r="D372" s="55" t="s">
        <x:v>19</x:v>
      </x:c>
      <x:c r="E372" s="56" t="s">
        <x:v>237</x:v>
      </x:c>
      <x:c r="F372" s="56" t="s">
        <x:v>237</x:v>
      </x:c>
      <x:c r="G372" s="57">
        <x:f>SUM(G373:G373)</x:f>
      </x:c>
      <x:c r="H372" s="0" t="s"/>
    </x:row>
    <x:row r="373" spans="1:8">
      <x:c r="A373" s="58" t="s"/>
      <x:c r="B373" s="58" t="s"/>
      <x:c r="C373" s="59" t="n">
        <x:v>14</x:v>
      </x:c>
      <x:c r="D373" s="59" t="n">
        <x:v>2</x:v>
      </x:c>
      <x:c r="E373" s="59" t="s"/>
      <x:c r="F373" s="59" t="s"/>
      <x:c r="G373" s="59">
        <x:f>PRODUCT(C373:F373)</x:f>
      </x:c>
      <x:c r="H373" s="0" t="s"/>
    </x:row>
    <x:row r="375" spans="1:8" customFormat="1" ht="45" customHeight="1">
      <x:c r="A375" s="54" t="s">
        <x:v>5927</x:v>
      </x:c>
      <x:c r="B375" s="54" t="s">
        <x:v>5826</x:v>
      </x:c>
      <x:c r="C375" s="54" t="s">
        <x:v>238</x:v>
      </x:c>
      <x:c r="D375" s="55" t="s">
        <x:v>19</x:v>
      </x:c>
      <x:c r="E375" s="56" t="s">
        <x:v>239</x:v>
      </x:c>
      <x:c r="F375" s="56" t="s">
        <x:v>239</x:v>
      </x:c>
      <x:c r="G375" s="57">
        <x:f>SUM(G376:G376)</x:f>
      </x:c>
      <x:c r="H375" s="0" t="s"/>
    </x:row>
    <x:row r="376" spans="1:8">
      <x:c r="A376" s="58" t="s"/>
      <x:c r="B376" s="58" t="s"/>
      <x:c r="C376" s="59" t="n">
        <x:v>23</x:v>
      </x:c>
      <x:c r="D376" s="59" t="n">
        <x:v>4</x:v>
      </x:c>
      <x:c r="E376" s="59" t="s"/>
      <x:c r="F376" s="59" t="s"/>
      <x:c r="G376" s="59">
        <x:f>PRODUCT(C376:F376)</x:f>
      </x:c>
      <x:c r="H376" s="0" t="s"/>
    </x:row>
    <x:row r="378" spans="1:8" customFormat="1" ht="45" customHeight="1">
      <x:c r="A378" s="54" t="s">
        <x:v>5928</x:v>
      </x:c>
      <x:c r="B378" s="54" t="s">
        <x:v>5826</x:v>
      </x:c>
      <x:c r="C378" s="54" t="s">
        <x:v>240</x:v>
      </x:c>
      <x:c r="D378" s="55" t="s">
        <x:v>19</x:v>
      </x:c>
      <x:c r="E378" s="56" t="s">
        <x:v>241</x:v>
      </x:c>
      <x:c r="F378" s="56" t="s">
        <x:v>241</x:v>
      </x:c>
      <x:c r="G378" s="57">
        <x:f>SUM(G379:G379)</x:f>
      </x:c>
      <x:c r="H378" s="0" t="s"/>
    </x:row>
    <x:row r="379" spans="1:8">
      <x:c r="A379" s="58" t="s"/>
      <x:c r="B379" s="58" t="s"/>
      <x:c r="C379" s="59" t="n">
        <x:v>233</x:v>
      </x:c>
      <x:c r="D379" s="59" t="n">
        <x:v>2</x:v>
      </x:c>
      <x:c r="E379" s="59" t="s"/>
      <x:c r="F379" s="59" t="s"/>
      <x:c r="G379" s="59">
        <x:f>PRODUCT(C379:F379)</x:f>
      </x:c>
      <x:c r="H379" s="0" t="s"/>
    </x:row>
    <x:row r="381" spans="1:8">
      <x:c r="B381" s="0" t="s">
        <x:v>5824</x:v>
      </x:c>
      <x:c r="C381" s="52" t="s">
        <x:v>7</x:v>
      </x:c>
      <x:c r="D381" s="53" t="s">
        <x:v>8</x:v>
      </x:c>
      <x:c r="E381" s="52" t="s">
        <x:v>9</x:v>
      </x:c>
    </x:row>
    <x:row r="382" spans="1:8">
      <x:c r="B382" s="0" t="s">
        <x:v>5824</x:v>
      </x:c>
      <x:c r="C382" s="52" t="s">
        <x:v>10</x:v>
      </x:c>
      <x:c r="D382" s="53" t="s">
        <x:v>11</x:v>
      </x:c>
      <x:c r="E382" s="52" t="s">
        <x:v>12</x:v>
      </x:c>
    </x:row>
    <x:row r="383" spans="1:8">
      <x:c r="B383" s="0" t="s">
        <x:v>5824</x:v>
      </x:c>
      <x:c r="C383" s="52" t="s">
        <x:v>13</x:v>
      </x:c>
      <x:c r="D383" s="53" t="s">
        <x:v>66</x:v>
      </x:c>
      <x:c r="E383" s="52" t="s">
        <x:v>175</x:v>
      </x:c>
    </x:row>
    <x:row r="384" spans="1:8">
      <x:c r="B384" s="0" t="s">
        <x:v>5824</x:v>
      </x:c>
      <x:c r="C384" s="52" t="s">
        <x:v>15</x:v>
      </x:c>
      <x:c r="D384" s="53" t="s">
        <x:v>112</x:v>
      </x:c>
      <x:c r="E384" s="52" t="s">
        <x:v>242</x:v>
      </x:c>
    </x:row>
    <x:row r="386" spans="1:8" customFormat="1" ht="45" customHeight="1">
      <x:c r="A386" s="54" t="s">
        <x:v>5929</x:v>
      </x:c>
      <x:c r="B386" s="54" t="s">
        <x:v>5826</x:v>
      </x:c>
      <x:c r="C386" s="54" t="s">
        <x:v>244</x:v>
      </x:c>
      <x:c r="D386" s="55" t="s">
        <x:v>19</x:v>
      </x:c>
      <x:c r="E386" s="56" t="s">
        <x:v>245</x:v>
      </x:c>
      <x:c r="F386" s="56" t="s">
        <x:v>245</x:v>
      </x:c>
      <x:c r="G386" s="57">
        <x:f>SUM(G387:G387)</x:f>
      </x:c>
      <x:c r="H386" s="0" t="s"/>
    </x:row>
    <x:row r="387" spans="1:8">
      <x:c r="A387" s="58" t="s"/>
      <x:c r="B387" s="58" t="s"/>
      <x:c r="C387" s="59" t="n">
        <x:v>35</x:v>
      </x:c>
      <x:c r="D387" s="59" t="n">
        <x:v>2</x:v>
      </x:c>
      <x:c r="E387" s="59" t="s"/>
      <x:c r="F387" s="59" t="s"/>
      <x:c r="G387" s="59">
        <x:f>PRODUCT(C387:F387)</x:f>
      </x:c>
      <x:c r="H387" s="0" t="s"/>
    </x:row>
    <x:row r="389" spans="1:8" customFormat="1" ht="45" customHeight="1">
      <x:c r="A389" s="54" t="s">
        <x:v>5930</x:v>
      </x:c>
      <x:c r="B389" s="54" t="s">
        <x:v>5826</x:v>
      </x:c>
      <x:c r="C389" s="54" t="s">
        <x:v>246</x:v>
      </x:c>
      <x:c r="D389" s="55" t="s">
        <x:v>19</x:v>
      </x:c>
      <x:c r="E389" s="56" t="s">
        <x:v>247</x:v>
      </x:c>
      <x:c r="F389" s="56" t="s">
        <x:v>247</x:v>
      </x:c>
      <x:c r="G389" s="57">
        <x:f>SUM(G390:G390)</x:f>
      </x:c>
      <x:c r="H389" s="0" t="s"/>
    </x:row>
    <x:row r="390" spans="1:8">
      <x:c r="A390" s="58" t="s"/>
      <x:c r="B390" s="58" t="s"/>
      <x:c r="C390" s="59" t="n">
        <x:v>27</x:v>
      </x:c>
      <x:c r="D390" s="59" t="n">
        <x:v>2</x:v>
      </x:c>
      <x:c r="E390" s="59" t="s"/>
      <x:c r="F390" s="59" t="s"/>
      <x:c r="G390" s="59">
        <x:f>PRODUCT(C390:F390)</x:f>
      </x:c>
      <x:c r="H390" s="0" t="s"/>
    </x:row>
    <x:row r="392" spans="1:8" customFormat="1" ht="45" customHeight="1">
      <x:c r="A392" s="54" t="s">
        <x:v>5931</x:v>
      </x:c>
      <x:c r="B392" s="54" t="s">
        <x:v>5826</x:v>
      </x:c>
      <x:c r="C392" s="54" t="s">
        <x:v>248</x:v>
      </x:c>
      <x:c r="D392" s="55" t="s">
        <x:v>19</x:v>
      </x:c>
      <x:c r="E392" s="56" t="s">
        <x:v>249</x:v>
      </x:c>
      <x:c r="F392" s="56" t="s">
        <x:v>249</x:v>
      </x:c>
      <x:c r="G392" s="57">
        <x:f>SUM(G393:G394)</x:f>
      </x:c>
      <x:c r="H392" s="0" t="s"/>
    </x:row>
    <x:row r="393" spans="1:8">
      <x:c r="A393" s="58" t="s"/>
      <x:c r="B393" s="58" t="s"/>
      <x:c r="C393" s="59" t="n">
        <x:v>42</x:v>
      </x:c>
      <x:c r="D393" s="59" t="n">
        <x:v>4</x:v>
      </x:c>
      <x:c r="E393" s="59" t="s"/>
      <x:c r="F393" s="59" t="s"/>
      <x:c r="G393" s="59">
        <x:f>PRODUCT(C393:F393)</x:f>
      </x:c>
      <x:c r="H393" s="0" t="s"/>
    </x:row>
    <x:row r="394" spans="1:8">
      <x:c r="A394" s="58" t="s">
        <x:v>5879</x:v>
      </x:c>
      <x:c r="B394" s="58" t="s"/>
      <x:c r="C394" s="59" t="n">
        <x:v>81</x:v>
      </x:c>
      <x:c r="D394" s="59" t="n">
        <x:v>4</x:v>
      </x:c>
      <x:c r="E394" s="59" t="s"/>
      <x:c r="F394" s="59" t="s"/>
      <x:c r="G394" s="59">
        <x:f>PRODUCT(C394:F394)</x:f>
      </x:c>
      <x:c r="H394" s="0" t="s"/>
    </x:row>
    <x:row r="396" spans="1:8" customFormat="1" ht="45" customHeight="1">
      <x:c r="A396" s="54" t="s">
        <x:v>5932</x:v>
      </x:c>
      <x:c r="B396" s="54" t="s">
        <x:v>5826</x:v>
      </x:c>
      <x:c r="C396" s="54" t="s">
        <x:v>250</x:v>
      </x:c>
      <x:c r="D396" s="55" t="s">
        <x:v>19</x:v>
      </x:c>
      <x:c r="E396" s="56" t="s">
        <x:v>251</x:v>
      </x:c>
      <x:c r="F396" s="56" t="s">
        <x:v>251</x:v>
      </x:c>
      <x:c r="G396" s="57">
        <x:f>SUM(G397:G397)</x:f>
      </x:c>
      <x:c r="H396" s="0" t="s"/>
    </x:row>
    <x:row r="397" spans="1:8">
      <x:c r="A397" s="58" t="s"/>
      <x:c r="B397" s="58" t="s"/>
      <x:c r="C397" s="59" t="n">
        <x:v>4</x:v>
      </x:c>
      <x:c r="D397" s="59" t="n">
        <x:v>4</x:v>
      </x:c>
      <x:c r="E397" s="59" t="s"/>
      <x:c r="F397" s="59" t="s"/>
      <x:c r="G397" s="59">
        <x:f>PRODUCT(C397:F397)</x:f>
      </x:c>
      <x:c r="H397" s="0" t="s"/>
    </x:row>
    <x:row r="399" spans="1:8" customFormat="1" ht="45" customHeight="1">
      <x:c r="A399" s="54" t="s">
        <x:v>5933</x:v>
      </x:c>
      <x:c r="B399" s="54" t="s">
        <x:v>5826</x:v>
      </x:c>
      <x:c r="C399" s="54" t="s">
        <x:v>182</x:v>
      </x:c>
      <x:c r="D399" s="55" t="s">
        <x:v>19</x:v>
      </x:c>
      <x:c r="E399" s="56" t="s">
        <x:v>183</x:v>
      </x:c>
      <x:c r="F399" s="56" t="s">
        <x:v>183</x:v>
      </x:c>
      <x:c r="G399" s="57">
        <x:f>SUM(G400:G400)</x:f>
      </x:c>
      <x:c r="H399" s="0" t="s"/>
    </x:row>
    <x:row r="400" spans="1:8">
      <x:c r="A400" s="58" t="s"/>
      <x:c r="B400" s="58" t="s"/>
      <x:c r="C400" s="59" t="n">
        <x:v>6</x:v>
      </x:c>
      <x:c r="D400" s="59" t="n">
        <x:v>1</x:v>
      </x:c>
      <x:c r="E400" s="59" t="s"/>
      <x:c r="F400" s="59" t="s"/>
      <x:c r="G400" s="59">
        <x:f>PRODUCT(C400:F400)</x:f>
      </x:c>
      <x:c r="H400" s="0" t="s"/>
    </x:row>
    <x:row r="402" spans="1:8" customFormat="1" ht="45" customHeight="1">
      <x:c r="A402" s="54" t="s">
        <x:v>5934</x:v>
      </x:c>
      <x:c r="B402" s="54" t="s">
        <x:v>5826</x:v>
      </x:c>
      <x:c r="C402" s="54" t="s">
        <x:v>184</x:v>
      </x:c>
      <x:c r="D402" s="55" t="s">
        <x:v>19</x:v>
      </x:c>
      <x:c r="E402" s="56" t="s">
        <x:v>185</x:v>
      </x:c>
      <x:c r="F402" s="56" t="s">
        <x:v>185</x:v>
      </x:c>
      <x:c r="G402" s="57">
        <x:f>SUM(G403:G403)</x:f>
      </x:c>
      <x:c r="H402" s="0" t="s"/>
    </x:row>
    <x:row r="403" spans="1:8">
      <x:c r="A403" s="58" t="s"/>
      <x:c r="B403" s="58" t="s"/>
      <x:c r="C403" s="59" t="n">
        <x:v>109</x:v>
      </x:c>
      <x:c r="D403" s="59" t="n">
        <x:v>1</x:v>
      </x:c>
      <x:c r="E403" s="59" t="s"/>
      <x:c r="F403" s="59" t="s"/>
      <x:c r="G403" s="59">
        <x:f>PRODUCT(C403:F403)</x:f>
      </x:c>
      <x:c r="H403" s="0" t="s"/>
    </x:row>
    <x:row r="405" spans="1:8" customFormat="1" ht="45" customHeight="1">
      <x:c r="A405" s="54" t="s">
        <x:v>5935</x:v>
      </x:c>
      <x:c r="B405" s="54" t="s">
        <x:v>5826</x:v>
      </x:c>
      <x:c r="C405" s="54" t="s">
        <x:v>190</x:v>
      </x:c>
      <x:c r="D405" s="55" t="s">
        <x:v>19</x:v>
      </x:c>
      <x:c r="E405" s="56" t="s">
        <x:v>191</x:v>
      </x:c>
      <x:c r="F405" s="56" t="s">
        <x:v>191</x:v>
      </x:c>
      <x:c r="G405" s="57">
        <x:f>SUM(G406:G406)</x:f>
      </x:c>
      <x:c r="H405" s="0" t="s"/>
    </x:row>
    <x:row r="406" spans="1:8">
      <x:c r="A406" s="58" t="s"/>
      <x:c r="B406" s="58" t="s"/>
      <x:c r="C406" s="59" t="n">
        <x:v>24</x:v>
      </x:c>
      <x:c r="D406" s="59" t="n">
        <x:v>1</x:v>
      </x:c>
      <x:c r="E406" s="59" t="s"/>
      <x:c r="F406" s="59" t="s"/>
      <x:c r="G406" s="59">
        <x:f>PRODUCT(C406:F406)</x:f>
      </x:c>
      <x:c r="H406" s="0" t="s"/>
    </x:row>
    <x:row r="408" spans="1:8">
      <x:c r="B408" s="0" t="s">
        <x:v>5824</x:v>
      </x:c>
      <x:c r="C408" s="52" t="s">
        <x:v>7</x:v>
      </x:c>
      <x:c r="D408" s="53" t="s">
        <x:v>8</x:v>
      </x:c>
      <x:c r="E408" s="52" t="s">
        <x:v>9</x:v>
      </x:c>
    </x:row>
    <x:row r="409" spans="1:8">
      <x:c r="B409" s="0" t="s">
        <x:v>5824</x:v>
      </x:c>
      <x:c r="C409" s="52" t="s">
        <x:v>10</x:v>
      </x:c>
      <x:c r="D409" s="53" t="s">
        <x:v>11</x:v>
      </x:c>
      <x:c r="E409" s="52" t="s">
        <x:v>12</x:v>
      </x:c>
    </x:row>
    <x:row r="410" spans="1:8">
      <x:c r="B410" s="0" t="s">
        <x:v>5824</x:v>
      </x:c>
      <x:c r="C410" s="52" t="s">
        <x:v>13</x:v>
      </x:c>
      <x:c r="D410" s="53" t="s">
        <x:v>66</x:v>
      </x:c>
      <x:c r="E410" s="52" t="s">
        <x:v>175</x:v>
      </x:c>
    </x:row>
    <x:row r="411" spans="1:8">
      <x:c r="B411" s="0" t="s">
        <x:v>5824</x:v>
      </x:c>
      <x:c r="C411" s="52" t="s">
        <x:v>15</x:v>
      </x:c>
      <x:c r="D411" s="53" t="s">
        <x:v>125</x:v>
      </x:c>
      <x:c r="E411" s="52" t="s">
        <x:v>252</x:v>
      </x:c>
    </x:row>
    <x:row r="413" spans="1:8" customFormat="1" ht="45" customHeight="1">
      <x:c r="A413" s="54" t="s">
        <x:v>5936</x:v>
      </x:c>
      <x:c r="B413" s="54" t="s">
        <x:v>5826</x:v>
      </x:c>
      <x:c r="C413" s="54" t="s">
        <x:v>254</x:v>
      </x:c>
      <x:c r="D413" s="55" t="s">
        <x:v>19</x:v>
      </x:c>
      <x:c r="E413" s="56" t="s">
        <x:v>255</x:v>
      </x:c>
      <x:c r="F413" s="56" t="s">
        <x:v>255</x:v>
      </x:c>
      <x:c r="G413" s="57">
        <x:f>SUM(G414:G414)</x:f>
      </x:c>
      <x:c r="H413" s="0" t="s"/>
    </x:row>
    <x:row r="414" spans="1:8">
      <x:c r="A414" s="58" t="s"/>
      <x:c r="B414" s="58" t="s"/>
      <x:c r="C414" s="59" t="n">
        <x:v>35</x:v>
      </x:c>
      <x:c r="D414" s="59" t="n">
        <x:v>2</x:v>
      </x:c>
      <x:c r="E414" s="59" t="s"/>
      <x:c r="F414" s="59" t="s"/>
      <x:c r="G414" s="59">
        <x:f>PRODUCT(C414:F414)</x:f>
      </x:c>
      <x:c r="H414" s="0" t="s"/>
    </x:row>
    <x:row r="416" spans="1:8" customFormat="1" ht="45" customHeight="1">
      <x:c r="A416" s="54" t="s">
        <x:v>5937</x:v>
      </x:c>
      <x:c r="B416" s="54" t="s">
        <x:v>5826</x:v>
      </x:c>
      <x:c r="C416" s="54" t="s">
        <x:v>256</x:v>
      </x:c>
      <x:c r="D416" s="55" t="s">
        <x:v>19</x:v>
      </x:c>
      <x:c r="E416" s="56" t="s">
        <x:v>257</x:v>
      </x:c>
      <x:c r="F416" s="56" t="s">
        <x:v>257</x:v>
      </x:c>
      <x:c r="G416" s="57">
        <x:f>SUM(G417:G417)</x:f>
      </x:c>
      <x:c r="H416" s="0" t="s"/>
    </x:row>
    <x:row r="417" spans="1:8">
      <x:c r="A417" s="58" t="s"/>
      <x:c r="B417" s="58" t="s"/>
      <x:c r="C417" s="59" t="n">
        <x:v>49</x:v>
      </x:c>
      <x:c r="D417" s="59" t="n">
        <x:v>2</x:v>
      </x:c>
      <x:c r="E417" s="59" t="s"/>
      <x:c r="F417" s="59" t="s"/>
      <x:c r="G417" s="59">
        <x:f>PRODUCT(C417:F417)</x:f>
      </x:c>
      <x:c r="H417" s="0" t="s"/>
    </x:row>
    <x:row r="419" spans="1:8" customFormat="1" ht="45" customHeight="1">
      <x:c r="A419" s="54" t="s">
        <x:v>5938</x:v>
      </x:c>
      <x:c r="B419" s="54" t="s">
        <x:v>5826</x:v>
      </x:c>
      <x:c r="C419" s="54" t="s">
        <x:v>258</x:v>
      </x:c>
      <x:c r="D419" s="55" t="s">
        <x:v>19</x:v>
      </x:c>
      <x:c r="E419" s="56" t="s">
        <x:v>259</x:v>
      </x:c>
      <x:c r="F419" s="56" t="s">
        <x:v>259</x:v>
      </x:c>
      <x:c r="G419" s="57">
        <x:f>SUM(G420:G420)</x:f>
      </x:c>
      <x:c r="H419" s="0" t="s"/>
    </x:row>
    <x:row r="420" spans="1:8">
      <x:c r="A420" s="58" t="s"/>
      <x:c r="B420" s="58" t="s"/>
      <x:c r="C420" s="59" t="n">
        <x:v>65</x:v>
      </x:c>
      <x:c r="D420" s="59" t="n">
        <x:v>0.5</x:v>
      </x:c>
      <x:c r="E420" s="59" t="s"/>
      <x:c r="F420" s="59" t="s"/>
      <x:c r="G420" s="59">
        <x:f>PRODUCT(C420:F420)</x:f>
      </x:c>
      <x:c r="H420" s="0" t="s"/>
    </x:row>
    <x:row r="422" spans="1:8" customFormat="1" ht="45" customHeight="1">
      <x:c r="A422" s="54" t="s">
        <x:v>5939</x:v>
      </x:c>
      <x:c r="B422" s="54" t="s">
        <x:v>5826</x:v>
      </x:c>
      <x:c r="C422" s="54" t="s">
        <x:v>260</x:v>
      </x:c>
      <x:c r="D422" s="55" t="s">
        <x:v>19</x:v>
      </x:c>
      <x:c r="E422" s="56" t="s">
        <x:v>261</x:v>
      </x:c>
      <x:c r="F422" s="56" t="s">
        <x:v>261</x:v>
      </x:c>
      <x:c r="G422" s="57">
        <x:f>SUM(G423:G423)</x:f>
      </x:c>
      <x:c r="H422" s="0" t="s"/>
    </x:row>
    <x:row r="423" spans="1:8">
      <x:c r="A423" s="58" t="s"/>
      <x:c r="B423" s="58" t="s"/>
      <x:c r="C423" s="59" t="n">
        <x:v>84</x:v>
      </x:c>
      <x:c r="D423" s="59" t="n">
        <x:v>0.25</x:v>
      </x:c>
      <x:c r="E423" s="59" t="s"/>
      <x:c r="F423" s="59" t="s"/>
      <x:c r="G423" s="59">
        <x:f>PRODUCT(C423:F423)</x:f>
      </x:c>
      <x:c r="H423" s="0" t="s"/>
    </x:row>
    <x:row r="425" spans="1:8">
      <x:c r="B425" s="0" t="s">
        <x:v>5824</x:v>
      </x:c>
      <x:c r="C425" s="52" t="s">
        <x:v>7</x:v>
      </x:c>
      <x:c r="D425" s="53" t="s">
        <x:v>8</x:v>
      </x:c>
      <x:c r="E425" s="52" t="s">
        <x:v>9</x:v>
      </x:c>
    </x:row>
    <x:row r="426" spans="1:8">
      <x:c r="B426" s="0" t="s">
        <x:v>5824</x:v>
      </x:c>
      <x:c r="C426" s="52" t="s">
        <x:v>10</x:v>
      </x:c>
      <x:c r="D426" s="53" t="s">
        <x:v>11</x:v>
      </x:c>
      <x:c r="E426" s="52" t="s">
        <x:v>12</x:v>
      </x:c>
    </x:row>
    <x:row r="427" spans="1:8">
      <x:c r="B427" s="0" t="s">
        <x:v>5824</x:v>
      </x:c>
      <x:c r="C427" s="52" t="s">
        <x:v>13</x:v>
      </x:c>
      <x:c r="D427" s="53" t="s">
        <x:v>66</x:v>
      </x:c>
      <x:c r="E427" s="52" t="s">
        <x:v>175</x:v>
      </x:c>
    </x:row>
    <x:row r="428" spans="1:8">
      <x:c r="B428" s="0" t="s">
        <x:v>5824</x:v>
      </x:c>
      <x:c r="C428" s="52" t="s">
        <x:v>15</x:v>
      </x:c>
      <x:c r="D428" s="53" t="s">
        <x:v>136</x:v>
      </x:c>
      <x:c r="E428" s="52" t="s">
        <x:v>262</x:v>
      </x:c>
    </x:row>
    <x:row r="430" spans="1:8" customFormat="1" ht="45" customHeight="1">
      <x:c r="A430" s="54" t="s">
        <x:v>5940</x:v>
      </x:c>
      <x:c r="B430" s="54" t="s">
        <x:v>5826</x:v>
      </x:c>
      <x:c r="C430" s="54" t="s">
        <x:v>264</x:v>
      </x:c>
      <x:c r="D430" s="55" t="s">
        <x:v>19</x:v>
      </x:c>
      <x:c r="E430" s="56" t="s">
        <x:v>265</x:v>
      </x:c>
      <x:c r="F430" s="56" t="s">
        <x:v>265</x:v>
      </x:c>
      <x:c r="G430" s="57">
        <x:f>SUM(G431:G431)</x:f>
      </x:c>
      <x:c r="H430" s="0" t="s"/>
    </x:row>
    <x:row r="431" spans="1:8">
      <x:c r="A431" s="58" t="s"/>
      <x:c r="B431" s="58" t="s"/>
      <x:c r="C431" s="59" t="n">
        <x:v>28</x:v>
      </x:c>
      <x:c r="D431" s="59" t="n">
        <x:v>2</x:v>
      </x:c>
      <x:c r="E431" s="59" t="s"/>
      <x:c r="F431" s="59" t="s"/>
      <x:c r="G431" s="59">
        <x:f>PRODUCT(C431:F431)</x:f>
      </x:c>
      <x:c r="H431" s="0" t="s"/>
    </x:row>
    <x:row r="433" spans="1:8" customFormat="1" ht="45" customHeight="1">
      <x:c r="A433" s="54" t="s">
        <x:v>5941</x:v>
      </x:c>
      <x:c r="B433" s="54" t="s">
        <x:v>5826</x:v>
      </x:c>
      <x:c r="C433" s="54" t="s">
        <x:v>266</x:v>
      </x:c>
      <x:c r="D433" s="55" t="s">
        <x:v>19</x:v>
      </x:c>
      <x:c r="E433" s="56" t="s">
        <x:v>267</x:v>
      </x:c>
      <x:c r="F433" s="56" t="s">
        <x:v>267</x:v>
      </x:c>
      <x:c r="G433" s="57">
        <x:f>SUM(G434:G434)</x:f>
      </x:c>
      <x:c r="H433" s="0" t="s"/>
    </x:row>
    <x:row r="434" spans="1:8">
      <x:c r="A434" s="58" t="s"/>
      <x:c r="B434" s="58" t="s"/>
      <x:c r="C434" s="59" t="n">
        <x:v>28</x:v>
      </x:c>
      <x:c r="D434" s="59" t="n">
        <x:v>0.25</x:v>
      </x:c>
      <x:c r="E434" s="59" t="s"/>
      <x:c r="F434" s="59" t="s"/>
      <x:c r="G434" s="59">
        <x:f>PRODUCT(C434:F434)</x:f>
      </x:c>
      <x:c r="H434" s="0" t="s"/>
    </x:row>
    <x:row r="436" spans="1:8" customFormat="1" ht="45" customHeight="1">
      <x:c r="A436" s="54" t="s">
        <x:v>5942</x:v>
      </x:c>
      <x:c r="B436" s="54" t="s">
        <x:v>5826</x:v>
      </x:c>
      <x:c r="C436" s="54" t="s">
        <x:v>268</x:v>
      </x:c>
      <x:c r="D436" s="55" t="s">
        <x:v>19</x:v>
      </x:c>
      <x:c r="E436" s="56" t="s">
        <x:v>269</x:v>
      </x:c>
      <x:c r="F436" s="56" t="s">
        <x:v>269</x:v>
      </x:c>
      <x:c r="G436" s="57">
        <x:f>SUM(G437:G437)</x:f>
      </x:c>
      <x:c r="H436" s="0" t="s"/>
    </x:row>
    <x:row r="437" spans="1:8">
      <x:c r="A437" s="58" t="s"/>
      <x:c r="B437" s="58" t="s"/>
      <x:c r="C437" s="59" t="n">
        <x:v>3</x:v>
      </x:c>
      <x:c r="D437" s="59" t="n">
        <x:v>2</x:v>
      </x:c>
      <x:c r="E437" s="59" t="s"/>
      <x:c r="F437" s="59" t="s"/>
      <x:c r="G437" s="59">
        <x:f>PRODUCT(C437:F437)</x:f>
      </x:c>
      <x:c r="H437" s="0" t="s"/>
    </x:row>
    <x:row r="439" spans="1:8">
      <x:c r="B439" s="0" t="s">
        <x:v>5824</x:v>
      </x:c>
      <x:c r="C439" s="52" t="s">
        <x:v>7</x:v>
      </x:c>
      <x:c r="D439" s="53" t="s">
        <x:v>8</x:v>
      </x:c>
      <x:c r="E439" s="52" t="s">
        <x:v>9</x:v>
      </x:c>
    </x:row>
    <x:row r="440" spans="1:8">
      <x:c r="B440" s="0" t="s">
        <x:v>5824</x:v>
      </x:c>
      <x:c r="C440" s="52" t="s">
        <x:v>10</x:v>
      </x:c>
      <x:c r="D440" s="53" t="s">
        <x:v>11</x:v>
      </x:c>
      <x:c r="E440" s="52" t="s">
        <x:v>12</x:v>
      </x:c>
    </x:row>
    <x:row r="441" spans="1:8">
      <x:c r="B441" s="0" t="s">
        <x:v>5824</x:v>
      </x:c>
      <x:c r="C441" s="52" t="s">
        <x:v>13</x:v>
      </x:c>
      <x:c r="D441" s="53" t="s">
        <x:v>66</x:v>
      </x:c>
      <x:c r="E441" s="52" t="s">
        <x:v>175</x:v>
      </x:c>
    </x:row>
    <x:row r="442" spans="1:8">
      <x:c r="B442" s="0" t="s">
        <x:v>5824</x:v>
      </x:c>
      <x:c r="C442" s="52" t="s">
        <x:v>15</x:v>
      </x:c>
      <x:c r="D442" s="53" t="s">
        <x:v>11</x:v>
      </x:c>
      <x:c r="E442" s="52" t="s">
        <x:v>270</x:v>
      </x:c>
    </x:row>
    <x:row r="444" spans="1:8" customFormat="1" ht="45" customHeight="1">
      <x:c r="A444" s="54" t="s">
        <x:v>5943</x:v>
      </x:c>
      <x:c r="B444" s="54" t="s">
        <x:v>5826</x:v>
      </x:c>
      <x:c r="C444" s="54" t="s">
        <x:v>272</x:v>
      </x:c>
      <x:c r="D444" s="55" t="s">
        <x:v>19</x:v>
      </x:c>
      <x:c r="E444" s="56" t="s">
        <x:v>273</x:v>
      </x:c>
      <x:c r="F444" s="56" t="s">
        <x:v>273</x:v>
      </x:c>
      <x:c r="G444" s="57">
        <x:f>SUM(G445:G445)</x:f>
      </x:c>
      <x:c r="H444" s="0" t="s"/>
    </x:row>
    <x:row r="445" spans="1:8">
      <x:c r="A445" s="58" t="s"/>
      <x:c r="B445" s="58" t="s"/>
      <x:c r="C445" s="59" t="n">
        <x:v>21</x:v>
      </x:c>
      <x:c r="D445" s="59" t="n">
        <x:v>2</x:v>
      </x:c>
      <x:c r="E445" s="59" t="s"/>
      <x:c r="F445" s="59" t="s"/>
      <x:c r="G445" s="59">
        <x:f>PRODUCT(C445:F445)</x:f>
      </x:c>
      <x:c r="H445" s="0" t="s"/>
    </x:row>
    <x:row r="447" spans="1:8">
      <x:c r="B447" s="0" t="s">
        <x:v>5824</x:v>
      </x:c>
      <x:c r="C447" s="52" t="s">
        <x:v>7</x:v>
      </x:c>
      <x:c r="D447" s="53" t="s">
        <x:v>8</x:v>
      </x:c>
      <x:c r="E447" s="52" t="s">
        <x:v>9</x:v>
      </x:c>
    </x:row>
    <x:row r="448" spans="1:8">
      <x:c r="B448" s="0" t="s">
        <x:v>5824</x:v>
      </x:c>
      <x:c r="C448" s="52" t="s">
        <x:v>10</x:v>
      </x:c>
      <x:c r="D448" s="53" t="s">
        <x:v>11</x:v>
      </x:c>
      <x:c r="E448" s="52" t="s">
        <x:v>12</x:v>
      </x:c>
    </x:row>
    <x:row r="449" spans="1:8">
      <x:c r="B449" s="0" t="s">
        <x:v>5824</x:v>
      </x:c>
      <x:c r="C449" s="52" t="s">
        <x:v>13</x:v>
      </x:c>
      <x:c r="D449" s="53" t="s">
        <x:v>83</x:v>
      </x:c>
      <x:c r="E449" s="52" t="s">
        <x:v>274</x:v>
      </x:c>
    </x:row>
    <x:row r="450" spans="1:8">
      <x:c r="B450" s="0" t="s">
        <x:v>5824</x:v>
      </x:c>
      <x:c r="C450" s="52" t="s">
        <x:v>15</x:v>
      </x:c>
      <x:c r="D450" s="53" t="s">
        <x:v>8</x:v>
      </x:c>
      <x:c r="E450" s="52" t="s">
        <x:v>275</x:v>
      </x:c>
    </x:row>
    <x:row r="452" spans="1:8" customFormat="1" ht="45" customHeight="1">
      <x:c r="A452" s="54" t="s">
        <x:v>5944</x:v>
      </x:c>
      <x:c r="B452" s="54" t="s">
        <x:v>5826</x:v>
      </x:c>
      <x:c r="C452" s="54" t="s">
        <x:v>277</x:v>
      </x:c>
      <x:c r="D452" s="55" t="s">
        <x:v>19</x:v>
      </x:c>
      <x:c r="E452" s="56" t="s">
        <x:v>278</x:v>
      </x:c>
      <x:c r="F452" s="56" t="s">
        <x:v>278</x:v>
      </x:c>
      <x:c r="G452" s="57">
        <x:f>SUM(G453:G453)</x:f>
      </x:c>
      <x:c r="H452" s="0" t="s"/>
    </x:row>
    <x:row r="453" spans="1:8">
      <x:c r="A453" s="58" t="s"/>
      <x:c r="B453" s="58" t="s"/>
      <x:c r="C453" s="59" t="n">
        <x:v>1</x:v>
      </x:c>
      <x:c r="D453" s="59" t="n">
        <x:v>9</x:v>
      </x:c>
      <x:c r="E453" s="59" t="s"/>
      <x:c r="F453" s="59" t="s"/>
      <x:c r="G453" s="59">
        <x:f>PRODUCT(C453:F453)</x:f>
      </x:c>
      <x:c r="H453" s="0" t="s"/>
    </x:row>
    <x:row r="455" spans="1:8" customFormat="1" ht="45" customHeight="1">
      <x:c r="A455" s="54" t="s">
        <x:v>5945</x:v>
      </x:c>
      <x:c r="B455" s="54" t="s">
        <x:v>5826</x:v>
      </x:c>
      <x:c r="C455" s="54" t="s">
        <x:v>279</x:v>
      </x:c>
      <x:c r="D455" s="55" t="s">
        <x:v>19</x:v>
      </x:c>
      <x:c r="E455" s="56" t="s">
        <x:v>280</x:v>
      </x:c>
      <x:c r="F455" s="56" t="s">
        <x:v>280</x:v>
      </x:c>
      <x:c r="G455" s="57">
        <x:f>SUM(G456:G456)</x:f>
      </x:c>
      <x:c r="H455" s="0" t="s"/>
    </x:row>
    <x:row r="456" spans="1:8">
      <x:c r="A456" s="58" t="s"/>
      <x:c r="B456" s="58" t="s"/>
      <x:c r="C456" s="59" t="n">
        <x:v>2</x:v>
      </x:c>
      <x:c r="D456" s="59" t="n">
        <x:v>9</x:v>
      </x:c>
      <x:c r="E456" s="59" t="s"/>
      <x:c r="F456" s="59" t="s"/>
      <x:c r="G456" s="59">
        <x:f>PRODUCT(C456:F456)</x:f>
      </x:c>
      <x:c r="H456" s="0" t="s"/>
    </x:row>
    <x:row r="458" spans="1:8" customFormat="1" ht="45" customHeight="1">
      <x:c r="A458" s="54" t="s">
        <x:v>5946</x:v>
      </x:c>
      <x:c r="B458" s="54" t="s">
        <x:v>5826</x:v>
      </x:c>
      <x:c r="C458" s="54" t="s">
        <x:v>281</x:v>
      </x:c>
      <x:c r="D458" s="55" t="s">
        <x:v>19</x:v>
      </x:c>
      <x:c r="E458" s="56" t="s">
        <x:v>282</x:v>
      </x:c>
      <x:c r="F458" s="56" t="s">
        <x:v>282</x:v>
      </x:c>
      <x:c r="G458" s="57">
        <x:f>SUM(G459:G459)</x:f>
      </x:c>
      <x:c r="H458" s="0" t="s"/>
    </x:row>
    <x:row r="459" spans="1:8">
      <x:c r="A459" s="58" t="s"/>
      <x:c r="B459" s="58" t="s"/>
      <x:c r="C459" s="59" t="n">
        <x:v>1</x:v>
      </x:c>
      <x:c r="D459" s="59" t="n">
        <x:v>9</x:v>
      </x:c>
      <x:c r="E459" s="59" t="s"/>
      <x:c r="F459" s="59" t="s"/>
      <x:c r="G459" s="59">
        <x:f>PRODUCT(C459:F459)</x:f>
      </x:c>
      <x:c r="H459" s="0" t="s"/>
    </x:row>
    <x:row r="461" spans="1:8" customFormat="1" ht="45" customHeight="1">
      <x:c r="A461" s="54" t="s">
        <x:v>5947</x:v>
      </x:c>
      <x:c r="B461" s="54" t="s">
        <x:v>5826</x:v>
      </x:c>
      <x:c r="C461" s="54" t="s">
        <x:v>283</x:v>
      </x:c>
      <x:c r="D461" s="55" t="s">
        <x:v>19</x:v>
      </x:c>
      <x:c r="E461" s="56" t="s">
        <x:v>284</x:v>
      </x:c>
      <x:c r="F461" s="56" t="s">
        <x:v>284</x:v>
      </x:c>
      <x:c r="G461" s="57">
        <x:f>SUM(G462:G462)</x:f>
      </x:c>
      <x:c r="H461" s="0" t="s"/>
    </x:row>
    <x:row r="462" spans="1:8">
      <x:c r="A462" s="58" t="s"/>
      <x:c r="B462" s="58" t="s"/>
      <x:c r="C462" s="59" t="n">
        <x:v>2</x:v>
      </x:c>
      <x:c r="D462" s="59" t="n">
        <x:v>9</x:v>
      </x:c>
      <x:c r="E462" s="59" t="s"/>
      <x:c r="F462" s="59" t="s"/>
      <x:c r="G462" s="59">
        <x:f>PRODUCT(C462:F462)</x:f>
      </x:c>
      <x:c r="H462" s="0" t="s"/>
    </x:row>
    <x:row r="464" spans="1:8" customFormat="1" ht="45" customHeight="1">
      <x:c r="A464" s="54" t="s">
        <x:v>5948</x:v>
      </x:c>
      <x:c r="B464" s="54" t="s">
        <x:v>5826</x:v>
      </x:c>
      <x:c r="C464" s="54" t="s">
        <x:v>285</x:v>
      </x:c>
      <x:c r="D464" s="55" t="s">
        <x:v>19</x:v>
      </x:c>
      <x:c r="E464" s="56" t="s">
        <x:v>286</x:v>
      </x:c>
      <x:c r="F464" s="56" t="s">
        <x:v>286</x:v>
      </x:c>
      <x:c r="G464" s="57">
        <x:f>SUM(G465:G465)</x:f>
      </x:c>
      <x:c r="H464" s="0" t="s"/>
    </x:row>
    <x:row r="465" spans="1:8">
      <x:c r="A465" s="58" t="s"/>
      <x:c r="B465" s="58" t="s"/>
      <x:c r="C465" s="59" t="n">
        <x:v>1</x:v>
      </x:c>
      <x:c r="D465" s="59" t="n">
        <x:v>9</x:v>
      </x:c>
      <x:c r="E465" s="59" t="s"/>
      <x:c r="F465" s="59" t="s"/>
      <x:c r="G465" s="59">
        <x:f>PRODUCT(C465:F465)</x:f>
      </x:c>
      <x:c r="H465" s="0" t="s"/>
    </x:row>
    <x:row r="467" spans="1:8" customFormat="1" ht="45" customHeight="1">
      <x:c r="A467" s="54" t="s">
        <x:v>5949</x:v>
      </x:c>
      <x:c r="B467" s="54" t="s">
        <x:v>5826</x:v>
      </x:c>
      <x:c r="C467" s="54" t="s">
        <x:v>287</x:v>
      </x:c>
      <x:c r="D467" s="55" t="s">
        <x:v>19</x:v>
      </x:c>
      <x:c r="E467" s="56" t="s">
        <x:v>288</x:v>
      </x:c>
      <x:c r="F467" s="56" t="s">
        <x:v>288</x:v>
      </x:c>
      <x:c r="G467" s="57">
        <x:f>SUM(G468:G468)</x:f>
      </x:c>
      <x:c r="H467" s="0" t="s"/>
    </x:row>
    <x:row r="468" spans="1:8">
      <x:c r="A468" s="58" t="s"/>
      <x:c r="B468" s="58" t="s"/>
      <x:c r="C468" s="59" t="n">
        <x:v>2</x:v>
      </x:c>
      <x:c r="D468" s="59" t="n">
        <x:v>9</x:v>
      </x:c>
      <x:c r="E468" s="59" t="s"/>
      <x:c r="F468" s="59" t="s"/>
      <x:c r="G468" s="59">
        <x:f>PRODUCT(C468:F468)</x:f>
      </x:c>
      <x:c r="H468" s="0" t="s"/>
    </x:row>
    <x:row r="470" spans="1:8" customFormat="1" ht="45" customHeight="1">
      <x:c r="A470" s="54" t="s">
        <x:v>5950</x:v>
      </x:c>
      <x:c r="B470" s="54" t="s">
        <x:v>5826</x:v>
      </x:c>
      <x:c r="C470" s="54" t="s">
        <x:v>289</x:v>
      </x:c>
      <x:c r="D470" s="55" t="s">
        <x:v>19</x:v>
      </x:c>
      <x:c r="E470" s="56" t="s">
        <x:v>290</x:v>
      </x:c>
      <x:c r="F470" s="56" t="s">
        <x:v>290</x:v>
      </x:c>
      <x:c r="G470" s="57">
        <x:f>SUM(G471:G471)</x:f>
      </x:c>
      <x:c r="H470" s="0" t="s"/>
    </x:row>
    <x:row r="471" spans="1:8">
      <x:c r="A471" s="58" t="s"/>
      <x:c r="B471" s="58" t="s"/>
      <x:c r="C471" s="59" t="n">
        <x:v>1</x:v>
      </x:c>
      <x:c r="D471" s="59" t="n">
        <x:v>9</x:v>
      </x:c>
      <x:c r="E471" s="59" t="s"/>
      <x:c r="F471" s="59" t="s"/>
      <x:c r="G471" s="59">
        <x:f>PRODUCT(C471:F471)</x:f>
      </x:c>
      <x:c r="H471" s="0" t="s"/>
    </x:row>
    <x:row r="473" spans="1:8" customFormat="1" ht="45" customHeight="1">
      <x:c r="A473" s="54" t="s">
        <x:v>5951</x:v>
      </x:c>
      <x:c r="B473" s="54" t="s">
        <x:v>5826</x:v>
      </x:c>
      <x:c r="C473" s="54" t="s">
        <x:v>291</x:v>
      </x:c>
      <x:c r="D473" s="55" t="s">
        <x:v>19</x:v>
      </x:c>
      <x:c r="E473" s="56" t="s">
        <x:v>292</x:v>
      </x:c>
      <x:c r="F473" s="56" t="s">
        <x:v>292</x:v>
      </x:c>
      <x:c r="G473" s="57">
        <x:f>SUM(G474:G474)</x:f>
      </x:c>
      <x:c r="H473" s="0" t="s"/>
    </x:row>
    <x:row r="474" spans="1:8">
      <x:c r="A474" s="58" t="s"/>
      <x:c r="B474" s="58" t="s"/>
      <x:c r="C474" s="59" t="n">
        <x:v>2</x:v>
      </x:c>
      <x:c r="D474" s="59" t="n">
        <x:v>9</x:v>
      </x:c>
      <x:c r="E474" s="59" t="s"/>
      <x:c r="F474" s="59" t="s"/>
      <x:c r="G474" s="59">
        <x:f>PRODUCT(C474:F474)</x:f>
      </x:c>
      <x:c r="H474" s="0" t="s"/>
    </x:row>
    <x:row r="476" spans="1:8" customFormat="1" ht="45" customHeight="1">
      <x:c r="A476" s="54" t="s">
        <x:v>5952</x:v>
      </x:c>
      <x:c r="B476" s="54" t="s">
        <x:v>5826</x:v>
      </x:c>
      <x:c r="C476" s="54" t="s">
        <x:v>293</x:v>
      </x:c>
      <x:c r="D476" s="55" t="s">
        <x:v>19</x:v>
      </x:c>
      <x:c r="E476" s="56" t="s">
        <x:v>294</x:v>
      </x:c>
      <x:c r="F476" s="56" t="s">
        <x:v>294</x:v>
      </x:c>
      <x:c r="G476" s="57">
        <x:f>SUM(G477:G477)</x:f>
      </x:c>
      <x:c r="H476" s="0" t="s"/>
    </x:row>
    <x:row r="477" spans="1:8">
      <x:c r="A477" s="58" t="s"/>
      <x:c r="B477" s="58" t="s"/>
      <x:c r="C477" s="59" t="n">
        <x:v>1</x:v>
      </x:c>
      <x:c r="D477" s="59" t="n">
        <x:v>9</x:v>
      </x:c>
      <x:c r="E477" s="59" t="s"/>
      <x:c r="F477" s="59" t="s"/>
      <x:c r="G477" s="59">
        <x:f>PRODUCT(C477:F477)</x:f>
      </x:c>
      <x:c r="H477" s="0" t="s"/>
    </x:row>
    <x:row r="479" spans="1:8" customFormat="1" ht="45" customHeight="1">
      <x:c r="A479" s="54" t="s">
        <x:v>5953</x:v>
      </x:c>
      <x:c r="B479" s="54" t="s">
        <x:v>5826</x:v>
      </x:c>
      <x:c r="C479" s="54" t="s">
        <x:v>295</x:v>
      </x:c>
      <x:c r="D479" s="55" t="s">
        <x:v>19</x:v>
      </x:c>
      <x:c r="E479" s="56" t="s">
        <x:v>296</x:v>
      </x:c>
      <x:c r="F479" s="56" t="s">
        <x:v>296</x:v>
      </x:c>
      <x:c r="G479" s="57">
        <x:f>SUM(G480:G480)</x:f>
      </x:c>
      <x:c r="H479" s="0" t="s"/>
    </x:row>
    <x:row r="480" spans="1:8">
      <x:c r="A480" s="58" t="s"/>
      <x:c r="B480" s="58" t="s"/>
      <x:c r="C480" s="59" t="n">
        <x:v>1</x:v>
      </x:c>
      <x:c r="D480" s="59" t="n">
        <x:v>9</x:v>
      </x:c>
      <x:c r="E480" s="59" t="s"/>
      <x:c r="F480" s="59" t="s"/>
      <x:c r="G480" s="59">
        <x:f>PRODUCT(C480:F480)</x:f>
      </x:c>
      <x:c r="H480" s="0" t="s"/>
    </x:row>
    <x:row r="482" spans="1:8" customFormat="1" ht="45" customHeight="1">
      <x:c r="A482" s="54" t="s">
        <x:v>5954</x:v>
      </x:c>
      <x:c r="B482" s="54" t="s">
        <x:v>5826</x:v>
      </x:c>
      <x:c r="C482" s="54" t="s">
        <x:v>297</x:v>
      </x:c>
      <x:c r="D482" s="55" t="s">
        <x:v>19</x:v>
      </x:c>
      <x:c r="E482" s="56" t="s">
        <x:v>298</x:v>
      </x:c>
      <x:c r="F482" s="56" t="s">
        <x:v>298</x:v>
      </x:c>
      <x:c r="G482" s="57">
        <x:f>SUM(G483:G483)</x:f>
      </x:c>
      <x:c r="H482" s="0" t="s"/>
    </x:row>
    <x:row r="483" spans="1:8">
      <x:c r="A483" s="58" t="s"/>
      <x:c r="B483" s="58" t="s"/>
      <x:c r="C483" s="59" t="n">
        <x:v>1</x:v>
      </x:c>
      <x:c r="D483" s="59" t="n">
        <x:v>9</x:v>
      </x:c>
      <x:c r="E483" s="59" t="s"/>
      <x:c r="F483" s="59" t="s"/>
      <x:c r="G483" s="59">
        <x:f>PRODUCT(C483:F483)</x:f>
      </x:c>
      <x:c r="H483" s="0" t="s"/>
    </x:row>
    <x:row r="485" spans="1:8" customFormat="1" ht="45" customHeight="1">
      <x:c r="A485" s="54" t="s">
        <x:v>5955</x:v>
      </x:c>
      <x:c r="B485" s="54" t="s">
        <x:v>5826</x:v>
      </x:c>
      <x:c r="C485" s="54" t="s">
        <x:v>299</x:v>
      </x:c>
      <x:c r="D485" s="55" t="s">
        <x:v>19</x:v>
      </x:c>
      <x:c r="E485" s="56" t="s">
        <x:v>300</x:v>
      </x:c>
      <x:c r="F485" s="56" t="s">
        <x:v>300</x:v>
      </x:c>
      <x:c r="G485" s="57">
        <x:f>SUM(G486:G486)</x:f>
      </x:c>
      <x:c r="H485" s="0" t="s"/>
    </x:row>
    <x:row r="486" spans="1:8">
      <x:c r="A486" s="58" t="s"/>
      <x:c r="B486" s="58" t="s"/>
      <x:c r="C486" s="59" t="n">
        <x:v>1</x:v>
      </x:c>
      <x:c r="D486" s="59" t="n">
        <x:v>9</x:v>
      </x:c>
      <x:c r="E486" s="59" t="s"/>
      <x:c r="F486" s="59" t="s"/>
      <x:c r="G486" s="59">
        <x:f>PRODUCT(C486:F486)</x:f>
      </x:c>
      <x:c r="H486" s="0" t="s"/>
    </x:row>
    <x:row r="488" spans="1:8" customFormat="1" ht="45" customHeight="1">
      <x:c r="A488" s="54" t="s">
        <x:v>5956</x:v>
      </x:c>
      <x:c r="B488" s="54" t="s">
        <x:v>5826</x:v>
      </x:c>
      <x:c r="C488" s="54" t="s">
        <x:v>301</x:v>
      </x:c>
      <x:c r="D488" s="55" t="s">
        <x:v>19</x:v>
      </x:c>
      <x:c r="E488" s="56" t="s">
        <x:v>302</x:v>
      </x:c>
      <x:c r="F488" s="56" t="s">
        <x:v>302</x:v>
      </x:c>
      <x:c r="G488" s="57">
        <x:f>SUM(G489:G489)</x:f>
      </x:c>
      <x:c r="H488" s="0" t="s"/>
    </x:row>
    <x:row r="489" spans="1:8">
      <x:c r="A489" s="58" t="s"/>
      <x:c r="B489" s="58" t="s"/>
      <x:c r="C489" s="59" t="n">
        <x:v>1</x:v>
      </x:c>
      <x:c r="D489" s="59" t="n">
        <x:v>9</x:v>
      </x:c>
      <x:c r="E489" s="59" t="s"/>
      <x:c r="F489" s="59" t="s"/>
      <x:c r="G489" s="59">
        <x:f>PRODUCT(C489:F489)</x:f>
      </x:c>
      <x:c r="H489" s="0" t="s"/>
    </x:row>
    <x:row r="491" spans="1:8" customFormat="1" ht="45" customHeight="1">
      <x:c r="A491" s="54" t="s">
        <x:v>5957</x:v>
      </x:c>
      <x:c r="B491" s="54" t="s">
        <x:v>5826</x:v>
      </x:c>
      <x:c r="C491" s="54" t="s">
        <x:v>303</x:v>
      </x:c>
      <x:c r="D491" s="55" t="s">
        <x:v>19</x:v>
      </x:c>
      <x:c r="E491" s="56" t="s">
        <x:v>304</x:v>
      </x:c>
      <x:c r="F491" s="56" t="s">
        <x:v>304</x:v>
      </x:c>
      <x:c r="G491" s="57">
        <x:f>SUM(G492:G492)</x:f>
      </x:c>
      <x:c r="H491" s="0" t="s"/>
    </x:row>
    <x:row r="492" spans="1:8">
      <x:c r="A492" s="58" t="s"/>
      <x:c r="B492" s="58" t="s"/>
      <x:c r="C492" s="59" t="n">
        <x:v>1</x:v>
      </x:c>
      <x:c r="D492" s="59" t="n">
        <x:v>9</x:v>
      </x:c>
      <x:c r="E492" s="59" t="s"/>
      <x:c r="F492" s="59" t="s"/>
      <x:c r="G492" s="59">
        <x:f>PRODUCT(C492:F492)</x:f>
      </x:c>
      <x:c r="H492" s="0" t="s"/>
    </x:row>
    <x:row r="494" spans="1:8" customFormat="1" ht="45" customHeight="1">
      <x:c r="A494" s="54" t="s">
        <x:v>5958</x:v>
      </x:c>
      <x:c r="B494" s="54" t="s">
        <x:v>5826</x:v>
      </x:c>
      <x:c r="C494" s="54" t="s">
        <x:v>305</x:v>
      </x:c>
      <x:c r="D494" s="55" t="s">
        <x:v>159</x:v>
      </x:c>
      <x:c r="E494" s="56" t="s">
        <x:v>306</x:v>
      </x:c>
      <x:c r="F494" s="56" t="s">
        <x:v>306</x:v>
      </x:c>
      <x:c r="G494" s="57">
        <x:f>SUM(G495:G495)</x:f>
      </x:c>
      <x:c r="H494" s="0" t="s"/>
    </x:row>
    <x:row r="495" spans="1:8">
      <x:c r="A495" s="58" t="s"/>
      <x:c r="B495" s="58" t="s"/>
      <x:c r="C495" s="59" t="n">
        <x:v>1000</x:v>
      </x:c>
      <x:c r="D495" s="59" t="n">
        <x:v>9</x:v>
      </x:c>
      <x:c r="E495" s="59" t="s"/>
      <x:c r="F495" s="59" t="s"/>
      <x:c r="G495" s="59">
        <x:f>PRODUCT(C495:F495)</x:f>
      </x:c>
      <x:c r="H495" s="0" t="s"/>
    </x:row>
    <x:row r="497" spans="1:8" customFormat="1" ht="45" customHeight="1">
      <x:c r="A497" s="54" t="s">
        <x:v>5959</x:v>
      </x:c>
      <x:c r="B497" s="54" t="s">
        <x:v>5826</x:v>
      </x:c>
      <x:c r="C497" s="54" t="s">
        <x:v>307</x:v>
      </x:c>
      <x:c r="D497" s="55" t="s">
        <x:v>159</x:v>
      </x:c>
      <x:c r="E497" s="56" t="s">
        <x:v>308</x:v>
      </x:c>
      <x:c r="F497" s="56" t="s">
        <x:v>308</x:v>
      </x:c>
      <x:c r="G497" s="57">
        <x:f>SUM(G498:G498)</x:f>
      </x:c>
      <x:c r="H497" s="0" t="s"/>
    </x:row>
    <x:row r="498" spans="1:8">
      <x:c r="A498" s="58" t="s"/>
      <x:c r="B498" s="58" t="s"/>
      <x:c r="C498" s="59" t="n">
        <x:v>210</x:v>
      </x:c>
      <x:c r="D498" s="59" t="n">
        <x:v>9</x:v>
      </x:c>
      <x:c r="E498" s="59" t="s"/>
      <x:c r="F498" s="59" t="s"/>
      <x:c r="G498" s="59">
        <x:f>PRODUCT(C498:F498)</x:f>
      </x:c>
      <x:c r="H498" s="0" t="s"/>
    </x:row>
    <x:row r="500" spans="1:8" customFormat="1" ht="45" customHeight="1">
      <x:c r="A500" s="54" t="s">
        <x:v>5960</x:v>
      </x:c>
      <x:c r="B500" s="54" t="s">
        <x:v>5826</x:v>
      </x:c>
      <x:c r="C500" s="54" t="s">
        <x:v>309</x:v>
      </x:c>
      <x:c r="D500" s="55" t="s">
        <x:v>159</x:v>
      </x:c>
      <x:c r="E500" s="56" t="s">
        <x:v>310</x:v>
      </x:c>
      <x:c r="F500" s="56" t="s">
        <x:v>310</x:v>
      </x:c>
      <x:c r="G500" s="57">
        <x:f>SUM(G501:G501)</x:f>
      </x:c>
      <x:c r="H500" s="0" t="s"/>
    </x:row>
    <x:row r="501" spans="1:8">
      <x:c r="A501" s="58" t="s"/>
      <x:c r="B501" s="58" t="s"/>
      <x:c r="C501" s="59" t="n">
        <x:v>15</x:v>
      </x:c>
      <x:c r="D501" s="59" t="n">
        <x:v>9</x:v>
      </x:c>
      <x:c r="E501" s="59" t="s"/>
      <x:c r="F501" s="59" t="s"/>
      <x:c r="G501" s="59">
        <x:f>PRODUCT(C501:F501)</x:f>
      </x:c>
      <x:c r="H501" s="0" t="s"/>
    </x:row>
    <x:row r="503" spans="1:8" customFormat="1" ht="45" customHeight="1">
      <x:c r="A503" s="54" t="s">
        <x:v>5961</x:v>
      </x:c>
      <x:c r="B503" s="54" t="s">
        <x:v>5826</x:v>
      </x:c>
      <x:c r="C503" s="54" t="s">
        <x:v>311</x:v>
      </x:c>
      <x:c r="D503" s="55" t="s">
        <x:v>19</x:v>
      </x:c>
      <x:c r="E503" s="56" t="s">
        <x:v>312</x:v>
      </x:c>
      <x:c r="F503" s="56" t="s">
        <x:v>312</x:v>
      </x:c>
      <x:c r="G503" s="57">
        <x:f>SUM(G504:G504)</x:f>
      </x:c>
      <x:c r="H503" s="0" t="s"/>
    </x:row>
    <x:row r="504" spans="1:8">
      <x:c r="A504" s="58" t="s"/>
      <x:c r="B504" s="58" t="s"/>
      <x:c r="C504" s="59" t="n">
        <x:v>1</x:v>
      </x:c>
      <x:c r="D504" s="59" t="n">
        <x:v>9</x:v>
      </x:c>
      <x:c r="E504" s="59" t="s"/>
      <x:c r="F504" s="59" t="s"/>
      <x:c r="G504" s="59">
        <x:f>PRODUCT(C504:F504)</x:f>
      </x:c>
      <x:c r="H504" s="0" t="s"/>
    </x:row>
    <x:row r="506" spans="1:8" customFormat="1" ht="45" customHeight="1">
      <x:c r="A506" s="54" t="s">
        <x:v>5962</x:v>
      </x:c>
      <x:c r="B506" s="54" t="s">
        <x:v>5826</x:v>
      </x:c>
      <x:c r="C506" s="54" t="s">
        <x:v>313</x:v>
      </x:c>
      <x:c r="D506" s="55" t="s">
        <x:v>19</x:v>
      </x:c>
      <x:c r="E506" s="56" t="s">
        <x:v>314</x:v>
      </x:c>
      <x:c r="F506" s="56" t="s">
        <x:v>314</x:v>
      </x:c>
      <x:c r="G506" s="57">
        <x:f>SUM(G507:G507)</x:f>
      </x:c>
      <x:c r="H506" s="0" t="s"/>
    </x:row>
    <x:row r="507" spans="1:8">
      <x:c r="A507" s="58" t="s"/>
      <x:c r="B507" s="58" t="s"/>
      <x:c r="C507" s="59" t="n">
        <x:v>6</x:v>
      </x:c>
      <x:c r="D507" s="59" t="n">
        <x:v>9</x:v>
      </x:c>
      <x:c r="E507" s="59" t="s"/>
      <x:c r="F507" s="59" t="s"/>
      <x:c r="G507" s="59">
        <x:f>PRODUCT(C507:F507)</x:f>
      </x:c>
      <x:c r="H507" s="0" t="s"/>
    </x:row>
    <x:row r="509" spans="1:8" customFormat="1" ht="45" customHeight="1">
      <x:c r="A509" s="54" t="s">
        <x:v>5963</x:v>
      </x:c>
      <x:c r="B509" s="54" t="s">
        <x:v>5826</x:v>
      </x:c>
      <x:c r="C509" s="54" t="s">
        <x:v>315</x:v>
      </x:c>
      <x:c r="D509" s="55" t="s">
        <x:v>19</x:v>
      </x:c>
      <x:c r="E509" s="56" t="s">
        <x:v>316</x:v>
      </x:c>
      <x:c r="F509" s="56" t="s">
        <x:v>316</x:v>
      </x:c>
      <x:c r="G509" s="57">
        <x:f>SUM(G510:G510)</x:f>
      </x:c>
      <x:c r="H509" s="0" t="s"/>
    </x:row>
    <x:row r="510" spans="1:8">
      <x:c r="A510" s="58" t="s"/>
      <x:c r="B510" s="58" t="s"/>
      <x:c r="C510" s="59" t="n">
        <x:v>1</x:v>
      </x:c>
      <x:c r="D510" s="59" t="n">
        <x:v>9</x:v>
      </x:c>
      <x:c r="E510" s="59" t="s"/>
      <x:c r="F510" s="59" t="s"/>
      <x:c r="G510" s="59">
        <x:f>PRODUCT(C510:F510)</x:f>
      </x:c>
      <x:c r="H510" s="0" t="s"/>
    </x:row>
    <x:row r="512" spans="1:8" customFormat="1" ht="45" customHeight="1">
      <x:c r="A512" s="54" t="s">
        <x:v>5964</x:v>
      </x:c>
      <x:c r="B512" s="54" t="s">
        <x:v>5826</x:v>
      </x:c>
      <x:c r="C512" s="54" t="s">
        <x:v>317</x:v>
      </x:c>
      <x:c r="D512" s="55" t="s">
        <x:v>19</x:v>
      </x:c>
      <x:c r="E512" s="56" t="s">
        <x:v>318</x:v>
      </x:c>
      <x:c r="F512" s="56" t="s">
        <x:v>318</x:v>
      </x:c>
      <x:c r="G512" s="57">
        <x:f>SUM(G513:G513)</x:f>
      </x:c>
      <x:c r="H512" s="0" t="s"/>
    </x:row>
    <x:row r="513" spans="1:8">
      <x:c r="A513" s="58" t="s"/>
      <x:c r="B513" s="58" t="s"/>
      <x:c r="C513" s="59" t="n">
        <x:v>1</x:v>
      </x:c>
      <x:c r="D513" s="59" t="n">
        <x:v>9</x:v>
      </x:c>
      <x:c r="E513" s="59" t="s"/>
      <x:c r="F513" s="59" t="s"/>
      <x:c r="G513" s="59">
        <x:f>PRODUCT(C513:F513)</x:f>
      </x:c>
      <x:c r="H513" s="0" t="s"/>
    </x:row>
    <x:row r="515" spans="1:8" customFormat="1" ht="45" customHeight="1">
      <x:c r="A515" s="54" t="s">
        <x:v>5965</x:v>
      </x:c>
      <x:c r="B515" s="54" t="s">
        <x:v>5826</x:v>
      </x:c>
      <x:c r="C515" s="54" t="s">
        <x:v>319</x:v>
      </x:c>
      <x:c r="D515" s="55" t="s">
        <x:v>19</x:v>
      </x:c>
      <x:c r="E515" s="56" t="s">
        <x:v>320</x:v>
      </x:c>
      <x:c r="F515" s="56" t="s">
        <x:v>320</x:v>
      </x:c>
      <x:c r="G515" s="57">
        <x:f>SUM(G516:G516)</x:f>
      </x:c>
      <x:c r="H515" s="0" t="s"/>
    </x:row>
    <x:row r="516" spans="1:8">
      <x:c r="A516" s="58" t="s"/>
      <x:c r="B516" s="58" t="s"/>
      <x:c r="C516" s="59" t="n">
        <x:v>8</x:v>
      </x:c>
      <x:c r="D516" s="59" t="n">
        <x:v>9</x:v>
      </x:c>
      <x:c r="E516" s="59" t="s"/>
      <x:c r="F516" s="59" t="s"/>
      <x:c r="G516" s="59">
        <x:f>PRODUCT(C516:F516)</x:f>
      </x:c>
      <x:c r="H516" s="0" t="s"/>
    </x:row>
    <x:row r="518" spans="1:8" customFormat="1" ht="45" customHeight="1">
      <x:c r="A518" s="54" t="s">
        <x:v>5966</x:v>
      </x:c>
      <x:c r="B518" s="54" t="s">
        <x:v>5826</x:v>
      </x:c>
      <x:c r="C518" s="54" t="s">
        <x:v>321</x:v>
      </x:c>
      <x:c r="D518" s="55" t="s">
        <x:v>19</x:v>
      </x:c>
      <x:c r="E518" s="56" t="s">
        <x:v>322</x:v>
      </x:c>
      <x:c r="F518" s="56" t="s">
        <x:v>322</x:v>
      </x:c>
      <x:c r="G518" s="57">
        <x:f>SUM(G519:G519)</x:f>
      </x:c>
      <x:c r="H518" s="0" t="s"/>
    </x:row>
    <x:row r="519" spans="1:8">
      <x:c r="A519" s="58" t="s"/>
      <x:c r="B519" s="58" t="s"/>
      <x:c r="C519" s="59" t="n">
        <x:v>1</x:v>
      </x:c>
      <x:c r="D519" s="59" t="n">
        <x:v>9</x:v>
      </x:c>
      <x:c r="E519" s="59" t="s"/>
      <x:c r="F519" s="59" t="s"/>
      <x:c r="G519" s="59">
        <x:f>PRODUCT(C519:F519)</x:f>
      </x:c>
      <x:c r="H519" s="0" t="s"/>
    </x:row>
    <x:row r="521" spans="1:8" customFormat="1" ht="45" customHeight="1">
      <x:c r="A521" s="54" t="s">
        <x:v>5967</x:v>
      </x:c>
      <x:c r="B521" s="54" t="s">
        <x:v>5826</x:v>
      </x:c>
      <x:c r="C521" s="54" t="s">
        <x:v>323</x:v>
      </x:c>
      <x:c r="D521" s="55" t="s">
        <x:v>19</x:v>
      </x:c>
      <x:c r="E521" s="56" t="s">
        <x:v>324</x:v>
      </x:c>
      <x:c r="F521" s="56" t="s">
        <x:v>324</x:v>
      </x:c>
      <x:c r="G521" s="57">
        <x:f>SUM(G522:G522)</x:f>
      </x:c>
      <x:c r="H521" s="0" t="s"/>
    </x:row>
    <x:row r="522" spans="1:8">
      <x:c r="A522" s="58" t="s"/>
      <x:c r="B522" s="58" t="s"/>
      <x:c r="C522" s="59" t="n">
        <x:v>1</x:v>
      </x:c>
      <x:c r="D522" s="59" t="n">
        <x:v>9</x:v>
      </x:c>
      <x:c r="E522" s="59" t="s"/>
      <x:c r="F522" s="59" t="s"/>
      <x:c r="G522" s="59">
        <x:f>PRODUCT(C522:F522)</x:f>
      </x:c>
      <x:c r="H522" s="0" t="s"/>
    </x:row>
    <x:row r="524" spans="1:8" customFormat="1" ht="45" customHeight="1">
      <x:c r="A524" s="54" t="s">
        <x:v>5968</x:v>
      </x:c>
      <x:c r="B524" s="54" t="s">
        <x:v>5826</x:v>
      </x:c>
      <x:c r="C524" s="54" t="s">
        <x:v>325</x:v>
      </x:c>
      <x:c r="D524" s="55" t="s">
        <x:v>19</x:v>
      </x:c>
      <x:c r="E524" s="56" t="s">
        <x:v>326</x:v>
      </x:c>
      <x:c r="F524" s="56" t="s">
        <x:v>326</x:v>
      </x:c>
      <x:c r="G524" s="57">
        <x:f>SUM(G525:G525)</x:f>
      </x:c>
      <x:c r="H524" s="0" t="s"/>
    </x:row>
    <x:row r="525" spans="1:8">
      <x:c r="A525" s="58" t="s"/>
      <x:c r="B525" s="58" t="s"/>
      <x:c r="C525" s="59" t="n">
        <x:v>1</x:v>
      </x:c>
      <x:c r="D525" s="59" t="n">
        <x:v>9</x:v>
      </x:c>
      <x:c r="E525" s="59" t="s"/>
      <x:c r="F525" s="59" t="s"/>
      <x:c r="G525" s="59">
        <x:f>PRODUCT(C525:F525)</x:f>
      </x:c>
      <x:c r="H525" s="0" t="s"/>
    </x:row>
    <x:row r="527" spans="1:8" customFormat="1" ht="45" customHeight="1">
      <x:c r="A527" s="54" t="s">
        <x:v>5969</x:v>
      </x:c>
      <x:c r="B527" s="54" t="s">
        <x:v>5826</x:v>
      </x:c>
      <x:c r="C527" s="54" t="s">
        <x:v>327</x:v>
      </x:c>
      <x:c r="D527" s="55" t="s">
        <x:v>19</x:v>
      </x:c>
      <x:c r="E527" s="56" t="s">
        <x:v>328</x:v>
      </x:c>
      <x:c r="F527" s="56" t="s">
        <x:v>328</x:v>
      </x:c>
      <x:c r="G527" s="57">
        <x:f>SUM(G528:G528)</x:f>
      </x:c>
      <x:c r="H527" s="0" t="s"/>
    </x:row>
    <x:row r="528" spans="1:8">
      <x:c r="A528" s="58" t="s"/>
      <x:c r="B528" s="58" t="s"/>
      <x:c r="C528" s="59" t="n">
        <x:v>1</x:v>
      </x:c>
      <x:c r="D528" s="59" t="n">
        <x:v>9</x:v>
      </x:c>
      <x:c r="E528" s="59" t="s"/>
      <x:c r="F528" s="59" t="s"/>
      <x:c r="G528" s="59">
        <x:f>PRODUCT(C528:F528)</x:f>
      </x:c>
      <x:c r="H528" s="0" t="s"/>
    </x:row>
    <x:row r="530" spans="1:8" customFormat="1" ht="45" customHeight="1">
      <x:c r="A530" s="54" t="s">
        <x:v>5970</x:v>
      </x:c>
      <x:c r="B530" s="54" t="s">
        <x:v>5826</x:v>
      </x:c>
      <x:c r="C530" s="54" t="s">
        <x:v>329</x:v>
      </x:c>
      <x:c r="D530" s="55" t="s">
        <x:v>19</x:v>
      </x:c>
      <x:c r="E530" s="56" t="s">
        <x:v>330</x:v>
      </x:c>
      <x:c r="F530" s="56" t="s">
        <x:v>330</x:v>
      </x:c>
      <x:c r="G530" s="57">
        <x:f>SUM(G531:G531)</x:f>
      </x:c>
      <x:c r="H530" s="0" t="s"/>
    </x:row>
    <x:row r="531" spans="1:8">
      <x:c r="A531" s="58" t="s"/>
      <x:c r="B531" s="58" t="s"/>
      <x:c r="C531" s="59" t="n">
        <x:v>1</x:v>
      </x:c>
      <x:c r="D531" s="59" t="n">
        <x:v>9</x:v>
      </x:c>
      <x:c r="E531" s="59" t="s"/>
      <x:c r="F531" s="59" t="s"/>
      <x:c r="G531" s="59">
        <x:f>PRODUCT(C531:F531)</x:f>
      </x:c>
      <x:c r="H531" s="0" t="s"/>
    </x:row>
    <x:row r="533" spans="1:8" customFormat="1" ht="45" customHeight="1">
      <x:c r="A533" s="54" t="s">
        <x:v>5971</x:v>
      </x:c>
      <x:c r="B533" s="54" t="s">
        <x:v>5826</x:v>
      </x:c>
      <x:c r="C533" s="54" t="s">
        <x:v>331</x:v>
      </x:c>
      <x:c r="D533" s="55" t="s">
        <x:v>19</x:v>
      </x:c>
      <x:c r="E533" s="56" t="s">
        <x:v>332</x:v>
      </x:c>
      <x:c r="F533" s="56" t="s">
        <x:v>332</x:v>
      </x:c>
      <x:c r="G533" s="57">
        <x:f>SUM(G534:G534)</x:f>
      </x:c>
      <x:c r="H533" s="0" t="s"/>
    </x:row>
    <x:row r="534" spans="1:8">
      <x:c r="A534" s="58" t="s"/>
      <x:c r="B534" s="58" t="s"/>
      <x:c r="C534" s="59" t="n">
        <x:v>1</x:v>
      </x:c>
      <x:c r="D534" s="59" t="n">
        <x:v>9</x:v>
      </x:c>
      <x:c r="E534" s="59" t="s"/>
      <x:c r="F534" s="59" t="s"/>
      <x:c r="G534" s="59">
        <x:f>PRODUCT(C534:F534)</x:f>
      </x:c>
      <x:c r="H534" s="0" t="s"/>
    </x:row>
    <x:row r="536" spans="1:8" customFormat="1" ht="45" customHeight="1">
      <x:c r="A536" s="54" t="s">
        <x:v>5972</x:v>
      </x:c>
      <x:c r="B536" s="54" t="s">
        <x:v>5826</x:v>
      </x:c>
      <x:c r="C536" s="54" t="s">
        <x:v>333</x:v>
      </x:c>
      <x:c r="D536" s="55" t="s">
        <x:v>19</x:v>
      </x:c>
      <x:c r="E536" s="56" t="s">
        <x:v>334</x:v>
      </x:c>
      <x:c r="F536" s="56" t="s">
        <x:v>334</x:v>
      </x:c>
      <x:c r="G536" s="57">
        <x:f>SUM(G537:G537)</x:f>
      </x:c>
      <x:c r="H536" s="0" t="s"/>
    </x:row>
    <x:row r="537" spans="1:8">
      <x:c r="A537" s="58" t="s"/>
      <x:c r="B537" s="58" t="s"/>
      <x:c r="C537" s="59" t="n">
        <x:v>8</x:v>
      </x:c>
      <x:c r="D537" s="59" t="n">
        <x:v>9</x:v>
      </x:c>
      <x:c r="E537" s="59" t="s"/>
      <x:c r="F537" s="59" t="s"/>
      <x:c r="G537" s="59">
        <x:f>PRODUCT(C537:F537)</x:f>
      </x:c>
      <x:c r="H537" s="0" t="s"/>
    </x:row>
    <x:row r="539" spans="1:8" customFormat="1" ht="45" customHeight="1">
      <x:c r="A539" s="54" t="s">
        <x:v>5973</x:v>
      </x:c>
      <x:c r="B539" s="54" t="s">
        <x:v>5826</x:v>
      </x:c>
      <x:c r="C539" s="54" t="s">
        <x:v>335</x:v>
      </x:c>
      <x:c r="D539" s="55" t="s">
        <x:v>19</x:v>
      </x:c>
      <x:c r="E539" s="56" t="s">
        <x:v>336</x:v>
      </x:c>
      <x:c r="F539" s="56" t="s">
        <x:v>336</x:v>
      </x:c>
      <x:c r="G539" s="57">
        <x:f>SUM(G540:G540)</x:f>
      </x:c>
      <x:c r="H539" s="0" t="s"/>
    </x:row>
    <x:row r="540" spans="1:8">
      <x:c r="A540" s="58" t="s"/>
      <x:c r="B540" s="58" t="s"/>
      <x:c r="C540" s="59" t="n">
        <x:v>8</x:v>
      </x:c>
      <x:c r="D540" s="59" t="n">
        <x:v>9</x:v>
      </x:c>
      <x:c r="E540" s="59" t="s"/>
      <x:c r="F540" s="59" t="s"/>
      <x:c r="G540" s="59">
        <x:f>PRODUCT(C540:F540)</x:f>
      </x:c>
      <x:c r="H540" s="0" t="s"/>
    </x:row>
    <x:row r="542" spans="1:8" customFormat="1" ht="45" customHeight="1">
      <x:c r="A542" s="54" t="s">
        <x:v>5974</x:v>
      </x:c>
      <x:c r="B542" s="54" t="s">
        <x:v>5826</x:v>
      </x:c>
      <x:c r="C542" s="54" t="s">
        <x:v>337</x:v>
      </x:c>
      <x:c r="D542" s="55" t="s">
        <x:v>19</x:v>
      </x:c>
      <x:c r="E542" s="56" t="s">
        <x:v>338</x:v>
      </x:c>
      <x:c r="F542" s="56" t="s">
        <x:v>338</x:v>
      </x:c>
      <x:c r="G542" s="57">
        <x:f>SUM(G543:G543)</x:f>
      </x:c>
      <x:c r="H542" s="0" t="s"/>
    </x:row>
    <x:row r="543" spans="1:8">
      <x:c r="A543" s="58" t="s"/>
      <x:c r="B543" s="58" t="s"/>
      <x:c r="C543" s="59" t="n">
        <x:v>10</x:v>
      </x:c>
      <x:c r="D543" s="59" t="n">
        <x:v>9</x:v>
      </x:c>
      <x:c r="E543" s="59" t="s"/>
      <x:c r="F543" s="59" t="s"/>
      <x:c r="G543" s="59">
        <x:f>PRODUCT(C543:F543)</x:f>
      </x:c>
      <x:c r="H543" s="0" t="s"/>
    </x:row>
    <x:row r="545" spans="1:8" customFormat="1" ht="45" customHeight="1">
      <x:c r="A545" s="54" t="s">
        <x:v>5975</x:v>
      </x:c>
      <x:c r="B545" s="54" t="s">
        <x:v>5826</x:v>
      </x:c>
      <x:c r="C545" s="54" t="s">
        <x:v>339</x:v>
      </x:c>
      <x:c r="D545" s="55" t="s">
        <x:v>19</x:v>
      </x:c>
      <x:c r="E545" s="56" t="s">
        <x:v>340</x:v>
      </x:c>
      <x:c r="F545" s="56" t="s">
        <x:v>340</x:v>
      </x:c>
      <x:c r="G545" s="57">
        <x:f>SUM(G546:G546)</x:f>
      </x:c>
      <x:c r="H545" s="0" t="s"/>
    </x:row>
    <x:row r="546" spans="1:8">
      <x:c r="A546" s="58" t="s"/>
      <x:c r="B546" s="58" t="s"/>
      <x:c r="C546" s="59" t="n">
        <x:v>8</x:v>
      </x:c>
      <x:c r="D546" s="59" t="n">
        <x:v>9</x:v>
      </x:c>
      <x:c r="E546" s="59" t="s"/>
      <x:c r="F546" s="59" t="s"/>
      <x:c r="G546" s="59">
        <x:f>PRODUCT(C546:F546)</x:f>
      </x:c>
      <x:c r="H546" s="0" t="s"/>
    </x:row>
    <x:row r="548" spans="1:8" customFormat="1" ht="45" customHeight="1">
      <x:c r="A548" s="54" t="s">
        <x:v>5976</x:v>
      </x:c>
      <x:c r="B548" s="54" t="s">
        <x:v>5826</x:v>
      </x:c>
      <x:c r="C548" s="54" t="s">
        <x:v>341</x:v>
      </x:c>
      <x:c r="D548" s="55" t="s">
        <x:v>19</x:v>
      </x:c>
      <x:c r="E548" s="56" t="s">
        <x:v>342</x:v>
      </x:c>
      <x:c r="F548" s="56" t="s">
        <x:v>342</x:v>
      </x:c>
      <x:c r="G548" s="57">
        <x:f>SUM(G549:G549)</x:f>
      </x:c>
      <x:c r="H548" s="0" t="s"/>
    </x:row>
    <x:row r="549" spans="1:8">
      <x:c r="A549" s="58" t="s"/>
      <x:c r="B549" s="58" t="s"/>
      <x:c r="C549" s="59" t="n">
        <x:v>1</x:v>
      </x:c>
      <x:c r="D549" s="59" t="n">
        <x:v>9</x:v>
      </x:c>
      <x:c r="E549" s="59" t="s"/>
      <x:c r="F549" s="59" t="s"/>
      <x:c r="G549" s="59">
        <x:f>PRODUCT(C549:F549)</x:f>
      </x:c>
      <x:c r="H549" s="0" t="s"/>
    </x:row>
    <x:row r="551" spans="1:8" customFormat="1" ht="45" customHeight="1">
      <x:c r="A551" s="54" t="s">
        <x:v>5977</x:v>
      </x:c>
      <x:c r="B551" s="54" t="s">
        <x:v>5826</x:v>
      </x:c>
      <x:c r="C551" s="54" t="s">
        <x:v>343</x:v>
      </x:c>
      <x:c r="D551" s="55" t="s">
        <x:v>159</x:v>
      </x:c>
      <x:c r="E551" s="56" t="s">
        <x:v>344</x:v>
      </x:c>
      <x:c r="F551" s="56" t="s">
        <x:v>344</x:v>
      </x:c>
      <x:c r="G551" s="57">
        <x:f>SUM(G552:G552)</x:f>
      </x:c>
      <x:c r="H551" s="0" t="s"/>
    </x:row>
    <x:row r="552" spans="1:8">
      <x:c r="A552" s="58" t="s"/>
      <x:c r="B552" s="58" t="s"/>
      <x:c r="C552" s="59" t="n">
        <x:v>120</x:v>
      </x:c>
      <x:c r="D552" s="59" t="n">
        <x:v>9</x:v>
      </x:c>
      <x:c r="E552" s="59" t="s"/>
      <x:c r="F552" s="59" t="s"/>
      <x:c r="G552" s="59">
        <x:f>PRODUCT(C552:F552)</x:f>
      </x:c>
      <x:c r="H552" s="0" t="s"/>
    </x:row>
    <x:row r="554" spans="1:8" customFormat="1" ht="45" customHeight="1">
      <x:c r="A554" s="54" t="s">
        <x:v>5978</x:v>
      </x:c>
      <x:c r="B554" s="54" t="s">
        <x:v>5826</x:v>
      </x:c>
      <x:c r="C554" s="54" t="s">
        <x:v>345</x:v>
      </x:c>
      <x:c r="D554" s="55" t="s">
        <x:v>159</x:v>
      </x:c>
      <x:c r="E554" s="56" t="s">
        <x:v>346</x:v>
      </x:c>
      <x:c r="F554" s="56" t="s">
        <x:v>346</x:v>
      </x:c>
      <x:c r="G554" s="57">
        <x:f>SUM(G555:G555)</x:f>
      </x:c>
      <x:c r="H554" s="0" t="s"/>
    </x:row>
    <x:row r="555" spans="1:8">
      <x:c r="A555" s="58" t="s"/>
      <x:c r="B555" s="58" t="s"/>
      <x:c r="C555" s="59" t="n">
        <x:v>40</x:v>
      </x:c>
      <x:c r="D555" s="59" t="n">
        <x:v>9</x:v>
      </x:c>
      <x:c r="E555" s="59" t="s"/>
      <x:c r="F555" s="59" t="s"/>
      <x:c r="G555" s="59">
        <x:f>PRODUCT(C555:F555)</x:f>
      </x:c>
      <x:c r="H555" s="0" t="s"/>
    </x:row>
    <x:row r="557" spans="1:8" customFormat="1" ht="45" customHeight="1">
      <x:c r="A557" s="54" t="s">
        <x:v>5979</x:v>
      </x:c>
      <x:c r="B557" s="54" t="s">
        <x:v>5826</x:v>
      </x:c>
      <x:c r="C557" s="54" t="s">
        <x:v>347</x:v>
      </x:c>
      <x:c r="D557" s="55" t="s">
        <x:v>19</x:v>
      </x:c>
      <x:c r="E557" s="56" t="s">
        <x:v>348</x:v>
      </x:c>
      <x:c r="F557" s="56" t="s">
        <x:v>348</x:v>
      </x:c>
      <x:c r="G557" s="57">
        <x:f>SUM(G558:G558)</x:f>
      </x:c>
      <x:c r="H557" s="0" t="s"/>
    </x:row>
    <x:row r="558" spans="1:8">
      <x:c r="A558" s="58" t="s"/>
      <x:c r="B558" s="58" t="s"/>
      <x:c r="C558" s="59" t="n">
        <x:v>1</x:v>
      </x:c>
      <x:c r="D558" s="59" t="n">
        <x:v>9</x:v>
      </x:c>
      <x:c r="E558" s="59" t="s"/>
      <x:c r="F558" s="59" t="s"/>
      <x:c r="G558" s="59">
        <x:f>PRODUCT(C558:F558)</x:f>
      </x:c>
      <x:c r="H558" s="0" t="s"/>
    </x:row>
    <x:row r="560" spans="1:8" customFormat="1" ht="45" customHeight="1">
      <x:c r="A560" s="54" t="s">
        <x:v>5980</x:v>
      </x:c>
      <x:c r="B560" s="54" t="s">
        <x:v>5826</x:v>
      </x:c>
      <x:c r="C560" s="54" t="s">
        <x:v>349</x:v>
      </x:c>
      <x:c r="D560" s="55" t="s">
        <x:v>159</x:v>
      </x:c>
      <x:c r="E560" s="56" t="s">
        <x:v>350</x:v>
      </x:c>
      <x:c r="F560" s="56" t="s">
        <x:v>350</x:v>
      </x:c>
      <x:c r="G560" s="57">
        <x:f>SUM(G561:G561)</x:f>
      </x:c>
      <x:c r="H560" s="0" t="s"/>
    </x:row>
    <x:row r="561" spans="1:8">
      <x:c r="A561" s="58" t="s"/>
      <x:c r="B561" s="58" t="s"/>
      <x:c r="C561" s="59" t="n">
        <x:v>60</x:v>
      </x:c>
      <x:c r="D561" s="59" t="n">
        <x:v>9</x:v>
      </x:c>
      <x:c r="E561" s="59" t="s"/>
      <x:c r="F561" s="59" t="s"/>
      <x:c r="G561" s="59">
        <x:f>PRODUCT(C561:F561)</x:f>
      </x:c>
      <x:c r="H561" s="0" t="s"/>
    </x:row>
    <x:row r="563" spans="1:8" customFormat="1" ht="45" customHeight="1">
      <x:c r="A563" s="54" t="s">
        <x:v>5981</x:v>
      </x:c>
      <x:c r="B563" s="54" t="s">
        <x:v>5826</x:v>
      </x:c>
      <x:c r="C563" s="54" t="s">
        <x:v>351</x:v>
      </x:c>
      <x:c r="D563" s="55" t="s">
        <x:v>159</x:v>
      </x:c>
      <x:c r="E563" s="56" t="s">
        <x:v>352</x:v>
      </x:c>
      <x:c r="F563" s="56" t="s">
        <x:v>352</x:v>
      </x:c>
      <x:c r="G563" s="57">
        <x:f>SUM(G564:G564)</x:f>
      </x:c>
      <x:c r="H563" s="0" t="s"/>
    </x:row>
    <x:row r="564" spans="1:8">
      <x:c r="A564" s="58" t="s"/>
      <x:c r="B564" s="58" t="s"/>
      <x:c r="C564" s="59" t="n">
        <x:v>60</x:v>
      </x:c>
      <x:c r="D564" s="59" t="n">
        <x:v>9</x:v>
      </x:c>
      <x:c r="E564" s="59" t="s"/>
      <x:c r="F564" s="59" t="s"/>
      <x:c r="G564" s="59">
        <x:f>PRODUCT(C564:F564)</x:f>
      </x:c>
      <x:c r="H564" s="0" t="s"/>
    </x:row>
    <x:row r="566" spans="1:8" customFormat="1" ht="45" customHeight="1">
      <x:c r="A566" s="54" t="s">
        <x:v>5982</x:v>
      </x:c>
      <x:c r="B566" s="54" t="s">
        <x:v>5826</x:v>
      </x:c>
      <x:c r="C566" s="54" t="s">
        <x:v>353</x:v>
      </x:c>
      <x:c r="D566" s="55" t="s">
        <x:v>159</x:v>
      </x:c>
      <x:c r="E566" s="56" t="s">
        <x:v>354</x:v>
      </x:c>
      <x:c r="F566" s="56" t="s">
        <x:v>354</x:v>
      </x:c>
      <x:c r="G566" s="57">
        <x:f>SUM(G567:G567)</x:f>
      </x:c>
      <x:c r="H566" s="0" t="s"/>
    </x:row>
    <x:row r="567" spans="1:8">
      <x:c r="A567" s="58" t="s"/>
      <x:c r="B567" s="58" t="s"/>
      <x:c r="C567" s="59" t="n">
        <x:v>60</x:v>
      </x:c>
      <x:c r="D567" s="59" t="n">
        <x:v>9</x:v>
      </x:c>
      <x:c r="E567" s="59" t="s"/>
      <x:c r="F567" s="59" t="s"/>
      <x:c r="G567" s="59">
        <x:f>PRODUCT(C567:F567)</x:f>
      </x:c>
      <x:c r="H567" s="0" t="s"/>
    </x:row>
    <x:row r="569" spans="1:8" customFormat="1" ht="45" customHeight="1">
      <x:c r="A569" s="54" t="s">
        <x:v>5983</x:v>
      </x:c>
      <x:c r="B569" s="54" t="s">
        <x:v>5826</x:v>
      </x:c>
      <x:c r="C569" s="54" t="s">
        <x:v>355</x:v>
      </x:c>
      <x:c r="D569" s="55" t="s">
        <x:v>159</x:v>
      </x:c>
      <x:c r="E569" s="56" t="s">
        <x:v>356</x:v>
      </x:c>
      <x:c r="F569" s="56" t="s">
        <x:v>356</x:v>
      </x:c>
      <x:c r="G569" s="57">
        <x:f>SUM(G570:G570)</x:f>
      </x:c>
      <x:c r="H569" s="0" t="s"/>
    </x:row>
    <x:row r="570" spans="1:8">
      <x:c r="A570" s="58" t="s"/>
      <x:c r="B570" s="58" t="s"/>
      <x:c r="C570" s="59" t="n">
        <x:v>60</x:v>
      </x:c>
      <x:c r="D570" s="59" t="n">
        <x:v>9</x:v>
      </x:c>
      <x:c r="E570" s="59" t="s"/>
      <x:c r="F570" s="59" t="s"/>
      <x:c r="G570" s="59">
        <x:f>PRODUCT(C570:F570)</x:f>
      </x:c>
      <x:c r="H570" s="0" t="s"/>
    </x:row>
    <x:row r="572" spans="1:8" customFormat="1" ht="45" customHeight="1">
      <x:c r="A572" s="54" t="s">
        <x:v>5984</x:v>
      </x:c>
      <x:c r="B572" s="54" t="s">
        <x:v>5826</x:v>
      </x:c>
      <x:c r="C572" s="54" t="s">
        <x:v>357</x:v>
      </x:c>
      <x:c r="D572" s="55" t="s">
        <x:v>19</x:v>
      </x:c>
      <x:c r="E572" s="56" t="s">
        <x:v>358</x:v>
      </x:c>
      <x:c r="F572" s="56" t="s">
        <x:v>358</x:v>
      </x:c>
      <x:c r="G572" s="57">
        <x:f>SUM(G573:G573)</x:f>
      </x:c>
      <x:c r="H572" s="0" t="s"/>
    </x:row>
    <x:row r="573" spans="1:8">
      <x:c r="A573" s="58" t="s"/>
      <x:c r="B573" s="58" t="s"/>
      <x:c r="C573" s="59" t="n">
        <x:v>1</x:v>
      </x:c>
      <x:c r="D573" s="59" t="n">
        <x:v>9</x:v>
      </x:c>
      <x:c r="E573" s="59" t="s"/>
      <x:c r="F573" s="59" t="s"/>
      <x:c r="G573" s="59">
        <x:f>PRODUCT(C573:F573)</x:f>
      </x:c>
      <x:c r="H573" s="0" t="s"/>
    </x:row>
    <x:row r="575" spans="1:8" customFormat="1" ht="45" customHeight="1">
      <x:c r="A575" s="54" t="s">
        <x:v>5985</x:v>
      </x:c>
      <x:c r="B575" s="54" t="s">
        <x:v>5826</x:v>
      </x:c>
      <x:c r="C575" s="54" t="s">
        <x:v>359</x:v>
      </x:c>
      <x:c r="D575" s="55" t="s">
        <x:v>159</x:v>
      </x:c>
      <x:c r="E575" s="56" t="s">
        <x:v>360</x:v>
      </x:c>
      <x:c r="F575" s="56" t="s">
        <x:v>360</x:v>
      </x:c>
      <x:c r="G575" s="57">
        <x:f>SUM(G576:G576)</x:f>
      </x:c>
      <x:c r="H575" s="0" t="s"/>
    </x:row>
    <x:row r="576" spans="1:8">
      <x:c r="A576" s="58" t="s"/>
      <x:c r="B576" s="58" t="s"/>
      <x:c r="C576" s="59" t="n">
        <x:v>1000</x:v>
      </x:c>
      <x:c r="D576" s="59" t="n">
        <x:v>9</x:v>
      </x:c>
      <x:c r="E576" s="59" t="s"/>
      <x:c r="F576" s="59" t="s"/>
      <x:c r="G576" s="59">
        <x:f>PRODUCT(C576:F576)</x:f>
      </x:c>
      <x:c r="H576" s="0" t="s"/>
    </x:row>
    <x:row r="578" spans="1:8" customFormat="1" ht="45" customHeight="1">
      <x:c r="A578" s="54" t="s">
        <x:v>5986</x:v>
      </x:c>
      <x:c r="B578" s="54" t="s">
        <x:v>5826</x:v>
      </x:c>
      <x:c r="C578" s="54" t="s">
        <x:v>361</x:v>
      </x:c>
      <x:c r="D578" s="55" t="s">
        <x:v>159</x:v>
      </x:c>
      <x:c r="E578" s="56" t="s">
        <x:v>362</x:v>
      </x:c>
      <x:c r="F578" s="56" t="s">
        <x:v>362</x:v>
      </x:c>
      <x:c r="G578" s="57">
        <x:f>SUM(G579:G579)</x:f>
      </x:c>
      <x:c r="H578" s="0" t="s"/>
    </x:row>
    <x:row r="579" spans="1:8">
      <x:c r="A579" s="58" t="s"/>
      <x:c r="B579" s="58" t="s"/>
      <x:c r="C579" s="59" t="n">
        <x:v>210</x:v>
      </x:c>
      <x:c r="D579" s="59" t="n">
        <x:v>9</x:v>
      </x:c>
      <x:c r="E579" s="59" t="s"/>
      <x:c r="F579" s="59" t="s"/>
      <x:c r="G579" s="59">
        <x:f>PRODUCT(C579:F579)</x:f>
      </x:c>
      <x:c r="H579" s="0" t="s"/>
    </x:row>
    <x:row r="581" spans="1:8" customFormat="1" ht="45" customHeight="1">
      <x:c r="A581" s="54" t="s">
        <x:v>5987</x:v>
      </x:c>
      <x:c r="B581" s="54" t="s">
        <x:v>5826</x:v>
      </x:c>
      <x:c r="C581" s="54" t="s">
        <x:v>363</x:v>
      </x:c>
      <x:c r="D581" s="55" t="s">
        <x:v>159</x:v>
      </x:c>
      <x:c r="E581" s="56" t="s">
        <x:v>364</x:v>
      </x:c>
      <x:c r="F581" s="56" t="s">
        <x:v>364</x:v>
      </x:c>
      <x:c r="G581" s="57">
        <x:f>SUM(G582:G582)</x:f>
      </x:c>
      <x:c r="H581" s="0" t="s"/>
    </x:row>
    <x:row r="582" spans="1:8">
      <x:c r="A582" s="58" t="s"/>
      <x:c r="B582" s="58" t="s"/>
      <x:c r="C582" s="59" t="n">
        <x:v>15</x:v>
      </x:c>
      <x:c r="D582" s="59" t="n">
        <x:v>9</x:v>
      </x:c>
      <x:c r="E582" s="59" t="s"/>
      <x:c r="F582" s="59" t="s"/>
      <x:c r="G582" s="59">
        <x:f>PRODUCT(C582:F582)</x:f>
      </x:c>
      <x:c r="H582" s="0" t="s"/>
    </x:row>
    <x:row r="584" spans="1:8" customFormat="1" ht="45" customHeight="1">
      <x:c r="A584" s="54" t="s">
        <x:v>5988</x:v>
      </x:c>
      <x:c r="B584" s="54" t="s">
        <x:v>5826</x:v>
      </x:c>
      <x:c r="C584" s="54" t="s">
        <x:v>365</x:v>
      </x:c>
      <x:c r="D584" s="55" t="s">
        <x:v>19</x:v>
      </x:c>
      <x:c r="E584" s="56" t="s">
        <x:v>366</x:v>
      </x:c>
      <x:c r="F584" s="56" t="s">
        <x:v>366</x:v>
      </x:c>
      <x:c r="G584" s="57">
        <x:f>SUM(G585:G585)</x:f>
      </x:c>
      <x:c r="H584" s="0" t="s"/>
    </x:row>
    <x:row r="585" spans="1:8">
      <x:c r="A585" s="58" t="s"/>
      <x:c r="B585" s="58" t="s"/>
      <x:c r="C585" s="59" t="n">
        <x:v>6</x:v>
      </x:c>
      <x:c r="D585" s="59" t="n">
        <x:v>9</x:v>
      </x:c>
      <x:c r="E585" s="59" t="s"/>
      <x:c r="F585" s="59" t="s"/>
      <x:c r="G585" s="59">
        <x:f>PRODUCT(C585:F585)</x:f>
      </x:c>
      <x:c r="H585" s="0" t="s"/>
    </x:row>
    <x:row r="587" spans="1:8" customFormat="1" ht="45" customHeight="1">
      <x:c r="A587" s="54" t="s">
        <x:v>5989</x:v>
      </x:c>
      <x:c r="B587" s="54" t="s">
        <x:v>5826</x:v>
      </x:c>
      <x:c r="C587" s="54" t="s">
        <x:v>367</x:v>
      </x:c>
      <x:c r="D587" s="55" t="s">
        <x:v>19</x:v>
      </x:c>
      <x:c r="E587" s="56" t="s">
        <x:v>368</x:v>
      </x:c>
      <x:c r="F587" s="56" t="s">
        <x:v>368</x:v>
      </x:c>
      <x:c r="G587" s="57">
        <x:f>SUM(G588:G588)</x:f>
      </x:c>
      <x:c r="H587" s="0" t="s"/>
    </x:row>
    <x:row r="588" spans="1:8">
      <x:c r="A588" s="58" t="s"/>
      <x:c r="B588" s="58" t="s"/>
      <x:c r="C588" s="59" t="n">
        <x:v>2</x:v>
      </x:c>
      <x:c r="D588" s="59" t="n">
        <x:v>9</x:v>
      </x:c>
      <x:c r="E588" s="59" t="s"/>
      <x:c r="F588" s="59" t="s"/>
      <x:c r="G588" s="59">
        <x:f>PRODUCT(C588:F588)</x:f>
      </x:c>
      <x:c r="H588" s="0" t="s"/>
    </x:row>
    <x:row r="590" spans="1:8" customFormat="1" ht="45" customHeight="1">
      <x:c r="A590" s="54" t="s">
        <x:v>5990</x:v>
      </x:c>
      <x:c r="B590" s="54" t="s">
        <x:v>5826</x:v>
      </x:c>
      <x:c r="C590" s="54" t="s">
        <x:v>369</x:v>
      </x:c>
      <x:c r="D590" s="55" t="s">
        <x:v>19</x:v>
      </x:c>
      <x:c r="E590" s="56" t="s">
        <x:v>370</x:v>
      </x:c>
      <x:c r="F590" s="56" t="s">
        <x:v>370</x:v>
      </x:c>
      <x:c r="G590" s="57">
        <x:f>SUM(G591:G591)</x:f>
      </x:c>
      <x:c r="H590" s="0" t="s"/>
    </x:row>
    <x:row r="591" spans="1:8">
      <x:c r="A591" s="58" t="s"/>
      <x:c r="B591" s="58" t="s"/>
      <x:c r="C591" s="59" t="n">
        <x:v>6</x:v>
      </x:c>
      <x:c r="D591" s="59" t="n">
        <x:v>9</x:v>
      </x:c>
      <x:c r="E591" s="59" t="s"/>
      <x:c r="F591" s="59" t="s"/>
      <x:c r="G591" s="59">
        <x:f>PRODUCT(C591:F591)</x:f>
      </x:c>
      <x:c r="H591" s="0" t="s"/>
    </x:row>
    <x:row r="593" spans="1:8" customFormat="1" ht="45" customHeight="1">
      <x:c r="A593" s="54" t="s">
        <x:v>5991</x:v>
      </x:c>
      <x:c r="B593" s="54" t="s">
        <x:v>5826</x:v>
      </x:c>
      <x:c r="C593" s="54" t="s">
        <x:v>371</x:v>
      </x:c>
      <x:c r="D593" s="55" t="s">
        <x:v>19</x:v>
      </x:c>
      <x:c r="E593" s="56" t="s">
        <x:v>372</x:v>
      </x:c>
      <x:c r="F593" s="56" t="s">
        <x:v>372</x:v>
      </x:c>
      <x:c r="G593" s="57">
        <x:f>SUM(G594:G594)</x:f>
      </x:c>
      <x:c r="H593" s="0" t="s"/>
    </x:row>
    <x:row r="594" spans="1:8">
      <x:c r="A594" s="58" t="s"/>
      <x:c r="B594" s="58" t="s"/>
      <x:c r="C594" s="59" t="n">
        <x:v>2</x:v>
      </x:c>
      <x:c r="D594" s="59" t="n">
        <x:v>9</x:v>
      </x:c>
      <x:c r="E594" s="59" t="s"/>
      <x:c r="F594" s="59" t="s"/>
      <x:c r="G594" s="59">
        <x:f>PRODUCT(C594:F594)</x:f>
      </x:c>
      <x:c r="H594" s="0" t="s"/>
    </x:row>
    <x:row r="596" spans="1:8" customFormat="1" ht="45" customHeight="1">
      <x:c r="A596" s="54" t="s">
        <x:v>5992</x:v>
      </x:c>
      <x:c r="B596" s="54" t="s">
        <x:v>5826</x:v>
      </x:c>
      <x:c r="C596" s="54" t="s">
        <x:v>373</x:v>
      </x:c>
      <x:c r="D596" s="55" t="s">
        <x:v>19</x:v>
      </x:c>
      <x:c r="E596" s="56" t="s">
        <x:v>374</x:v>
      </x:c>
      <x:c r="F596" s="56" t="s">
        <x:v>374</x:v>
      </x:c>
      <x:c r="G596" s="57">
        <x:f>SUM(G597:G597)</x:f>
      </x:c>
      <x:c r="H596" s="0" t="s"/>
    </x:row>
    <x:row r="597" spans="1:8">
      <x:c r="A597" s="58" t="s"/>
      <x:c r="B597" s="58" t="s"/>
      <x:c r="C597" s="59" t="n">
        <x:v>8</x:v>
      </x:c>
      <x:c r="D597" s="59" t="n">
        <x:v>9</x:v>
      </x:c>
      <x:c r="E597" s="59" t="s"/>
      <x:c r="F597" s="59" t="s"/>
      <x:c r="G597" s="59">
        <x:f>PRODUCT(C597:F597)</x:f>
      </x:c>
      <x:c r="H597" s="0" t="s"/>
    </x:row>
    <x:row r="599" spans="1:8" customFormat="1" ht="45" customHeight="1">
      <x:c r="A599" s="54" t="s">
        <x:v>5993</x:v>
      </x:c>
      <x:c r="B599" s="54" t="s">
        <x:v>5826</x:v>
      </x:c>
      <x:c r="C599" s="54" t="s">
        <x:v>375</x:v>
      </x:c>
      <x:c r="D599" s="55" t="s">
        <x:v>19</x:v>
      </x:c>
      <x:c r="E599" s="56" t="s">
        <x:v>376</x:v>
      </x:c>
      <x:c r="F599" s="56" t="s">
        <x:v>376</x:v>
      </x:c>
      <x:c r="G599" s="57">
        <x:f>SUM(G600:G600)</x:f>
      </x:c>
      <x:c r="H599" s="0" t="s"/>
    </x:row>
    <x:row r="600" spans="1:8">
      <x:c r="A600" s="58" t="s"/>
      <x:c r="B600" s="58" t="s"/>
      <x:c r="C600" s="59" t="n">
        <x:v>1</x:v>
      </x:c>
      <x:c r="D600" s="59" t="n">
        <x:v>9</x:v>
      </x:c>
      <x:c r="E600" s="59" t="s"/>
      <x:c r="F600" s="59" t="s"/>
      <x:c r="G600" s="59">
        <x:f>PRODUCT(C600:F600)</x:f>
      </x:c>
      <x:c r="H600" s="0" t="s"/>
    </x:row>
    <x:row r="602" spans="1:8" customFormat="1" ht="45" customHeight="1">
      <x:c r="A602" s="54" t="s">
        <x:v>5994</x:v>
      </x:c>
      <x:c r="B602" s="54" t="s">
        <x:v>5826</x:v>
      </x:c>
      <x:c r="C602" s="54" t="s">
        <x:v>377</x:v>
      </x:c>
      <x:c r="D602" s="55" t="s">
        <x:v>19</x:v>
      </x:c>
      <x:c r="E602" s="56" t="s">
        <x:v>378</x:v>
      </x:c>
      <x:c r="F602" s="56" t="s">
        <x:v>378</x:v>
      </x:c>
      <x:c r="G602" s="57">
        <x:f>SUM(G603:G603)</x:f>
      </x:c>
      <x:c r="H602" s="0" t="s"/>
    </x:row>
    <x:row r="603" spans="1:8">
      <x:c r="A603" s="58" t="s"/>
      <x:c r="B603" s="58" t="s"/>
      <x:c r="C603" s="59" t="n">
        <x:v>1</x:v>
      </x:c>
      <x:c r="D603" s="59" t="n">
        <x:v>9</x:v>
      </x:c>
      <x:c r="E603" s="59" t="s"/>
      <x:c r="F603" s="59" t="s"/>
      <x:c r="G603" s="59">
        <x:f>PRODUCT(C603:F603)</x:f>
      </x:c>
      <x:c r="H603" s="0" t="s"/>
    </x:row>
    <x:row r="605" spans="1:8" customFormat="1" ht="45" customHeight="1">
      <x:c r="A605" s="54" t="s">
        <x:v>5995</x:v>
      </x:c>
      <x:c r="B605" s="54" t="s">
        <x:v>5826</x:v>
      </x:c>
      <x:c r="C605" s="54" t="s">
        <x:v>379</x:v>
      </x:c>
      <x:c r="D605" s="55" t="s">
        <x:v>19</x:v>
      </x:c>
      <x:c r="E605" s="56" t="s">
        <x:v>380</x:v>
      </x:c>
      <x:c r="F605" s="56" t="s">
        <x:v>380</x:v>
      </x:c>
      <x:c r="G605" s="57">
        <x:f>SUM(G606:G606)</x:f>
      </x:c>
      <x:c r="H605" s="0" t="s"/>
    </x:row>
    <x:row r="606" spans="1:8">
      <x:c r="A606" s="58" t="s"/>
      <x:c r="B606" s="58" t="s"/>
      <x:c r="C606" s="59" t="n">
        <x:v>1</x:v>
      </x:c>
      <x:c r="D606" s="59" t="n">
        <x:v>9</x:v>
      </x:c>
      <x:c r="E606" s="59" t="s"/>
      <x:c r="F606" s="59" t="s"/>
      <x:c r="G606" s="59">
        <x:f>PRODUCT(C606:F606)</x:f>
      </x:c>
      <x:c r="H606" s="0" t="s"/>
    </x:row>
    <x:row r="608" spans="1:8" customFormat="1" ht="45" customHeight="1">
      <x:c r="A608" s="54" t="s">
        <x:v>5996</x:v>
      </x:c>
      <x:c r="B608" s="54" t="s">
        <x:v>5826</x:v>
      </x:c>
      <x:c r="C608" s="54" t="s">
        <x:v>381</x:v>
      </x:c>
      <x:c r="D608" s="55" t="s">
        <x:v>19</x:v>
      </x:c>
      <x:c r="E608" s="56" t="s">
        <x:v>382</x:v>
      </x:c>
      <x:c r="F608" s="56" t="s">
        <x:v>382</x:v>
      </x:c>
      <x:c r="G608" s="57">
        <x:f>SUM(G609:G609)</x:f>
      </x:c>
      <x:c r="H608" s="0" t="s"/>
    </x:row>
    <x:row r="609" spans="1:8">
      <x:c r="A609" s="58" t="s"/>
      <x:c r="B609" s="58" t="s"/>
      <x:c r="C609" s="59" t="n">
        <x:v>3</x:v>
      </x:c>
      <x:c r="D609" s="59" t="n">
        <x:v>9</x:v>
      </x:c>
      <x:c r="E609" s="59" t="s"/>
      <x:c r="F609" s="59" t="s"/>
      <x:c r="G609" s="59">
        <x:f>PRODUCT(C609:F609)</x:f>
      </x:c>
      <x:c r="H609" s="0" t="s"/>
    </x:row>
    <x:row r="611" spans="1:8" customFormat="1" ht="45" customHeight="1">
      <x:c r="A611" s="54" t="s">
        <x:v>5997</x:v>
      </x:c>
      <x:c r="B611" s="54" t="s">
        <x:v>5826</x:v>
      </x:c>
      <x:c r="C611" s="54" t="s">
        <x:v>383</x:v>
      </x:c>
      <x:c r="D611" s="55" t="s">
        <x:v>19</x:v>
      </x:c>
      <x:c r="E611" s="56" t="s">
        <x:v>384</x:v>
      </x:c>
      <x:c r="F611" s="56" t="s">
        <x:v>384</x:v>
      </x:c>
      <x:c r="G611" s="57">
        <x:f>SUM(G612:G612)</x:f>
      </x:c>
      <x:c r="H611" s="0" t="s"/>
    </x:row>
    <x:row r="612" spans="1:8">
      <x:c r="A612" s="58" t="s"/>
      <x:c r="B612" s="58" t="s"/>
      <x:c r="C612" s="59" t="n">
        <x:v>26</x:v>
      </x:c>
      <x:c r="D612" s="59" t="n">
        <x:v>9</x:v>
      </x:c>
      <x:c r="E612" s="59" t="s"/>
      <x:c r="F612" s="59" t="s"/>
      <x:c r="G612" s="59">
        <x:f>PRODUCT(C612:F612)</x:f>
      </x:c>
      <x:c r="H612" s="0" t="s"/>
    </x:row>
    <x:row r="614" spans="1:8" customFormat="1" ht="45" customHeight="1">
      <x:c r="A614" s="54" t="s">
        <x:v>5998</x:v>
      </x:c>
      <x:c r="B614" s="54" t="s">
        <x:v>5826</x:v>
      </x:c>
      <x:c r="C614" s="54" t="s">
        <x:v>385</x:v>
      </x:c>
      <x:c r="D614" s="55" t="s">
        <x:v>19</x:v>
      </x:c>
      <x:c r="E614" s="56" t="s">
        <x:v>386</x:v>
      </x:c>
      <x:c r="F614" s="56" t="s">
        <x:v>386</x:v>
      </x:c>
      <x:c r="G614" s="57">
        <x:f>SUM(G615:G615)</x:f>
      </x:c>
      <x:c r="H614" s="0" t="s"/>
    </x:row>
    <x:row r="615" spans="1:8">
      <x:c r="A615" s="58" t="s"/>
      <x:c r="B615" s="58" t="s"/>
      <x:c r="C615" s="59" t="n">
        <x:v>8</x:v>
      </x:c>
      <x:c r="D615" s="59" t="n">
        <x:v>9</x:v>
      </x:c>
      <x:c r="E615" s="59" t="s"/>
      <x:c r="F615" s="59" t="s"/>
      <x:c r="G615" s="59">
        <x:f>PRODUCT(C615:F615)</x:f>
      </x:c>
      <x:c r="H615" s="0" t="s"/>
    </x:row>
    <x:row r="617" spans="1:8" customFormat="1" ht="45" customHeight="1">
      <x:c r="A617" s="54" t="s">
        <x:v>5999</x:v>
      </x:c>
      <x:c r="B617" s="54" t="s">
        <x:v>5826</x:v>
      </x:c>
      <x:c r="C617" s="54" t="s">
        <x:v>387</x:v>
      </x:c>
      <x:c r="D617" s="55" t="s">
        <x:v>19</x:v>
      </x:c>
      <x:c r="E617" s="56" t="s">
        <x:v>388</x:v>
      </x:c>
      <x:c r="F617" s="56" t="s">
        <x:v>388</x:v>
      </x:c>
      <x:c r="G617" s="57">
        <x:f>SUM(G618:G618)</x:f>
      </x:c>
      <x:c r="H617" s="0" t="s"/>
    </x:row>
    <x:row r="618" spans="1:8">
      <x:c r="A618" s="58" t="s"/>
      <x:c r="B618" s="58" t="s"/>
      <x:c r="C618" s="59" t="n">
        <x:v>2</x:v>
      </x:c>
      <x:c r="D618" s="59" t="n">
        <x:v>9</x:v>
      </x:c>
      <x:c r="E618" s="59" t="s"/>
      <x:c r="F618" s="59" t="s"/>
      <x:c r="G618" s="59">
        <x:f>PRODUCT(C618:F618)</x:f>
      </x:c>
      <x:c r="H618" s="0" t="s"/>
    </x:row>
    <x:row r="620" spans="1:8" customFormat="1" ht="45" customHeight="1">
      <x:c r="A620" s="54" t="s">
        <x:v>6000</x:v>
      </x:c>
      <x:c r="B620" s="54" t="s">
        <x:v>5826</x:v>
      </x:c>
      <x:c r="C620" s="54" t="s">
        <x:v>389</x:v>
      </x:c>
      <x:c r="D620" s="55" t="s">
        <x:v>19</x:v>
      </x:c>
      <x:c r="E620" s="56" t="s">
        <x:v>390</x:v>
      </x:c>
      <x:c r="F620" s="56" t="s">
        <x:v>390</x:v>
      </x:c>
      <x:c r="G620" s="57">
        <x:f>SUM(G621:G621)</x:f>
      </x:c>
      <x:c r="H620" s="0" t="s"/>
    </x:row>
    <x:row r="621" spans="1:8">
      <x:c r="A621" s="58" t="s"/>
      <x:c r="B621" s="58" t="s"/>
      <x:c r="C621" s="59" t="n">
        <x:v>6</x:v>
      </x:c>
      <x:c r="D621" s="59" t="n">
        <x:v>9</x:v>
      </x:c>
      <x:c r="E621" s="59" t="s"/>
      <x:c r="F621" s="59" t="s"/>
      <x:c r="G621" s="59">
        <x:f>PRODUCT(C621:F621)</x:f>
      </x:c>
      <x:c r="H621" s="0" t="s"/>
    </x:row>
    <x:row r="623" spans="1:8" customFormat="1" ht="45" customHeight="1">
      <x:c r="A623" s="54" t="s">
        <x:v>6001</x:v>
      </x:c>
      <x:c r="B623" s="54" t="s">
        <x:v>5826</x:v>
      </x:c>
      <x:c r="C623" s="54" t="s">
        <x:v>391</x:v>
      </x:c>
      <x:c r="D623" s="55" t="s">
        <x:v>19</x:v>
      </x:c>
      <x:c r="E623" s="56" t="s">
        <x:v>392</x:v>
      </x:c>
      <x:c r="F623" s="56" t="s">
        <x:v>392</x:v>
      </x:c>
      <x:c r="G623" s="57">
        <x:f>SUM(G624:G624)</x:f>
      </x:c>
      <x:c r="H623" s="0" t="s"/>
    </x:row>
    <x:row r="624" spans="1:8">
      <x:c r="A624" s="58" t="s"/>
      <x:c r="B624" s="58" t="s"/>
      <x:c r="C624" s="59" t="n">
        <x:v>2</x:v>
      </x:c>
      <x:c r="D624" s="59" t="n">
        <x:v>9</x:v>
      </x:c>
      <x:c r="E624" s="59" t="s"/>
      <x:c r="F624" s="59" t="s"/>
      <x:c r="G624" s="59">
        <x:f>PRODUCT(C624:F624)</x:f>
      </x:c>
      <x:c r="H624" s="0" t="s"/>
    </x:row>
    <x:row r="626" spans="1:8" customFormat="1" ht="45" customHeight="1">
      <x:c r="A626" s="54" t="s">
        <x:v>6002</x:v>
      </x:c>
      <x:c r="B626" s="54" t="s">
        <x:v>5826</x:v>
      </x:c>
      <x:c r="C626" s="54" t="s">
        <x:v>393</x:v>
      </x:c>
      <x:c r="D626" s="55" t="s">
        <x:v>19</x:v>
      </x:c>
      <x:c r="E626" s="56" t="s">
        <x:v>394</x:v>
      </x:c>
      <x:c r="F626" s="56" t="s">
        <x:v>394</x:v>
      </x:c>
      <x:c r="G626" s="57">
        <x:f>SUM(G627:G627)</x:f>
      </x:c>
      <x:c r="H626" s="0" t="s"/>
    </x:row>
    <x:row r="627" spans="1:8">
      <x:c r="A627" s="58" t="s"/>
      <x:c r="B627" s="58" t="s"/>
      <x:c r="C627" s="59" t="n">
        <x:v>6</x:v>
      </x:c>
      <x:c r="D627" s="59" t="n">
        <x:v>9</x:v>
      </x:c>
      <x:c r="E627" s="59" t="s"/>
      <x:c r="F627" s="59" t="s"/>
      <x:c r="G627" s="59">
        <x:f>PRODUCT(C627:F627)</x:f>
      </x:c>
      <x:c r="H627" s="0" t="s"/>
    </x:row>
    <x:row r="629" spans="1:8" customFormat="1" ht="45" customHeight="1">
      <x:c r="A629" s="54" t="s">
        <x:v>6003</x:v>
      </x:c>
      <x:c r="B629" s="54" t="s">
        <x:v>5826</x:v>
      </x:c>
      <x:c r="C629" s="54" t="s">
        <x:v>395</x:v>
      </x:c>
      <x:c r="D629" s="55" t="s">
        <x:v>19</x:v>
      </x:c>
      <x:c r="E629" s="56" t="s">
        <x:v>396</x:v>
      </x:c>
      <x:c r="F629" s="56" t="s">
        <x:v>396</x:v>
      </x:c>
      <x:c r="G629" s="57">
        <x:f>SUM(G630:G630)</x:f>
      </x:c>
      <x:c r="H629" s="0" t="s"/>
    </x:row>
    <x:row r="630" spans="1:8">
      <x:c r="A630" s="58" t="s"/>
      <x:c r="B630" s="58" t="s"/>
      <x:c r="C630" s="59" t="n">
        <x:v>2</x:v>
      </x:c>
      <x:c r="D630" s="59" t="n">
        <x:v>9</x:v>
      </x:c>
      <x:c r="E630" s="59" t="s"/>
      <x:c r="F630" s="59" t="s"/>
      <x:c r="G630" s="59">
        <x:f>PRODUCT(C630:F630)</x:f>
      </x:c>
      <x:c r="H630" s="0" t="s"/>
    </x:row>
    <x:row r="632" spans="1:8" customFormat="1" ht="45" customHeight="1">
      <x:c r="A632" s="54" t="s">
        <x:v>6004</x:v>
      </x:c>
      <x:c r="B632" s="54" t="s">
        <x:v>5826</x:v>
      </x:c>
      <x:c r="C632" s="54" t="s">
        <x:v>397</x:v>
      </x:c>
      <x:c r="D632" s="55" t="s">
        <x:v>19</x:v>
      </x:c>
      <x:c r="E632" s="56" t="s">
        <x:v>398</x:v>
      </x:c>
      <x:c r="F632" s="56" t="s">
        <x:v>398</x:v>
      </x:c>
      <x:c r="G632" s="57">
        <x:f>SUM(G633:G633)</x:f>
      </x:c>
      <x:c r="H632" s="0" t="s"/>
    </x:row>
    <x:row r="633" spans="1:8">
      <x:c r="A633" s="58" t="s"/>
      <x:c r="B633" s="58" t="s"/>
      <x:c r="C633" s="59" t="n">
        <x:v>8</x:v>
      </x:c>
      <x:c r="D633" s="59" t="n">
        <x:v>9</x:v>
      </x:c>
      <x:c r="E633" s="59" t="s"/>
      <x:c r="F633" s="59" t="s"/>
      <x:c r="G633" s="59">
        <x:f>PRODUCT(C633:F633)</x:f>
      </x:c>
      <x:c r="H633" s="0" t="s"/>
    </x:row>
    <x:row r="635" spans="1:8" customFormat="1" ht="45" customHeight="1">
      <x:c r="A635" s="54" t="s">
        <x:v>6005</x:v>
      </x:c>
      <x:c r="B635" s="54" t="s">
        <x:v>5826</x:v>
      </x:c>
      <x:c r="C635" s="54" t="s">
        <x:v>399</x:v>
      </x:c>
      <x:c r="D635" s="55" t="s">
        <x:v>19</x:v>
      </x:c>
      <x:c r="E635" s="56" t="s">
        <x:v>400</x:v>
      </x:c>
      <x:c r="F635" s="56" t="s">
        <x:v>400</x:v>
      </x:c>
      <x:c r="G635" s="57">
        <x:f>SUM(G636:G636)</x:f>
      </x:c>
      <x:c r="H635" s="0" t="s"/>
    </x:row>
    <x:row r="636" spans="1:8">
      <x:c r="A636" s="58" t="s"/>
      <x:c r="B636" s="58" t="s"/>
      <x:c r="C636" s="59" t="n">
        <x:v>1</x:v>
      </x:c>
      <x:c r="D636" s="59" t="n">
        <x:v>9</x:v>
      </x:c>
      <x:c r="E636" s="59" t="s"/>
      <x:c r="F636" s="59" t="s"/>
      <x:c r="G636" s="59">
        <x:f>PRODUCT(C636:F636)</x:f>
      </x:c>
      <x:c r="H636" s="0" t="s"/>
    </x:row>
    <x:row r="638" spans="1:8" customFormat="1" ht="45" customHeight="1">
      <x:c r="A638" s="54" t="s">
        <x:v>6006</x:v>
      </x:c>
      <x:c r="B638" s="54" t="s">
        <x:v>5826</x:v>
      </x:c>
      <x:c r="C638" s="54" t="s">
        <x:v>401</x:v>
      </x:c>
      <x:c r="D638" s="55" t="s">
        <x:v>19</x:v>
      </x:c>
      <x:c r="E638" s="56" t="s">
        <x:v>402</x:v>
      </x:c>
      <x:c r="F638" s="56" t="s">
        <x:v>402</x:v>
      </x:c>
      <x:c r="G638" s="57">
        <x:f>SUM(G639:G639)</x:f>
      </x:c>
      <x:c r="H638" s="0" t="s"/>
    </x:row>
    <x:row r="639" spans="1:8">
      <x:c r="A639" s="58" t="s"/>
      <x:c r="B639" s="58" t="s"/>
      <x:c r="C639" s="59" t="n">
        <x:v>1</x:v>
      </x:c>
      <x:c r="D639" s="59" t="n">
        <x:v>9</x:v>
      </x:c>
      <x:c r="E639" s="59" t="s"/>
      <x:c r="F639" s="59" t="s"/>
      <x:c r="G639" s="59">
        <x:f>PRODUCT(C639:F639)</x:f>
      </x:c>
      <x:c r="H639" s="0" t="s"/>
    </x:row>
    <x:row r="641" spans="1:8" customFormat="1" ht="45" customHeight="1">
      <x:c r="A641" s="54" t="s">
        <x:v>6007</x:v>
      </x:c>
      <x:c r="B641" s="54" t="s">
        <x:v>5826</x:v>
      </x:c>
      <x:c r="C641" s="54" t="s">
        <x:v>403</x:v>
      </x:c>
      <x:c r="D641" s="55" t="s">
        <x:v>19</x:v>
      </x:c>
      <x:c r="E641" s="56" t="s">
        <x:v>404</x:v>
      </x:c>
      <x:c r="F641" s="56" t="s">
        <x:v>404</x:v>
      </x:c>
      <x:c r="G641" s="57">
        <x:f>SUM(G642:G642)</x:f>
      </x:c>
      <x:c r="H641" s="0" t="s"/>
    </x:row>
    <x:row r="642" spans="1:8">
      <x:c r="A642" s="58" t="s"/>
      <x:c r="B642" s="58" t="s"/>
      <x:c r="C642" s="59" t="n">
        <x:v>1</x:v>
      </x:c>
      <x:c r="D642" s="59" t="n">
        <x:v>9</x:v>
      </x:c>
      <x:c r="E642" s="59" t="s"/>
      <x:c r="F642" s="59" t="s"/>
      <x:c r="G642" s="59">
        <x:f>PRODUCT(C642:F642)</x:f>
      </x:c>
      <x:c r="H642" s="0" t="s"/>
    </x:row>
    <x:row r="644" spans="1:8" customFormat="1" ht="45" customHeight="1">
      <x:c r="A644" s="54" t="s">
        <x:v>6008</x:v>
      </x:c>
      <x:c r="B644" s="54" t="s">
        <x:v>5826</x:v>
      </x:c>
      <x:c r="C644" s="54" t="s">
        <x:v>405</x:v>
      </x:c>
      <x:c r="D644" s="55" t="s">
        <x:v>19</x:v>
      </x:c>
      <x:c r="E644" s="56" t="s">
        <x:v>406</x:v>
      </x:c>
      <x:c r="F644" s="56" t="s">
        <x:v>406</x:v>
      </x:c>
      <x:c r="G644" s="57">
        <x:f>SUM(G645:G645)</x:f>
      </x:c>
      <x:c r="H644" s="0" t="s"/>
    </x:row>
    <x:row r="645" spans="1:8">
      <x:c r="A645" s="58" t="s"/>
      <x:c r="B645" s="58" t="s"/>
      <x:c r="C645" s="59" t="n">
        <x:v>3</x:v>
      </x:c>
      <x:c r="D645" s="59" t="n">
        <x:v>9</x:v>
      </x:c>
      <x:c r="E645" s="59" t="s"/>
      <x:c r="F645" s="59" t="s"/>
      <x:c r="G645" s="59">
        <x:f>PRODUCT(C645:F645)</x:f>
      </x:c>
      <x:c r="H645" s="0" t="s"/>
    </x:row>
    <x:row r="647" spans="1:8" customFormat="1" ht="45" customHeight="1">
      <x:c r="A647" s="54" t="s">
        <x:v>6009</x:v>
      </x:c>
      <x:c r="B647" s="54" t="s">
        <x:v>5826</x:v>
      </x:c>
      <x:c r="C647" s="54" t="s">
        <x:v>407</x:v>
      </x:c>
      <x:c r="D647" s="55" t="s">
        <x:v>19</x:v>
      </x:c>
      <x:c r="E647" s="56" t="s">
        <x:v>408</x:v>
      </x:c>
      <x:c r="F647" s="56" t="s">
        <x:v>408</x:v>
      </x:c>
      <x:c r="G647" s="57">
        <x:f>SUM(G648:G648)</x:f>
      </x:c>
      <x:c r="H647" s="0" t="s"/>
    </x:row>
    <x:row r="648" spans="1:8">
      <x:c r="A648" s="58" t="s"/>
      <x:c r="B648" s="58" t="s"/>
      <x:c r="C648" s="59" t="n">
        <x:v>26</x:v>
      </x:c>
      <x:c r="D648" s="59" t="n">
        <x:v>9</x:v>
      </x:c>
      <x:c r="E648" s="59" t="s"/>
      <x:c r="F648" s="59" t="s"/>
      <x:c r="G648" s="59">
        <x:f>PRODUCT(C648:F648)</x:f>
      </x:c>
      <x:c r="H648" s="0" t="s"/>
    </x:row>
    <x:row r="650" spans="1:8" customFormat="1" ht="45" customHeight="1">
      <x:c r="A650" s="54" t="s">
        <x:v>6010</x:v>
      </x:c>
      <x:c r="B650" s="54" t="s">
        <x:v>5826</x:v>
      </x:c>
      <x:c r="C650" s="54" t="s">
        <x:v>409</x:v>
      </x:c>
      <x:c r="D650" s="55" t="s">
        <x:v>19</x:v>
      </x:c>
      <x:c r="E650" s="56" t="s">
        <x:v>410</x:v>
      </x:c>
      <x:c r="F650" s="56" t="s">
        <x:v>410</x:v>
      </x:c>
      <x:c r="G650" s="57">
        <x:f>SUM(G651:G651)</x:f>
      </x:c>
      <x:c r="H650" s="0" t="s"/>
    </x:row>
    <x:row r="651" spans="1:8">
      <x:c r="A651" s="58" t="s"/>
      <x:c r="B651" s="58" t="s"/>
      <x:c r="C651" s="59" t="n">
        <x:v>8</x:v>
      </x:c>
      <x:c r="D651" s="59" t="n">
        <x:v>9</x:v>
      </x:c>
      <x:c r="E651" s="59" t="s"/>
      <x:c r="F651" s="59" t="s"/>
      <x:c r="G651" s="59">
        <x:f>PRODUCT(C651:F651)</x:f>
      </x:c>
      <x:c r="H651" s="0" t="s"/>
    </x:row>
    <x:row r="653" spans="1:8" customFormat="1" ht="45" customHeight="1">
      <x:c r="A653" s="54" t="s">
        <x:v>6011</x:v>
      </x:c>
      <x:c r="B653" s="54" t="s">
        <x:v>5826</x:v>
      </x:c>
      <x:c r="C653" s="54" t="s">
        <x:v>411</x:v>
      </x:c>
      <x:c r="D653" s="55" t="s">
        <x:v>19</x:v>
      </x:c>
      <x:c r="E653" s="56" t="s">
        <x:v>412</x:v>
      </x:c>
      <x:c r="F653" s="56" t="s">
        <x:v>412</x:v>
      </x:c>
      <x:c r="G653" s="57">
        <x:f>SUM(G654:G654)</x:f>
      </x:c>
      <x:c r="H653" s="0" t="s"/>
    </x:row>
    <x:row r="654" spans="1:8">
      <x:c r="A654" s="58" t="s"/>
      <x:c r="B654" s="58" t="s"/>
      <x:c r="C654" s="59" t="n">
        <x:v>1</x:v>
      </x:c>
      <x:c r="D654" s="59" t="n">
        <x:v>9</x:v>
      </x:c>
      <x:c r="E654" s="59" t="s"/>
      <x:c r="F654" s="59" t="s"/>
      <x:c r="G654" s="59">
        <x:f>PRODUCT(C654:F654)</x:f>
      </x:c>
      <x:c r="H654" s="0" t="s"/>
    </x:row>
    <x:row r="656" spans="1:8">
      <x:c r="B656" s="0" t="s">
        <x:v>5824</x:v>
      </x:c>
      <x:c r="C656" s="52" t="s">
        <x:v>7</x:v>
      </x:c>
      <x:c r="D656" s="53" t="s">
        <x:v>8</x:v>
      </x:c>
      <x:c r="E656" s="52" t="s">
        <x:v>9</x:v>
      </x:c>
    </x:row>
    <x:row r="657" spans="1:8">
      <x:c r="B657" s="0" t="s">
        <x:v>5824</x:v>
      </x:c>
      <x:c r="C657" s="52" t="s">
        <x:v>10</x:v>
      </x:c>
      <x:c r="D657" s="53" t="s">
        <x:v>11</x:v>
      </x:c>
      <x:c r="E657" s="52" t="s">
        <x:v>12</x:v>
      </x:c>
    </x:row>
    <x:row r="658" spans="1:8">
      <x:c r="B658" s="0" t="s">
        <x:v>5824</x:v>
      </x:c>
      <x:c r="C658" s="52" t="s">
        <x:v>13</x:v>
      </x:c>
      <x:c r="D658" s="53" t="s">
        <x:v>83</x:v>
      </x:c>
      <x:c r="E658" s="52" t="s">
        <x:v>274</x:v>
      </x:c>
    </x:row>
    <x:row r="659" spans="1:8">
      <x:c r="B659" s="0" t="s">
        <x:v>5824</x:v>
      </x:c>
      <x:c r="C659" s="52" t="s">
        <x:v>15</x:v>
      </x:c>
      <x:c r="D659" s="53" t="s">
        <x:v>66</x:v>
      </x:c>
      <x:c r="E659" s="52" t="s">
        <x:v>413</x:v>
      </x:c>
    </x:row>
    <x:row r="661" spans="1:8" customFormat="1" ht="45" customHeight="1">
      <x:c r="A661" s="54" t="s">
        <x:v>6012</x:v>
      </x:c>
      <x:c r="B661" s="54" t="s">
        <x:v>5826</x:v>
      </x:c>
      <x:c r="C661" s="54" t="s">
        <x:v>415</x:v>
      </x:c>
      <x:c r="D661" s="55" t="s">
        <x:v>19</x:v>
      </x:c>
      <x:c r="E661" s="56" t="s">
        <x:v>416</x:v>
      </x:c>
      <x:c r="F661" s="56" t="s">
        <x:v>416</x:v>
      </x:c>
      <x:c r="G661" s="57">
        <x:f>SUM(G662:G662)</x:f>
      </x:c>
      <x:c r="H661" s="0" t="s"/>
    </x:row>
    <x:row r="662" spans="1:8">
      <x:c r="A662" s="58" t="s"/>
      <x:c r="B662" s="58" t="s"/>
      <x:c r="C662" s="59" t="n">
        <x:v>1</x:v>
      </x:c>
      <x:c r="D662" s="59" t="s"/>
      <x:c r="E662" s="59" t="s"/>
      <x:c r="F662" s="59" t="s"/>
      <x:c r="G662" s="59">
        <x:f>PRODUCT(C662:F662)</x:f>
      </x:c>
      <x:c r="H662" s="0" t="s"/>
    </x:row>
    <x:row r="664" spans="1:8" customFormat="1" ht="45" customHeight="1">
      <x:c r="A664" s="54" t="s">
        <x:v>6013</x:v>
      </x:c>
      <x:c r="B664" s="54" t="s">
        <x:v>5826</x:v>
      </x:c>
      <x:c r="C664" s="54" t="s">
        <x:v>417</x:v>
      </x:c>
      <x:c r="D664" s="55" t="s">
        <x:v>19</x:v>
      </x:c>
      <x:c r="E664" s="56" t="s">
        <x:v>418</x:v>
      </x:c>
      <x:c r="F664" s="56" t="s">
        <x:v>418</x:v>
      </x:c>
      <x:c r="G664" s="57">
        <x:f>SUM(G665:G665)</x:f>
      </x:c>
      <x:c r="H664" s="0" t="s"/>
    </x:row>
    <x:row r="665" spans="1:8">
      <x:c r="A665" s="58" t="s"/>
      <x:c r="B665" s="58" t="s"/>
      <x:c r="C665" s="59" t="n">
        <x:v>1</x:v>
      </x:c>
      <x:c r="D665" s="59" t="s"/>
      <x:c r="E665" s="59" t="s"/>
      <x:c r="F665" s="59" t="s"/>
      <x:c r="G665" s="59">
        <x:f>PRODUCT(C665:F665)</x:f>
      </x:c>
      <x:c r="H665" s="0" t="s"/>
    </x:row>
    <x:row r="667" spans="1:8" customFormat="1" ht="45" customHeight="1">
      <x:c r="A667" s="54" t="s">
        <x:v>6014</x:v>
      </x:c>
      <x:c r="B667" s="54" t="s">
        <x:v>5826</x:v>
      </x:c>
      <x:c r="C667" s="54" t="s">
        <x:v>419</x:v>
      </x:c>
      <x:c r="D667" s="55" t="s">
        <x:v>19</x:v>
      </x:c>
      <x:c r="E667" s="56" t="s">
        <x:v>420</x:v>
      </x:c>
      <x:c r="F667" s="56" t="s">
        <x:v>420</x:v>
      </x:c>
      <x:c r="G667" s="57">
        <x:f>SUM(G668:G668)</x:f>
      </x:c>
      <x:c r="H667" s="0" t="s"/>
    </x:row>
    <x:row r="668" spans="1:8">
      <x:c r="A668" s="58" t="s"/>
      <x:c r="B668" s="58" t="s"/>
      <x:c r="C668" s="59" t="n">
        <x:v>1</x:v>
      </x:c>
      <x:c r="D668" s="59" t="s"/>
      <x:c r="E668" s="59" t="s"/>
      <x:c r="F668" s="59" t="s"/>
      <x:c r="G668" s="59">
        <x:f>PRODUCT(C668:F668)</x:f>
      </x:c>
      <x:c r="H668" s="0" t="s"/>
    </x:row>
    <x:row r="670" spans="1:8" customFormat="1" ht="45" customHeight="1">
      <x:c r="A670" s="54" t="s">
        <x:v>6015</x:v>
      </x:c>
      <x:c r="B670" s="54" t="s">
        <x:v>5826</x:v>
      </x:c>
      <x:c r="C670" s="54" t="s">
        <x:v>421</x:v>
      </x:c>
      <x:c r="D670" s="55" t="s">
        <x:v>19</x:v>
      </x:c>
      <x:c r="E670" s="56" t="s">
        <x:v>422</x:v>
      </x:c>
      <x:c r="F670" s="56" t="s">
        <x:v>422</x:v>
      </x:c>
      <x:c r="G670" s="57">
        <x:f>SUM(G671:G671)</x:f>
      </x:c>
      <x:c r="H670" s="0" t="s"/>
    </x:row>
    <x:row r="671" spans="1:8">
      <x:c r="A671" s="58" t="s"/>
      <x:c r="B671" s="58" t="s"/>
      <x:c r="C671" s="59" t="n">
        <x:v>1</x:v>
      </x:c>
      <x:c r="D671" s="59" t="s"/>
      <x:c r="E671" s="59" t="s"/>
      <x:c r="F671" s="59" t="s"/>
      <x:c r="G671" s="59">
        <x:f>PRODUCT(C671:F671)</x:f>
      </x:c>
      <x:c r="H671" s="0" t="s"/>
    </x:row>
    <x:row r="673" spans="1:8" customFormat="1" ht="45" customHeight="1">
      <x:c r="A673" s="54" t="s">
        <x:v>6016</x:v>
      </x:c>
      <x:c r="B673" s="54" t="s">
        <x:v>5826</x:v>
      </x:c>
      <x:c r="C673" s="54" t="s">
        <x:v>423</x:v>
      </x:c>
      <x:c r="D673" s="55" t="s">
        <x:v>19</x:v>
      </x:c>
      <x:c r="E673" s="56" t="s">
        <x:v>424</x:v>
      </x:c>
      <x:c r="F673" s="56" t="s">
        <x:v>424</x:v>
      </x:c>
      <x:c r="G673" s="57">
        <x:f>SUM(G674:G674)</x:f>
      </x:c>
      <x:c r="H673" s="0" t="s"/>
    </x:row>
    <x:row r="674" spans="1:8">
      <x:c r="A674" s="58" t="s"/>
      <x:c r="B674" s="58" t="s"/>
      <x:c r="C674" s="59" t="n">
        <x:v>1</x:v>
      </x:c>
      <x:c r="D674" s="59" t="s"/>
      <x:c r="E674" s="59" t="s"/>
      <x:c r="F674" s="59" t="s"/>
      <x:c r="G674" s="59">
        <x:f>PRODUCT(C674:F674)</x:f>
      </x:c>
      <x:c r="H674" s="0" t="s"/>
    </x:row>
    <x:row r="676" spans="1:8" customFormat="1" ht="45" customHeight="1">
      <x:c r="A676" s="54" t="s">
        <x:v>6017</x:v>
      </x:c>
      <x:c r="B676" s="54" t="s">
        <x:v>5826</x:v>
      </x:c>
      <x:c r="C676" s="54" t="s">
        <x:v>425</x:v>
      </x:c>
      <x:c r="D676" s="55" t="s">
        <x:v>19</x:v>
      </x:c>
      <x:c r="E676" s="56" t="s">
        <x:v>426</x:v>
      </x:c>
      <x:c r="F676" s="56" t="s">
        <x:v>426</x:v>
      </x:c>
      <x:c r="G676" s="57">
        <x:f>SUM(G677:G677)</x:f>
      </x:c>
      <x:c r="H676" s="0" t="s"/>
    </x:row>
    <x:row r="677" spans="1:8">
      <x:c r="A677" s="58" t="s"/>
      <x:c r="B677" s="58" t="s"/>
      <x:c r="C677" s="59" t="n">
        <x:v>1</x:v>
      </x:c>
      <x:c r="D677" s="59" t="s"/>
      <x:c r="E677" s="59" t="s"/>
      <x:c r="F677" s="59" t="s"/>
      <x:c r="G677" s="59">
        <x:f>PRODUCT(C677:F677)</x:f>
      </x:c>
      <x:c r="H677" s="0" t="s"/>
    </x:row>
    <x:row r="679" spans="1:8" customFormat="1" ht="45" customHeight="1">
      <x:c r="A679" s="54" t="s">
        <x:v>6018</x:v>
      </x:c>
      <x:c r="B679" s="54" t="s">
        <x:v>5826</x:v>
      </x:c>
      <x:c r="C679" s="54" t="s">
        <x:v>427</x:v>
      </x:c>
      <x:c r="D679" s="55" t="s">
        <x:v>19</x:v>
      </x:c>
      <x:c r="E679" s="56" t="s">
        <x:v>428</x:v>
      </x:c>
      <x:c r="F679" s="56" t="s">
        <x:v>428</x:v>
      </x:c>
      <x:c r="G679" s="57">
        <x:f>SUM(G680:G680)</x:f>
      </x:c>
      <x:c r="H679" s="0" t="s"/>
    </x:row>
    <x:row r="680" spans="1:8">
      <x:c r="A680" s="58" t="s"/>
      <x:c r="B680" s="58" t="s"/>
      <x:c r="C680" s="59" t="n">
        <x:v>1</x:v>
      </x:c>
      <x:c r="D680" s="59" t="s"/>
      <x:c r="E680" s="59" t="s"/>
      <x:c r="F680" s="59" t="s"/>
      <x:c r="G680" s="59">
        <x:f>PRODUCT(C680:F680)</x:f>
      </x:c>
      <x:c r="H680" s="0" t="s"/>
    </x:row>
    <x:row r="682" spans="1:8">
      <x:c r="B682" s="0" t="s">
        <x:v>5824</x:v>
      </x:c>
      <x:c r="C682" s="52" t="s">
        <x:v>7</x:v>
      </x:c>
      <x:c r="D682" s="53" t="s">
        <x:v>8</x:v>
      </x:c>
      <x:c r="E682" s="52" t="s">
        <x:v>9</x:v>
      </x:c>
    </x:row>
    <x:row r="683" spans="1:8">
      <x:c r="B683" s="0" t="s">
        <x:v>5824</x:v>
      </x:c>
      <x:c r="C683" s="52" t="s">
        <x:v>10</x:v>
      </x:c>
      <x:c r="D683" s="53" t="s">
        <x:v>11</x:v>
      </x:c>
      <x:c r="E683" s="52" t="s">
        <x:v>12</x:v>
      </x:c>
    </x:row>
    <x:row r="684" spans="1:8">
      <x:c r="B684" s="0" t="s">
        <x:v>5824</x:v>
      </x:c>
      <x:c r="C684" s="52" t="s">
        <x:v>13</x:v>
      </x:c>
      <x:c r="D684" s="53" t="s">
        <x:v>83</x:v>
      </x:c>
      <x:c r="E684" s="52" t="s">
        <x:v>274</x:v>
      </x:c>
    </x:row>
    <x:row r="685" spans="1:8">
      <x:c r="B685" s="0" t="s">
        <x:v>5824</x:v>
      </x:c>
      <x:c r="C685" s="52" t="s">
        <x:v>15</x:v>
      </x:c>
      <x:c r="D685" s="53" t="s">
        <x:v>83</x:v>
      </x:c>
      <x:c r="E685" s="52" t="s">
        <x:v>429</x:v>
      </x:c>
    </x:row>
    <x:row r="687" spans="1:8" customFormat="1" ht="45" customHeight="1">
      <x:c r="A687" s="54" t="s">
        <x:v>6019</x:v>
      </x:c>
      <x:c r="B687" s="54" t="s">
        <x:v>5826</x:v>
      </x:c>
      <x:c r="C687" s="54" t="s">
        <x:v>431</x:v>
      </x:c>
      <x:c r="D687" s="55" t="s">
        <x:v>432</x:v>
      </x:c>
      <x:c r="E687" s="56" t="s">
        <x:v>433</x:v>
      </x:c>
      <x:c r="F687" s="56" t="s">
        <x:v>433</x:v>
      </x:c>
      <x:c r="G687" s="57">
        <x:f>SUM(G688:G688)</x:f>
      </x:c>
      <x:c r="H687" s="0" t="s"/>
    </x:row>
    <x:row r="688" spans="1:8">
      <x:c r="A688" s="58" t="s"/>
      <x:c r="B688" s="58" t="s"/>
      <x:c r="C688" s="59" t="n">
        <x:v>3.2</x:v>
      </x:c>
      <x:c r="D688" s="59" t="n">
        <x:v>9</x:v>
      </x:c>
      <x:c r="E688" s="59" t="s"/>
      <x:c r="F688" s="59" t="s"/>
      <x:c r="G688" s="59">
        <x:f>PRODUCT(C688:F688)</x:f>
      </x:c>
      <x:c r="H688" s="0" t="s"/>
    </x:row>
    <x:row r="690" spans="1:8" customFormat="1" ht="45" customHeight="1">
      <x:c r="A690" s="54" t="s">
        <x:v>6020</x:v>
      </x:c>
      <x:c r="B690" s="54" t="s">
        <x:v>5826</x:v>
      </x:c>
      <x:c r="C690" s="54" t="s">
        <x:v>434</x:v>
      </x:c>
      <x:c r="D690" s="55" t="s">
        <x:v>159</x:v>
      </x:c>
      <x:c r="E690" s="56" t="s">
        <x:v>435</x:v>
      </x:c>
      <x:c r="F690" s="56" t="s">
        <x:v>435</x:v>
      </x:c>
      <x:c r="G690" s="57">
        <x:f>SUM(G691:G691)</x:f>
      </x:c>
      <x:c r="H690" s="0" t="s"/>
    </x:row>
    <x:row r="691" spans="1:8">
      <x:c r="A691" s="58" t="s"/>
      <x:c r="B691" s="58" t="s"/>
      <x:c r="C691" s="59" t="n">
        <x:v>20</x:v>
      </x:c>
      <x:c r="D691" s="59" t="n">
        <x:v>9</x:v>
      </x:c>
      <x:c r="E691" s="59" t="s"/>
      <x:c r="F691" s="59" t="s"/>
      <x:c r="G691" s="59">
        <x:f>PRODUCT(C691:F691)</x:f>
      </x:c>
      <x:c r="H691" s="0" t="s"/>
    </x:row>
    <x:row r="693" spans="1:8" customFormat="1" ht="45" customHeight="1">
      <x:c r="A693" s="54" t="s">
        <x:v>6021</x:v>
      </x:c>
      <x:c r="B693" s="54" t="s">
        <x:v>5826</x:v>
      </x:c>
      <x:c r="C693" s="54" t="s">
        <x:v>436</x:v>
      </x:c>
      <x:c r="D693" s="55" t="s">
        <x:v>432</x:v>
      </x:c>
      <x:c r="E693" s="56" t="s">
        <x:v>437</x:v>
      </x:c>
      <x:c r="F693" s="56" t="s">
        <x:v>437</x:v>
      </x:c>
      <x:c r="G693" s="57">
        <x:f>SUM(G694:G694)</x:f>
      </x:c>
      <x:c r="H693" s="0" t="s"/>
    </x:row>
    <x:row r="694" spans="1:8">
      <x:c r="A694" s="58" t="s"/>
      <x:c r="B694" s="58" t="s"/>
      <x:c r="C694" s="59" t="n">
        <x:v>3.2</x:v>
      </x:c>
      <x:c r="D694" s="59" t="n">
        <x:v>9</x:v>
      </x:c>
      <x:c r="E694" s="59" t="s"/>
      <x:c r="F694" s="59" t="s"/>
      <x:c r="G694" s="59">
        <x:f>PRODUCT(C694:F694)</x:f>
      </x:c>
      <x:c r="H694" s="0" t="s"/>
    </x:row>
    <x:row r="696" spans="1:8" customFormat="1" ht="45" customHeight="1">
      <x:c r="A696" s="54" t="s">
        <x:v>6022</x:v>
      </x:c>
      <x:c r="B696" s="54" t="s">
        <x:v>5826</x:v>
      </x:c>
      <x:c r="C696" s="54" t="s">
        <x:v>438</x:v>
      </x:c>
      <x:c r="D696" s="55" t="s">
        <x:v>439</x:v>
      </x:c>
      <x:c r="E696" s="56" t="s">
        <x:v>440</x:v>
      </x:c>
      <x:c r="F696" s="56" t="s">
        <x:v>440</x:v>
      </x:c>
      <x:c r="G696" s="57">
        <x:f>SUM(G697:G697)</x:f>
      </x:c>
      <x:c r="H696" s="0" t="s"/>
    </x:row>
    <x:row r="697" spans="1:8">
      <x:c r="A697" s="58" t="s"/>
      <x:c r="B697" s="58" t="s"/>
      <x:c r="C697" s="59" t="n">
        <x:v>168</x:v>
      </x:c>
      <x:c r="D697" s="59" t="n">
        <x:v>9</x:v>
      </x:c>
      <x:c r="E697" s="59" t="s"/>
      <x:c r="F697" s="59" t="s"/>
      <x:c r="G697" s="59">
        <x:f>PRODUCT(C697:F697)</x:f>
      </x:c>
      <x:c r="H697" s="0" t="s"/>
    </x:row>
    <x:row r="699" spans="1:8" customFormat="1" ht="45" customHeight="1">
      <x:c r="A699" s="54" t="s">
        <x:v>6023</x:v>
      </x:c>
      <x:c r="B699" s="54" t="s">
        <x:v>5826</x:v>
      </x:c>
      <x:c r="C699" s="54" t="s">
        <x:v>441</x:v>
      </x:c>
      <x:c r="D699" s="55" t="s">
        <x:v>442</x:v>
      </x:c>
      <x:c r="E699" s="56" t="s">
        <x:v>443</x:v>
      </x:c>
      <x:c r="F699" s="56" t="s">
        <x:v>443</x:v>
      </x:c>
      <x:c r="G699" s="57">
        <x:f>SUM(G700:G700)</x:f>
      </x:c>
      <x:c r="H699" s="0" t="s"/>
    </x:row>
    <x:row r="700" spans="1:8">
      <x:c r="A700" s="58" t="s"/>
      <x:c r="B700" s="58" t="s"/>
      <x:c r="C700" s="59" t="n">
        <x:v>6</x:v>
      </x:c>
      <x:c r="D700" s="59" t="n">
        <x:v>9</x:v>
      </x:c>
      <x:c r="E700" s="59" t="s"/>
      <x:c r="F700" s="59" t="s"/>
      <x:c r="G700" s="59">
        <x:f>PRODUCT(C700:F700)</x:f>
      </x:c>
      <x:c r="H700" s="0" t="s"/>
    </x:row>
    <x:row r="702" spans="1:8" customFormat="1" ht="45" customHeight="1">
      <x:c r="A702" s="54" t="s">
        <x:v>6024</x:v>
      </x:c>
      <x:c r="B702" s="54" t="s">
        <x:v>5826</x:v>
      </x:c>
      <x:c r="C702" s="54" t="s">
        <x:v>444</x:v>
      </x:c>
      <x:c r="D702" s="55" t="s">
        <x:v>442</x:v>
      </x:c>
      <x:c r="E702" s="56" t="s">
        <x:v>445</x:v>
      </x:c>
      <x:c r="F702" s="56" t="s">
        <x:v>445</x:v>
      </x:c>
      <x:c r="G702" s="57">
        <x:f>SUM(G703:G703)</x:f>
      </x:c>
      <x:c r="H702" s="0" t="s"/>
    </x:row>
    <x:row r="703" spans="1:8">
      <x:c r="A703" s="58" t="s"/>
      <x:c r="B703" s="58" t="s"/>
      <x:c r="C703" s="59" t="n">
        <x:v>6</x:v>
      </x:c>
      <x:c r="D703" s="59" t="n">
        <x:v>9</x:v>
      </x:c>
      <x:c r="E703" s="59" t="s"/>
      <x:c r="F703" s="59" t="s"/>
      <x:c r="G703" s="59">
        <x:f>PRODUCT(C703:F703)</x:f>
      </x:c>
      <x:c r="H703" s="0" t="s"/>
    </x:row>
    <x:row r="705" spans="1:8" customFormat="1" ht="45" customHeight="1">
      <x:c r="A705" s="54" t="s">
        <x:v>6025</x:v>
      </x:c>
      <x:c r="B705" s="54" t="s">
        <x:v>5826</x:v>
      </x:c>
      <x:c r="C705" s="54" t="s">
        <x:v>446</x:v>
      </x:c>
      <x:c r="D705" s="55" t="s">
        <x:v>442</x:v>
      </x:c>
      <x:c r="E705" s="56" t="s">
        <x:v>447</x:v>
      </x:c>
      <x:c r="F705" s="56" t="s">
        <x:v>447</x:v>
      </x:c>
      <x:c r="G705" s="57">
        <x:f>SUM(G706:G706)</x:f>
      </x:c>
      <x:c r="H705" s="0" t="s"/>
    </x:row>
    <x:row r="706" spans="1:8">
      <x:c r="A706" s="58" t="s"/>
      <x:c r="B706" s="58" t="s"/>
      <x:c r="C706" s="59" t="n">
        <x:v>1</x:v>
      </x:c>
      <x:c r="D706" s="59" t="n">
        <x:v>9</x:v>
      </x:c>
      <x:c r="E706" s="59" t="s"/>
      <x:c r="F706" s="59" t="s"/>
      <x:c r="G706" s="59">
        <x:f>PRODUCT(C706:F706)</x:f>
      </x:c>
      <x:c r="H706" s="0" t="s"/>
    </x:row>
    <x:row r="708" spans="1:8" customFormat="1" ht="45" customHeight="1">
      <x:c r="A708" s="54" t="s">
        <x:v>6026</x:v>
      </x:c>
      <x:c r="B708" s="54" t="s">
        <x:v>5826</x:v>
      </x:c>
      <x:c r="C708" s="54" t="s">
        <x:v>448</x:v>
      </x:c>
      <x:c r="D708" s="55" t="s">
        <x:v>442</x:v>
      </x:c>
      <x:c r="E708" s="56" t="s">
        <x:v>449</x:v>
      </x:c>
      <x:c r="F708" s="56" t="s">
        <x:v>449</x:v>
      </x:c>
      <x:c r="G708" s="57">
        <x:f>SUM(G709:G709)</x:f>
      </x:c>
      <x:c r="H708" s="0" t="s"/>
    </x:row>
    <x:row r="709" spans="1:8">
      <x:c r="A709" s="58" t="s"/>
      <x:c r="B709" s="58" t="s"/>
      <x:c r="C709" s="59" t="n">
        <x:v>1</x:v>
      </x:c>
      <x:c r="D709" s="59" t="n">
        <x:v>9</x:v>
      </x:c>
      <x:c r="E709" s="59" t="s"/>
      <x:c r="F709" s="59" t="s"/>
      <x:c r="G709" s="59">
        <x:f>PRODUCT(C709:F709)</x:f>
      </x:c>
      <x:c r="H709" s="0" t="s"/>
    </x:row>
    <x:row r="711" spans="1:8" customFormat="1" ht="45" customHeight="1">
      <x:c r="A711" s="54" t="s">
        <x:v>6027</x:v>
      </x:c>
      <x:c r="B711" s="54" t="s">
        <x:v>5826</x:v>
      </x:c>
      <x:c r="C711" s="54" t="s">
        <x:v>450</x:v>
      </x:c>
      <x:c r="D711" s="55" t="s">
        <x:v>442</x:v>
      </x:c>
      <x:c r="E711" s="56" t="s">
        <x:v>451</x:v>
      </x:c>
      <x:c r="F711" s="56" t="s">
        <x:v>451</x:v>
      </x:c>
      <x:c r="G711" s="57">
        <x:f>SUM(G712:G712)</x:f>
      </x:c>
      <x:c r="H711" s="0" t="s"/>
    </x:row>
    <x:row r="712" spans="1:8">
      <x:c r="A712" s="58" t="s"/>
      <x:c r="B712" s="58" t="s"/>
      <x:c r="C712" s="59" t="n">
        <x:v>18</x:v>
      </x:c>
      <x:c r="D712" s="59" t="n">
        <x:v>9</x:v>
      </x:c>
      <x:c r="E712" s="59" t="s"/>
      <x:c r="F712" s="59" t="s"/>
      <x:c r="G712" s="59">
        <x:f>PRODUCT(C712:F712)</x:f>
      </x:c>
      <x:c r="H712" s="0" t="s"/>
    </x:row>
    <x:row r="714" spans="1:8" customFormat="1" ht="45" customHeight="1">
      <x:c r="A714" s="54" t="s">
        <x:v>6028</x:v>
      </x:c>
      <x:c r="B714" s="54" t="s">
        <x:v>5826</x:v>
      </x:c>
      <x:c r="C714" s="54" t="s">
        <x:v>452</x:v>
      </x:c>
      <x:c r="D714" s="55" t="s">
        <x:v>442</x:v>
      </x:c>
      <x:c r="E714" s="56" t="s">
        <x:v>453</x:v>
      </x:c>
      <x:c r="F714" s="56" t="s">
        <x:v>453</x:v>
      </x:c>
      <x:c r="G714" s="57">
        <x:f>SUM(G715:G715)</x:f>
      </x:c>
      <x:c r="H714" s="0" t="s"/>
    </x:row>
    <x:row r="715" spans="1:8">
      <x:c r="A715" s="58" t="s"/>
      <x:c r="B715" s="58" t="s"/>
      <x:c r="C715" s="59" t="n">
        <x:v>18</x:v>
      </x:c>
      <x:c r="D715" s="59" t="n">
        <x:v>9</x:v>
      </x:c>
      <x:c r="E715" s="59" t="s"/>
      <x:c r="F715" s="59" t="s"/>
      <x:c r="G715" s="59">
        <x:f>PRODUCT(C715:F715)</x:f>
      </x:c>
      <x:c r="H715" s="0" t="s"/>
    </x:row>
    <x:row r="717" spans="1:8" customFormat="1" ht="45" customHeight="1">
      <x:c r="A717" s="54" t="s">
        <x:v>6029</x:v>
      </x:c>
      <x:c r="B717" s="54" t="s">
        <x:v>5826</x:v>
      </x:c>
      <x:c r="C717" s="54" t="s">
        <x:v>454</x:v>
      </x:c>
      <x:c r="D717" s="55" t="s">
        <x:v>455</x:v>
      </x:c>
      <x:c r="E717" s="56" t="s">
        <x:v>456</x:v>
      </x:c>
      <x:c r="F717" s="56" t="s">
        <x:v>456</x:v>
      </x:c>
      <x:c r="G717" s="57">
        <x:f>SUM(G718:G718)</x:f>
      </x:c>
      <x:c r="H717" s="0" t="s"/>
    </x:row>
    <x:row r="718" spans="1:8">
      <x:c r="A718" s="58" t="s"/>
      <x:c r="B718" s="58" t="s"/>
      <x:c r="C718" s="59" t="n">
        <x:v>1</x:v>
      </x:c>
      <x:c r="D718" s="59" t="s"/>
      <x:c r="E718" s="59" t="s"/>
      <x:c r="F718" s="59" t="s"/>
      <x:c r="G718" s="59">
        <x:f>PRODUCT(C718:F718)</x:f>
      </x:c>
      <x:c r="H718" s="0" t="s"/>
    </x:row>
    <x:row r="720" spans="1:8" customFormat="1" ht="45" customHeight="1">
      <x:c r="A720" s="54" t="s">
        <x:v>6030</x:v>
      </x:c>
      <x:c r="B720" s="54" t="s">
        <x:v>5826</x:v>
      </x:c>
      <x:c r="C720" s="54" t="s">
        <x:v>457</x:v>
      </x:c>
      <x:c r="D720" s="55" t="s">
        <x:v>19</x:v>
      </x:c>
      <x:c r="E720" s="56" t="s">
        <x:v>458</x:v>
      </x:c>
      <x:c r="F720" s="56" t="s">
        <x:v>458</x:v>
      </x:c>
      <x:c r="G720" s="57">
        <x:f>SUM(G721:G721)</x:f>
      </x:c>
      <x:c r="H720" s="0" t="s"/>
    </x:row>
    <x:row r="721" spans="1:8">
      <x:c r="A721" s="58" t="s"/>
      <x:c r="B721" s="58" t="s"/>
      <x:c r="C721" s="59" t="n">
        <x:v>6</x:v>
      </x:c>
      <x:c r="D721" s="59" t="n">
        <x:v>9</x:v>
      </x:c>
      <x:c r="E721" s="59" t="s"/>
      <x:c r="F721" s="59" t="s"/>
      <x:c r="G721" s="59">
        <x:f>PRODUCT(C721:F721)</x:f>
      </x:c>
      <x:c r="H721" s="0" t="s"/>
    </x:row>
    <x:row r="723" spans="1:8" customFormat="1" ht="45" customHeight="1">
      <x:c r="A723" s="54" t="s">
        <x:v>6031</x:v>
      </x:c>
      <x:c r="B723" s="54" t="s">
        <x:v>5826</x:v>
      </x:c>
      <x:c r="C723" s="54" t="s">
        <x:v>459</x:v>
      </x:c>
      <x:c r="D723" s="55" t="s">
        <x:v>159</x:v>
      </x:c>
      <x:c r="E723" s="56" t="s">
        <x:v>6032</x:v>
      </x:c>
      <x:c r="F723" s="56" t="s">
        <x:v>6032</x:v>
      </x:c>
      <x:c r="G723" s="57">
        <x:f>SUM(G724:G724)</x:f>
      </x:c>
      <x:c r="H723" s="0" t="s"/>
    </x:row>
    <x:row r="724" spans="1:8">
      <x:c r="A724" s="58" t="s"/>
      <x:c r="B724" s="58" t="s"/>
      <x:c r="C724" s="59" t="n">
        <x:v>20</x:v>
      </x:c>
      <x:c r="D724" s="59" t="n">
        <x:v>9</x:v>
      </x:c>
      <x:c r="E724" s="59" t="s"/>
      <x:c r="F724" s="59" t="s"/>
      <x:c r="G724" s="59">
        <x:f>PRODUCT(C724:F724)</x:f>
      </x:c>
      <x:c r="H724" s="0" t="s"/>
    </x:row>
    <x:row r="726" spans="1:8" customFormat="1" ht="45" customHeight="1">
      <x:c r="A726" s="54" t="s">
        <x:v>6033</x:v>
      </x:c>
      <x:c r="B726" s="54" t="s">
        <x:v>5826</x:v>
      </x:c>
      <x:c r="C726" s="54" t="s">
        <x:v>461</x:v>
      </x:c>
      <x:c r="D726" s="55" t="s">
        <x:v>159</x:v>
      </x:c>
      <x:c r="E726" s="56" t="s">
        <x:v>462</x:v>
      </x:c>
      <x:c r="F726" s="56" t="s">
        <x:v>462</x:v>
      </x:c>
      <x:c r="G726" s="57">
        <x:f>SUM(G727:G727)</x:f>
      </x:c>
      <x:c r="H726" s="0" t="s"/>
    </x:row>
    <x:row r="727" spans="1:8">
      <x:c r="A727" s="58" t="s"/>
      <x:c r="B727" s="58" t="s"/>
      <x:c r="C727" s="59" t="n">
        <x:v>20</x:v>
      </x:c>
      <x:c r="D727" s="59" t="n">
        <x:v>9</x:v>
      </x:c>
      <x:c r="E727" s="59" t="s"/>
      <x:c r="F727" s="59" t="s"/>
      <x:c r="G727" s="59">
        <x:f>PRODUCT(C727:F727)</x:f>
      </x:c>
      <x:c r="H727" s="0" t="s"/>
    </x:row>
    <x:row r="729" spans="1:8" customFormat="1" ht="45" customHeight="1">
      <x:c r="A729" s="54" t="s">
        <x:v>6034</x:v>
      </x:c>
      <x:c r="B729" s="54" t="s">
        <x:v>5826</x:v>
      </x:c>
      <x:c r="C729" s="54" t="s">
        <x:v>463</x:v>
      </x:c>
      <x:c r="D729" s="55" t="s">
        <x:v>159</x:v>
      </x:c>
      <x:c r="E729" s="56" t="s">
        <x:v>6035</x:v>
      </x:c>
      <x:c r="F729" s="56" t="s">
        <x:v>6035</x:v>
      </x:c>
      <x:c r="G729" s="57">
        <x:f>SUM(G730:G730)</x:f>
      </x:c>
      <x:c r="H729" s="0" t="s"/>
    </x:row>
    <x:row r="730" spans="1:8">
      <x:c r="A730" s="58" t="s"/>
      <x:c r="B730" s="58" t="s"/>
      <x:c r="C730" s="59" t="n">
        <x:v>10</x:v>
      </x:c>
      <x:c r="D730" s="59" t="n">
        <x:v>9</x:v>
      </x:c>
      <x:c r="E730" s="59" t="s"/>
      <x:c r="F730" s="59" t="s"/>
      <x:c r="G730" s="59">
        <x:f>PRODUCT(C730:F730)</x:f>
      </x:c>
      <x:c r="H730" s="0" t="s"/>
    </x:row>
    <x:row r="732" spans="1:8" customFormat="1" ht="45" customHeight="1">
      <x:c r="A732" s="54" t="s">
        <x:v>6036</x:v>
      </x:c>
      <x:c r="B732" s="54" t="s">
        <x:v>5826</x:v>
      </x:c>
      <x:c r="C732" s="54" t="s">
        <x:v>465</x:v>
      </x:c>
      <x:c r="D732" s="55" t="s">
        <x:v>159</x:v>
      </x:c>
      <x:c r="E732" s="56" t="s">
        <x:v>6037</x:v>
      </x:c>
      <x:c r="F732" s="56" t="s">
        <x:v>6037</x:v>
      </x:c>
      <x:c r="G732" s="57">
        <x:f>SUM(G733:G733)</x:f>
      </x:c>
      <x:c r="H732" s="0" t="s"/>
    </x:row>
    <x:row r="733" spans="1:8">
      <x:c r="A733" s="58" t="s"/>
      <x:c r="B733" s="58" t="s"/>
      <x:c r="C733" s="59" t="n">
        <x:v>10</x:v>
      </x:c>
      <x:c r="D733" s="59" t="n">
        <x:v>9</x:v>
      </x:c>
      <x:c r="E733" s="59" t="s"/>
      <x:c r="F733" s="59" t="s"/>
      <x:c r="G733" s="59">
        <x:f>PRODUCT(C733:F733)</x:f>
      </x:c>
      <x:c r="H733" s="0" t="s"/>
    </x:row>
    <x:row r="735" spans="1:8" customFormat="1" ht="45" customHeight="1">
      <x:c r="A735" s="54" t="s">
        <x:v>6038</x:v>
      </x:c>
      <x:c r="B735" s="54" t="s">
        <x:v>5826</x:v>
      </x:c>
      <x:c r="C735" s="54" t="s">
        <x:v>467</x:v>
      </x:c>
      <x:c r="D735" s="55" t="s">
        <x:v>159</x:v>
      </x:c>
      <x:c r="E735" s="56" t="s">
        <x:v>468</x:v>
      </x:c>
      <x:c r="F735" s="56" t="s">
        <x:v>468</x:v>
      </x:c>
      <x:c r="G735" s="57">
        <x:f>SUM(G736:G736)</x:f>
      </x:c>
      <x:c r="H735" s="0" t="s"/>
    </x:row>
    <x:row r="736" spans="1:8">
      <x:c r="A736" s="58" t="s"/>
      <x:c r="B736" s="58" t="s"/>
      <x:c r="C736" s="59" t="n">
        <x:v>10</x:v>
      </x:c>
      <x:c r="D736" s="59" t="n">
        <x:v>9</x:v>
      </x:c>
      <x:c r="E736" s="59" t="s"/>
      <x:c r="F736" s="59" t="s"/>
      <x:c r="G736" s="59">
        <x:f>PRODUCT(C736:F736)</x:f>
      </x:c>
      <x:c r="H736" s="0" t="s"/>
    </x:row>
    <x:row r="738" spans="1:8" customFormat="1" ht="45" customHeight="1">
      <x:c r="A738" s="54" t="s">
        <x:v>6039</x:v>
      </x:c>
      <x:c r="B738" s="54" t="s">
        <x:v>5826</x:v>
      </x:c>
      <x:c r="C738" s="54" t="s">
        <x:v>469</x:v>
      </x:c>
      <x:c r="D738" s="55" t="s">
        <x:v>19</x:v>
      </x:c>
      <x:c r="E738" s="56" t="s">
        <x:v>6040</x:v>
      </x:c>
      <x:c r="F738" s="56" t="s">
        <x:v>6040</x:v>
      </x:c>
      <x:c r="G738" s="57">
        <x:f>SUM(G739:G739)</x:f>
      </x:c>
      <x:c r="H738" s="0" t="s"/>
    </x:row>
    <x:row r="739" spans="1:8">
      <x:c r="A739" s="58" t="s"/>
      <x:c r="B739" s="58" t="s"/>
      <x:c r="C739" s="59" t="n">
        <x:v>2</x:v>
      </x:c>
      <x:c r="D739" s="59" t="n">
        <x:v>9</x:v>
      </x:c>
      <x:c r="E739" s="59" t="s"/>
      <x:c r="F739" s="59" t="s"/>
      <x:c r="G739" s="59">
        <x:f>PRODUCT(C739:F739)</x:f>
      </x:c>
      <x:c r="H739" s="0" t="s"/>
    </x:row>
    <x:row r="741" spans="1:8" customFormat="1" ht="45" customHeight="1">
      <x:c r="A741" s="54" t="s">
        <x:v>6041</x:v>
      </x:c>
      <x:c r="B741" s="54" t="s">
        <x:v>5826</x:v>
      </x:c>
      <x:c r="C741" s="54" t="s">
        <x:v>471</x:v>
      </x:c>
      <x:c r="D741" s="55" t="s">
        <x:v>19</x:v>
      </x:c>
      <x:c r="E741" s="56" t="s">
        <x:v>6042</x:v>
      </x:c>
      <x:c r="F741" s="56" t="s">
        <x:v>6042</x:v>
      </x:c>
      <x:c r="G741" s="57">
        <x:f>SUM(G742:G742)</x:f>
      </x:c>
      <x:c r="H741" s="0" t="s"/>
    </x:row>
    <x:row r="742" spans="1:8">
      <x:c r="A742" s="58" t="s"/>
      <x:c r="B742" s="58" t="s"/>
      <x:c r="C742" s="59" t="n">
        <x:v>2</x:v>
      </x:c>
      <x:c r="D742" s="59" t="n">
        <x:v>9</x:v>
      </x:c>
      <x:c r="E742" s="59" t="s"/>
      <x:c r="F742" s="59" t="s"/>
      <x:c r="G742" s="59">
        <x:f>PRODUCT(C742:F742)</x:f>
      </x:c>
      <x:c r="H742" s="0" t="s"/>
    </x:row>
    <x:row r="744" spans="1:8" customFormat="1" ht="45" customHeight="1">
      <x:c r="A744" s="54" t="s">
        <x:v>6043</x:v>
      </x:c>
      <x:c r="B744" s="54" t="s">
        <x:v>5826</x:v>
      </x:c>
      <x:c r="C744" s="54" t="s">
        <x:v>473</x:v>
      </x:c>
      <x:c r="D744" s="55" t="s">
        <x:v>19</x:v>
      </x:c>
      <x:c r="E744" s="56" t="s">
        <x:v>474</x:v>
      </x:c>
      <x:c r="F744" s="56" t="s">
        <x:v>474</x:v>
      </x:c>
      <x:c r="G744" s="57">
        <x:f>SUM(G745:G745)</x:f>
      </x:c>
      <x:c r="H744" s="0" t="s"/>
    </x:row>
    <x:row r="745" spans="1:8">
      <x:c r="A745" s="58" t="s"/>
      <x:c r="B745" s="58" t="s"/>
      <x:c r="C745" s="59" t="n">
        <x:v>2</x:v>
      </x:c>
      <x:c r="D745" s="59" t="n">
        <x:v>9</x:v>
      </x:c>
      <x:c r="E745" s="59" t="s"/>
      <x:c r="F745" s="59" t="s"/>
      <x:c r="G745" s="59">
        <x:f>PRODUCT(C745:F745)</x:f>
      </x:c>
      <x:c r="H745" s="0" t="s"/>
    </x:row>
    <x:row r="747" spans="1:8" customFormat="1" ht="45" customHeight="1">
      <x:c r="A747" s="54" t="s">
        <x:v>6044</x:v>
      </x:c>
      <x:c r="B747" s="54" t="s">
        <x:v>5826</x:v>
      </x:c>
      <x:c r="C747" s="54" t="s">
        <x:v>475</x:v>
      </x:c>
      <x:c r="D747" s="55" t="s">
        <x:v>19</x:v>
      </x:c>
      <x:c r="E747" s="56" t="s">
        <x:v>476</x:v>
      </x:c>
      <x:c r="F747" s="56" t="s">
        <x:v>476</x:v>
      </x:c>
      <x:c r="G747" s="57">
        <x:f>SUM(G748:G748)</x:f>
      </x:c>
      <x:c r="H747" s="0" t="s"/>
    </x:row>
    <x:row r="748" spans="1:8">
      <x:c r="A748" s="58" t="s"/>
      <x:c r="B748" s="58" t="s"/>
      <x:c r="C748" s="59" t="n">
        <x:v>8</x:v>
      </x:c>
      <x:c r="D748" s="59" t="n">
        <x:v>9</x:v>
      </x:c>
      <x:c r="E748" s="59" t="s"/>
      <x:c r="F748" s="59" t="s"/>
      <x:c r="G748" s="59">
        <x:f>PRODUCT(C748:F748)</x:f>
      </x:c>
      <x:c r="H748" s="0" t="s"/>
    </x:row>
    <x:row r="750" spans="1:8" customFormat="1" ht="45" customHeight="1">
      <x:c r="A750" s="54" t="s">
        <x:v>6045</x:v>
      </x:c>
      <x:c r="B750" s="54" t="s">
        <x:v>5826</x:v>
      </x:c>
      <x:c r="C750" s="54" t="s">
        <x:v>477</x:v>
      </x:c>
      <x:c r="D750" s="55" t="s">
        <x:v>19</x:v>
      </x:c>
      <x:c r="E750" s="56" t="s">
        <x:v>478</x:v>
      </x:c>
      <x:c r="F750" s="56" t="s">
        <x:v>478</x:v>
      </x:c>
      <x:c r="G750" s="57">
        <x:f>SUM(G751:G751)</x:f>
      </x:c>
      <x:c r="H750" s="0" t="s"/>
    </x:row>
    <x:row r="751" spans="1:8">
      <x:c r="A751" s="58" t="s"/>
      <x:c r="B751" s="58" t="s"/>
      <x:c r="C751" s="59" t="n">
        <x:v>4</x:v>
      </x:c>
      <x:c r="D751" s="59" t="n">
        <x:v>9</x:v>
      </x:c>
      <x:c r="E751" s="59" t="s"/>
      <x:c r="F751" s="59" t="s"/>
      <x:c r="G751" s="59">
        <x:f>PRODUCT(C751:F751)</x:f>
      </x:c>
      <x:c r="H751" s="0" t="s"/>
    </x:row>
    <x:row r="753" spans="1:8" customFormat="1" ht="45" customHeight="1">
      <x:c r="A753" s="54" t="s">
        <x:v>6046</x:v>
      </x:c>
      <x:c r="B753" s="54" t="s">
        <x:v>5826</x:v>
      </x:c>
      <x:c r="C753" s="54" t="s">
        <x:v>479</x:v>
      </x:c>
      <x:c r="D753" s="55" t="s">
        <x:v>19</x:v>
      </x:c>
      <x:c r="E753" s="56" t="s">
        <x:v>480</x:v>
      </x:c>
      <x:c r="F753" s="56" t="s">
        <x:v>480</x:v>
      </x:c>
      <x:c r="G753" s="57">
        <x:f>SUM(G754:G754)</x:f>
      </x:c>
      <x:c r="H753" s="0" t="s"/>
    </x:row>
    <x:row r="754" spans="1:8">
      <x:c r="A754" s="58" t="s"/>
      <x:c r="B754" s="58" t="s"/>
      <x:c r="C754" s="59" t="n">
        <x:v>8</x:v>
      </x:c>
      <x:c r="D754" s="59" t="n">
        <x:v>9</x:v>
      </x:c>
      <x:c r="E754" s="59" t="s"/>
      <x:c r="F754" s="59" t="s"/>
      <x:c r="G754" s="59">
        <x:f>PRODUCT(C754:F754)</x:f>
      </x:c>
      <x:c r="H754" s="0" t="s"/>
    </x:row>
    <x:row r="756" spans="1:8" customFormat="1" ht="45" customHeight="1">
      <x:c r="A756" s="54" t="s">
        <x:v>6047</x:v>
      </x:c>
      <x:c r="B756" s="54" t="s">
        <x:v>5826</x:v>
      </x:c>
      <x:c r="C756" s="54" t="s">
        <x:v>481</x:v>
      </x:c>
      <x:c r="D756" s="55" t="s">
        <x:v>19</x:v>
      </x:c>
      <x:c r="E756" s="56" t="s">
        <x:v>482</x:v>
      </x:c>
      <x:c r="F756" s="56" t="s">
        <x:v>482</x:v>
      </x:c>
      <x:c r="G756" s="57">
        <x:f>SUM(G757:G757)</x:f>
      </x:c>
      <x:c r="H756" s="0" t="s"/>
    </x:row>
    <x:row r="757" spans="1:8">
      <x:c r="A757" s="58" t="s"/>
      <x:c r="B757" s="58" t="s"/>
      <x:c r="C757" s="59" t="n">
        <x:v>4</x:v>
      </x:c>
      <x:c r="D757" s="59" t="n">
        <x:v>9</x:v>
      </x:c>
      <x:c r="E757" s="59" t="s"/>
      <x:c r="F757" s="59" t="s"/>
      <x:c r="G757" s="59">
        <x:f>PRODUCT(C757:F757)</x:f>
      </x:c>
      <x:c r="H757" s="0" t="s"/>
    </x:row>
    <x:row r="759" spans="1:8" customFormat="1" ht="45" customHeight="1">
      <x:c r="A759" s="54" t="s">
        <x:v>6048</x:v>
      </x:c>
      <x:c r="B759" s="54" t="s">
        <x:v>5826</x:v>
      </x:c>
      <x:c r="C759" s="54" t="s">
        <x:v>483</x:v>
      </x:c>
      <x:c r="D759" s="55" t="s">
        <x:v>159</x:v>
      </x:c>
      <x:c r="E759" s="56" t="s">
        <x:v>484</x:v>
      </x:c>
      <x:c r="F759" s="56" t="s">
        <x:v>484</x:v>
      </x:c>
      <x:c r="G759" s="57">
        <x:f>SUM(G760:G760)</x:f>
      </x:c>
      <x:c r="H759" s="0" t="s"/>
    </x:row>
    <x:row r="760" spans="1:8">
      <x:c r="A760" s="58" t="s"/>
      <x:c r="B760" s="58" t="s"/>
      <x:c r="C760" s="59" t="n">
        <x:v>10</x:v>
      </x:c>
      <x:c r="D760" s="59" t="n">
        <x:v>9</x:v>
      </x:c>
      <x:c r="E760" s="59" t="s"/>
      <x:c r="F760" s="59" t="s"/>
      <x:c r="G760" s="59">
        <x:f>PRODUCT(C760:F760)</x:f>
      </x:c>
      <x:c r="H760" s="0" t="s"/>
    </x:row>
    <x:row r="762" spans="1:8" customFormat="1" ht="45" customHeight="1">
      <x:c r="A762" s="54" t="s">
        <x:v>6049</x:v>
      </x:c>
      <x:c r="B762" s="54" t="s">
        <x:v>5826</x:v>
      </x:c>
      <x:c r="C762" s="54" t="s">
        <x:v>311</x:v>
      </x:c>
      <x:c r="D762" s="55" t="s">
        <x:v>19</x:v>
      </x:c>
      <x:c r="E762" s="56" t="s">
        <x:v>312</x:v>
      </x:c>
      <x:c r="F762" s="56" t="s">
        <x:v>312</x:v>
      </x:c>
      <x:c r="G762" s="57">
        <x:f>SUM(G763:G763)</x:f>
      </x:c>
      <x:c r="H762" s="0" t="s"/>
    </x:row>
    <x:row r="763" spans="1:8">
      <x:c r="A763" s="58" t="s"/>
      <x:c r="B763" s="58" t="s"/>
      <x:c r="C763" s="59" t="n">
        <x:v>1</x:v>
      </x:c>
      <x:c r="D763" s="59" t="n">
        <x:v>9</x:v>
      </x:c>
      <x:c r="E763" s="59" t="s"/>
      <x:c r="F763" s="59" t="s"/>
      <x:c r="G763" s="59">
        <x:f>PRODUCT(C763:F763)</x:f>
      </x:c>
      <x:c r="H763" s="0" t="s"/>
    </x:row>
    <x:row r="765" spans="1:8" customFormat="1" ht="45" customHeight="1">
      <x:c r="A765" s="54" t="s">
        <x:v>6050</x:v>
      </x:c>
      <x:c r="B765" s="54" t="s">
        <x:v>5826</x:v>
      </x:c>
      <x:c r="C765" s="54" t="s">
        <x:v>345</x:v>
      </x:c>
      <x:c r="D765" s="55" t="s">
        <x:v>159</x:v>
      </x:c>
      <x:c r="E765" s="56" t="s">
        <x:v>346</x:v>
      </x:c>
      <x:c r="F765" s="56" t="s">
        <x:v>346</x:v>
      </x:c>
      <x:c r="G765" s="57">
        <x:f>SUM(G766:G766)</x:f>
      </x:c>
      <x:c r="H765" s="0" t="s"/>
    </x:row>
    <x:row r="766" spans="1:8">
      <x:c r="A766" s="58" t="s"/>
      <x:c r="B766" s="58" t="s"/>
      <x:c r="C766" s="59" t="n">
        <x:v>40</x:v>
      </x:c>
      <x:c r="D766" s="59" t="n">
        <x:v>9</x:v>
      </x:c>
      <x:c r="E766" s="59" t="s"/>
      <x:c r="F766" s="59" t="s"/>
      <x:c r="G766" s="59">
        <x:f>PRODUCT(C766:F766)</x:f>
      </x:c>
      <x:c r="H766" s="0" t="s"/>
    </x:row>
    <x:row r="768" spans="1:8" customFormat="1" ht="45" customHeight="1">
      <x:c r="A768" s="54" t="s">
        <x:v>6051</x:v>
      </x:c>
      <x:c r="B768" s="54" t="s">
        <x:v>5826</x:v>
      </x:c>
      <x:c r="C768" s="54" t="s">
        <x:v>347</x:v>
      </x:c>
      <x:c r="D768" s="55" t="s">
        <x:v>19</x:v>
      </x:c>
      <x:c r="E768" s="56" t="s">
        <x:v>348</x:v>
      </x:c>
      <x:c r="F768" s="56" t="s">
        <x:v>348</x:v>
      </x:c>
      <x:c r="G768" s="57">
        <x:f>SUM(G769:G769)</x:f>
      </x:c>
      <x:c r="H768" s="0" t="s"/>
    </x:row>
    <x:row r="769" spans="1:8">
      <x:c r="A769" s="58" t="s"/>
      <x:c r="B769" s="58" t="s"/>
      <x:c r="C769" s="59" t="n">
        <x:v>1</x:v>
      </x:c>
      <x:c r="D769" s="59" t="n">
        <x:v>9</x:v>
      </x:c>
      <x:c r="E769" s="59" t="s"/>
      <x:c r="F769" s="59" t="s"/>
      <x:c r="G769" s="59">
        <x:f>PRODUCT(C769:F769)</x:f>
      </x:c>
      <x:c r="H769" s="0" t="s"/>
    </x:row>
    <x:row r="771" spans="1:8">
      <x:c r="B771" s="0" t="s">
        <x:v>5824</x:v>
      </x:c>
      <x:c r="C771" s="52" t="s">
        <x:v>7</x:v>
      </x:c>
      <x:c r="D771" s="53" t="s">
        <x:v>8</x:v>
      </x:c>
      <x:c r="E771" s="52" t="s">
        <x:v>9</x:v>
      </x:c>
    </x:row>
    <x:row r="772" spans="1:8">
      <x:c r="B772" s="0" t="s">
        <x:v>5824</x:v>
      </x:c>
      <x:c r="C772" s="52" t="s">
        <x:v>10</x:v>
      </x:c>
      <x:c r="D772" s="53" t="s">
        <x:v>656</x:v>
      </x:c>
      <x:c r="E772" s="52" t="s">
        <x:v>657</x:v>
      </x:c>
    </x:row>
    <x:row r="773" spans="1:8">
      <x:c r="B773" s="0" t="s">
        <x:v>5824</x:v>
      </x:c>
      <x:c r="C773" s="52" t="s">
        <x:v>13</x:v>
      </x:c>
      <x:c r="D773" s="53" t="s">
        <x:v>8</x:v>
      </x:c>
      <x:c r="E773" s="52" t="s">
        <x:v>14</x:v>
      </x:c>
    </x:row>
    <x:row r="774" spans="1:8">
      <x:c r="B774" s="0" t="s">
        <x:v>5824</x:v>
      </x:c>
      <x:c r="C774" s="52" t="s">
        <x:v>15</x:v>
      </x:c>
      <x:c r="D774" s="53" t="s">
        <x:v>8</x:v>
      </x:c>
      <x:c r="E774" s="52" t="s">
        <x:v>16</x:v>
      </x:c>
    </x:row>
    <x:row r="776" spans="1:8" customFormat="1" ht="45" customHeight="1">
      <x:c r="A776" s="54" t="s">
        <x:v>6052</x:v>
      </x:c>
      <x:c r="B776" s="54" t="s">
        <x:v>5826</x:v>
      </x:c>
      <x:c r="C776" s="54" t="s">
        <x:v>18</x:v>
      </x:c>
      <x:c r="D776" s="55" t="s">
        <x:v>19</x:v>
      </x:c>
      <x:c r="E776" s="56" t="s">
        <x:v>20</x:v>
      </x:c>
      <x:c r="F776" s="56" t="s">
        <x:v>20</x:v>
      </x:c>
      <x:c r="G776" s="57">
        <x:f>SUM(G777:G777)</x:f>
      </x:c>
      <x:c r="H776" s="0" t="s"/>
    </x:row>
    <x:row r="777" spans="1:8">
      <x:c r="A777" s="58" t="s"/>
      <x:c r="B777" s="58" t="s"/>
      <x:c r="C777" s="59" t="n">
        <x:v>871</x:v>
      </x:c>
      <x:c r="D777" s="59" t="n">
        <x:v>12</x:v>
      </x:c>
      <x:c r="E777" s="59" t="s"/>
      <x:c r="F777" s="59" t="s"/>
      <x:c r="G777" s="59">
        <x:f>PRODUCT(C777:F777)</x:f>
      </x:c>
      <x:c r="H777" s="0" t="s"/>
    </x:row>
    <x:row r="779" spans="1:8" customFormat="1" ht="45" customHeight="1">
      <x:c r="A779" s="54" t="s">
        <x:v>6053</x:v>
      </x:c>
      <x:c r="B779" s="54" t="s">
        <x:v>5826</x:v>
      </x:c>
      <x:c r="C779" s="54" t="s">
        <x:v>21</x:v>
      </x:c>
      <x:c r="D779" s="55" t="s">
        <x:v>19</x:v>
      </x:c>
      <x:c r="E779" s="56" t="s">
        <x:v>22</x:v>
      </x:c>
      <x:c r="F779" s="56" t="s">
        <x:v>22</x:v>
      </x:c>
      <x:c r="G779" s="57">
        <x:f>SUM(G780:G780)</x:f>
      </x:c>
      <x:c r="H779" s="0" t="s"/>
    </x:row>
    <x:row r="780" spans="1:8">
      <x:c r="A780" s="58" t="s"/>
      <x:c r="B780" s="58" t="s"/>
      <x:c r="C780" s="59" t="n">
        <x:v>3625</x:v>
      </x:c>
      <x:c r="D780" s="59" t="n">
        <x:v>12</x:v>
      </x:c>
      <x:c r="E780" s="59" t="s"/>
      <x:c r="F780" s="59" t="s"/>
      <x:c r="G780" s="59">
        <x:f>PRODUCT(C780:F780)</x:f>
      </x:c>
      <x:c r="H780" s="0" t="s"/>
    </x:row>
    <x:row r="782" spans="1:8" customFormat="1" ht="45" customHeight="1">
      <x:c r="A782" s="54" t="s">
        <x:v>6054</x:v>
      </x:c>
      <x:c r="B782" s="54" t="s">
        <x:v>5826</x:v>
      </x:c>
      <x:c r="C782" s="54" t="s">
        <x:v>23</x:v>
      </x:c>
      <x:c r="D782" s="55" t="s">
        <x:v>19</x:v>
      </x:c>
      <x:c r="E782" s="56" t="s">
        <x:v>24</x:v>
      </x:c>
      <x:c r="F782" s="56" t="s">
        <x:v>24</x:v>
      </x:c>
      <x:c r="G782" s="57">
        <x:f>SUM(G783:G783)</x:f>
      </x:c>
      <x:c r="H782" s="0" t="s"/>
    </x:row>
    <x:row r="783" spans="1:8">
      <x:c r="A783" s="58" t="s"/>
      <x:c r="B783" s="58" t="s"/>
      <x:c r="C783" s="59" t="n">
        <x:v>511</x:v>
      </x:c>
      <x:c r="D783" s="59" t="n">
        <x:v>12</x:v>
      </x:c>
      <x:c r="E783" s="59" t="s"/>
      <x:c r="F783" s="59" t="s"/>
      <x:c r="G783" s="59">
        <x:f>PRODUCT(C783:F783)</x:f>
      </x:c>
      <x:c r="H783" s="0" t="s"/>
    </x:row>
    <x:row r="785" spans="1:8" customFormat="1" ht="45" customHeight="1">
      <x:c r="A785" s="54" t="s">
        <x:v>6055</x:v>
      </x:c>
      <x:c r="B785" s="54" t="s">
        <x:v>5826</x:v>
      </x:c>
      <x:c r="C785" s="54" t="s">
        <x:v>659</x:v>
      </x:c>
      <x:c r="D785" s="55" t="s">
        <x:v>19</x:v>
      </x:c>
      <x:c r="E785" s="56" t="s">
        <x:v>660</x:v>
      </x:c>
      <x:c r="F785" s="56" t="s">
        <x:v>660</x:v>
      </x:c>
      <x:c r="G785" s="57">
        <x:f>SUM(G786:G786)</x:f>
      </x:c>
      <x:c r="H785" s="0" t="s"/>
    </x:row>
    <x:row r="786" spans="1:8">
      <x:c r="A786" s="58" t="s"/>
      <x:c r="B786" s="58" t="s"/>
      <x:c r="C786" s="59" t="n">
        <x:v>1</x:v>
      </x:c>
      <x:c r="D786" s="59" t="n">
        <x:v>12</x:v>
      </x:c>
      <x:c r="E786" s="59" t="s"/>
      <x:c r="F786" s="59" t="s"/>
      <x:c r="G786" s="59">
        <x:f>PRODUCT(C786:F786)</x:f>
      </x:c>
      <x:c r="H786" s="0" t="s"/>
    </x:row>
    <x:row r="788" spans="1:8" customFormat="1" ht="45" customHeight="1">
      <x:c r="A788" s="54" t="s">
        <x:v>6056</x:v>
      </x:c>
      <x:c r="B788" s="54" t="s">
        <x:v>5826</x:v>
      </x:c>
      <x:c r="C788" s="54" t="s">
        <x:v>25</x:v>
      </x:c>
      <x:c r="D788" s="55" t="s">
        <x:v>19</x:v>
      </x:c>
      <x:c r="E788" s="56" t="s">
        <x:v>26</x:v>
      </x:c>
      <x:c r="F788" s="56" t="s">
        <x:v>26</x:v>
      </x:c>
      <x:c r="G788" s="57">
        <x:f>SUM(G789:G789)</x:f>
      </x:c>
      <x:c r="H788" s="0" t="s"/>
    </x:row>
    <x:row r="789" spans="1:8">
      <x:c r="A789" s="58" t="s"/>
      <x:c r="B789" s="58" t="s"/>
      <x:c r="C789" s="59" t="n">
        <x:v>6205</x:v>
      </x:c>
      <x:c r="D789" s="59" t="n">
        <x:v>12</x:v>
      </x:c>
      <x:c r="E789" s="59" t="s"/>
      <x:c r="F789" s="59" t="s"/>
      <x:c r="G789" s="59">
        <x:f>PRODUCT(C789:F789)</x:f>
      </x:c>
      <x:c r="H789" s="0" t="s"/>
    </x:row>
    <x:row r="791" spans="1:8" customFormat="1" ht="45" customHeight="1">
      <x:c r="A791" s="54" t="s">
        <x:v>6057</x:v>
      </x:c>
      <x:c r="B791" s="54" t="s">
        <x:v>5826</x:v>
      </x:c>
      <x:c r="C791" s="54" t="s">
        <x:v>27</x:v>
      </x:c>
      <x:c r="D791" s="55" t="s">
        <x:v>19</x:v>
      </x:c>
      <x:c r="E791" s="56" t="s">
        <x:v>28</x:v>
      </x:c>
      <x:c r="F791" s="56" t="s">
        <x:v>28</x:v>
      </x:c>
      <x:c r="G791" s="57">
        <x:f>SUM(G792:G792)</x:f>
      </x:c>
      <x:c r="H791" s="0" t="s"/>
    </x:row>
    <x:row r="792" spans="1:8">
      <x:c r="A792" s="58" t="s"/>
      <x:c r="B792" s="58" t="s"/>
      <x:c r="C792" s="59" t="n">
        <x:v>432</x:v>
      </x:c>
      <x:c r="D792" s="59" t="n">
        <x:v>12</x:v>
      </x:c>
      <x:c r="E792" s="59" t="s"/>
      <x:c r="F792" s="59" t="s"/>
      <x:c r="G792" s="59">
        <x:f>PRODUCT(C792:F792)</x:f>
      </x:c>
      <x:c r="H792" s="0" t="s"/>
    </x:row>
    <x:row r="794" spans="1:8" customFormat="1" ht="45" customHeight="1">
      <x:c r="A794" s="54" t="s">
        <x:v>6058</x:v>
      </x:c>
      <x:c r="B794" s="54" t="s">
        <x:v>5826</x:v>
      </x:c>
      <x:c r="C794" s="54" t="s">
        <x:v>29</x:v>
      </x:c>
      <x:c r="D794" s="55" t="s">
        <x:v>19</x:v>
      </x:c>
      <x:c r="E794" s="56" t="s">
        <x:v>30</x:v>
      </x:c>
      <x:c r="F794" s="56" t="s">
        <x:v>30</x:v>
      </x:c>
      <x:c r="G794" s="57">
        <x:f>SUM(G795:G795)</x:f>
      </x:c>
      <x:c r="H794" s="0" t="s"/>
    </x:row>
    <x:row r="795" spans="1:8">
      <x:c r="A795" s="58" t="s"/>
      <x:c r="B795" s="58" t="s"/>
      <x:c r="C795" s="59" t="n">
        <x:v>1208</x:v>
      </x:c>
      <x:c r="D795" s="59" t="n">
        <x:v>12</x:v>
      </x:c>
      <x:c r="E795" s="59" t="s"/>
      <x:c r="F795" s="59" t="s"/>
      <x:c r="G795" s="59">
        <x:f>PRODUCT(C795:F795)</x:f>
      </x:c>
      <x:c r="H795" s="0" t="s"/>
    </x:row>
    <x:row r="797" spans="1:8" customFormat="1" ht="45" customHeight="1">
      <x:c r="A797" s="54" t="s">
        <x:v>6059</x:v>
      </x:c>
      <x:c r="B797" s="54" t="s">
        <x:v>5826</x:v>
      </x:c>
      <x:c r="C797" s="54" t="s">
        <x:v>31</x:v>
      </x:c>
      <x:c r="D797" s="55" t="s">
        <x:v>19</x:v>
      </x:c>
      <x:c r="E797" s="56" t="s">
        <x:v>32</x:v>
      </x:c>
      <x:c r="F797" s="56" t="s">
        <x:v>32</x:v>
      </x:c>
      <x:c r="G797" s="57">
        <x:f>SUM(G798:G798)</x:f>
      </x:c>
      <x:c r="H797" s="0" t="s"/>
    </x:row>
    <x:row r="798" spans="1:8">
      <x:c r="A798" s="58" t="s"/>
      <x:c r="B798" s="58" t="s"/>
      <x:c r="C798" s="59" t="n">
        <x:v>370</x:v>
      </x:c>
      <x:c r="D798" s="59" t="n">
        <x:v>12</x:v>
      </x:c>
      <x:c r="E798" s="59" t="s"/>
      <x:c r="F798" s="59" t="s"/>
      <x:c r="G798" s="59">
        <x:f>PRODUCT(C798:F798)</x:f>
      </x:c>
      <x:c r="H798" s="0" t="s"/>
    </x:row>
    <x:row r="800" spans="1:8" customFormat="1" ht="45" customHeight="1">
      <x:c r="A800" s="54" t="s">
        <x:v>6060</x:v>
      </x:c>
      <x:c r="B800" s="54" t="s">
        <x:v>5826</x:v>
      </x:c>
      <x:c r="C800" s="54" t="s">
        <x:v>33</x:v>
      </x:c>
      <x:c r="D800" s="55" t="s">
        <x:v>19</x:v>
      </x:c>
      <x:c r="E800" s="56" t="s">
        <x:v>34</x:v>
      </x:c>
      <x:c r="F800" s="56" t="s">
        <x:v>34</x:v>
      </x:c>
      <x:c r="G800" s="57">
        <x:f>SUM(G801:G801)</x:f>
      </x:c>
      <x:c r="H800" s="0" t="s"/>
    </x:row>
    <x:row r="801" spans="1:8">
      <x:c r="A801" s="58" t="s"/>
      <x:c r="B801" s="58" t="s"/>
      <x:c r="C801" s="59" t="n">
        <x:v>261</x:v>
      </x:c>
      <x:c r="D801" s="59" t="n">
        <x:v>12</x:v>
      </x:c>
      <x:c r="E801" s="59" t="s"/>
      <x:c r="F801" s="59" t="s"/>
      <x:c r="G801" s="59">
        <x:f>PRODUCT(C801:F801)</x:f>
      </x:c>
      <x:c r="H801" s="0" t="s"/>
    </x:row>
    <x:row r="803" spans="1:8" customFormat="1" ht="45" customHeight="1">
      <x:c r="A803" s="54" t="s">
        <x:v>6061</x:v>
      </x:c>
      <x:c r="B803" s="54" t="s">
        <x:v>5826</x:v>
      </x:c>
      <x:c r="C803" s="54" t="s">
        <x:v>35</x:v>
      </x:c>
      <x:c r="D803" s="55" t="s">
        <x:v>19</x:v>
      </x:c>
      <x:c r="E803" s="56" t="s">
        <x:v>36</x:v>
      </x:c>
      <x:c r="F803" s="56" t="s">
        <x:v>36</x:v>
      </x:c>
      <x:c r="G803" s="57">
        <x:f>SUM(G804:G804)</x:f>
      </x:c>
      <x:c r="H803" s="0" t="s"/>
    </x:row>
    <x:row r="804" spans="1:8">
      <x:c r="A804" s="58" t="s"/>
      <x:c r="B804" s="58" t="s"/>
      <x:c r="C804" s="59" t="n">
        <x:v>104</x:v>
      </x:c>
      <x:c r="D804" s="59" t="n">
        <x:v>12</x:v>
      </x:c>
      <x:c r="E804" s="59" t="s"/>
      <x:c r="F804" s="59" t="s"/>
      <x:c r="G804" s="59">
        <x:f>PRODUCT(C804:F804)</x:f>
      </x:c>
      <x:c r="H804" s="0" t="s"/>
    </x:row>
    <x:row r="806" spans="1:8" customFormat="1" ht="45" customHeight="1">
      <x:c r="A806" s="54" t="s">
        <x:v>6062</x:v>
      </x:c>
      <x:c r="B806" s="54" t="s">
        <x:v>5826</x:v>
      </x:c>
      <x:c r="C806" s="54" t="s">
        <x:v>37</x:v>
      </x:c>
      <x:c r="D806" s="55" t="s">
        <x:v>19</x:v>
      </x:c>
      <x:c r="E806" s="56" t="s">
        <x:v>38</x:v>
      </x:c>
      <x:c r="F806" s="56" t="s">
        <x:v>38</x:v>
      </x:c>
      <x:c r="G806" s="57">
        <x:f>SUM(G807:G807)</x:f>
      </x:c>
      <x:c r="H806" s="0" t="s"/>
    </x:row>
    <x:row r="807" spans="1:8">
      <x:c r="A807" s="58" t="s"/>
      <x:c r="B807" s="58" t="s"/>
      <x:c r="C807" s="59" t="n">
        <x:v>2336</x:v>
      </x:c>
      <x:c r="D807" s="59" t="n">
        <x:v>12</x:v>
      </x:c>
      <x:c r="E807" s="59" t="s"/>
      <x:c r="F807" s="59" t="s"/>
      <x:c r="G807" s="59">
        <x:f>PRODUCT(C807:F807)</x:f>
      </x:c>
      <x:c r="H807" s="0" t="s"/>
    </x:row>
    <x:row r="809" spans="1:8" customFormat="1" ht="45" customHeight="1">
      <x:c r="A809" s="54" t="s">
        <x:v>6063</x:v>
      </x:c>
      <x:c r="B809" s="54" t="s">
        <x:v>5826</x:v>
      </x:c>
      <x:c r="C809" s="54" t="s">
        <x:v>39</x:v>
      </x:c>
      <x:c r="D809" s="55" t="s">
        <x:v>19</x:v>
      </x:c>
      <x:c r="E809" s="56" t="s">
        <x:v>40</x:v>
      </x:c>
      <x:c r="F809" s="56" t="s">
        <x:v>40</x:v>
      </x:c>
      <x:c r="G809" s="57">
        <x:f>SUM(G810:G810)</x:f>
      </x:c>
      <x:c r="H809" s="0" t="s"/>
    </x:row>
    <x:row r="810" spans="1:8">
      <x:c r="A810" s="58" t="s"/>
      <x:c r="B810" s="58" t="s"/>
      <x:c r="C810" s="59" t="n">
        <x:v>5885</x:v>
      </x:c>
      <x:c r="D810" s="59" t="n">
        <x:v>12</x:v>
      </x:c>
      <x:c r="E810" s="59" t="s"/>
      <x:c r="F810" s="59" t="s"/>
      <x:c r="G810" s="59">
        <x:f>PRODUCT(C810:F810)</x:f>
      </x:c>
      <x:c r="H810" s="0" t="s"/>
    </x:row>
    <x:row r="812" spans="1:8" customFormat="1" ht="45" customHeight="1">
      <x:c r="A812" s="54" t="s">
        <x:v>6064</x:v>
      </x:c>
      <x:c r="B812" s="54" t="s">
        <x:v>5826</x:v>
      </x:c>
      <x:c r="C812" s="54" t="s">
        <x:v>41</x:v>
      </x:c>
      <x:c r="D812" s="55" t="s">
        <x:v>19</x:v>
      </x:c>
      <x:c r="E812" s="56" t="s">
        <x:v>42</x:v>
      </x:c>
      <x:c r="F812" s="56" t="s">
        <x:v>42</x:v>
      </x:c>
      <x:c r="G812" s="57">
        <x:f>SUM(G813:G813)</x:f>
      </x:c>
      <x:c r="H812" s="0" t="s"/>
    </x:row>
    <x:row r="813" spans="1:8">
      <x:c r="A813" s="58" t="s"/>
      <x:c r="B813" s="58" t="s"/>
      <x:c r="C813" s="59" t="n">
        <x:v>6066</x:v>
      </x:c>
      <x:c r="D813" s="59" t="n">
        <x:v>12</x:v>
      </x:c>
      <x:c r="E813" s="59" t="s"/>
      <x:c r="F813" s="59" t="s"/>
      <x:c r="G813" s="59">
        <x:f>PRODUCT(C813:F813)</x:f>
      </x:c>
      <x:c r="H813" s="0" t="s"/>
    </x:row>
    <x:row r="815" spans="1:8" customFormat="1" ht="45" customHeight="1">
      <x:c r="A815" s="54" t="s">
        <x:v>6065</x:v>
      </x:c>
      <x:c r="B815" s="54" t="s">
        <x:v>5826</x:v>
      </x:c>
      <x:c r="C815" s="54" t="s">
        <x:v>43</x:v>
      </x:c>
      <x:c r="D815" s="55" t="s">
        <x:v>19</x:v>
      </x:c>
      <x:c r="E815" s="56" t="s">
        <x:v>44</x:v>
      </x:c>
      <x:c r="F815" s="56" t="s">
        <x:v>44</x:v>
      </x:c>
      <x:c r="G815" s="57">
        <x:f>SUM(G816:G816)</x:f>
      </x:c>
      <x:c r="H815" s="0" t="s"/>
    </x:row>
    <x:row r="816" spans="1:8">
      <x:c r="A816" s="58" t="s"/>
      <x:c r="B816" s="58" t="s"/>
      <x:c r="C816" s="59" t="n">
        <x:v>45</x:v>
      </x:c>
      <x:c r="D816" s="59" t="n">
        <x:v>12</x:v>
      </x:c>
      <x:c r="E816" s="59" t="s"/>
      <x:c r="F816" s="59" t="s"/>
      <x:c r="G816" s="59">
        <x:f>PRODUCT(C816:F816)</x:f>
      </x:c>
      <x:c r="H816" s="0" t="s"/>
    </x:row>
    <x:row r="818" spans="1:8" customFormat="1" ht="45" customHeight="1">
      <x:c r="A818" s="54" t="s">
        <x:v>6066</x:v>
      </x:c>
      <x:c r="B818" s="54" t="s">
        <x:v>5826</x:v>
      </x:c>
      <x:c r="C818" s="54" t="s">
        <x:v>45</x:v>
      </x:c>
      <x:c r="D818" s="55" t="s">
        <x:v>19</x:v>
      </x:c>
      <x:c r="E818" s="56" t="s">
        <x:v>46</x:v>
      </x:c>
      <x:c r="F818" s="56" t="s">
        <x:v>46</x:v>
      </x:c>
      <x:c r="G818" s="57">
        <x:f>SUM(G819:G819)</x:f>
      </x:c>
      <x:c r="H818" s="0" t="s"/>
    </x:row>
    <x:row r="819" spans="1:8">
      <x:c r="A819" s="58" t="s"/>
      <x:c r="B819" s="58" t="s"/>
      <x:c r="C819" s="59" t="n">
        <x:v>24</x:v>
      </x:c>
      <x:c r="D819" s="59" t="n">
        <x:v>12</x:v>
      </x:c>
      <x:c r="E819" s="59" t="s"/>
      <x:c r="F819" s="59" t="s"/>
      <x:c r="G819" s="59">
        <x:f>PRODUCT(C819:F819)</x:f>
      </x:c>
      <x:c r="H819" s="0" t="s"/>
    </x:row>
    <x:row r="821" spans="1:8" customFormat="1" ht="45" customHeight="1">
      <x:c r="A821" s="54" t="s">
        <x:v>6067</x:v>
      </x:c>
      <x:c r="B821" s="54" t="s">
        <x:v>5826</x:v>
      </x:c>
      <x:c r="C821" s="54" t="s">
        <x:v>47</x:v>
      </x:c>
      <x:c r="D821" s="55" t="s">
        <x:v>19</x:v>
      </x:c>
      <x:c r="E821" s="56" t="s">
        <x:v>48</x:v>
      </x:c>
      <x:c r="F821" s="56" t="s">
        <x:v>48</x:v>
      </x:c>
      <x:c r="G821" s="57">
        <x:f>SUM(G822:G822)</x:f>
      </x:c>
      <x:c r="H821" s="0" t="s"/>
    </x:row>
    <x:row r="822" spans="1:8">
      <x:c r="A822" s="58" t="s"/>
      <x:c r="B822" s="58" t="s"/>
      <x:c r="C822" s="59" t="n">
        <x:v>24</x:v>
      </x:c>
      <x:c r="D822" s="59" t="n">
        <x:v>12</x:v>
      </x:c>
      <x:c r="E822" s="59" t="s"/>
      <x:c r="F822" s="59" t="s"/>
      <x:c r="G822" s="59">
        <x:f>PRODUCT(C822:F822)</x:f>
      </x:c>
      <x:c r="H822" s="0" t="s"/>
    </x:row>
    <x:row r="824" spans="1:8" customFormat="1" ht="45" customHeight="1">
      <x:c r="A824" s="54" t="s">
        <x:v>6068</x:v>
      </x:c>
      <x:c r="B824" s="54" t="s">
        <x:v>5826</x:v>
      </x:c>
      <x:c r="C824" s="54" t="s">
        <x:v>49</x:v>
      </x:c>
      <x:c r="D824" s="55" t="s">
        <x:v>19</x:v>
      </x:c>
      <x:c r="E824" s="56" t="s">
        <x:v>50</x:v>
      </x:c>
      <x:c r="F824" s="56" t="s">
        <x:v>50</x:v>
      </x:c>
      <x:c r="G824" s="57">
        <x:f>SUM(G825:G825)</x:f>
      </x:c>
      <x:c r="H824" s="0" t="s"/>
    </x:row>
    <x:row r="825" spans="1:8">
      <x:c r="A825" s="58" t="s"/>
      <x:c r="B825" s="58" t="s"/>
      <x:c r="C825" s="59" t="n">
        <x:v>584</x:v>
      </x:c>
      <x:c r="D825" s="59" t="n">
        <x:v>12</x:v>
      </x:c>
      <x:c r="E825" s="59" t="s"/>
      <x:c r="F825" s="59" t="s"/>
      <x:c r="G825" s="59">
        <x:f>PRODUCT(C825:F825)</x:f>
      </x:c>
      <x:c r="H825" s="0" t="s"/>
    </x:row>
    <x:row r="827" spans="1:8" customFormat="1" ht="45" customHeight="1">
      <x:c r="A827" s="54" t="s">
        <x:v>6069</x:v>
      </x:c>
      <x:c r="B827" s="54" t="s">
        <x:v>5826</x:v>
      </x:c>
      <x:c r="C827" s="54" t="s">
        <x:v>51</x:v>
      </x:c>
      <x:c r="D827" s="55" t="s">
        <x:v>19</x:v>
      </x:c>
      <x:c r="E827" s="56" t="s">
        <x:v>52</x:v>
      </x:c>
      <x:c r="F827" s="56" t="s">
        <x:v>52</x:v>
      </x:c>
      <x:c r="G827" s="57">
        <x:f>SUM(G828:G828)</x:f>
      </x:c>
      <x:c r="H827" s="0" t="s"/>
    </x:row>
    <x:row r="828" spans="1:8">
      <x:c r="A828" s="58" t="s"/>
      <x:c r="B828" s="58" t="s"/>
      <x:c r="C828" s="59" t="n">
        <x:v>1569</x:v>
      </x:c>
      <x:c r="D828" s="59" t="n">
        <x:v>12</x:v>
      </x:c>
      <x:c r="E828" s="59" t="s"/>
      <x:c r="F828" s="59" t="s"/>
      <x:c r="G828" s="59">
        <x:f>PRODUCT(C828:F828)</x:f>
      </x:c>
      <x:c r="H828" s="0" t="s"/>
    </x:row>
    <x:row r="830" spans="1:8" customFormat="1" ht="45" customHeight="1">
      <x:c r="A830" s="54" t="s">
        <x:v>6070</x:v>
      </x:c>
      <x:c r="B830" s="54" t="s">
        <x:v>5826</x:v>
      </x:c>
      <x:c r="C830" s="54" t="s">
        <x:v>53</x:v>
      </x:c>
      <x:c r="D830" s="55" t="s">
        <x:v>19</x:v>
      </x:c>
      <x:c r="E830" s="56" t="s">
        <x:v>54</x:v>
      </x:c>
      <x:c r="F830" s="56" t="s">
        <x:v>54</x:v>
      </x:c>
      <x:c r="G830" s="57">
        <x:f>SUM(G831:G831)</x:f>
      </x:c>
      <x:c r="H830" s="0" t="s"/>
    </x:row>
    <x:row r="831" spans="1:8">
      <x:c r="A831" s="58" t="s"/>
      <x:c r="B831" s="58" t="s"/>
      <x:c r="C831" s="59" t="n">
        <x:v>1366</x:v>
      </x:c>
      <x:c r="D831" s="59" t="n">
        <x:v>12</x:v>
      </x:c>
      <x:c r="E831" s="59" t="s"/>
      <x:c r="F831" s="59" t="s"/>
      <x:c r="G831" s="59">
        <x:f>PRODUCT(C831:F831)</x:f>
      </x:c>
      <x:c r="H831" s="0" t="s"/>
    </x:row>
    <x:row r="833" spans="1:8" customFormat="1" ht="45" customHeight="1">
      <x:c r="A833" s="54" t="s">
        <x:v>6071</x:v>
      </x:c>
      <x:c r="B833" s="54" t="s">
        <x:v>5826</x:v>
      </x:c>
      <x:c r="C833" s="54" t="s">
        <x:v>59</x:v>
      </x:c>
      <x:c r="D833" s="55" t="s">
        <x:v>19</x:v>
      </x:c>
      <x:c r="E833" s="56" t="s">
        <x:v>60</x:v>
      </x:c>
      <x:c r="F833" s="56" t="s">
        <x:v>60</x:v>
      </x:c>
      <x:c r="G833" s="57">
        <x:f>SUM(G834:G834)</x:f>
      </x:c>
      <x:c r="H833" s="0" t="s"/>
    </x:row>
    <x:row r="834" spans="1:8">
      <x:c r="A834" s="58" t="s"/>
      <x:c r="B834" s="58" t="s"/>
      <x:c r="C834" s="59" t="n">
        <x:v>6066</x:v>
      </x:c>
      <x:c r="D834" s="59" t="n">
        <x:v>12</x:v>
      </x:c>
      <x:c r="E834" s="59" t="s"/>
      <x:c r="F834" s="59" t="s"/>
      <x:c r="G834" s="59">
        <x:f>PRODUCT(C834:F834)</x:f>
      </x:c>
      <x:c r="H834" s="0" t="s"/>
    </x:row>
    <x:row r="836" spans="1:8" customFormat="1" ht="45" customHeight="1">
      <x:c r="A836" s="54" t="s">
        <x:v>6072</x:v>
      </x:c>
      <x:c r="B836" s="54" t="s">
        <x:v>5826</x:v>
      </x:c>
      <x:c r="C836" s="54" t="s">
        <x:v>61</x:v>
      </x:c>
      <x:c r="D836" s="55" t="s">
        <x:v>19</x:v>
      </x:c>
      <x:c r="E836" s="56" t="s">
        <x:v>62</x:v>
      </x:c>
      <x:c r="F836" s="56" t="s">
        <x:v>62</x:v>
      </x:c>
      <x:c r="G836" s="57">
        <x:f>SUM(G837:G837)</x:f>
      </x:c>
      <x:c r="H836" s="0" t="s"/>
    </x:row>
    <x:row r="837" spans="1:8">
      <x:c r="A837" s="58" t="s"/>
      <x:c r="B837" s="58" t="s"/>
      <x:c r="C837" s="59" t="n">
        <x:v>1432</x:v>
      </x:c>
      <x:c r="D837" s="59" t="n">
        <x:v>12</x:v>
      </x:c>
      <x:c r="E837" s="59" t="s"/>
      <x:c r="F837" s="59" t="s"/>
      <x:c r="G837" s="59">
        <x:f>PRODUCT(C837:F837)</x:f>
      </x:c>
      <x:c r="H837" s="0" t="s"/>
    </x:row>
    <x:row r="839" spans="1:8" customFormat="1" ht="45" customHeight="1">
      <x:c r="A839" s="54" t="s">
        <x:v>6073</x:v>
      </x:c>
      <x:c r="B839" s="54" t="s">
        <x:v>5826</x:v>
      </x:c>
      <x:c r="C839" s="54" t="s">
        <x:v>63</x:v>
      </x:c>
      <x:c r="D839" s="55" t="s">
        <x:v>19</x:v>
      </x:c>
      <x:c r="E839" s="56" t="s">
        <x:v>64</x:v>
      </x:c>
      <x:c r="F839" s="56" t="s">
        <x:v>64</x:v>
      </x:c>
      <x:c r="G839" s="57">
        <x:f>SUM(G840:G840)</x:f>
      </x:c>
      <x:c r="H839" s="0" t="s"/>
    </x:row>
    <x:row r="840" spans="1:8">
      <x:c r="A840" s="58" t="s"/>
      <x:c r="B840" s="58" t="s"/>
      <x:c r="C840" s="59" t="n">
        <x:v>16</x:v>
      </x:c>
      <x:c r="D840" s="59" t="n">
        <x:v>12</x:v>
      </x:c>
      <x:c r="E840" s="59" t="s"/>
      <x:c r="F840" s="59" t="s"/>
      <x:c r="G840" s="59">
        <x:f>PRODUCT(C840:F840)</x:f>
      </x:c>
      <x:c r="H840" s="0" t="s"/>
    </x:row>
    <x:row r="842" spans="1:8">
      <x:c r="B842" s="0" t="s">
        <x:v>5824</x:v>
      </x:c>
      <x:c r="C842" s="52" t="s">
        <x:v>7</x:v>
      </x:c>
      <x:c r="D842" s="53" t="s">
        <x:v>8</x:v>
      </x:c>
      <x:c r="E842" s="52" t="s">
        <x:v>9</x:v>
      </x:c>
    </x:row>
    <x:row r="843" spans="1:8">
      <x:c r="B843" s="0" t="s">
        <x:v>5824</x:v>
      </x:c>
      <x:c r="C843" s="52" t="s">
        <x:v>10</x:v>
      </x:c>
      <x:c r="D843" s="53" t="s">
        <x:v>656</x:v>
      </x:c>
      <x:c r="E843" s="52" t="s">
        <x:v>657</x:v>
      </x:c>
    </x:row>
    <x:row r="844" spans="1:8">
      <x:c r="B844" s="0" t="s">
        <x:v>5824</x:v>
      </x:c>
      <x:c r="C844" s="52" t="s">
        <x:v>13</x:v>
      </x:c>
      <x:c r="D844" s="53" t="s">
        <x:v>8</x:v>
      </x:c>
      <x:c r="E844" s="52" t="s">
        <x:v>14</x:v>
      </x:c>
    </x:row>
    <x:row r="845" spans="1:8">
      <x:c r="B845" s="0" t="s">
        <x:v>5824</x:v>
      </x:c>
      <x:c r="C845" s="52" t="s">
        <x:v>15</x:v>
      </x:c>
      <x:c r="D845" s="53" t="s">
        <x:v>66</x:v>
      </x:c>
      <x:c r="E845" s="52" t="s">
        <x:v>67</x:v>
      </x:c>
    </x:row>
    <x:row r="847" spans="1:8" customFormat="1" ht="45" customHeight="1">
      <x:c r="A847" s="54" t="s">
        <x:v>6074</x:v>
      </x:c>
      <x:c r="B847" s="54" t="s">
        <x:v>5826</x:v>
      </x:c>
      <x:c r="C847" s="54" t="s">
        <x:v>69</x:v>
      </x:c>
      <x:c r="D847" s="55" t="s">
        <x:v>19</x:v>
      </x:c>
      <x:c r="E847" s="56" t="s">
        <x:v>70</x:v>
      </x:c>
      <x:c r="F847" s="56" t="s">
        <x:v>70</x:v>
      </x:c>
      <x:c r="G847" s="57">
        <x:f>SUM(G848:G848)</x:f>
      </x:c>
      <x:c r="H847" s="0" t="s"/>
    </x:row>
    <x:row r="848" spans="1:8">
      <x:c r="A848" s="58" t="s"/>
      <x:c r="B848" s="58" t="s"/>
      <x:c r="C848" s="59" t="n">
        <x:v>112</x:v>
      </x:c>
      <x:c r="D848" s="59" t="n">
        <x:v>12</x:v>
      </x:c>
      <x:c r="E848" s="59" t="s"/>
      <x:c r="F848" s="59" t="s"/>
      <x:c r="G848" s="59">
        <x:f>PRODUCT(C848:F848)</x:f>
      </x:c>
      <x:c r="H848" s="0" t="s"/>
    </x:row>
    <x:row r="850" spans="1:8" customFormat="1" ht="45" customHeight="1">
      <x:c r="A850" s="54" t="s">
        <x:v>6075</x:v>
      </x:c>
      <x:c r="B850" s="54" t="s">
        <x:v>5826</x:v>
      </x:c>
      <x:c r="C850" s="54" t="s">
        <x:v>71</x:v>
      </x:c>
      <x:c r="D850" s="55" t="s">
        <x:v>19</x:v>
      </x:c>
      <x:c r="E850" s="56" t="s">
        <x:v>72</x:v>
      </x:c>
      <x:c r="F850" s="56" t="s">
        <x:v>72</x:v>
      </x:c>
      <x:c r="G850" s="57">
        <x:f>SUM(G851:G852)</x:f>
      </x:c>
      <x:c r="H850" s="0" t="s"/>
    </x:row>
    <x:row r="851" spans="1:8">
      <x:c r="A851" s="58" t="s">
        <x:v>5851</x:v>
      </x:c>
      <x:c r="B851" s="58" t="s"/>
      <x:c r="C851" s="59" t="n">
        <x:v>178</x:v>
      </x:c>
      <x:c r="D851" s="59" t="n">
        <x:v>12</x:v>
      </x:c>
      <x:c r="E851" s="59" t="s"/>
      <x:c r="F851" s="59" t="s"/>
      <x:c r="G851" s="59">
        <x:f>PRODUCT(C851:F851)</x:f>
      </x:c>
      <x:c r="H851" s="0" t="s"/>
    </x:row>
    <x:row r="852" spans="1:8">
      <x:c r="A852" s="58" t="s">
        <x:v>5852</x:v>
      </x:c>
      <x:c r="B852" s="58" t="s"/>
      <x:c r="C852" s="59" t="n">
        <x:v>130</x:v>
      </x:c>
      <x:c r="D852" s="59" t="n">
        <x:v>12</x:v>
      </x:c>
      <x:c r="E852" s="59" t="s"/>
      <x:c r="F852" s="59" t="s"/>
      <x:c r="G852" s="59">
        <x:f>PRODUCT(C852:F852)</x:f>
      </x:c>
      <x:c r="H852" s="0" t="s"/>
    </x:row>
    <x:row r="854" spans="1:8" customFormat="1" ht="45" customHeight="1">
      <x:c r="A854" s="54" t="s">
        <x:v>6076</x:v>
      </x:c>
      <x:c r="B854" s="54" t="s">
        <x:v>5826</x:v>
      </x:c>
      <x:c r="C854" s="54" t="s">
        <x:v>73</x:v>
      </x:c>
      <x:c r="D854" s="55" t="s">
        <x:v>19</x:v>
      </x:c>
      <x:c r="E854" s="56" t="s">
        <x:v>74</x:v>
      </x:c>
      <x:c r="F854" s="56" t="s">
        <x:v>74</x:v>
      </x:c>
      <x:c r="G854" s="57">
        <x:f>SUM(G855:G855)</x:f>
      </x:c>
      <x:c r="H854" s="0" t="s"/>
    </x:row>
    <x:row r="855" spans="1:8">
      <x:c r="A855" s="58" t="s"/>
      <x:c r="B855" s="58" t="s"/>
      <x:c r="C855" s="59" t="n">
        <x:v>19</x:v>
      </x:c>
      <x:c r="D855" s="59" t="n">
        <x:v>12</x:v>
      </x:c>
      <x:c r="E855" s="59" t="s"/>
      <x:c r="F855" s="59" t="s"/>
      <x:c r="G855" s="59">
        <x:f>PRODUCT(C855:F855)</x:f>
      </x:c>
      <x:c r="H855" s="0" t="s"/>
    </x:row>
    <x:row r="857" spans="1:8" customFormat="1" ht="45" customHeight="1">
      <x:c r="A857" s="54" t="s">
        <x:v>6077</x:v>
      </x:c>
      <x:c r="B857" s="54" t="s">
        <x:v>5826</x:v>
      </x:c>
      <x:c r="C857" s="54" t="s">
        <x:v>75</x:v>
      </x:c>
      <x:c r="D857" s="55" t="s">
        <x:v>19</x:v>
      </x:c>
      <x:c r="E857" s="56" t="s">
        <x:v>76</x:v>
      </x:c>
      <x:c r="F857" s="56" t="s">
        <x:v>76</x:v>
      </x:c>
      <x:c r="G857" s="57">
        <x:f>SUM(G858:G858)</x:f>
      </x:c>
      <x:c r="H857" s="0" t="s"/>
    </x:row>
    <x:row r="858" spans="1:8">
      <x:c r="A858" s="58" t="s"/>
      <x:c r="B858" s="58" t="s"/>
      <x:c r="C858" s="59" t="n">
        <x:v>2</x:v>
      </x:c>
      <x:c r="D858" s="59" t="n">
        <x:v>12</x:v>
      </x:c>
      <x:c r="E858" s="59" t="s"/>
      <x:c r="F858" s="59" t="s"/>
      <x:c r="G858" s="59">
        <x:f>PRODUCT(C858:F858)</x:f>
      </x:c>
      <x:c r="H858" s="0" t="s"/>
    </x:row>
    <x:row r="860" spans="1:8" customFormat="1" ht="45" customHeight="1">
      <x:c r="A860" s="54" t="s">
        <x:v>6078</x:v>
      </x:c>
      <x:c r="B860" s="54" t="s">
        <x:v>5826</x:v>
      </x:c>
      <x:c r="C860" s="54" t="s">
        <x:v>79</x:v>
      </x:c>
      <x:c r="D860" s="55" t="s">
        <x:v>19</x:v>
      </x:c>
      <x:c r="E860" s="56" t="s">
        <x:v>80</x:v>
      </x:c>
      <x:c r="F860" s="56" t="s">
        <x:v>80</x:v>
      </x:c>
      <x:c r="G860" s="57">
        <x:f>SUM(G861:G861)</x:f>
      </x:c>
      <x:c r="H860" s="0" t="s"/>
    </x:row>
    <x:row r="861" spans="1:8">
      <x:c r="A861" s="58" t="s"/>
      <x:c r="B861" s="58" t="s"/>
      <x:c r="C861" s="59" t="n">
        <x:v>34</x:v>
      </x:c>
      <x:c r="D861" s="59" t="n">
        <x:v>12</x:v>
      </x:c>
      <x:c r="E861" s="59" t="s"/>
      <x:c r="F861" s="59" t="s"/>
      <x:c r="G861" s="59">
        <x:f>PRODUCT(C861:F861)</x:f>
      </x:c>
      <x:c r="H861" s="0" t="s"/>
    </x:row>
    <x:row r="863" spans="1:8" customFormat="1" ht="45" customHeight="1">
      <x:c r="A863" s="54" t="s">
        <x:v>6079</x:v>
      </x:c>
      <x:c r="B863" s="54" t="s">
        <x:v>5826</x:v>
      </x:c>
      <x:c r="C863" s="54" t="s">
        <x:v>81</x:v>
      </x:c>
      <x:c r="D863" s="55" t="s">
        <x:v>19</x:v>
      </x:c>
      <x:c r="E863" s="56" t="s">
        <x:v>82</x:v>
      </x:c>
      <x:c r="F863" s="56" t="s">
        <x:v>82</x:v>
      </x:c>
      <x:c r="G863" s="57">
        <x:f>SUM(G864:G864)</x:f>
      </x:c>
      <x:c r="H863" s="0" t="s"/>
    </x:row>
    <x:row r="864" spans="1:8">
      <x:c r="A864" s="58" t="s"/>
      <x:c r="B864" s="58" t="s"/>
      <x:c r="C864" s="59" t="n">
        <x:v>14</x:v>
      </x:c>
      <x:c r="D864" s="59" t="n">
        <x:v>12</x:v>
      </x:c>
      <x:c r="E864" s="59" t="s"/>
      <x:c r="F864" s="59" t="s"/>
      <x:c r="G864" s="59">
        <x:f>PRODUCT(C864:F864)</x:f>
      </x:c>
      <x:c r="H864" s="0" t="s"/>
    </x:row>
    <x:row r="866" spans="1:8">
      <x:c r="B866" s="0" t="s">
        <x:v>5824</x:v>
      </x:c>
      <x:c r="C866" s="52" t="s">
        <x:v>7</x:v>
      </x:c>
      <x:c r="D866" s="53" t="s">
        <x:v>8</x:v>
      </x:c>
      <x:c r="E866" s="52" t="s">
        <x:v>9</x:v>
      </x:c>
    </x:row>
    <x:row r="867" spans="1:8">
      <x:c r="B867" s="0" t="s">
        <x:v>5824</x:v>
      </x:c>
      <x:c r="C867" s="52" t="s">
        <x:v>10</x:v>
      </x:c>
      <x:c r="D867" s="53" t="s">
        <x:v>656</x:v>
      </x:c>
      <x:c r="E867" s="52" t="s">
        <x:v>657</x:v>
      </x:c>
    </x:row>
    <x:row r="868" spans="1:8">
      <x:c r="B868" s="0" t="s">
        <x:v>5824</x:v>
      </x:c>
      <x:c r="C868" s="52" t="s">
        <x:v>13</x:v>
      </x:c>
      <x:c r="D868" s="53" t="s">
        <x:v>8</x:v>
      </x:c>
      <x:c r="E868" s="52" t="s">
        <x:v>14</x:v>
      </x:c>
    </x:row>
    <x:row r="869" spans="1:8">
      <x:c r="B869" s="0" t="s">
        <x:v>5824</x:v>
      </x:c>
      <x:c r="C869" s="52" t="s">
        <x:v>15</x:v>
      </x:c>
      <x:c r="D869" s="53" t="s">
        <x:v>83</x:v>
      </x:c>
      <x:c r="E869" s="52" t="s">
        <x:v>84</x:v>
      </x:c>
    </x:row>
    <x:row r="871" spans="1:8" customFormat="1" ht="45" customHeight="1">
      <x:c r="A871" s="54" t="s">
        <x:v>6080</x:v>
      </x:c>
      <x:c r="B871" s="54" t="s">
        <x:v>5826</x:v>
      </x:c>
      <x:c r="C871" s="54" t="s">
        <x:v>86</x:v>
      </x:c>
      <x:c r="D871" s="55" t="s">
        <x:v>19</x:v>
      </x:c>
      <x:c r="E871" s="56" t="s">
        <x:v>87</x:v>
      </x:c>
      <x:c r="F871" s="56" t="s">
        <x:v>87</x:v>
      </x:c>
      <x:c r="G871" s="57">
        <x:f>SUM(G872:G872)</x:f>
      </x:c>
      <x:c r="H871" s="0" t="s"/>
    </x:row>
    <x:row r="872" spans="1:8">
      <x:c r="A872" s="58" t="s"/>
      <x:c r="B872" s="58" t="s"/>
      <x:c r="C872" s="59" t="n">
        <x:v>1</x:v>
      </x:c>
      <x:c r="D872" s="59" t="n">
        <x:v>12</x:v>
      </x:c>
      <x:c r="E872" s="59" t="s"/>
      <x:c r="F872" s="59" t="s"/>
      <x:c r="G872" s="59">
        <x:f>PRODUCT(C872:F872)</x:f>
      </x:c>
      <x:c r="H872" s="0" t="s"/>
    </x:row>
    <x:row r="874" spans="1:8">
      <x:c r="B874" s="0" t="s">
        <x:v>5824</x:v>
      </x:c>
      <x:c r="C874" s="52" t="s">
        <x:v>7</x:v>
      </x:c>
      <x:c r="D874" s="53" t="s">
        <x:v>8</x:v>
      </x:c>
      <x:c r="E874" s="52" t="s">
        <x:v>9</x:v>
      </x:c>
    </x:row>
    <x:row r="875" spans="1:8">
      <x:c r="B875" s="0" t="s">
        <x:v>5824</x:v>
      </x:c>
      <x:c r="C875" s="52" t="s">
        <x:v>10</x:v>
      </x:c>
      <x:c r="D875" s="53" t="s">
        <x:v>656</x:v>
      </x:c>
      <x:c r="E875" s="52" t="s">
        <x:v>657</x:v>
      </x:c>
    </x:row>
    <x:row r="876" spans="1:8">
      <x:c r="B876" s="0" t="s">
        <x:v>5824</x:v>
      </x:c>
      <x:c r="C876" s="52" t="s">
        <x:v>13</x:v>
      </x:c>
      <x:c r="D876" s="53" t="s">
        <x:v>8</x:v>
      </x:c>
      <x:c r="E876" s="52" t="s">
        <x:v>14</x:v>
      </x:c>
    </x:row>
    <x:row r="877" spans="1:8">
      <x:c r="B877" s="0" t="s">
        <x:v>5824</x:v>
      </x:c>
      <x:c r="C877" s="52" t="s">
        <x:v>15</x:v>
      </x:c>
      <x:c r="D877" s="53" t="s">
        <x:v>88</x:v>
      </x:c>
      <x:c r="E877" s="52" t="s">
        <x:v>89</x:v>
      </x:c>
    </x:row>
    <x:row r="879" spans="1:8" customFormat="1" ht="45" customHeight="1">
      <x:c r="A879" s="54" t="s">
        <x:v>6081</x:v>
      </x:c>
      <x:c r="B879" s="54" t="s">
        <x:v>5826</x:v>
      </x:c>
      <x:c r="C879" s="54" t="s">
        <x:v>91</x:v>
      </x:c>
      <x:c r="D879" s="55" t="s">
        <x:v>19</x:v>
      </x:c>
      <x:c r="E879" s="56" t="s">
        <x:v>92</x:v>
      </x:c>
      <x:c r="F879" s="56" t="s">
        <x:v>92</x:v>
      </x:c>
      <x:c r="G879" s="57">
        <x:f>SUM(G880:G880)</x:f>
      </x:c>
      <x:c r="H879" s="0" t="s"/>
    </x:row>
    <x:row r="880" spans="1:8">
      <x:c r="A880" s="58" t="s"/>
      <x:c r="B880" s="58" t="s"/>
      <x:c r="C880" s="59" t="n">
        <x:v>7</x:v>
      </x:c>
      <x:c r="D880" s="59" t="n">
        <x:v>12</x:v>
      </x:c>
      <x:c r="E880" s="59" t="s"/>
      <x:c r="F880" s="59" t="s"/>
      <x:c r="G880" s="59">
        <x:f>PRODUCT(C880:F880)</x:f>
      </x:c>
      <x:c r="H880" s="0" t="s"/>
    </x:row>
    <x:row r="882" spans="1:8" customFormat="1" ht="45" customHeight="1">
      <x:c r="A882" s="54" t="s">
        <x:v>6082</x:v>
      </x:c>
      <x:c r="B882" s="54" t="s">
        <x:v>5826</x:v>
      </x:c>
      <x:c r="C882" s="54" t="s">
        <x:v>93</x:v>
      </x:c>
      <x:c r="D882" s="55" t="s">
        <x:v>19</x:v>
      </x:c>
      <x:c r="E882" s="56" t="s">
        <x:v>94</x:v>
      </x:c>
      <x:c r="F882" s="56" t="s">
        <x:v>94</x:v>
      </x:c>
      <x:c r="G882" s="57">
        <x:f>SUM(G883:G883)</x:f>
      </x:c>
      <x:c r="H882" s="0" t="s"/>
    </x:row>
    <x:row r="883" spans="1:8">
      <x:c r="A883" s="58" t="s"/>
      <x:c r="B883" s="58" t="s"/>
      <x:c r="C883" s="59" t="n">
        <x:v>2</x:v>
      </x:c>
      <x:c r="D883" s="59" t="n">
        <x:v>12</x:v>
      </x:c>
      <x:c r="E883" s="59" t="s"/>
      <x:c r="F883" s="59" t="s"/>
      <x:c r="G883" s="59">
        <x:f>PRODUCT(C883:F883)</x:f>
      </x:c>
      <x:c r="H883" s="0" t="s"/>
    </x:row>
    <x:row r="885" spans="1:8" customFormat="1" ht="45" customHeight="1">
      <x:c r="A885" s="54" t="s">
        <x:v>6083</x:v>
      </x:c>
      <x:c r="B885" s="54" t="s">
        <x:v>5826</x:v>
      </x:c>
      <x:c r="C885" s="54" t="s">
        <x:v>95</x:v>
      </x:c>
      <x:c r="D885" s="55" t="s">
        <x:v>19</x:v>
      </x:c>
      <x:c r="E885" s="56" t="s">
        <x:v>96</x:v>
      </x:c>
      <x:c r="F885" s="56" t="s">
        <x:v>96</x:v>
      </x:c>
      <x:c r="G885" s="57">
        <x:f>SUM(G886:G887)</x:f>
      </x:c>
      <x:c r="H885" s="0" t="s"/>
    </x:row>
    <x:row r="886" spans="1:8">
      <x:c r="A886" s="58" t="s"/>
      <x:c r="B886" s="58" t="s"/>
      <x:c r="C886" s="59" t="n">
        <x:v>13</x:v>
      </x:c>
      <x:c r="D886" s="59" t="n">
        <x:v>12</x:v>
      </x:c>
      <x:c r="E886" s="59" t="s"/>
      <x:c r="F886" s="59" t="s"/>
      <x:c r="G886" s="59">
        <x:f>PRODUCT(C886:F886)</x:f>
      </x:c>
      <x:c r="H886" s="0" t="s"/>
    </x:row>
    <x:row r="887" spans="1:8">
      <x:c r="A887" s="58" t="s"/>
      <x:c r="B887" s="58" t="s"/>
      <x:c r="C887" s="59" t="n">
        <x:v>1</x:v>
      </x:c>
      <x:c r="D887" s="59" t="n">
        <x:v>12</x:v>
      </x:c>
      <x:c r="E887" s="59" t="s"/>
      <x:c r="F887" s="59" t="s"/>
      <x:c r="G887" s="59">
        <x:f>PRODUCT(C887:F887)</x:f>
      </x:c>
      <x:c r="H887" s="0" t="s"/>
    </x:row>
    <x:row r="889" spans="1:8" customFormat="1" ht="45" customHeight="1">
      <x:c r="A889" s="54" t="s">
        <x:v>6084</x:v>
      </x:c>
      <x:c r="B889" s="54" t="s">
        <x:v>5826</x:v>
      </x:c>
      <x:c r="C889" s="54" t="s">
        <x:v>97</x:v>
      </x:c>
      <x:c r="D889" s="55" t="s">
        <x:v>19</x:v>
      </x:c>
      <x:c r="E889" s="56" t="s">
        <x:v>98</x:v>
      </x:c>
      <x:c r="F889" s="56" t="s">
        <x:v>98</x:v>
      </x:c>
      <x:c r="G889" s="57">
        <x:f>SUM(G890:G890)</x:f>
      </x:c>
      <x:c r="H889" s="0" t="s"/>
    </x:row>
    <x:row r="890" spans="1:8">
      <x:c r="A890" s="58" t="s"/>
      <x:c r="B890" s="58" t="s"/>
      <x:c r="C890" s="59" t="n">
        <x:v>38</x:v>
      </x:c>
      <x:c r="D890" s="59" t="n">
        <x:v>12</x:v>
      </x:c>
      <x:c r="E890" s="59" t="s"/>
      <x:c r="F890" s="59" t="s"/>
      <x:c r="G890" s="59">
        <x:f>PRODUCT(C890:F890)</x:f>
      </x:c>
      <x:c r="H890" s="0" t="s"/>
    </x:row>
    <x:row r="892" spans="1:8" customFormat="1" ht="45" customHeight="1">
      <x:c r="A892" s="54" t="s">
        <x:v>6085</x:v>
      </x:c>
      <x:c r="B892" s="54" t="s">
        <x:v>5826</x:v>
      </x:c>
      <x:c r="C892" s="54" t="s">
        <x:v>99</x:v>
      </x:c>
      <x:c r="D892" s="55" t="s">
        <x:v>19</x:v>
      </x:c>
      <x:c r="E892" s="56" t="s">
        <x:v>100</x:v>
      </x:c>
      <x:c r="F892" s="56" t="s">
        <x:v>100</x:v>
      </x:c>
      <x:c r="G892" s="57">
        <x:f>SUM(G893:G893)</x:f>
      </x:c>
      <x:c r="H892" s="0" t="s"/>
    </x:row>
    <x:row r="893" spans="1:8">
      <x:c r="A893" s="58" t="s"/>
      <x:c r="B893" s="58" t="s"/>
      <x:c r="C893" s="59" t="n">
        <x:v>3</x:v>
      </x:c>
      <x:c r="D893" s="59" t="n">
        <x:v>12</x:v>
      </x:c>
      <x:c r="E893" s="59" t="s"/>
      <x:c r="F893" s="59" t="s"/>
      <x:c r="G893" s="59">
        <x:f>PRODUCT(C893:F893)</x:f>
      </x:c>
      <x:c r="H893" s="0" t="s"/>
    </x:row>
    <x:row r="895" spans="1:8" customFormat="1" ht="45" customHeight="1">
      <x:c r="A895" s="54" t="s">
        <x:v>6086</x:v>
      </x:c>
      <x:c r="B895" s="54" t="s">
        <x:v>5826</x:v>
      </x:c>
      <x:c r="C895" s="54" t="s">
        <x:v>101</x:v>
      </x:c>
      <x:c r="D895" s="55" t="s">
        <x:v>19</x:v>
      </x:c>
      <x:c r="E895" s="56" t="s">
        <x:v>102</x:v>
      </x:c>
      <x:c r="F895" s="56" t="s">
        <x:v>102</x:v>
      </x:c>
      <x:c r="G895" s="57">
        <x:f>SUM(G896:G896)</x:f>
      </x:c>
      <x:c r="H895" s="0" t="s"/>
    </x:row>
    <x:row r="896" spans="1:8">
      <x:c r="A896" s="58" t="s"/>
      <x:c r="B896" s="58" t="s"/>
      <x:c r="C896" s="59" t="n">
        <x:v>3</x:v>
      </x:c>
      <x:c r="D896" s="59" t="n">
        <x:v>12</x:v>
      </x:c>
      <x:c r="E896" s="59" t="s"/>
      <x:c r="F896" s="59" t="s"/>
      <x:c r="G896" s="59">
        <x:f>PRODUCT(C896:F896)</x:f>
      </x:c>
      <x:c r="H896" s="0" t="s"/>
    </x:row>
    <x:row r="898" spans="1:8">
      <x:c r="B898" s="0" t="s">
        <x:v>5824</x:v>
      </x:c>
      <x:c r="C898" s="52" t="s">
        <x:v>7</x:v>
      </x:c>
      <x:c r="D898" s="53" t="s">
        <x:v>8</x:v>
      </x:c>
      <x:c r="E898" s="52" t="s">
        <x:v>9</x:v>
      </x:c>
    </x:row>
    <x:row r="899" spans="1:8">
      <x:c r="B899" s="0" t="s">
        <x:v>5824</x:v>
      </x:c>
      <x:c r="C899" s="52" t="s">
        <x:v>10</x:v>
      </x:c>
      <x:c r="D899" s="53" t="s">
        <x:v>656</x:v>
      </x:c>
      <x:c r="E899" s="52" t="s">
        <x:v>657</x:v>
      </x:c>
    </x:row>
    <x:row r="900" spans="1:8">
      <x:c r="B900" s="0" t="s">
        <x:v>5824</x:v>
      </x:c>
      <x:c r="C900" s="52" t="s">
        <x:v>13</x:v>
      </x:c>
      <x:c r="D900" s="53" t="s">
        <x:v>8</x:v>
      </x:c>
      <x:c r="E900" s="52" t="s">
        <x:v>14</x:v>
      </x:c>
    </x:row>
    <x:row r="901" spans="1:8">
      <x:c r="B901" s="0" t="s">
        <x:v>5824</x:v>
      </x:c>
      <x:c r="C901" s="52" t="s">
        <x:v>15</x:v>
      </x:c>
      <x:c r="D901" s="53" t="s">
        <x:v>103</x:v>
      </x:c>
      <x:c r="E901" s="52" t="s">
        <x:v>104</x:v>
      </x:c>
    </x:row>
    <x:row r="903" spans="1:8" customFormat="1" ht="45" customHeight="1">
      <x:c r="A903" s="54" t="s">
        <x:v>6087</x:v>
      </x:c>
      <x:c r="B903" s="54" t="s">
        <x:v>5826</x:v>
      </x:c>
      <x:c r="C903" s="54" t="s">
        <x:v>106</x:v>
      </x:c>
      <x:c r="D903" s="55" t="s">
        <x:v>19</x:v>
      </x:c>
      <x:c r="E903" s="56" t="s">
        <x:v>107</x:v>
      </x:c>
      <x:c r="F903" s="56" t="s">
        <x:v>107</x:v>
      </x:c>
      <x:c r="G903" s="57">
        <x:f>SUM(G904:G904)</x:f>
      </x:c>
      <x:c r="H903" s="0" t="s"/>
    </x:row>
    <x:row r="904" spans="1:8">
      <x:c r="A904" s="58" t="s"/>
      <x:c r="B904" s="58" t="s"/>
      <x:c r="C904" s="59" t="n">
        <x:v>5</x:v>
      </x:c>
      <x:c r="D904" s="59" t="n">
        <x:v>12</x:v>
      </x:c>
      <x:c r="E904" s="59" t="s"/>
      <x:c r="F904" s="59" t="s"/>
      <x:c r="G904" s="59">
        <x:f>PRODUCT(C904:F904)</x:f>
      </x:c>
      <x:c r="H904" s="0" t="s"/>
    </x:row>
    <x:row r="906" spans="1:8" customFormat="1" ht="45" customHeight="1">
      <x:c r="A906" s="54" t="s">
        <x:v>6088</x:v>
      </x:c>
      <x:c r="B906" s="54" t="s">
        <x:v>5826</x:v>
      </x:c>
      <x:c r="C906" s="54" t="s">
        <x:v>108</x:v>
      </x:c>
      <x:c r="D906" s="55" t="s">
        <x:v>19</x:v>
      </x:c>
      <x:c r="E906" s="56" t="s">
        <x:v>109</x:v>
      </x:c>
      <x:c r="F906" s="56" t="s">
        <x:v>109</x:v>
      </x:c>
      <x:c r="G906" s="57">
        <x:f>SUM(G907:G907)</x:f>
      </x:c>
      <x:c r="H906" s="0" t="s"/>
    </x:row>
    <x:row r="907" spans="1:8">
      <x:c r="A907" s="58" t="s"/>
      <x:c r="B907" s="58" t="s"/>
      <x:c r="C907" s="59" t="n">
        <x:v>13</x:v>
      </x:c>
      <x:c r="D907" s="59" t="n">
        <x:v>12</x:v>
      </x:c>
      <x:c r="E907" s="59" t="s"/>
      <x:c r="F907" s="59" t="s"/>
      <x:c r="G907" s="59">
        <x:f>PRODUCT(C907:F907)</x:f>
      </x:c>
      <x:c r="H907" s="0" t="s"/>
    </x:row>
    <x:row r="909" spans="1:8" customFormat="1" ht="45" customHeight="1">
      <x:c r="A909" s="54" t="s">
        <x:v>6089</x:v>
      </x:c>
      <x:c r="B909" s="54" t="s">
        <x:v>5826</x:v>
      </x:c>
      <x:c r="C909" s="54" t="s">
        <x:v>110</x:v>
      </x:c>
      <x:c r="D909" s="55" t="s">
        <x:v>19</x:v>
      </x:c>
      <x:c r="E909" s="56" t="s">
        <x:v>111</x:v>
      </x:c>
      <x:c r="F909" s="56" t="s">
        <x:v>111</x:v>
      </x:c>
      <x:c r="G909" s="57">
        <x:f>SUM(G910:G910)</x:f>
      </x:c>
      <x:c r="H909" s="0" t="s"/>
    </x:row>
    <x:row r="910" spans="1:8">
      <x:c r="A910" s="58" t="s"/>
      <x:c r="B910" s="58" t="s"/>
      <x:c r="C910" s="59" t="n">
        <x:v>188</x:v>
      </x:c>
      <x:c r="D910" s="59" t="n">
        <x:v>12</x:v>
      </x:c>
      <x:c r="E910" s="59" t="s"/>
      <x:c r="F910" s="59" t="s"/>
      <x:c r="G910" s="59">
        <x:f>PRODUCT(C910:F910)</x:f>
      </x:c>
      <x:c r="H910" s="0" t="s"/>
    </x:row>
    <x:row r="912" spans="1:8">
      <x:c r="B912" s="0" t="s">
        <x:v>5824</x:v>
      </x:c>
      <x:c r="C912" s="52" t="s">
        <x:v>7</x:v>
      </x:c>
      <x:c r="D912" s="53" t="s">
        <x:v>8</x:v>
      </x:c>
      <x:c r="E912" s="52" t="s">
        <x:v>9</x:v>
      </x:c>
    </x:row>
    <x:row r="913" spans="1:8">
      <x:c r="B913" s="0" t="s">
        <x:v>5824</x:v>
      </x:c>
      <x:c r="C913" s="52" t="s">
        <x:v>10</x:v>
      </x:c>
      <x:c r="D913" s="53" t="s">
        <x:v>656</x:v>
      </x:c>
      <x:c r="E913" s="52" t="s">
        <x:v>657</x:v>
      </x:c>
    </x:row>
    <x:row r="914" spans="1:8">
      <x:c r="B914" s="0" t="s">
        <x:v>5824</x:v>
      </x:c>
      <x:c r="C914" s="52" t="s">
        <x:v>13</x:v>
      </x:c>
      <x:c r="D914" s="53" t="s">
        <x:v>8</x:v>
      </x:c>
      <x:c r="E914" s="52" t="s">
        <x:v>14</x:v>
      </x:c>
    </x:row>
    <x:row r="915" spans="1:8">
      <x:c r="B915" s="0" t="s">
        <x:v>5824</x:v>
      </x:c>
      <x:c r="C915" s="52" t="s">
        <x:v>15</x:v>
      </x:c>
      <x:c r="D915" s="53" t="s">
        <x:v>112</x:v>
      </x:c>
      <x:c r="E915" s="52" t="s">
        <x:v>113</x:v>
      </x:c>
    </x:row>
    <x:row r="917" spans="1:8" customFormat="1" ht="45" customHeight="1">
      <x:c r="A917" s="54" t="s">
        <x:v>6090</x:v>
      </x:c>
      <x:c r="B917" s="54" t="s">
        <x:v>5826</x:v>
      </x:c>
      <x:c r="C917" s="54" t="s">
        <x:v>115</x:v>
      </x:c>
      <x:c r="D917" s="55" t="s">
        <x:v>19</x:v>
      </x:c>
      <x:c r="E917" s="56" t="s">
        <x:v>116</x:v>
      </x:c>
      <x:c r="F917" s="56" t="s">
        <x:v>116</x:v>
      </x:c>
      <x:c r="G917" s="57">
        <x:f>SUM(G918:G918)</x:f>
      </x:c>
      <x:c r="H917" s="0" t="s"/>
    </x:row>
    <x:row r="918" spans="1:8">
      <x:c r="A918" s="58" t="s"/>
      <x:c r="B918" s="58" t="s"/>
      <x:c r="C918" s="59" t="n">
        <x:v>32</x:v>
      </x:c>
      <x:c r="D918" s="59" t="n">
        <x:v>12</x:v>
      </x:c>
      <x:c r="E918" s="59" t="s"/>
      <x:c r="F918" s="59" t="s"/>
      <x:c r="G918" s="59">
        <x:f>PRODUCT(C918:F918)</x:f>
      </x:c>
      <x:c r="H918" s="0" t="s"/>
    </x:row>
    <x:row r="920" spans="1:8" customFormat="1" ht="45" customHeight="1">
      <x:c r="A920" s="54" t="s">
        <x:v>6091</x:v>
      </x:c>
      <x:c r="B920" s="54" t="s">
        <x:v>5826</x:v>
      </x:c>
      <x:c r="C920" s="54" t="s">
        <x:v>117</x:v>
      </x:c>
      <x:c r="D920" s="55" t="s">
        <x:v>19</x:v>
      </x:c>
      <x:c r="E920" s="56" t="s">
        <x:v>118</x:v>
      </x:c>
      <x:c r="F920" s="56" t="s">
        <x:v>118</x:v>
      </x:c>
      <x:c r="G920" s="57">
        <x:f>SUM(G921:G921)</x:f>
      </x:c>
      <x:c r="H920" s="0" t="s"/>
    </x:row>
    <x:row r="921" spans="1:8">
      <x:c r="A921" s="58" t="s"/>
      <x:c r="B921" s="58" t="s"/>
      <x:c r="C921" s="59" t="n">
        <x:v>11</x:v>
      </x:c>
      <x:c r="D921" s="59" t="n">
        <x:v>12</x:v>
      </x:c>
      <x:c r="E921" s="59" t="s"/>
      <x:c r="F921" s="59" t="s"/>
      <x:c r="G921" s="59">
        <x:f>PRODUCT(C921:F921)</x:f>
      </x:c>
      <x:c r="H921" s="0" t="s"/>
    </x:row>
    <x:row r="923" spans="1:8" customFormat="1" ht="45" customHeight="1">
      <x:c r="A923" s="54" t="s">
        <x:v>6092</x:v>
      </x:c>
      <x:c r="B923" s="54" t="s">
        <x:v>5826</x:v>
      </x:c>
      <x:c r="C923" s="54" t="s">
        <x:v>119</x:v>
      </x:c>
      <x:c r="D923" s="55" t="s">
        <x:v>19</x:v>
      </x:c>
      <x:c r="E923" s="56" t="s">
        <x:v>120</x:v>
      </x:c>
      <x:c r="F923" s="56" t="s">
        <x:v>120</x:v>
      </x:c>
      <x:c r="G923" s="57">
        <x:f>SUM(G924:G924)</x:f>
      </x:c>
      <x:c r="H923" s="0" t="s"/>
    </x:row>
    <x:row r="924" spans="1:8">
      <x:c r="A924" s="58" t="s"/>
      <x:c r="B924" s="58" t="s"/>
      <x:c r="C924" s="59" t="n">
        <x:v>32</x:v>
      </x:c>
      <x:c r="D924" s="59" t="n">
        <x:v>12</x:v>
      </x:c>
      <x:c r="E924" s="59" t="s"/>
      <x:c r="F924" s="59" t="s"/>
      <x:c r="G924" s="59">
        <x:f>PRODUCT(C924:F924)</x:f>
      </x:c>
      <x:c r="H924" s="0" t="s"/>
    </x:row>
    <x:row r="926" spans="1:8" customFormat="1" ht="45" customHeight="1">
      <x:c r="A926" s="54" t="s">
        <x:v>6093</x:v>
      </x:c>
      <x:c r="B926" s="54" t="s">
        <x:v>5826</x:v>
      </x:c>
      <x:c r="C926" s="54" t="s">
        <x:v>35</x:v>
      </x:c>
      <x:c r="D926" s="55" t="s">
        <x:v>19</x:v>
      </x:c>
      <x:c r="E926" s="56" t="s">
        <x:v>36</x:v>
      </x:c>
      <x:c r="F926" s="56" t="s">
        <x:v>36</x:v>
      </x:c>
      <x:c r="G926" s="57">
        <x:f>SUM(G927:G927)</x:f>
      </x:c>
      <x:c r="H926" s="0" t="s"/>
    </x:row>
    <x:row r="927" spans="1:8">
      <x:c r="A927" s="58" t="s"/>
      <x:c r="B927" s="58" t="s"/>
      <x:c r="C927" s="59" t="n">
        <x:v>1</x:v>
      </x:c>
      <x:c r="D927" s="59" t="n">
        <x:v>12</x:v>
      </x:c>
      <x:c r="E927" s="59" t="s"/>
      <x:c r="F927" s="59" t="s"/>
      <x:c r="G927" s="59">
        <x:f>PRODUCT(C927:F927)</x:f>
      </x:c>
      <x:c r="H927" s="0" t="s"/>
    </x:row>
    <x:row r="929" spans="1:8" customFormat="1" ht="45" customHeight="1">
      <x:c r="A929" s="54" t="s">
        <x:v>6094</x:v>
      </x:c>
      <x:c r="B929" s="54" t="s">
        <x:v>5826</x:v>
      </x:c>
      <x:c r="C929" s="54" t="s">
        <x:v>41</x:v>
      </x:c>
      <x:c r="D929" s="55" t="s">
        <x:v>19</x:v>
      </x:c>
      <x:c r="E929" s="56" t="s">
        <x:v>42</x:v>
      </x:c>
      <x:c r="F929" s="56" t="s">
        <x:v>42</x:v>
      </x:c>
      <x:c r="G929" s="57">
        <x:f>SUM(G930:G930)</x:f>
      </x:c>
      <x:c r="H929" s="0" t="s"/>
    </x:row>
    <x:row r="930" spans="1:8">
      <x:c r="A930" s="58" t="s"/>
      <x:c r="B930" s="58" t="s"/>
      <x:c r="C930" s="59" t="n">
        <x:v>39</x:v>
      </x:c>
      <x:c r="D930" s="59" t="n">
        <x:v>12</x:v>
      </x:c>
      <x:c r="E930" s="59" t="s"/>
      <x:c r="F930" s="59" t="s"/>
      <x:c r="G930" s="59">
        <x:f>PRODUCT(C930:F930)</x:f>
      </x:c>
      <x:c r="H930" s="0" t="s"/>
    </x:row>
    <x:row r="932" spans="1:8" customFormat="1" ht="45" customHeight="1">
      <x:c r="A932" s="54" t="s">
        <x:v>6095</x:v>
      </x:c>
      <x:c r="B932" s="54" t="s">
        <x:v>5826</x:v>
      </x:c>
      <x:c r="C932" s="54" t="s">
        <x:v>53</x:v>
      </x:c>
      <x:c r="D932" s="55" t="s">
        <x:v>19</x:v>
      </x:c>
      <x:c r="E932" s="56" t="s">
        <x:v>54</x:v>
      </x:c>
      <x:c r="F932" s="56" t="s">
        <x:v>54</x:v>
      </x:c>
      <x:c r="G932" s="57">
        <x:f>SUM(G933:G933)</x:f>
      </x:c>
      <x:c r="H932" s="0" t="s"/>
    </x:row>
    <x:row r="933" spans="1:8">
      <x:c r="A933" s="58" t="s"/>
      <x:c r="B933" s="58" t="s"/>
      <x:c r="C933" s="59" t="n">
        <x:v>3</x:v>
      </x:c>
      <x:c r="D933" s="59" t="n">
        <x:v>12</x:v>
      </x:c>
      <x:c r="E933" s="59" t="s"/>
      <x:c r="F933" s="59" t="s"/>
      <x:c r="G933" s="59">
        <x:f>PRODUCT(C933:F933)</x:f>
      </x:c>
      <x:c r="H933" s="0" t="s"/>
    </x:row>
    <x:row r="935" spans="1:8" customFormat="1" ht="45" customHeight="1">
      <x:c r="A935" s="54" t="s">
        <x:v>6096</x:v>
      </x:c>
      <x:c r="B935" s="54" t="s">
        <x:v>5826</x:v>
      </x:c>
      <x:c r="C935" s="54" t="s">
        <x:v>71</x:v>
      </x:c>
      <x:c r="D935" s="55" t="s">
        <x:v>19</x:v>
      </x:c>
      <x:c r="E935" s="56" t="s">
        <x:v>72</x:v>
      </x:c>
      <x:c r="F935" s="56" t="s">
        <x:v>72</x:v>
      </x:c>
      <x:c r="G935" s="57">
        <x:f>SUM(G936:G936)</x:f>
      </x:c>
      <x:c r="H935" s="0" t="s"/>
    </x:row>
    <x:row r="936" spans="1:8">
      <x:c r="A936" s="58" t="s"/>
      <x:c r="B936" s="58" t="s"/>
      <x:c r="C936" s="59" t="n">
        <x:v>67</x:v>
      </x:c>
      <x:c r="D936" s="59" t="n">
        <x:v>12</x:v>
      </x:c>
      <x:c r="E936" s="59" t="s"/>
      <x:c r="F936" s="59" t="s"/>
      <x:c r="G936" s="59">
        <x:f>PRODUCT(C936:F936)</x:f>
      </x:c>
      <x:c r="H936" s="0" t="s"/>
    </x:row>
    <x:row r="938" spans="1:8" customFormat="1" ht="45" customHeight="1">
      <x:c r="A938" s="54" t="s">
        <x:v>6097</x:v>
      </x:c>
      <x:c r="B938" s="54" t="s">
        <x:v>5826</x:v>
      </x:c>
      <x:c r="C938" s="54" t="s">
        <x:v>51</x:v>
      </x:c>
      <x:c r="D938" s="55" t="s">
        <x:v>19</x:v>
      </x:c>
      <x:c r="E938" s="56" t="s">
        <x:v>52</x:v>
      </x:c>
      <x:c r="F938" s="56" t="s">
        <x:v>52</x:v>
      </x:c>
      <x:c r="G938" s="57">
        <x:f>SUM(G939:G939)</x:f>
      </x:c>
      <x:c r="H938" s="0" t="s"/>
    </x:row>
    <x:row r="939" spans="1:8">
      <x:c r="A939" s="58" t="s"/>
      <x:c r="B939" s="58" t="s"/>
      <x:c r="C939" s="59" t="n">
        <x:v>1</x:v>
      </x:c>
      <x:c r="D939" s="59" t="n">
        <x:v>12</x:v>
      </x:c>
      <x:c r="E939" s="59" t="s"/>
      <x:c r="F939" s="59" t="s"/>
      <x:c r="G939" s="59">
        <x:f>PRODUCT(C939:F939)</x:f>
      </x:c>
      <x:c r="H939" s="0" t="s"/>
    </x:row>
    <x:row r="941" spans="1:8" customFormat="1" ht="45" customHeight="1">
      <x:c r="A941" s="54" t="s">
        <x:v>6098</x:v>
      </x:c>
      <x:c r="B941" s="54" t="s">
        <x:v>5826</x:v>
      </x:c>
      <x:c r="C941" s="54" t="s">
        <x:v>25</x:v>
      </x:c>
      <x:c r="D941" s="55" t="s">
        <x:v>19</x:v>
      </x:c>
      <x:c r="E941" s="56" t="s">
        <x:v>26</x:v>
      </x:c>
      <x:c r="F941" s="56" t="s">
        <x:v>26</x:v>
      </x:c>
      <x:c r="G941" s="57">
        <x:f>SUM(G942:G942)</x:f>
      </x:c>
      <x:c r="H941" s="0" t="s"/>
    </x:row>
    <x:row r="942" spans="1:8">
      <x:c r="A942" s="58" t="s"/>
      <x:c r="B942" s="58" t="s"/>
      <x:c r="C942" s="59" t="n">
        <x:v>35</x:v>
      </x:c>
      <x:c r="D942" s="59" t="n">
        <x:v>12</x:v>
      </x:c>
      <x:c r="E942" s="59" t="s"/>
      <x:c r="F942" s="59" t="s"/>
      <x:c r="G942" s="59">
        <x:f>PRODUCT(C942:F942)</x:f>
      </x:c>
      <x:c r="H942" s="0" t="s"/>
    </x:row>
    <x:row r="944" spans="1:8">
      <x:c r="B944" s="0" t="s">
        <x:v>5824</x:v>
      </x:c>
      <x:c r="C944" s="52" t="s">
        <x:v>7</x:v>
      </x:c>
      <x:c r="D944" s="53" t="s">
        <x:v>8</x:v>
      </x:c>
      <x:c r="E944" s="52" t="s">
        <x:v>9</x:v>
      </x:c>
    </x:row>
    <x:row r="945" spans="1:8">
      <x:c r="B945" s="0" t="s">
        <x:v>5824</x:v>
      </x:c>
      <x:c r="C945" s="52" t="s">
        <x:v>10</x:v>
      </x:c>
      <x:c r="D945" s="53" t="s">
        <x:v>656</x:v>
      </x:c>
      <x:c r="E945" s="52" t="s">
        <x:v>657</x:v>
      </x:c>
    </x:row>
    <x:row r="946" spans="1:8">
      <x:c r="B946" s="0" t="s">
        <x:v>5824</x:v>
      </x:c>
      <x:c r="C946" s="52" t="s">
        <x:v>13</x:v>
      </x:c>
      <x:c r="D946" s="53" t="s">
        <x:v>8</x:v>
      </x:c>
      <x:c r="E946" s="52" t="s">
        <x:v>14</x:v>
      </x:c>
    </x:row>
    <x:row r="947" spans="1:8">
      <x:c r="B947" s="0" t="s">
        <x:v>5824</x:v>
      </x:c>
      <x:c r="C947" s="52" t="s">
        <x:v>15</x:v>
      </x:c>
      <x:c r="D947" s="53" t="s">
        <x:v>125</x:v>
      </x:c>
      <x:c r="E947" s="52" t="s">
        <x:v>126</x:v>
      </x:c>
    </x:row>
    <x:row r="949" spans="1:8" customFormat="1" ht="45" customHeight="1">
      <x:c r="A949" s="54" t="s">
        <x:v>6099</x:v>
      </x:c>
      <x:c r="B949" s="54" t="s">
        <x:v>5826</x:v>
      </x:c>
      <x:c r="C949" s="54" t="s">
        <x:v>128</x:v>
      </x:c>
      <x:c r="D949" s="55" t="s">
        <x:v>19</x:v>
      </x:c>
      <x:c r="E949" s="56" t="s">
        <x:v>129</x:v>
      </x:c>
      <x:c r="F949" s="56" t="s">
        <x:v>129</x:v>
      </x:c>
      <x:c r="G949" s="57">
        <x:f>SUM(G950:G950)</x:f>
      </x:c>
      <x:c r="H949" s="0" t="s"/>
    </x:row>
    <x:row r="950" spans="1:8">
      <x:c r="A950" s="58" t="s"/>
      <x:c r="B950" s="58" t="s"/>
      <x:c r="C950" s="59" t="n">
        <x:v>23</x:v>
      </x:c>
      <x:c r="D950" s="59" t="n">
        <x:v>12</x:v>
      </x:c>
      <x:c r="E950" s="59" t="s"/>
      <x:c r="F950" s="59" t="s"/>
      <x:c r="G950" s="59">
        <x:f>PRODUCT(C950:F950)</x:f>
      </x:c>
      <x:c r="H950" s="0" t="s"/>
    </x:row>
    <x:row r="952" spans="1:8" customFormat="1" ht="45" customHeight="1">
      <x:c r="A952" s="54" t="s">
        <x:v>6100</x:v>
      </x:c>
      <x:c r="B952" s="54" t="s">
        <x:v>5826</x:v>
      </x:c>
      <x:c r="C952" s="54" t="s">
        <x:v>130</x:v>
      </x:c>
      <x:c r="D952" s="55" t="s">
        <x:v>19</x:v>
      </x:c>
      <x:c r="E952" s="56" t="s">
        <x:v>131</x:v>
      </x:c>
      <x:c r="F952" s="56" t="s">
        <x:v>131</x:v>
      </x:c>
      <x:c r="G952" s="57">
        <x:f>SUM(G953:G953)</x:f>
      </x:c>
      <x:c r="H952" s="0" t="s"/>
    </x:row>
    <x:row r="953" spans="1:8">
      <x:c r="A953" s="58" t="s"/>
      <x:c r="B953" s="58" t="s"/>
      <x:c r="C953" s="59" t="n">
        <x:v>34</x:v>
      </x:c>
      <x:c r="D953" s="59" t="n">
        <x:v>12</x:v>
      </x:c>
      <x:c r="E953" s="59" t="s"/>
      <x:c r="F953" s="59" t="s"/>
      <x:c r="G953" s="59">
        <x:f>PRODUCT(C953:F953)</x:f>
      </x:c>
      <x:c r="H953" s="0" t="s"/>
    </x:row>
    <x:row r="955" spans="1:8" customFormat="1" ht="45" customHeight="1">
      <x:c r="A955" s="54" t="s">
        <x:v>6101</x:v>
      </x:c>
      <x:c r="B955" s="54" t="s">
        <x:v>5826</x:v>
      </x:c>
      <x:c r="C955" s="54" t="s">
        <x:v>132</x:v>
      </x:c>
      <x:c r="D955" s="55" t="s">
        <x:v>19</x:v>
      </x:c>
      <x:c r="E955" s="56" t="s">
        <x:v>133</x:v>
      </x:c>
      <x:c r="F955" s="56" t="s">
        <x:v>133</x:v>
      </x:c>
      <x:c r="G955" s="57">
        <x:f>SUM(G956:G956)</x:f>
      </x:c>
      <x:c r="H955" s="0" t="s"/>
    </x:row>
    <x:row r="956" spans="1:8">
      <x:c r="A956" s="58" t="s"/>
      <x:c r="B956" s="58" t="s"/>
      <x:c r="C956" s="59" t="n">
        <x:v>34</x:v>
      </x:c>
      <x:c r="D956" s="59" t="n">
        <x:v>12</x:v>
      </x:c>
      <x:c r="E956" s="59" t="s"/>
      <x:c r="F956" s="59" t="s"/>
      <x:c r="G956" s="59">
        <x:f>PRODUCT(C956:F956)</x:f>
      </x:c>
      <x:c r="H956" s="0" t="s"/>
    </x:row>
    <x:row r="958" spans="1:8" customFormat="1" ht="45" customHeight="1">
      <x:c r="A958" s="54" t="s">
        <x:v>6102</x:v>
      </x:c>
      <x:c r="B958" s="54" t="s">
        <x:v>5826</x:v>
      </x:c>
      <x:c r="C958" s="54" t="s">
        <x:v>134</x:v>
      </x:c>
      <x:c r="D958" s="55" t="s">
        <x:v>19</x:v>
      </x:c>
      <x:c r="E958" s="56" t="s">
        <x:v>135</x:v>
      </x:c>
      <x:c r="F958" s="56" t="s">
        <x:v>135</x:v>
      </x:c>
      <x:c r="G958" s="57">
        <x:f>SUM(G959:G959)</x:f>
      </x:c>
      <x:c r="H958" s="0" t="s"/>
    </x:row>
    <x:row r="959" spans="1:8">
      <x:c r="A959" s="58" t="s"/>
      <x:c r="B959" s="58" t="s"/>
      <x:c r="C959" s="59" t="n">
        <x:v>36</x:v>
      </x:c>
      <x:c r="D959" s="59" t="n">
        <x:v>12</x:v>
      </x:c>
      <x:c r="E959" s="59" t="s"/>
      <x:c r="F959" s="59" t="s"/>
      <x:c r="G959" s="59">
        <x:f>PRODUCT(C959:F959)</x:f>
      </x:c>
      <x:c r="H959" s="0" t="s"/>
    </x:row>
    <x:row r="961" spans="1:8">
      <x:c r="B961" s="0" t="s">
        <x:v>5824</x:v>
      </x:c>
      <x:c r="C961" s="52" t="s">
        <x:v>7</x:v>
      </x:c>
      <x:c r="D961" s="53" t="s">
        <x:v>8</x:v>
      </x:c>
      <x:c r="E961" s="52" t="s">
        <x:v>9</x:v>
      </x:c>
    </x:row>
    <x:row r="962" spans="1:8">
      <x:c r="B962" s="0" t="s">
        <x:v>5824</x:v>
      </x:c>
      <x:c r="C962" s="52" t="s">
        <x:v>10</x:v>
      </x:c>
      <x:c r="D962" s="53" t="s">
        <x:v>656</x:v>
      </x:c>
      <x:c r="E962" s="52" t="s">
        <x:v>657</x:v>
      </x:c>
    </x:row>
    <x:row r="963" spans="1:8">
      <x:c r="B963" s="0" t="s">
        <x:v>5824</x:v>
      </x:c>
      <x:c r="C963" s="52" t="s">
        <x:v>13</x:v>
      </x:c>
      <x:c r="D963" s="53" t="s">
        <x:v>8</x:v>
      </x:c>
      <x:c r="E963" s="52" t="s">
        <x:v>14</x:v>
      </x:c>
    </x:row>
    <x:row r="964" spans="1:8">
      <x:c r="B964" s="0" t="s">
        <x:v>5824</x:v>
      </x:c>
      <x:c r="C964" s="52" t="s">
        <x:v>15</x:v>
      </x:c>
      <x:c r="D964" s="53" t="s">
        <x:v>136</x:v>
      </x:c>
      <x:c r="E964" s="52" t="s">
        <x:v>137</x:v>
      </x:c>
    </x:row>
    <x:row r="966" spans="1:8" customFormat="1" ht="45" customHeight="1">
      <x:c r="A966" s="54" t="s">
        <x:v>6103</x:v>
      </x:c>
      <x:c r="B966" s="54" t="s">
        <x:v>5826</x:v>
      </x:c>
      <x:c r="C966" s="54" t="s">
        <x:v>139</x:v>
      </x:c>
      <x:c r="D966" s="55" t="s">
        <x:v>19</x:v>
      </x:c>
      <x:c r="E966" s="56" t="s">
        <x:v>140</x:v>
      </x:c>
      <x:c r="F966" s="56" t="s">
        <x:v>140</x:v>
      </x:c>
      <x:c r="G966" s="57">
        <x:f>SUM(G967:G967)</x:f>
      </x:c>
      <x:c r="H966" s="0" t="s"/>
    </x:row>
    <x:row r="967" spans="1:8">
      <x:c r="A967" s="58" t="s"/>
      <x:c r="B967" s="58" t="s"/>
      <x:c r="C967" s="59" t="n">
        <x:v>14</x:v>
      </x:c>
      <x:c r="D967" s="59" t="n">
        <x:v>12</x:v>
      </x:c>
      <x:c r="E967" s="59" t="s"/>
      <x:c r="F967" s="59" t="s"/>
      <x:c r="G967" s="59">
        <x:f>PRODUCT(C967:F967)</x:f>
      </x:c>
      <x:c r="H967" s="0" t="s"/>
    </x:row>
    <x:row r="969" spans="1:8" customFormat="1" ht="45" customHeight="1">
      <x:c r="A969" s="54" t="s">
        <x:v>6104</x:v>
      </x:c>
      <x:c r="B969" s="54" t="s">
        <x:v>5826</x:v>
      </x:c>
      <x:c r="C969" s="54" t="s">
        <x:v>141</x:v>
      </x:c>
      <x:c r="D969" s="55" t="s">
        <x:v>19</x:v>
      </x:c>
      <x:c r="E969" s="56" t="s">
        <x:v>142</x:v>
      </x:c>
      <x:c r="F969" s="56" t="s">
        <x:v>142</x:v>
      </x:c>
      <x:c r="G969" s="57">
        <x:f>SUM(G970:G970)</x:f>
      </x:c>
      <x:c r="H969" s="0" t="s"/>
    </x:row>
    <x:row r="970" spans="1:8">
      <x:c r="A970" s="58" t="s"/>
      <x:c r="B970" s="58" t="s"/>
      <x:c r="C970" s="59" t="n">
        <x:v>0</x:v>
      </x:c>
      <x:c r="D970" s="59" t="n">
        <x:v>12</x:v>
      </x:c>
      <x:c r="E970" s="59" t="s"/>
      <x:c r="F970" s="59" t="s"/>
      <x:c r="G970" s="59">
        <x:f>PRODUCT(C970:F970)</x:f>
      </x:c>
      <x:c r="H970" s="0" t="s"/>
    </x:row>
    <x:row r="972" spans="1:8" customFormat="1" ht="45" customHeight="1">
      <x:c r="A972" s="54" t="s">
        <x:v>6105</x:v>
      </x:c>
      <x:c r="B972" s="54" t="s">
        <x:v>5826</x:v>
      </x:c>
      <x:c r="C972" s="54" t="s">
        <x:v>143</x:v>
      </x:c>
      <x:c r="D972" s="55" t="s">
        <x:v>19</x:v>
      </x:c>
      <x:c r="E972" s="56" t="s">
        <x:v>144</x:v>
      </x:c>
      <x:c r="F972" s="56" t="s">
        <x:v>144</x:v>
      </x:c>
      <x:c r="G972" s="57">
        <x:f>SUM(G973:G973)</x:f>
      </x:c>
      <x:c r="H972" s="0" t="s"/>
    </x:row>
    <x:row r="973" spans="1:8">
      <x:c r="A973" s="58" t="s"/>
      <x:c r="B973" s="58" t="s"/>
      <x:c r="C973" s="59" t="n">
        <x:v>1</x:v>
      </x:c>
      <x:c r="D973" s="59" t="n">
        <x:v>12</x:v>
      </x:c>
      <x:c r="E973" s="59" t="s"/>
      <x:c r="F973" s="59" t="s"/>
      <x:c r="G973" s="59">
        <x:f>PRODUCT(C973:F973)</x:f>
      </x:c>
      <x:c r="H973" s="0" t="s"/>
    </x:row>
    <x:row r="975" spans="1:8">
      <x:c r="B975" s="0" t="s">
        <x:v>5824</x:v>
      </x:c>
      <x:c r="C975" s="52" t="s">
        <x:v>7</x:v>
      </x:c>
      <x:c r="D975" s="53" t="s">
        <x:v>8</x:v>
      </x:c>
      <x:c r="E975" s="52" t="s">
        <x:v>9</x:v>
      </x:c>
    </x:row>
    <x:row r="976" spans="1:8">
      <x:c r="B976" s="0" t="s">
        <x:v>5824</x:v>
      </x:c>
      <x:c r="C976" s="52" t="s">
        <x:v>10</x:v>
      </x:c>
      <x:c r="D976" s="53" t="s">
        <x:v>656</x:v>
      </x:c>
      <x:c r="E976" s="52" t="s">
        <x:v>657</x:v>
      </x:c>
    </x:row>
    <x:row r="977" spans="1:8">
      <x:c r="B977" s="0" t="s">
        <x:v>5824</x:v>
      </x:c>
      <x:c r="C977" s="52" t="s">
        <x:v>13</x:v>
      </x:c>
      <x:c r="D977" s="53" t="s">
        <x:v>8</x:v>
      </x:c>
      <x:c r="E977" s="52" t="s">
        <x:v>14</x:v>
      </x:c>
    </x:row>
    <x:row r="978" spans="1:8">
      <x:c r="B978" s="0" t="s">
        <x:v>5824</x:v>
      </x:c>
      <x:c r="C978" s="52" t="s">
        <x:v>15</x:v>
      </x:c>
      <x:c r="D978" s="53" t="s">
        <x:v>11</x:v>
      </x:c>
      <x:c r="E978" s="52" t="s">
        <x:v>147</x:v>
      </x:c>
    </x:row>
    <x:row r="980" spans="1:8" customFormat="1" ht="45" customHeight="1">
      <x:c r="A980" s="54" t="s">
        <x:v>6106</x:v>
      </x:c>
      <x:c r="B980" s="54" t="s">
        <x:v>5826</x:v>
      </x:c>
      <x:c r="C980" s="54" t="s">
        <x:v>149</x:v>
      </x:c>
      <x:c r="D980" s="55" t="s">
        <x:v>19</x:v>
      </x:c>
      <x:c r="E980" s="56" t="s">
        <x:v>150</x:v>
      </x:c>
      <x:c r="F980" s="56" t="s">
        <x:v>150</x:v>
      </x:c>
      <x:c r="G980" s="57">
        <x:f>SUM(G981:G981)</x:f>
      </x:c>
      <x:c r="H980" s="0" t="s"/>
    </x:row>
    <x:row r="981" spans="1:8">
      <x:c r="A981" s="58" t="s"/>
      <x:c r="B981" s="58" t="s"/>
      <x:c r="C981" s="59" t="n">
        <x:v>343</x:v>
      </x:c>
      <x:c r="D981" s="59" t="n">
        <x:v>12</x:v>
      </x:c>
      <x:c r="E981" s="59" t="s"/>
      <x:c r="F981" s="59" t="s"/>
      <x:c r="G981" s="59">
        <x:f>PRODUCT(C981:F981)</x:f>
      </x:c>
      <x:c r="H981" s="0" t="s"/>
    </x:row>
    <x:row r="983" spans="1:8" customFormat="1" ht="45" customHeight="1">
      <x:c r="A983" s="54" t="s">
        <x:v>6107</x:v>
      </x:c>
      <x:c r="B983" s="54" t="s">
        <x:v>5826</x:v>
      </x:c>
      <x:c r="C983" s="54" t="s">
        <x:v>151</x:v>
      </x:c>
      <x:c r="D983" s="55" t="s">
        <x:v>19</x:v>
      </x:c>
      <x:c r="E983" s="56" t="s">
        <x:v>152</x:v>
      </x:c>
      <x:c r="F983" s="56" t="s">
        <x:v>152</x:v>
      </x:c>
      <x:c r="G983" s="57">
        <x:f>SUM(G984:G984)</x:f>
      </x:c>
      <x:c r="H983" s="0" t="s"/>
    </x:row>
    <x:row r="984" spans="1:8">
      <x:c r="A984" s="58" t="s"/>
      <x:c r="B984" s="58" t="s"/>
      <x:c r="C984" s="59" t="n">
        <x:v>1</x:v>
      </x:c>
      <x:c r="D984" s="59" t="n">
        <x:v>12</x:v>
      </x:c>
      <x:c r="E984" s="59" t="s"/>
      <x:c r="F984" s="59" t="s"/>
      <x:c r="G984" s="59">
        <x:f>PRODUCT(C984:F984)</x:f>
      </x:c>
      <x:c r="H984" s="0" t="s"/>
    </x:row>
    <x:row r="986" spans="1:8" customFormat="1" ht="45" customHeight="1">
      <x:c r="A986" s="54" t="s">
        <x:v>6108</x:v>
      </x:c>
      <x:c r="B986" s="54" t="s">
        <x:v>5826</x:v>
      </x:c>
      <x:c r="C986" s="54" t="s">
        <x:v>153</x:v>
      </x:c>
      <x:c r="D986" s="55" t="s">
        <x:v>19</x:v>
      </x:c>
      <x:c r="E986" s="56" t="s">
        <x:v>5891</x:v>
      </x:c>
      <x:c r="F986" s="56" t="s">
        <x:v>5891</x:v>
      </x:c>
      <x:c r="G986" s="57">
        <x:f>SUM(G987:G987)</x:f>
      </x:c>
      <x:c r="H986" s="0" t="s"/>
    </x:row>
    <x:row r="987" spans="1:8">
      <x:c r="A987" s="58" t="s"/>
      <x:c r="B987" s="58" t="s"/>
      <x:c r="C987" s="59" t="n">
        <x:v>80</x:v>
      </x:c>
      <x:c r="D987" s="59" t="n">
        <x:v>12</x:v>
      </x:c>
      <x:c r="E987" s="59" t="s"/>
      <x:c r="F987" s="59" t="s"/>
      <x:c r="G987" s="59">
        <x:f>PRODUCT(C987:F987)</x:f>
      </x:c>
      <x:c r="H987" s="0" t="s"/>
    </x:row>
    <x:row r="989" spans="1:8">
      <x:c r="B989" s="0" t="s">
        <x:v>5824</x:v>
      </x:c>
      <x:c r="C989" s="52" t="s">
        <x:v>7</x:v>
      </x:c>
      <x:c r="D989" s="53" t="s">
        <x:v>8</x:v>
      </x:c>
      <x:c r="E989" s="52" t="s">
        <x:v>9</x:v>
      </x:c>
    </x:row>
    <x:row r="990" spans="1:8">
      <x:c r="B990" s="0" t="s">
        <x:v>5824</x:v>
      </x:c>
      <x:c r="C990" s="52" t="s">
        <x:v>10</x:v>
      </x:c>
      <x:c r="D990" s="53" t="s">
        <x:v>656</x:v>
      </x:c>
      <x:c r="E990" s="52" t="s">
        <x:v>657</x:v>
      </x:c>
    </x:row>
    <x:row r="991" spans="1:8">
      <x:c r="B991" s="0" t="s">
        <x:v>5824</x:v>
      </x:c>
      <x:c r="C991" s="52" t="s">
        <x:v>13</x:v>
      </x:c>
      <x:c r="D991" s="53" t="s">
        <x:v>8</x:v>
      </x:c>
      <x:c r="E991" s="52" t="s">
        <x:v>14</x:v>
      </x:c>
    </x:row>
    <x:row r="992" spans="1:8">
      <x:c r="B992" s="0" t="s">
        <x:v>5824</x:v>
      </x:c>
      <x:c r="C992" s="52" t="s">
        <x:v>15</x:v>
      </x:c>
      <x:c r="D992" s="53" t="s">
        <x:v>155</x:v>
      </x:c>
      <x:c r="E992" s="52" t="s">
        <x:v>156</x:v>
      </x:c>
    </x:row>
    <x:row r="994" spans="1:8" customFormat="1" ht="45" customHeight="1">
      <x:c r="A994" s="54" t="s">
        <x:v>6109</x:v>
      </x:c>
      <x:c r="B994" s="54" t="s">
        <x:v>5826</x:v>
      </x:c>
      <x:c r="C994" s="54" t="s">
        <x:v>158</x:v>
      </x:c>
      <x:c r="D994" s="55" t="s">
        <x:v>159</x:v>
      </x:c>
      <x:c r="E994" s="56" t="s">
        <x:v>160</x:v>
      </x:c>
      <x:c r="F994" s="56" t="s">
        <x:v>160</x:v>
      </x:c>
      <x:c r="G994" s="57">
        <x:f>SUM(G995:G995)</x:f>
      </x:c>
      <x:c r="H994" s="0" t="s"/>
    </x:row>
    <x:row r="995" spans="1:8">
      <x:c r="A995" s="58" t="s"/>
      <x:c r="B995" s="58" t="s"/>
      <x:c r="C995" s="59" t="n">
        <x:v>66.479</x:v>
      </x:c>
      <x:c r="D995" s="59" t="n">
        <x:v>12</x:v>
      </x:c>
      <x:c r="E995" s="59" t="s"/>
      <x:c r="F995" s="59" t="s"/>
      <x:c r="G995" s="59">
        <x:f>PRODUCT(C995:F995)</x:f>
      </x:c>
      <x:c r="H995" s="0" t="s"/>
    </x:row>
    <x:row r="997" spans="1:8" customFormat="1" ht="45" customHeight="1">
      <x:c r="A997" s="54" t="s">
        <x:v>6110</x:v>
      </x:c>
      <x:c r="B997" s="54" t="s">
        <x:v>5826</x:v>
      </x:c>
      <x:c r="C997" s="54" t="s">
        <x:v>161</x:v>
      </x:c>
      <x:c r="D997" s="55" t="s">
        <x:v>159</x:v>
      </x:c>
      <x:c r="E997" s="56" t="s">
        <x:v>162</x:v>
      </x:c>
      <x:c r="F997" s="56" t="s">
        <x:v>162</x:v>
      </x:c>
      <x:c r="G997" s="57">
        <x:f>SUM(G998:G998)</x:f>
      </x:c>
      <x:c r="H997" s="0" t="s"/>
    </x:row>
    <x:row r="998" spans="1:8">
      <x:c r="A998" s="58" t="s"/>
      <x:c r="B998" s="58" t="s"/>
      <x:c r="C998" s="59" t="n">
        <x:v>891.053</x:v>
      </x:c>
      <x:c r="D998" s="59" t="n">
        <x:v>12</x:v>
      </x:c>
      <x:c r="E998" s="59" t="s"/>
      <x:c r="F998" s="59" t="s"/>
      <x:c r="G998" s="59">
        <x:f>PRODUCT(C998:F998)</x:f>
      </x:c>
      <x:c r="H998" s="0" t="s"/>
    </x:row>
    <x:row r="1000" spans="1:8" customFormat="1" ht="45" customHeight="1">
      <x:c r="A1000" s="54" t="s">
        <x:v>6111</x:v>
      </x:c>
      <x:c r="B1000" s="54" t="s">
        <x:v>5826</x:v>
      </x:c>
      <x:c r="C1000" s="54" t="s">
        <x:v>163</x:v>
      </x:c>
      <x:c r="D1000" s="55" t="s">
        <x:v>159</x:v>
      </x:c>
      <x:c r="E1000" s="56" t="s">
        <x:v>164</x:v>
      </x:c>
      <x:c r="F1000" s="56" t="s">
        <x:v>164</x:v>
      </x:c>
      <x:c r="G1000" s="57">
        <x:f>SUM(G1001:G1001)</x:f>
      </x:c>
      <x:c r="H1000" s="0" t="s"/>
    </x:row>
    <x:row r="1001" spans="1:8">
      <x:c r="A1001" s="58" t="s"/>
      <x:c r="B1001" s="58" t="s"/>
      <x:c r="C1001" s="59" t="n">
        <x:v>212.073</x:v>
      </x:c>
      <x:c r="D1001" s="59" t="n">
        <x:v>12</x:v>
      </x:c>
      <x:c r="E1001" s="59" t="s"/>
      <x:c r="F1001" s="59" t="s"/>
      <x:c r="G1001" s="59">
        <x:f>PRODUCT(C1001:F1001)</x:f>
      </x:c>
      <x:c r="H1001" s="0" t="s"/>
    </x:row>
    <x:row r="1003" spans="1:8" customFormat="1" ht="45" customHeight="1">
      <x:c r="A1003" s="54" t="s">
        <x:v>6112</x:v>
      </x:c>
      <x:c r="B1003" s="54" t="s">
        <x:v>5826</x:v>
      </x:c>
      <x:c r="C1003" s="54" t="s">
        <x:v>165</x:v>
      </x:c>
      <x:c r="D1003" s="55" t="s">
        <x:v>159</x:v>
      </x:c>
      <x:c r="E1003" s="56" t="s">
        <x:v>166</x:v>
      </x:c>
      <x:c r="F1003" s="56" t="s">
        <x:v>166</x:v>
      </x:c>
      <x:c r="G1003" s="57">
        <x:f>SUM(G1004:G1004)</x:f>
      </x:c>
      <x:c r="H1003" s="0" t="s"/>
    </x:row>
    <x:row r="1004" spans="1:8">
      <x:c r="A1004" s="58" t="s"/>
      <x:c r="B1004" s="58" t="s"/>
      <x:c r="C1004" s="59" t="n">
        <x:v>1.311</x:v>
      </x:c>
      <x:c r="D1004" s="59" t="n">
        <x:v>12</x:v>
      </x:c>
      <x:c r="E1004" s="59" t="s"/>
      <x:c r="F1004" s="59" t="s"/>
      <x:c r="G1004" s="59">
        <x:f>PRODUCT(C1004:F1004)</x:f>
      </x:c>
      <x:c r="H1004" s="0" t="s"/>
    </x:row>
    <x:row r="1006" spans="1:8" customFormat="1" ht="45" customHeight="1">
      <x:c r="A1006" s="54" t="s">
        <x:v>6113</x:v>
      </x:c>
      <x:c r="B1006" s="54" t="s">
        <x:v>5826</x:v>
      </x:c>
      <x:c r="C1006" s="54" t="s">
        <x:v>167</x:v>
      </x:c>
      <x:c r="D1006" s="55" t="s">
        <x:v>159</x:v>
      </x:c>
      <x:c r="E1006" s="56" t="s">
        <x:v>168</x:v>
      </x:c>
      <x:c r="F1006" s="56" t="s">
        <x:v>168</x:v>
      </x:c>
      <x:c r="G1006" s="57">
        <x:f>SUM(G1007:G1007)</x:f>
      </x:c>
      <x:c r="H1006" s="0" t="s"/>
    </x:row>
    <x:row r="1007" spans="1:8">
      <x:c r="A1007" s="58" t="s"/>
      <x:c r="B1007" s="58" t="s"/>
      <x:c r="C1007" s="59" t="n">
        <x:v>29.512</x:v>
      </x:c>
      <x:c r="D1007" s="59" t="n">
        <x:v>12</x:v>
      </x:c>
      <x:c r="E1007" s="59" t="s"/>
      <x:c r="F1007" s="59" t="s"/>
      <x:c r="G1007" s="59">
        <x:f>PRODUCT(C1007:F1007)</x:f>
      </x:c>
      <x:c r="H1007" s="0" t="s"/>
    </x:row>
    <x:row r="1009" spans="1:8" customFormat="1" ht="45" customHeight="1">
      <x:c r="A1009" s="54" t="s">
        <x:v>6114</x:v>
      </x:c>
      <x:c r="B1009" s="54" t="s">
        <x:v>5826</x:v>
      </x:c>
      <x:c r="C1009" s="54" t="s">
        <x:v>169</x:v>
      </x:c>
      <x:c r="D1009" s="55" t="s">
        <x:v>159</x:v>
      </x:c>
      <x:c r="E1009" s="56" t="s">
        <x:v>170</x:v>
      </x:c>
      <x:c r="F1009" s="56" t="s">
        <x:v>170</x:v>
      </x:c>
      <x:c r="G1009" s="57">
        <x:f>SUM(G1010:G1010)</x:f>
      </x:c>
      <x:c r="H1009" s="0" t="s"/>
    </x:row>
    <x:row r="1010" spans="1:8">
      <x:c r="A1010" s="58" t="s"/>
      <x:c r="B1010" s="58" t="s"/>
      <x:c r="C1010" s="59" t="n">
        <x:v>16.449</x:v>
      </x:c>
      <x:c r="D1010" s="59" t="n">
        <x:v>12</x:v>
      </x:c>
      <x:c r="E1010" s="59" t="s"/>
      <x:c r="F1010" s="59" t="s"/>
      <x:c r="G1010" s="59">
        <x:f>PRODUCT(C1010:F1010)</x:f>
      </x:c>
      <x:c r="H1010" s="0" t="s"/>
    </x:row>
    <x:row r="1012" spans="1:8" customFormat="1" ht="45" customHeight="1">
      <x:c r="A1012" s="54" t="s">
        <x:v>6115</x:v>
      </x:c>
      <x:c r="B1012" s="54" t="s">
        <x:v>5826</x:v>
      </x:c>
      <x:c r="C1012" s="54" t="s">
        <x:v>171</x:v>
      </x:c>
      <x:c r="D1012" s="55" t="s">
        <x:v>159</x:v>
      </x:c>
      <x:c r="E1012" s="56" t="s">
        <x:v>172</x:v>
      </x:c>
      <x:c r="F1012" s="56" t="s">
        <x:v>172</x:v>
      </x:c>
      <x:c r="G1012" s="57">
        <x:f>SUM(G1013:G1013)</x:f>
      </x:c>
      <x:c r="H1012" s="0" t="s"/>
    </x:row>
    <x:row r="1013" spans="1:8">
      <x:c r="A1013" s="58" t="s"/>
      <x:c r="B1013" s="58" t="s"/>
      <x:c r="C1013" s="59" t="n">
        <x:v>0.434</x:v>
      </x:c>
      <x:c r="D1013" s="59" t="n">
        <x:v>12</x:v>
      </x:c>
      <x:c r="E1013" s="59" t="s"/>
      <x:c r="F1013" s="59" t="s"/>
      <x:c r="G1013" s="59">
        <x:f>PRODUCT(C1013:F1013)</x:f>
      </x:c>
      <x:c r="H1013" s="0" t="s"/>
    </x:row>
    <x:row r="1015" spans="1:8">
      <x:c r="B1015" s="0" t="s">
        <x:v>5824</x:v>
      </x:c>
      <x:c r="C1015" s="52" t="s">
        <x:v>7</x:v>
      </x:c>
      <x:c r="D1015" s="53" t="s">
        <x:v>8</x:v>
      </x:c>
      <x:c r="E1015" s="52" t="s">
        <x:v>9</x:v>
      </x:c>
    </x:row>
    <x:row r="1016" spans="1:8">
      <x:c r="B1016" s="0" t="s">
        <x:v>5824</x:v>
      </x:c>
      <x:c r="C1016" s="52" t="s">
        <x:v>10</x:v>
      </x:c>
      <x:c r="D1016" s="53" t="s">
        <x:v>656</x:v>
      </x:c>
      <x:c r="E1016" s="52" t="s">
        <x:v>657</x:v>
      </x:c>
    </x:row>
    <x:row r="1017" spans="1:8">
      <x:c r="B1017" s="0" t="s">
        <x:v>5824</x:v>
      </x:c>
      <x:c r="C1017" s="52" t="s">
        <x:v>13</x:v>
      </x:c>
      <x:c r="D1017" s="53" t="s">
        <x:v>66</x:v>
      </x:c>
      <x:c r="E1017" s="52" t="s">
        <x:v>175</x:v>
      </x:c>
    </x:row>
    <x:row r="1018" spans="1:8">
      <x:c r="B1018" s="0" t="s">
        <x:v>5824</x:v>
      </x:c>
      <x:c r="C1018" s="52" t="s">
        <x:v>15</x:v>
      </x:c>
      <x:c r="D1018" s="53" t="s">
        <x:v>8</x:v>
      </x:c>
      <x:c r="E1018" s="52" t="s">
        <x:v>176</x:v>
      </x:c>
    </x:row>
    <x:row r="1020" spans="1:8" customFormat="1" ht="45" customHeight="1">
      <x:c r="A1020" s="54" t="s">
        <x:v>6116</x:v>
      </x:c>
      <x:c r="B1020" s="54" t="s">
        <x:v>5826</x:v>
      </x:c>
      <x:c r="C1020" s="54" t="s">
        <x:v>178</x:v>
      </x:c>
      <x:c r="D1020" s="55" t="s">
        <x:v>19</x:v>
      </x:c>
      <x:c r="E1020" s="56" t="s">
        <x:v>179</x:v>
      </x:c>
      <x:c r="F1020" s="56" t="s">
        <x:v>179</x:v>
      </x:c>
      <x:c r="G1020" s="57">
        <x:f>SUM(G1021:G1021)</x:f>
      </x:c>
      <x:c r="H1020" s="0" t="s"/>
    </x:row>
    <x:row r="1021" spans="1:8">
      <x:c r="A1021" s="58" t="s"/>
      <x:c r="B1021" s="58" t="s"/>
      <x:c r="C1021" s="59" t="n">
        <x:v>871</x:v>
      </x:c>
      <x:c r="D1021" s="59" t="n">
        <x:v>2</x:v>
      </x:c>
      <x:c r="E1021" s="59" t="s"/>
      <x:c r="F1021" s="59" t="s"/>
      <x:c r="G1021" s="59">
        <x:f>PRODUCT(C1021:F1021)</x:f>
      </x:c>
      <x:c r="H1021" s="0" t="s"/>
    </x:row>
    <x:row r="1023" spans="1:8" customFormat="1" ht="45" customHeight="1">
      <x:c r="A1023" s="54" t="s">
        <x:v>6117</x:v>
      </x:c>
      <x:c r="B1023" s="54" t="s">
        <x:v>5826</x:v>
      </x:c>
      <x:c r="C1023" s="54" t="s">
        <x:v>180</x:v>
      </x:c>
      <x:c r="D1023" s="55" t="s">
        <x:v>19</x:v>
      </x:c>
      <x:c r="E1023" s="56" t="s">
        <x:v>181</x:v>
      </x:c>
      <x:c r="F1023" s="56" t="s">
        <x:v>181</x:v>
      </x:c>
      <x:c r="G1023" s="57">
        <x:f>SUM(G1024:G1024)</x:f>
      </x:c>
      <x:c r="H1023" s="0" t="s"/>
    </x:row>
    <x:row r="1024" spans="1:8">
      <x:c r="A1024" s="58" t="s"/>
      <x:c r="B1024" s="58" t="s"/>
      <x:c r="C1024" s="59" t="n">
        <x:v>511</x:v>
      </x:c>
      <x:c r="D1024" s="59" t="n">
        <x:v>2</x:v>
      </x:c>
      <x:c r="E1024" s="59" t="s"/>
      <x:c r="F1024" s="59" t="s"/>
      <x:c r="G1024" s="59">
        <x:f>PRODUCT(C1024:F1024)</x:f>
      </x:c>
      <x:c r="H1024" s="0" t="s"/>
    </x:row>
    <x:row r="1026" spans="1:8" customFormat="1" ht="45" customHeight="1">
      <x:c r="A1026" s="54" t="s">
        <x:v>6118</x:v>
      </x:c>
      <x:c r="B1026" s="54" t="s">
        <x:v>5826</x:v>
      </x:c>
      <x:c r="C1026" s="54" t="s">
        <x:v>671</x:v>
      </x:c>
      <x:c r="D1026" s="55" t="s">
        <x:v>19</x:v>
      </x:c>
      <x:c r="E1026" s="56" t="s">
        <x:v>672</x:v>
      </x:c>
      <x:c r="F1026" s="56" t="s">
        <x:v>672</x:v>
      </x:c>
      <x:c r="G1026" s="57">
        <x:f>SUM(G1027:G1027)</x:f>
      </x:c>
      <x:c r="H1026" s="0" t="s"/>
    </x:row>
    <x:row r="1027" spans="1:8">
      <x:c r="A1027" s="58" t="s"/>
      <x:c r="B1027" s="58" t="s"/>
      <x:c r="C1027" s="59" t="n">
        <x:v>1</x:v>
      </x:c>
      <x:c r="D1027" s="59" t="n">
        <x:v>2</x:v>
      </x:c>
      <x:c r="E1027" s="59" t="s"/>
      <x:c r="F1027" s="59" t="s"/>
      <x:c r="G1027" s="59">
        <x:f>PRODUCT(C1027:F1027)</x:f>
      </x:c>
      <x:c r="H1027" s="0" t="s"/>
    </x:row>
    <x:row r="1029" spans="1:8" customFormat="1" ht="45" customHeight="1">
      <x:c r="A1029" s="54" t="s">
        <x:v>6119</x:v>
      </x:c>
      <x:c r="B1029" s="54" t="s">
        <x:v>5826</x:v>
      </x:c>
      <x:c r="C1029" s="54" t="s">
        <x:v>182</x:v>
      </x:c>
      <x:c r="D1029" s="55" t="s">
        <x:v>19</x:v>
      </x:c>
      <x:c r="E1029" s="56" t="s">
        <x:v>183</x:v>
      </x:c>
      <x:c r="F1029" s="56" t="s">
        <x:v>183</x:v>
      </x:c>
      <x:c r="G1029" s="57">
        <x:f>SUM(G1030:G1031)</x:f>
      </x:c>
      <x:c r="H1029" s="0" t="s"/>
    </x:row>
    <x:row r="1030" spans="1:8">
      <x:c r="A1030" s="58" t="s"/>
      <x:c r="B1030" s="58" t="s"/>
      <x:c r="C1030" s="59" t="n">
        <x:v>1204</x:v>
      </x:c>
      <x:c r="D1030" s="59" t="n">
        <x:v>1</x:v>
      </x:c>
      <x:c r="E1030" s="59" t="s"/>
      <x:c r="F1030" s="59" t="s"/>
      <x:c r="G1030" s="59">
        <x:f>PRODUCT(C1030:F1030)</x:f>
      </x:c>
      <x:c r="H1030" s="0" t="s"/>
    </x:row>
    <x:row r="1031" spans="1:8">
      <x:c r="A1031" s="58" t="s"/>
      <x:c r="B1031" s="58" t="s"/>
      <x:c r="C1031" s="59" t="n">
        <x:v>9</x:v>
      </x:c>
      <x:c r="D1031" s="59" t="n">
        <x:v>1</x:v>
      </x:c>
      <x:c r="E1031" s="59" t="s"/>
      <x:c r="F1031" s="59" t="s"/>
      <x:c r="G1031" s="59">
        <x:f>PRODUCT(C1031:F1031)</x:f>
      </x:c>
      <x:c r="H1031" s="0" t="s"/>
    </x:row>
    <x:row r="1033" spans="1:8" customFormat="1" ht="45" customHeight="1">
      <x:c r="A1033" s="54" t="s">
        <x:v>6120</x:v>
      </x:c>
      <x:c r="B1033" s="54" t="s">
        <x:v>5826</x:v>
      </x:c>
      <x:c r="C1033" s="54" t="s">
        <x:v>184</x:v>
      </x:c>
      <x:c r="D1033" s="55" t="s">
        <x:v>19</x:v>
      </x:c>
      <x:c r="E1033" s="56" t="s">
        <x:v>185</x:v>
      </x:c>
      <x:c r="F1033" s="56" t="s">
        <x:v>185</x:v>
      </x:c>
      <x:c r="G1033" s="57">
        <x:f>SUM(G1034:G1034)</x:f>
      </x:c>
      <x:c r="H1033" s="0" t="s"/>
    </x:row>
    <x:row r="1034" spans="1:8">
      <x:c r="A1034" s="58" t="s"/>
      <x:c r="B1034" s="58" t="s"/>
      <x:c r="C1034" s="59" t="n">
        <x:v>28773</x:v>
      </x:c>
      <x:c r="D1034" s="59" t="n">
        <x:v>1</x:v>
      </x:c>
      <x:c r="E1034" s="59" t="s"/>
      <x:c r="F1034" s="59" t="s"/>
      <x:c r="G1034" s="59">
        <x:f>PRODUCT(C1034:F1034)</x:f>
      </x:c>
      <x:c r="H1034" s="0" t="s"/>
    </x:row>
    <x:row r="1036" spans="1:8" customFormat="1" ht="45" customHeight="1">
      <x:c r="A1036" s="54" t="s">
        <x:v>6121</x:v>
      </x:c>
      <x:c r="B1036" s="54" t="s">
        <x:v>5826</x:v>
      </x:c>
      <x:c r="C1036" s="54" t="s">
        <x:v>186</x:v>
      </x:c>
      <x:c r="D1036" s="55" t="s">
        <x:v>19</x:v>
      </x:c>
      <x:c r="E1036" s="56" t="s">
        <x:v>187</x:v>
      </x:c>
      <x:c r="F1036" s="56" t="s">
        <x:v>187</x:v>
      </x:c>
      <x:c r="G1036" s="57">
        <x:f>SUM(G1037:G1037)</x:f>
      </x:c>
      <x:c r="H1036" s="0" t="s"/>
    </x:row>
    <x:row r="1037" spans="1:8">
      <x:c r="A1037" s="58" t="s"/>
      <x:c r="B1037" s="58" t="s"/>
      <x:c r="C1037" s="59" t="n">
        <x:v>3531</x:v>
      </x:c>
      <x:c r="D1037" s="59" t="n">
        <x:v>1</x:v>
      </x:c>
      <x:c r="E1037" s="59" t="s"/>
      <x:c r="F1037" s="59" t="s"/>
      <x:c r="G1037" s="59">
        <x:f>PRODUCT(C1037:F1037)</x:f>
      </x:c>
      <x:c r="H1037" s="0" t="s"/>
    </x:row>
    <x:row r="1039" spans="1:8" customFormat="1" ht="45" customHeight="1">
      <x:c r="A1039" s="54" t="s">
        <x:v>6122</x:v>
      </x:c>
      <x:c r="B1039" s="54" t="s">
        <x:v>5826</x:v>
      </x:c>
      <x:c r="C1039" s="54" t="s">
        <x:v>188</x:v>
      </x:c>
      <x:c r="D1039" s="55" t="s">
        <x:v>19</x:v>
      </x:c>
      <x:c r="E1039" s="56" t="s">
        <x:v>189</x:v>
      </x:c>
      <x:c r="F1039" s="56" t="s">
        <x:v>189</x:v>
      </x:c>
      <x:c r="G1039" s="57">
        <x:f>SUM(G1040:G1041)</x:f>
      </x:c>
      <x:c r="H1039" s="0" t="s"/>
    </x:row>
    <x:row r="1040" spans="1:8">
      <x:c r="A1040" s="58" t="s"/>
      <x:c r="B1040" s="58" t="s"/>
      <x:c r="C1040" s="59" t="n">
        <x:v>165</x:v>
      </x:c>
      <x:c r="D1040" s="59" t="n">
        <x:v>1</x:v>
      </x:c>
      <x:c r="E1040" s="59" t="s"/>
      <x:c r="F1040" s="59" t="s"/>
      <x:c r="G1040" s="59">
        <x:f>PRODUCT(C1040:F1040)</x:f>
      </x:c>
      <x:c r="H1040" s="0" t="s"/>
    </x:row>
    <x:row r="1041" spans="1:8">
      <x:c r="A1041" s="58" t="s"/>
      <x:c r="B1041" s="58" t="s"/>
      <x:c r="C1041" s="59" t="n">
        <x:v>9</x:v>
      </x:c>
      <x:c r="D1041" s="59" t="n">
        <x:v>1</x:v>
      </x:c>
      <x:c r="E1041" s="59" t="s"/>
      <x:c r="F1041" s="59" t="s"/>
      <x:c r="G1041" s="59">
        <x:f>PRODUCT(C1041:F1041)</x:f>
      </x:c>
      <x:c r="H1041" s="0" t="s"/>
    </x:row>
    <x:row r="1043" spans="1:8" customFormat="1" ht="45" customHeight="1">
      <x:c r="A1043" s="54" t="s">
        <x:v>6123</x:v>
      </x:c>
      <x:c r="B1043" s="54" t="s">
        <x:v>5826</x:v>
      </x:c>
      <x:c r="C1043" s="54" t="s">
        <x:v>190</x:v>
      </x:c>
      <x:c r="D1043" s="55" t="s">
        <x:v>19</x:v>
      </x:c>
      <x:c r="E1043" s="56" t="s">
        <x:v>191</x:v>
      </x:c>
      <x:c r="F1043" s="56" t="s">
        <x:v>191</x:v>
      </x:c>
      <x:c r="G1043" s="57">
        <x:f>SUM(G1044:G1044)</x:f>
      </x:c>
      <x:c r="H1043" s="0" t="s"/>
    </x:row>
    <x:row r="1044" spans="1:8">
      <x:c r="A1044" s="58" t="s"/>
      <x:c r="B1044" s="58" t="s"/>
      <x:c r="C1044" s="59" t="n">
        <x:v>7055</x:v>
      </x:c>
      <x:c r="D1044" s="59" t="n">
        <x:v>1</x:v>
      </x:c>
      <x:c r="E1044" s="59" t="s"/>
      <x:c r="F1044" s="59" t="s"/>
      <x:c r="G1044" s="59">
        <x:f>PRODUCT(C1044:F1044)</x:f>
      </x:c>
      <x:c r="H1044" s="0" t="s"/>
    </x:row>
    <x:row r="1046" spans="1:8" customFormat="1" ht="45" customHeight="1">
      <x:c r="A1046" s="54" t="s">
        <x:v>6124</x:v>
      </x:c>
      <x:c r="B1046" s="54" t="s">
        <x:v>5826</x:v>
      </x:c>
      <x:c r="C1046" s="54" t="s">
        <x:v>192</x:v>
      </x:c>
      <x:c r="D1046" s="55" t="s">
        <x:v>19</x:v>
      </x:c>
      <x:c r="E1046" s="56" t="s">
        <x:v>193</x:v>
      </x:c>
      <x:c r="F1046" s="56" t="s">
        <x:v>193</x:v>
      </x:c>
      <x:c r="G1046" s="57">
        <x:f>SUM(G1047:G1047)</x:f>
      </x:c>
      <x:c r="H1046" s="0" t="s"/>
    </x:row>
    <x:row r="1047" spans="1:8">
      <x:c r="A1047" s="58" t="s"/>
      <x:c r="B1047" s="58" t="s"/>
      <x:c r="C1047" s="59" t="n">
        <x:v>765</x:v>
      </x:c>
      <x:c r="D1047" s="59" t="n">
        <x:v>1</x:v>
      </x:c>
      <x:c r="E1047" s="59" t="s"/>
      <x:c r="F1047" s="59" t="s"/>
      <x:c r="G1047" s="59">
        <x:f>PRODUCT(C1047:F1047)</x:f>
      </x:c>
      <x:c r="H1047" s="0" t="s"/>
    </x:row>
    <x:row r="1049" spans="1:8" customFormat="1" ht="45" customHeight="1">
      <x:c r="A1049" s="54" t="s">
        <x:v>6125</x:v>
      </x:c>
      <x:c r="B1049" s="54" t="s">
        <x:v>5826</x:v>
      </x:c>
      <x:c r="C1049" s="54" t="s">
        <x:v>196</x:v>
      </x:c>
      <x:c r="D1049" s="55" t="s">
        <x:v>19</x:v>
      </x:c>
      <x:c r="E1049" s="56" t="s">
        <x:v>197</x:v>
      </x:c>
      <x:c r="F1049" s="56" t="s">
        <x:v>197</x:v>
      </x:c>
      <x:c r="G1049" s="57">
        <x:f>SUM(G1050:G1050)</x:f>
      </x:c>
      <x:c r="H1049" s="0" t="s"/>
    </x:row>
    <x:row r="1050" spans="1:8">
      <x:c r="A1050" s="58" t="s"/>
      <x:c r="B1050" s="58" t="s"/>
      <x:c r="C1050" s="59" t="n">
        <x:v>2438</x:v>
      </x:c>
      <x:c r="D1050" s="59" t="n">
        <x:v>1</x:v>
      </x:c>
      <x:c r="E1050" s="59" t="s"/>
      <x:c r="F1050" s="59" t="s"/>
      <x:c r="G1050" s="59">
        <x:f>PRODUCT(C1050:F1050)</x:f>
      </x:c>
      <x:c r="H1050" s="0" t="s"/>
    </x:row>
    <x:row r="1052" spans="1:8" customFormat="1" ht="45" customHeight="1">
      <x:c r="A1052" s="54" t="s">
        <x:v>6126</x:v>
      </x:c>
      <x:c r="B1052" s="54" t="s">
        <x:v>5826</x:v>
      </x:c>
      <x:c r="C1052" s="54" t="s">
        <x:v>198</x:v>
      </x:c>
      <x:c r="D1052" s="55" t="s">
        <x:v>19</x:v>
      </x:c>
      <x:c r="E1052" s="56" t="s">
        <x:v>199</x:v>
      </x:c>
      <x:c r="F1052" s="56" t="s">
        <x:v>199</x:v>
      </x:c>
      <x:c r="G1052" s="57">
        <x:f>SUM(G1053:G1053)</x:f>
      </x:c>
      <x:c r="H1052" s="0" t="s"/>
    </x:row>
    <x:row r="1053" spans="1:8">
      <x:c r="A1053" s="58" t="s"/>
      <x:c r="B1053" s="58" t="s"/>
      <x:c r="C1053" s="59" t="n">
        <x:v>3628</x:v>
      </x:c>
      <x:c r="D1053" s="59" t="n">
        <x:v>1</x:v>
      </x:c>
      <x:c r="E1053" s="59" t="s"/>
      <x:c r="F1053" s="59" t="s"/>
      <x:c r="G1053" s="59">
        <x:f>PRODUCT(C1053:F1053)</x:f>
      </x:c>
      <x:c r="H1053" s="0" t="s"/>
    </x:row>
    <x:row r="1055" spans="1:8" customFormat="1" ht="45" customHeight="1">
      <x:c r="A1055" s="54" t="s">
        <x:v>6127</x:v>
      </x:c>
      <x:c r="B1055" s="54" t="s">
        <x:v>5826</x:v>
      </x:c>
      <x:c r="C1055" s="54" t="s">
        <x:v>200</x:v>
      </x:c>
      <x:c r="D1055" s="55" t="s">
        <x:v>19</x:v>
      </x:c>
      <x:c r="E1055" s="56" t="s">
        <x:v>201</x:v>
      </x:c>
      <x:c r="F1055" s="56" t="s">
        <x:v>201</x:v>
      </x:c>
      <x:c r="G1055" s="57">
        <x:f>SUM(G1056:G1058)</x:f>
      </x:c>
      <x:c r="H1055" s="0" t="s"/>
    </x:row>
    <x:row r="1056" spans="1:8">
      <x:c r="A1056" s="58" t="s"/>
      <x:c r="B1056" s="58" t="s"/>
      <x:c r="C1056" s="59" t="n">
        <x:v>16</x:v>
      </x:c>
      <x:c r="D1056" s="59" t="s"/>
      <x:c r="E1056" s="59" t="s"/>
      <x:c r="F1056" s="59" t="s"/>
      <x:c r="G1056" s="59">
        <x:f>PRODUCT(C1056:F1056)</x:f>
      </x:c>
      <x:c r="H1056" s="0" t="s"/>
    </x:row>
    <x:row r="1057" spans="1:8">
      <x:c r="A1057" s="58" t="s"/>
      <x:c r="B1057" s="58" t="s"/>
      <x:c r="C1057" s="59" t="n">
        <x:v>16</x:v>
      </x:c>
      <x:c r="D1057" s="59" t="s"/>
      <x:c r="E1057" s="59" t="s"/>
      <x:c r="F1057" s="59" t="s"/>
      <x:c r="G1057" s="59">
        <x:f>PRODUCT(C1057:F1057)</x:f>
      </x:c>
      <x:c r="H1057" s="0" t="s"/>
    </x:row>
    <x:row r="1058" spans="1:8">
      <x:c r="A1058" s="58" t="s"/>
      <x:c r="B1058" s="58" t="s"/>
      <x:c r="C1058" s="59" t="n">
        <x:v>16</x:v>
      </x:c>
      <x:c r="D1058" s="59" t="n">
        <x:v>2</x:v>
      </x:c>
      <x:c r="E1058" s="59" t="s"/>
      <x:c r="F1058" s="59" t="s"/>
      <x:c r="G1058" s="59">
        <x:f>PRODUCT(C1058:F1058)</x:f>
      </x:c>
      <x:c r="H1058" s="0" t="s"/>
    </x:row>
    <x:row r="1060" spans="1:8" customFormat="1" ht="45" customHeight="1">
      <x:c r="A1060" s="54" t="s">
        <x:v>6128</x:v>
      </x:c>
      <x:c r="B1060" s="54" t="s">
        <x:v>5826</x:v>
      </x:c>
      <x:c r="C1060" s="54" t="s">
        <x:v>202</x:v>
      </x:c>
      <x:c r="D1060" s="55" t="s">
        <x:v>19</x:v>
      </x:c>
      <x:c r="E1060" s="56" t="s">
        <x:v>203</x:v>
      </x:c>
      <x:c r="F1060" s="56" t="s">
        <x:v>203</x:v>
      </x:c>
      <x:c r="G1060" s="57">
        <x:f>SUM(G1061:G1061)</x:f>
      </x:c>
      <x:c r="H1060" s="0" t="s"/>
    </x:row>
    <x:row r="1061" spans="1:8">
      <x:c r="A1061" s="58" t="s"/>
      <x:c r="B1061" s="58" t="s"/>
      <x:c r="C1061" s="59" t="n">
        <x:v>871</x:v>
      </x:c>
      <x:c r="D1061" s="59" t="n">
        <x:v>0.25</x:v>
      </x:c>
      <x:c r="E1061" s="59" t="s"/>
      <x:c r="F1061" s="59" t="s"/>
      <x:c r="G1061" s="59">
        <x:f>PRODUCT(C1061:F1061)</x:f>
      </x:c>
      <x:c r="H1061" s="0" t="s"/>
    </x:row>
    <x:row r="1063" spans="1:8" customFormat="1" ht="45" customHeight="1">
      <x:c r="A1063" s="54" t="s">
        <x:v>6129</x:v>
      </x:c>
      <x:c r="B1063" s="54" t="s">
        <x:v>5826</x:v>
      </x:c>
      <x:c r="C1063" s="54" t="s">
        <x:v>204</x:v>
      </x:c>
      <x:c r="D1063" s="55" t="s">
        <x:v>19</x:v>
      </x:c>
      <x:c r="E1063" s="56" t="s">
        <x:v>5913</x:v>
      </x:c>
      <x:c r="F1063" s="56" t="s">
        <x:v>5913</x:v>
      </x:c>
      <x:c r="G1063" s="57">
        <x:f>SUM(G1064:G1064)</x:f>
      </x:c>
      <x:c r="H1063" s="0" t="s"/>
    </x:row>
    <x:row r="1064" spans="1:8">
      <x:c r="A1064" s="58" t="s"/>
      <x:c r="B1064" s="58" t="s"/>
      <x:c r="C1064" s="59" t="n">
        <x:v>6</x:v>
      </x:c>
      <x:c r="D1064" s="59" t="n">
        <x:v>12</x:v>
      </x:c>
      <x:c r="E1064" s="59" t="s"/>
      <x:c r="F1064" s="59" t="s"/>
      <x:c r="G1064" s="59">
        <x:f>PRODUCT(C1064:F1064)</x:f>
      </x:c>
      <x:c r="H1064" s="0" t="s"/>
    </x:row>
    <x:row r="1066" spans="1:8" customFormat="1" ht="45" customHeight="1">
      <x:c r="A1066" s="54" t="s">
        <x:v>6130</x:v>
      </x:c>
      <x:c r="B1066" s="54" t="s">
        <x:v>5826</x:v>
      </x:c>
      <x:c r="C1066" s="54" t="s">
        <x:v>206</x:v>
      </x:c>
      <x:c r="D1066" s="55" t="s">
        <x:v>19</x:v>
      </x:c>
      <x:c r="E1066" s="56" t="s">
        <x:v>5915</x:v>
      </x:c>
      <x:c r="F1066" s="56" t="s">
        <x:v>5915</x:v>
      </x:c>
      <x:c r="G1066" s="57">
        <x:f>SUM(G1067:G1067)</x:f>
      </x:c>
      <x:c r="H1066" s="0" t="s"/>
    </x:row>
    <x:row r="1067" spans="1:8">
      <x:c r="A1067" s="58" t="s"/>
      <x:c r="B1067" s="58" t="s"/>
      <x:c r="C1067" s="59" t="n">
        <x:v>63</x:v>
      </x:c>
      <x:c r="D1067" s="59" t="n">
        <x:v>12</x:v>
      </x:c>
      <x:c r="E1067" s="59" t="s"/>
      <x:c r="F1067" s="59" t="s"/>
      <x:c r="G1067" s="59">
        <x:f>PRODUCT(C1067:F1067)</x:f>
      </x:c>
      <x:c r="H1067" s="0" t="s"/>
    </x:row>
    <x:row r="1069" spans="1:8">
      <x:c r="B1069" s="0" t="s">
        <x:v>5824</x:v>
      </x:c>
      <x:c r="C1069" s="52" t="s">
        <x:v>7</x:v>
      </x:c>
      <x:c r="D1069" s="53" t="s">
        <x:v>8</x:v>
      </x:c>
      <x:c r="E1069" s="52" t="s">
        <x:v>9</x:v>
      </x:c>
    </x:row>
    <x:row r="1070" spans="1:8">
      <x:c r="B1070" s="0" t="s">
        <x:v>5824</x:v>
      </x:c>
      <x:c r="C1070" s="52" t="s">
        <x:v>10</x:v>
      </x:c>
      <x:c r="D1070" s="53" t="s">
        <x:v>656</x:v>
      </x:c>
      <x:c r="E1070" s="52" t="s">
        <x:v>657</x:v>
      </x:c>
    </x:row>
    <x:row r="1071" spans="1:8">
      <x:c r="B1071" s="0" t="s">
        <x:v>5824</x:v>
      </x:c>
      <x:c r="C1071" s="52" t="s">
        <x:v>13</x:v>
      </x:c>
      <x:c r="D1071" s="53" t="s">
        <x:v>66</x:v>
      </x:c>
      <x:c r="E1071" s="52" t="s">
        <x:v>175</x:v>
      </x:c>
    </x:row>
    <x:row r="1072" spans="1:8">
      <x:c r="B1072" s="0" t="s">
        <x:v>5824</x:v>
      </x:c>
      <x:c r="C1072" s="52" t="s">
        <x:v>15</x:v>
      </x:c>
      <x:c r="D1072" s="53" t="s">
        <x:v>66</x:v>
      </x:c>
      <x:c r="E1072" s="52" t="s">
        <x:v>208</x:v>
      </x:c>
    </x:row>
    <x:row r="1074" spans="1:8" customFormat="1" ht="45" customHeight="1">
      <x:c r="A1074" s="54" t="s">
        <x:v>6131</x:v>
      </x:c>
      <x:c r="B1074" s="54" t="s">
        <x:v>5826</x:v>
      </x:c>
      <x:c r="C1074" s="54" t="s">
        <x:v>210</x:v>
      </x:c>
      <x:c r="D1074" s="55" t="s">
        <x:v>19</x:v>
      </x:c>
      <x:c r="E1074" s="56" t="s">
        <x:v>211</x:v>
      </x:c>
      <x:c r="F1074" s="56" t="s">
        <x:v>211</x:v>
      </x:c>
      <x:c r="G1074" s="57">
        <x:f>SUM(G1075:G1076)</x:f>
      </x:c>
      <x:c r="H1074" s="0" t="s"/>
    </x:row>
    <x:row r="1075" spans="1:8">
      <x:c r="A1075" s="58" t="s">
        <x:v>5851</x:v>
      </x:c>
      <x:c r="B1075" s="58" t="s"/>
      <x:c r="C1075" s="59" t="n">
        <x:v>178</x:v>
      </x:c>
      <x:c r="D1075" s="59" t="n">
        <x:v>2</x:v>
      </x:c>
      <x:c r="E1075" s="59" t="s"/>
      <x:c r="F1075" s="59" t="s"/>
      <x:c r="G1075" s="59">
        <x:f>PRODUCT(C1075:F1075)</x:f>
      </x:c>
      <x:c r="H1075" s="0" t="s"/>
    </x:row>
    <x:row r="1076" spans="1:8">
      <x:c r="A1076" s="58" t="s">
        <x:v>5852</x:v>
      </x:c>
      <x:c r="B1076" s="58" t="s"/>
      <x:c r="C1076" s="59" t="n">
        <x:v>148</x:v>
      </x:c>
      <x:c r="D1076" s="59" t="n">
        <x:v>2</x:v>
      </x:c>
      <x:c r="E1076" s="59" t="s"/>
      <x:c r="F1076" s="59" t="s"/>
      <x:c r="G1076" s="59">
        <x:f>PRODUCT(C1076:F1076)</x:f>
      </x:c>
      <x:c r="H1076" s="0" t="s"/>
    </x:row>
    <x:row r="1078" spans="1:8" customFormat="1" ht="45" customHeight="1">
      <x:c r="A1078" s="54" t="s">
        <x:v>6132</x:v>
      </x:c>
      <x:c r="B1078" s="54" t="s">
        <x:v>5826</x:v>
      </x:c>
      <x:c r="C1078" s="54" t="s">
        <x:v>212</x:v>
      </x:c>
      <x:c r="D1078" s="55" t="s">
        <x:v>19</x:v>
      </x:c>
      <x:c r="E1078" s="56" t="s">
        <x:v>213</x:v>
      </x:c>
      <x:c r="F1078" s="56" t="s">
        <x:v>213</x:v>
      </x:c>
      <x:c r="G1078" s="57">
        <x:f>SUM(G1079:G1079)</x:f>
      </x:c>
      <x:c r="H1078" s="0" t="s"/>
    </x:row>
    <x:row r="1079" spans="1:8">
      <x:c r="A1079" s="58" t="s"/>
      <x:c r="B1079" s="58" t="s"/>
      <x:c r="C1079" s="59" t="n">
        <x:v>19</x:v>
      </x:c>
      <x:c r="D1079" s="59" t="n">
        <x:v>2</x:v>
      </x:c>
      <x:c r="E1079" s="59" t="s"/>
      <x:c r="F1079" s="59" t="s"/>
      <x:c r="G1079" s="59">
        <x:f>PRODUCT(C1079:F1079)</x:f>
      </x:c>
      <x:c r="H1079" s="0" t="s"/>
    </x:row>
    <x:row r="1081" spans="1:8" customFormat="1" ht="45" customHeight="1">
      <x:c r="A1081" s="54" t="s">
        <x:v>6133</x:v>
      </x:c>
      <x:c r="B1081" s="54" t="s">
        <x:v>5826</x:v>
      </x:c>
      <x:c r="C1081" s="54" t="s">
        <x:v>214</x:v>
      </x:c>
      <x:c r="D1081" s="55" t="s">
        <x:v>19</x:v>
      </x:c>
      <x:c r="E1081" s="56" t="s">
        <x:v>215</x:v>
      </x:c>
      <x:c r="F1081" s="56" t="s">
        <x:v>215</x:v>
      </x:c>
      <x:c r="G1081" s="57">
        <x:f>SUM(G1082:G1082)</x:f>
      </x:c>
      <x:c r="H1081" s="0" t="s"/>
    </x:row>
    <x:row r="1082" spans="1:8">
      <x:c r="A1082" s="58" t="s"/>
      <x:c r="B1082" s="58" t="s"/>
      <x:c r="C1082" s="59" t="n">
        <x:v>2</x:v>
      </x:c>
      <x:c r="D1082" s="59" t="n">
        <x:v>2</x:v>
      </x:c>
      <x:c r="E1082" s="59" t="s"/>
      <x:c r="F1082" s="59" t="s"/>
      <x:c r="G1082" s="59">
        <x:f>PRODUCT(C1082:F1082)</x:f>
      </x:c>
      <x:c r="H1082" s="0" t="s"/>
    </x:row>
    <x:row r="1084" spans="1:8">
      <x:c r="B1084" s="0" t="s">
        <x:v>5824</x:v>
      </x:c>
      <x:c r="C1084" s="52" t="s">
        <x:v>7</x:v>
      </x:c>
      <x:c r="D1084" s="53" t="s">
        <x:v>8</x:v>
      </x:c>
      <x:c r="E1084" s="52" t="s">
        <x:v>9</x:v>
      </x:c>
    </x:row>
    <x:row r="1085" spans="1:8">
      <x:c r="B1085" s="0" t="s">
        <x:v>5824</x:v>
      </x:c>
      <x:c r="C1085" s="52" t="s">
        <x:v>10</x:v>
      </x:c>
      <x:c r="D1085" s="53" t="s">
        <x:v>656</x:v>
      </x:c>
      <x:c r="E1085" s="52" t="s">
        <x:v>657</x:v>
      </x:c>
    </x:row>
    <x:row r="1086" spans="1:8">
      <x:c r="B1086" s="0" t="s">
        <x:v>5824</x:v>
      </x:c>
      <x:c r="C1086" s="52" t="s">
        <x:v>13</x:v>
      </x:c>
      <x:c r="D1086" s="53" t="s">
        <x:v>66</x:v>
      </x:c>
      <x:c r="E1086" s="52" t="s">
        <x:v>175</x:v>
      </x:c>
    </x:row>
    <x:row r="1087" spans="1:8">
      <x:c r="B1087" s="0" t="s">
        <x:v>5824</x:v>
      </x:c>
      <x:c r="C1087" s="52" t="s">
        <x:v>15</x:v>
      </x:c>
      <x:c r="D1087" s="53" t="s">
        <x:v>83</x:v>
      </x:c>
      <x:c r="E1087" s="52" t="s">
        <x:v>218</x:v>
      </x:c>
    </x:row>
    <x:row r="1089" spans="1:8" customFormat="1" ht="45" customHeight="1">
      <x:c r="A1089" s="54" t="s">
        <x:v>6134</x:v>
      </x:c>
      <x:c r="B1089" s="54" t="s">
        <x:v>5826</x:v>
      </x:c>
      <x:c r="C1089" s="54" t="s">
        <x:v>220</x:v>
      </x:c>
      <x:c r="D1089" s="55" t="s">
        <x:v>19</x:v>
      </x:c>
      <x:c r="E1089" s="56" t="s">
        <x:v>221</x:v>
      </x:c>
      <x:c r="F1089" s="56" t="s">
        <x:v>221</x:v>
      </x:c>
      <x:c r="G1089" s="57">
        <x:f>SUM(G1090:G1090)</x:f>
      </x:c>
      <x:c r="H1089" s="0" t="s"/>
    </x:row>
    <x:row r="1090" spans="1:8">
      <x:c r="A1090" s="58" t="s"/>
      <x:c r="B1090" s="58" t="s"/>
      <x:c r="C1090" s="59" t="n">
        <x:v>1</x:v>
      </x:c>
      <x:c r="D1090" s="59" t="n">
        <x:v>1</x:v>
      </x:c>
      <x:c r="E1090" s="59" t="s"/>
      <x:c r="F1090" s="59" t="s"/>
      <x:c r="G1090" s="59">
        <x:f>PRODUCT(C1090:F1090)</x:f>
      </x:c>
      <x:c r="H1090" s="0" t="s"/>
    </x:row>
    <x:row r="1092" spans="1:8">
      <x:c r="B1092" s="0" t="s">
        <x:v>5824</x:v>
      </x:c>
      <x:c r="C1092" s="52" t="s">
        <x:v>7</x:v>
      </x:c>
      <x:c r="D1092" s="53" t="s">
        <x:v>8</x:v>
      </x:c>
      <x:c r="E1092" s="52" t="s">
        <x:v>9</x:v>
      </x:c>
    </x:row>
    <x:row r="1093" spans="1:8">
      <x:c r="B1093" s="0" t="s">
        <x:v>5824</x:v>
      </x:c>
      <x:c r="C1093" s="52" t="s">
        <x:v>10</x:v>
      </x:c>
      <x:c r="D1093" s="53" t="s">
        <x:v>656</x:v>
      </x:c>
      <x:c r="E1093" s="52" t="s">
        <x:v>657</x:v>
      </x:c>
    </x:row>
    <x:row r="1094" spans="1:8">
      <x:c r="B1094" s="0" t="s">
        <x:v>5824</x:v>
      </x:c>
      <x:c r="C1094" s="52" t="s">
        <x:v>13</x:v>
      </x:c>
      <x:c r="D1094" s="53" t="s">
        <x:v>66</x:v>
      </x:c>
      <x:c r="E1094" s="52" t="s">
        <x:v>175</x:v>
      </x:c>
    </x:row>
    <x:row r="1095" spans="1:8">
      <x:c r="B1095" s="0" t="s">
        <x:v>5824</x:v>
      </x:c>
      <x:c r="C1095" s="52" t="s">
        <x:v>15</x:v>
      </x:c>
      <x:c r="D1095" s="53" t="s">
        <x:v>88</x:v>
      </x:c>
      <x:c r="E1095" s="52" t="s">
        <x:v>222</x:v>
      </x:c>
    </x:row>
    <x:row r="1097" spans="1:8" customFormat="1" ht="45" customHeight="1">
      <x:c r="A1097" s="54" t="s">
        <x:v>6135</x:v>
      </x:c>
      <x:c r="B1097" s="54" t="s">
        <x:v>5826</x:v>
      </x:c>
      <x:c r="C1097" s="54" t="s">
        <x:v>224</x:v>
      </x:c>
      <x:c r="D1097" s="55" t="s">
        <x:v>19</x:v>
      </x:c>
      <x:c r="E1097" s="56" t="s">
        <x:v>225</x:v>
      </x:c>
      <x:c r="F1097" s="56" t="s">
        <x:v>225</x:v>
      </x:c>
      <x:c r="G1097" s="57">
        <x:f>SUM(G1098:G1098)</x:f>
      </x:c>
      <x:c r="H1097" s="0" t="s"/>
    </x:row>
    <x:row r="1098" spans="1:8">
      <x:c r="A1098" s="58" t="s"/>
      <x:c r="B1098" s="58" t="s"/>
      <x:c r="C1098" s="59" t="n">
        <x:v>7</x:v>
      </x:c>
      <x:c r="D1098" s="59" t="n">
        <x:v>4</x:v>
      </x:c>
      <x:c r="E1098" s="59" t="s"/>
      <x:c r="F1098" s="59" t="s"/>
      <x:c r="G1098" s="59">
        <x:f>PRODUCT(C1098:F1098)</x:f>
      </x:c>
      <x:c r="H1098" s="0" t="s"/>
    </x:row>
    <x:row r="1100" spans="1:8" customFormat="1" ht="45" customHeight="1">
      <x:c r="A1100" s="54" t="s">
        <x:v>6136</x:v>
      </x:c>
      <x:c r="B1100" s="54" t="s">
        <x:v>5826</x:v>
      </x:c>
      <x:c r="C1100" s="54" t="s">
        <x:v>676</x:v>
      </x:c>
      <x:c r="D1100" s="55" t="s">
        <x:v>19</x:v>
      </x:c>
      <x:c r="E1100" s="56" t="s">
        <x:v>677</x:v>
      </x:c>
      <x:c r="F1100" s="56" t="s">
        <x:v>677</x:v>
      </x:c>
      <x:c r="G1100" s="57">
        <x:f>SUM(G1101:G1101)</x:f>
      </x:c>
      <x:c r="H1100" s="0" t="s"/>
    </x:row>
    <x:row r="1101" spans="1:8">
      <x:c r="A1101" s="58" t="s"/>
      <x:c r="B1101" s="58" t="s"/>
      <x:c r="C1101" s="59" t="n">
        <x:v>2</x:v>
      </x:c>
      <x:c r="D1101" s="59" t="n">
        <x:v>4</x:v>
      </x:c>
      <x:c r="E1101" s="59" t="s"/>
      <x:c r="F1101" s="59" t="s"/>
      <x:c r="G1101" s="59">
        <x:f>PRODUCT(C1101:F1101)</x:f>
      </x:c>
      <x:c r="H1101" s="0" t="s"/>
    </x:row>
    <x:row r="1103" spans="1:8" customFormat="1" ht="45" customHeight="1">
      <x:c r="A1103" s="54" t="s">
        <x:v>6137</x:v>
      </x:c>
      <x:c r="B1103" s="54" t="s">
        <x:v>5826</x:v>
      </x:c>
      <x:c r="C1103" s="54" t="s">
        <x:v>226</x:v>
      </x:c>
      <x:c r="D1103" s="55" t="s">
        <x:v>19</x:v>
      </x:c>
      <x:c r="E1103" s="56" t="s">
        <x:v>227</x:v>
      </x:c>
      <x:c r="F1103" s="56" t="s">
        <x:v>227</x:v>
      </x:c>
      <x:c r="G1103" s="57">
        <x:f>SUM(G1104:G1105)</x:f>
      </x:c>
      <x:c r="H1103" s="0" t="s"/>
    </x:row>
    <x:row r="1104" spans="1:8">
      <x:c r="A1104" s="58" t="s"/>
      <x:c r="B1104" s="58" t="s"/>
      <x:c r="C1104" s="59" t="n">
        <x:v>13</x:v>
      </x:c>
      <x:c r="D1104" s="59" t="n">
        <x:v>4</x:v>
      </x:c>
      <x:c r="E1104" s="59" t="s"/>
      <x:c r="F1104" s="59" t="s"/>
      <x:c r="G1104" s="59">
        <x:f>PRODUCT(C1104:F1104)</x:f>
      </x:c>
      <x:c r="H1104" s="0" t="s"/>
    </x:row>
    <x:row r="1105" spans="1:8">
      <x:c r="A1105" s="58" t="s"/>
      <x:c r="B1105" s="58" t="s"/>
      <x:c r="C1105" s="59" t="n">
        <x:v>1</x:v>
      </x:c>
      <x:c r="D1105" s="59" t="n">
        <x:v>4</x:v>
      </x:c>
      <x:c r="E1105" s="59" t="s"/>
      <x:c r="F1105" s="59" t="s"/>
      <x:c r="G1105" s="59">
        <x:f>PRODUCT(C1105:F1105)</x:f>
      </x:c>
      <x:c r="H1105" s="0" t="s"/>
    </x:row>
    <x:row r="1107" spans="1:8" customFormat="1" ht="45" customHeight="1">
      <x:c r="A1107" s="54" t="s">
        <x:v>6138</x:v>
      </x:c>
      <x:c r="B1107" s="54" t="s">
        <x:v>5826</x:v>
      </x:c>
      <x:c r="C1107" s="54" t="s">
        <x:v>228</x:v>
      </x:c>
      <x:c r="D1107" s="55" t="s">
        <x:v>19</x:v>
      </x:c>
      <x:c r="E1107" s="56" t="s">
        <x:v>229</x:v>
      </x:c>
      <x:c r="F1107" s="56" t="s">
        <x:v>229</x:v>
      </x:c>
      <x:c r="G1107" s="57">
        <x:f>SUM(G1108:G1108)</x:f>
      </x:c>
      <x:c r="H1107" s="0" t="s"/>
    </x:row>
    <x:row r="1108" spans="1:8">
      <x:c r="A1108" s="58" t="s"/>
      <x:c r="B1108" s="58" t="s"/>
      <x:c r="C1108" s="59" t="n">
        <x:v>38</x:v>
      </x:c>
      <x:c r="D1108" s="59" t="n">
        <x:v>4</x:v>
      </x:c>
      <x:c r="E1108" s="59" t="s"/>
      <x:c r="F1108" s="59" t="s"/>
      <x:c r="G1108" s="59">
        <x:f>PRODUCT(C1108:F1108)</x:f>
      </x:c>
      <x:c r="H1108" s="0" t="s"/>
    </x:row>
    <x:row r="1110" spans="1:8" customFormat="1" ht="45" customHeight="1">
      <x:c r="A1110" s="54" t="s">
        <x:v>6139</x:v>
      </x:c>
      <x:c r="B1110" s="54" t="s">
        <x:v>5826</x:v>
      </x:c>
      <x:c r="C1110" s="54" t="s">
        <x:v>230</x:v>
      </x:c>
      <x:c r="D1110" s="55" t="s">
        <x:v>19</x:v>
      </x:c>
      <x:c r="E1110" s="56" t="s">
        <x:v>231</x:v>
      </x:c>
      <x:c r="F1110" s="56" t="s">
        <x:v>231</x:v>
      </x:c>
      <x:c r="G1110" s="57">
        <x:f>SUM(G1111:G1111)</x:f>
      </x:c>
      <x:c r="H1110" s="0" t="s"/>
    </x:row>
    <x:row r="1111" spans="1:8">
      <x:c r="A1111" s="58" t="s"/>
      <x:c r="B1111" s="58" t="s"/>
      <x:c r="C1111" s="59" t="n">
        <x:v>3</x:v>
      </x:c>
      <x:c r="D1111" s="59" t="n">
        <x:v>4</x:v>
      </x:c>
      <x:c r="E1111" s="59" t="s"/>
      <x:c r="F1111" s="59" t="s"/>
      <x:c r="G1111" s="59">
        <x:f>PRODUCT(C1111:F1111)</x:f>
      </x:c>
      <x:c r="H1111" s="0" t="s"/>
    </x:row>
    <x:row r="1113" spans="1:8" customFormat="1" ht="45" customHeight="1">
      <x:c r="A1113" s="54" t="s">
        <x:v>6140</x:v>
      </x:c>
      <x:c r="B1113" s="54" t="s">
        <x:v>5826</x:v>
      </x:c>
      <x:c r="C1113" s="54" t="s">
        <x:v>232</x:v>
      </x:c>
      <x:c r="D1113" s="55" t="s">
        <x:v>19</x:v>
      </x:c>
      <x:c r="E1113" s="56" t="s">
        <x:v>233</x:v>
      </x:c>
      <x:c r="F1113" s="56" t="s">
        <x:v>233</x:v>
      </x:c>
      <x:c r="G1113" s="57">
        <x:f>SUM(G1114:G1114)</x:f>
      </x:c>
      <x:c r="H1113" s="0" t="s"/>
    </x:row>
    <x:row r="1114" spans="1:8">
      <x:c r="A1114" s="58" t="s"/>
      <x:c r="B1114" s="58" t="s"/>
      <x:c r="C1114" s="59" t="n">
        <x:v>3</x:v>
      </x:c>
      <x:c r="D1114" s="59" t="n">
        <x:v>12</x:v>
      </x:c>
      <x:c r="E1114" s="59" t="s"/>
      <x:c r="F1114" s="59" t="s"/>
      <x:c r="G1114" s="59">
        <x:f>PRODUCT(C1114:F1114)</x:f>
      </x:c>
      <x:c r="H1114" s="0" t="s"/>
    </x:row>
    <x:row r="1116" spans="1:8">
      <x:c r="B1116" s="0" t="s">
        <x:v>5824</x:v>
      </x:c>
      <x:c r="C1116" s="52" t="s">
        <x:v>7</x:v>
      </x:c>
      <x:c r="D1116" s="53" t="s">
        <x:v>8</x:v>
      </x:c>
      <x:c r="E1116" s="52" t="s">
        <x:v>9</x:v>
      </x:c>
    </x:row>
    <x:row r="1117" spans="1:8">
      <x:c r="B1117" s="0" t="s">
        <x:v>5824</x:v>
      </x:c>
      <x:c r="C1117" s="52" t="s">
        <x:v>10</x:v>
      </x:c>
      <x:c r="D1117" s="53" t="s">
        <x:v>656</x:v>
      </x:c>
      <x:c r="E1117" s="52" t="s">
        <x:v>657</x:v>
      </x:c>
    </x:row>
    <x:row r="1118" spans="1:8">
      <x:c r="B1118" s="0" t="s">
        <x:v>5824</x:v>
      </x:c>
      <x:c r="C1118" s="52" t="s">
        <x:v>13</x:v>
      </x:c>
      <x:c r="D1118" s="53" t="s">
        <x:v>66</x:v>
      </x:c>
      <x:c r="E1118" s="52" t="s">
        <x:v>175</x:v>
      </x:c>
    </x:row>
    <x:row r="1119" spans="1:8">
      <x:c r="B1119" s="0" t="s">
        <x:v>5824</x:v>
      </x:c>
      <x:c r="C1119" s="52" t="s">
        <x:v>15</x:v>
      </x:c>
      <x:c r="D1119" s="53" t="s">
        <x:v>103</x:v>
      </x:c>
      <x:c r="E1119" s="52" t="s">
        <x:v>234</x:v>
      </x:c>
    </x:row>
    <x:row r="1121" spans="1:8" customFormat="1" ht="45" customHeight="1">
      <x:c r="A1121" s="54" t="s">
        <x:v>6141</x:v>
      </x:c>
      <x:c r="B1121" s="54" t="s">
        <x:v>5826</x:v>
      </x:c>
      <x:c r="C1121" s="54" t="s">
        <x:v>236</x:v>
      </x:c>
      <x:c r="D1121" s="55" t="s">
        <x:v>19</x:v>
      </x:c>
      <x:c r="E1121" s="56" t="s">
        <x:v>237</x:v>
      </x:c>
      <x:c r="F1121" s="56" t="s">
        <x:v>237</x:v>
      </x:c>
      <x:c r="G1121" s="57">
        <x:f>SUM(G1122:G1122)</x:f>
      </x:c>
      <x:c r="H1121" s="0" t="s"/>
    </x:row>
    <x:row r="1122" spans="1:8">
      <x:c r="A1122" s="58" t="s"/>
      <x:c r="B1122" s="58" t="s"/>
      <x:c r="C1122" s="59" t="n">
        <x:v>5</x:v>
      </x:c>
      <x:c r="D1122" s="59" t="n">
        <x:v>2</x:v>
      </x:c>
      <x:c r="E1122" s="59" t="s"/>
      <x:c r="F1122" s="59" t="s"/>
      <x:c r="G1122" s="59">
        <x:f>PRODUCT(C1122:F1122)</x:f>
      </x:c>
      <x:c r="H1122" s="0" t="s"/>
    </x:row>
    <x:row r="1124" spans="1:8" customFormat="1" ht="45" customHeight="1">
      <x:c r="A1124" s="54" t="s">
        <x:v>6142</x:v>
      </x:c>
      <x:c r="B1124" s="54" t="s">
        <x:v>5826</x:v>
      </x:c>
      <x:c r="C1124" s="54" t="s">
        <x:v>238</x:v>
      </x:c>
      <x:c r="D1124" s="55" t="s">
        <x:v>19</x:v>
      </x:c>
      <x:c r="E1124" s="56" t="s">
        <x:v>239</x:v>
      </x:c>
      <x:c r="F1124" s="56" t="s">
        <x:v>239</x:v>
      </x:c>
      <x:c r="G1124" s="57">
        <x:f>SUM(G1125:G1125)</x:f>
      </x:c>
      <x:c r="H1124" s="0" t="s"/>
    </x:row>
    <x:row r="1125" spans="1:8">
      <x:c r="A1125" s="58" t="s"/>
      <x:c r="B1125" s="58" t="s"/>
      <x:c r="C1125" s="59" t="n">
        <x:v>13</x:v>
      </x:c>
      <x:c r="D1125" s="59" t="n">
        <x:v>4</x:v>
      </x:c>
      <x:c r="E1125" s="59" t="s"/>
      <x:c r="F1125" s="59" t="s"/>
      <x:c r="G1125" s="59">
        <x:f>PRODUCT(C1125:F1125)</x:f>
      </x:c>
      <x:c r="H1125" s="0" t="s"/>
    </x:row>
    <x:row r="1127" spans="1:8" customFormat="1" ht="45" customHeight="1">
      <x:c r="A1127" s="54" t="s">
        <x:v>6143</x:v>
      </x:c>
      <x:c r="B1127" s="54" t="s">
        <x:v>5826</x:v>
      </x:c>
      <x:c r="C1127" s="54" t="s">
        <x:v>240</x:v>
      </x:c>
      <x:c r="D1127" s="55" t="s">
        <x:v>19</x:v>
      </x:c>
      <x:c r="E1127" s="56" t="s">
        <x:v>241</x:v>
      </x:c>
      <x:c r="F1127" s="56" t="s">
        <x:v>241</x:v>
      </x:c>
      <x:c r="G1127" s="57">
        <x:f>SUM(G1128:G1128)</x:f>
      </x:c>
      <x:c r="H1127" s="0" t="s"/>
    </x:row>
    <x:row r="1128" spans="1:8">
      <x:c r="A1128" s="58" t="s"/>
      <x:c r="B1128" s="58" t="s"/>
      <x:c r="C1128" s="59" t="n">
        <x:v>188</x:v>
      </x:c>
      <x:c r="D1128" s="59" t="n">
        <x:v>2</x:v>
      </x:c>
      <x:c r="E1128" s="59" t="s"/>
      <x:c r="F1128" s="59" t="s"/>
      <x:c r="G1128" s="59">
        <x:f>PRODUCT(C1128:F1128)</x:f>
      </x:c>
      <x:c r="H1128" s="0" t="s"/>
    </x:row>
    <x:row r="1130" spans="1:8">
      <x:c r="B1130" s="0" t="s">
        <x:v>5824</x:v>
      </x:c>
      <x:c r="C1130" s="52" t="s">
        <x:v>7</x:v>
      </x:c>
      <x:c r="D1130" s="53" t="s">
        <x:v>8</x:v>
      </x:c>
      <x:c r="E1130" s="52" t="s">
        <x:v>9</x:v>
      </x:c>
    </x:row>
    <x:row r="1131" spans="1:8">
      <x:c r="B1131" s="0" t="s">
        <x:v>5824</x:v>
      </x:c>
      <x:c r="C1131" s="52" t="s">
        <x:v>10</x:v>
      </x:c>
      <x:c r="D1131" s="53" t="s">
        <x:v>656</x:v>
      </x:c>
      <x:c r="E1131" s="52" t="s">
        <x:v>657</x:v>
      </x:c>
    </x:row>
    <x:row r="1132" spans="1:8">
      <x:c r="B1132" s="0" t="s">
        <x:v>5824</x:v>
      </x:c>
      <x:c r="C1132" s="52" t="s">
        <x:v>13</x:v>
      </x:c>
      <x:c r="D1132" s="53" t="s">
        <x:v>66</x:v>
      </x:c>
      <x:c r="E1132" s="52" t="s">
        <x:v>175</x:v>
      </x:c>
    </x:row>
    <x:row r="1133" spans="1:8">
      <x:c r="B1133" s="0" t="s">
        <x:v>5824</x:v>
      </x:c>
      <x:c r="C1133" s="52" t="s">
        <x:v>15</x:v>
      </x:c>
      <x:c r="D1133" s="53" t="s">
        <x:v>112</x:v>
      </x:c>
      <x:c r="E1133" s="52" t="s">
        <x:v>242</x:v>
      </x:c>
    </x:row>
    <x:row r="1135" spans="1:8" customFormat="1" ht="45" customHeight="1">
      <x:c r="A1135" s="54" t="s">
        <x:v>6144</x:v>
      </x:c>
      <x:c r="B1135" s="54" t="s">
        <x:v>5826</x:v>
      </x:c>
      <x:c r="C1135" s="54" t="s">
        <x:v>244</x:v>
      </x:c>
      <x:c r="D1135" s="55" t="s">
        <x:v>19</x:v>
      </x:c>
      <x:c r="E1135" s="56" t="s">
        <x:v>245</x:v>
      </x:c>
      <x:c r="F1135" s="56" t="s">
        <x:v>245</x:v>
      </x:c>
      <x:c r="G1135" s="57">
        <x:f>SUM(G1136:G1136)</x:f>
      </x:c>
      <x:c r="H1135" s="0" t="s"/>
    </x:row>
    <x:row r="1136" spans="1:8">
      <x:c r="A1136" s="58" t="s"/>
      <x:c r="B1136" s="58" t="s"/>
      <x:c r="C1136" s="59" t="n">
        <x:v>32</x:v>
      </x:c>
      <x:c r="D1136" s="59" t="n">
        <x:v>2</x:v>
      </x:c>
      <x:c r="E1136" s="59" t="s"/>
      <x:c r="F1136" s="59" t="s"/>
      <x:c r="G1136" s="59">
        <x:f>PRODUCT(C1136:F1136)</x:f>
      </x:c>
      <x:c r="H1136" s="0" t="s"/>
    </x:row>
    <x:row r="1138" spans="1:8" customFormat="1" ht="45" customHeight="1">
      <x:c r="A1138" s="54" t="s">
        <x:v>6145</x:v>
      </x:c>
      <x:c r="B1138" s="54" t="s">
        <x:v>5826</x:v>
      </x:c>
      <x:c r="C1138" s="54" t="s">
        <x:v>246</x:v>
      </x:c>
      <x:c r="D1138" s="55" t="s">
        <x:v>19</x:v>
      </x:c>
      <x:c r="E1138" s="56" t="s">
        <x:v>247</x:v>
      </x:c>
      <x:c r="F1138" s="56" t="s">
        <x:v>247</x:v>
      </x:c>
      <x:c r="G1138" s="57">
        <x:f>SUM(G1139:G1139)</x:f>
      </x:c>
      <x:c r="H1138" s="0" t="s"/>
    </x:row>
    <x:row r="1139" spans="1:8">
      <x:c r="A1139" s="58" t="s"/>
      <x:c r="B1139" s="58" t="s"/>
      <x:c r="C1139" s="59" t="n">
        <x:v>11</x:v>
      </x:c>
      <x:c r="D1139" s="59" t="n">
        <x:v>2</x:v>
      </x:c>
      <x:c r="E1139" s="59" t="s"/>
      <x:c r="F1139" s="59" t="s"/>
      <x:c r="G1139" s="59">
        <x:f>PRODUCT(C1139:F1139)</x:f>
      </x:c>
      <x:c r="H1139" s="0" t="s"/>
    </x:row>
    <x:row r="1141" spans="1:8" customFormat="1" ht="45" customHeight="1">
      <x:c r="A1141" s="54" t="s">
        <x:v>6146</x:v>
      </x:c>
      <x:c r="B1141" s="54" t="s">
        <x:v>5826</x:v>
      </x:c>
      <x:c r="C1141" s="54" t="s">
        <x:v>248</x:v>
      </x:c>
      <x:c r="D1141" s="55" t="s">
        <x:v>19</x:v>
      </x:c>
      <x:c r="E1141" s="56" t="s">
        <x:v>249</x:v>
      </x:c>
      <x:c r="F1141" s="56" t="s">
        <x:v>249</x:v>
      </x:c>
      <x:c r="G1141" s="57">
        <x:f>SUM(G1142:G1142)</x:f>
      </x:c>
      <x:c r="H1141" s="0" t="s"/>
    </x:row>
    <x:row r="1142" spans="1:8">
      <x:c r="A1142" s="58" t="s"/>
      <x:c r="B1142" s="58" t="s"/>
      <x:c r="C1142" s="59" t="n">
        <x:v>32</x:v>
      </x:c>
      <x:c r="D1142" s="59" t="n">
        <x:v>4</x:v>
      </x:c>
      <x:c r="E1142" s="59" t="s"/>
      <x:c r="F1142" s="59" t="s"/>
      <x:c r="G1142" s="59">
        <x:f>PRODUCT(C1142:F1142)</x:f>
      </x:c>
      <x:c r="H1142" s="0" t="s"/>
    </x:row>
    <x:row r="1144" spans="1:8" customFormat="1" ht="45" customHeight="1">
      <x:c r="A1144" s="54" t="s">
        <x:v>6147</x:v>
      </x:c>
      <x:c r="B1144" s="54" t="s">
        <x:v>5826</x:v>
      </x:c>
      <x:c r="C1144" s="54" t="s">
        <x:v>182</x:v>
      </x:c>
      <x:c r="D1144" s="55" t="s">
        <x:v>19</x:v>
      </x:c>
      <x:c r="E1144" s="56" t="s">
        <x:v>183</x:v>
      </x:c>
      <x:c r="F1144" s="56" t="s">
        <x:v>183</x:v>
      </x:c>
      <x:c r="G1144" s="57">
        <x:f>SUM(G1145:G1145)</x:f>
      </x:c>
      <x:c r="H1144" s="0" t="s"/>
    </x:row>
    <x:row r="1145" spans="1:8">
      <x:c r="A1145" s="58" t="s"/>
      <x:c r="B1145" s="58" t="s"/>
      <x:c r="C1145" s="59" t="n">
        <x:v>3</x:v>
      </x:c>
      <x:c r="D1145" s="59" t="n">
        <x:v>1</x:v>
      </x:c>
      <x:c r="E1145" s="59" t="s"/>
      <x:c r="F1145" s="59" t="s"/>
      <x:c r="G1145" s="59">
        <x:f>PRODUCT(C1145:F1145)</x:f>
      </x:c>
      <x:c r="H1145" s="0" t="s"/>
    </x:row>
    <x:row r="1147" spans="1:8" customFormat="1" ht="45" customHeight="1">
      <x:c r="A1147" s="54" t="s">
        <x:v>6148</x:v>
      </x:c>
      <x:c r="B1147" s="54" t="s">
        <x:v>5826</x:v>
      </x:c>
      <x:c r="C1147" s="54" t="s">
        <x:v>184</x:v>
      </x:c>
      <x:c r="D1147" s="55" t="s">
        <x:v>19</x:v>
      </x:c>
      <x:c r="E1147" s="56" t="s">
        <x:v>185</x:v>
      </x:c>
      <x:c r="F1147" s="56" t="s">
        <x:v>185</x:v>
      </x:c>
      <x:c r="G1147" s="57">
        <x:f>SUM(G1148:G1148)</x:f>
      </x:c>
      <x:c r="H1147" s="0" t="s"/>
    </x:row>
    <x:row r="1148" spans="1:8">
      <x:c r="A1148" s="58" t="s"/>
      <x:c r="B1148" s="58" t="s"/>
      <x:c r="C1148" s="59" t="n">
        <x:v>117</x:v>
      </x:c>
      <x:c r="D1148" s="59" t="n">
        <x:v>1</x:v>
      </x:c>
      <x:c r="E1148" s="59" t="s"/>
      <x:c r="F1148" s="59" t="s"/>
      <x:c r="G1148" s="59">
        <x:f>PRODUCT(C1148:F1148)</x:f>
      </x:c>
      <x:c r="H1148" s="0" t="s"/>
    </x:row>
    <x:row r="1150" spans="1:8" customFormat="1" ht="45" customHeight="1">
      <x:c r="A1150" s="54" t="s">
        <x:v>6149</x:v>
      </x:c>
      <x:c r="B1150" s="54" t="s">
        <x:v>5826</x:v>
      </x:c>
      <x:c r="C1150" s="54" t="s">
        <x:v>190</x:v>
      </x:c>
      <x:c r="D1150" s="55" t="s">
        <x:v>19</x:v>
      </x:c>
      <x:c r="E1150" s="56" t="s">
        <x:v>191</x:v>
      </x:c>
      <x:c r="F1150" s="56" t="s">
        <x:v>191</x:v>
      </x:c>
      <x:c r="G1150" s="57">
        <x:f>SUM(G1151:G1151)</x:f>
      </x:c>
      <x:c r="H1150" s="0" t="s"/>
    </x:row>
    <x:row r="1151" spans="1:8">
      <x:c r="A1151" s="58" t="s"/>
      <x:c r="B1151" s="58" t="s"/>
      <x:c r="C1151" s="59" t="n">
        <x:v>11</x:v>
      </x:c>
      <x:c r="D1151" s="59" t="n">
        <x:v>1</x:v>
      </x:c>
      <x:c r="E1151" s="59" t="s"/>
      <x:c r="F1151" s="59" t="s"/>
      <x:c r="G1151" s="59">
        <x:f>PRODUCT(C1151:F1151)</x:f>
      </x:c>
      <x:c r="H1151" s="0" t="s"/>
    </x:row>
    <x:row r="1153" spans="1:8">
      <x:c r="B1153" s="0" t="s">
        <x:v>5824</x:v>
      </x:c>
      <x:c r="C1153" s="52" t="s">
        <x:v>7</x:v>
      </x:c>
      <x:c r="D1153" s="53" t="s">
        <x:v>8</x:v>
      </x:c>
      <x:c r="E1153" s="52" t="s">
        <x:v>9</x:v>
      </x:c>
    </x:row>
    <x:row r="1154" spans="1:8">
      <x:c r="B1154" s="0" t="s">
        <x:v>5824</x:v>
      </x:c>
      <x:c r="C1154" s="52" t="s">
        <x:v>10</x:v>
      </x:c>
      <x:c r="D1154" s="53" t="s">
        <x:v>656</x:v>
      </x:c>
      <x:c r="E1154" s="52" t="s">
        <x:v>657</x:v>
      </x:c>
    </x:row>
    <x:row r="1155" spans="1:8">
      <x:c r="B1155" s="0" t="s">
        <x:v>5824</x:v>
      </x:c>
      <x:c r="C1155" s="52" t="s">
        <x:v>13</x:v>
      </x:c>
      <x:c r="D1155" s="53" t="s">
        <x:v>66</x:v>
      </x:c>
      <x:c r="E1155" s="52" t="s">
        <x:v>175</x:v>
      </x:c>
    </x:row>
    <x:row r="1156" spans="1:8">
      <x:c r="B1156" s="0" t="s">
        <x:v>5824</x:v>
      </x:c>
      <x:c r="C1156" s="52" t="s">
        <x:v>15</x:v>
      </x:c>
      <x:c r="D1156" s="53" t="s">
        <x:v>125</x:v>
      </x:c>
      <x:c r="E1156" s="52" t="s">
        <x:v>252</x:v>
      </x:c>
    </x:row>
    <x:row r="1158" spans="1:8" customFormat="1" ht="45" customHeight="1">
      <x:c r="A1158" s="54" t="s">
        <x:v>6150</x:v>
      </x:c>
      <x:c r="B1158" s="54" t="s">
        <x:v>5826</x:v>
      </x:c>
      <x:c r="C1158" s="54" t="s">
        <x:v>254</x:v>
      </x:c>
      <x:c r="D1158" s="55" t="s">
        <x:v>19</x:v>
      </x:c>
      <x:c r="E1158" s="56" t="s">
        <x:v>255</x:v>
      </x:c>
      <x:c r="F1158" s="56" t="s">
        <x:v>255</x:v>
      </x:c>
      <x:c r="G1158" s="57">
        <x:f>SUM(G1159:G1159)</x:f>
      </x:c>
      <x:c r="H1158" s="0" t="s"/>
    </x:row>
    <x:row r="1159" spans="1:8">
      <x:c r="A1159" s="58" t="s"/>
      <x:c r="B1159" s="58" t="s"/>
      <x:c r="C1159" s="59" t="n">
        <x:v>23</x:v>
      </x:c>
      <x:c r="D1159" s="59" t="n">
        <x:v>2</x:v>
      </x:c>
      <x:c r="E1159" s="59" t="s"/>
      <x:c r="F1159" s="59" t="s"/>
      <x:c r="G1159" s="59">
        <x:f>PRODUCT(C1159:F1159)</x:f>
      </x:c>
      <x:c r="H1159" s="0" t="s"/>
    </x:row>
    <x:row r="1161" spans="1:8" customFormat="1" ht="45" customHeight="1">
      <x:c r="A1161" s="54" t="s">
        <x:v>6151</x:v>
      </x:c>
      <x:c r="B1161" s="54" t="s">
        <x:v>5826</x:v>
      </x:c>
      <x:c r="C1161" s="54" t="s">
        <x:v>256</x:v>
      </x:c>
      <x:c r="D1161" s="55" t="s">
        <x:v>19</x:v>
      </x:c>
      <x:c r="E1161" s="56" t="s">
        <x:v>257</x:v>
      </x:c>
      <x:c r="F1161" s="56" t="s">
        <x:v>257</x:v>
      </x:c>
      <x:c r="G1161" s="57">
        <x:f>SUM(G1162:G1162)</x:f>
      </x:c>
      <x:c r="H1161" s="0" t="s"/>
    </x:row>
    <x:row r="1162" spans="1:8">
      <x:c r="A1162" s="58" t="s"/>
      <x:c r="B1162" s="58" t="s"/>
      <x:c r="C1162" s="59" t="n">
        <x:v>34</x:v>
      </x:c>
      <x:c r="D1162" s="59" t="n">
        <x:v>2</x:v>
      </x:c>
      <x:c r="E1162" s="59" t="s"/>
      <x:c r="F1162" s="59" t="s"/>
      <x:c r="G1162" s="59">
        <x:f>PRODUCT(C1162:F1162)</x:f>
      </x:c>
      <x:c r="H1162" s="0" t="s"/>
    </x:row>
    <x:row r="1164" spans="1:8" customFormat="1" ht="45" customHeight="1">
      <x:c r="A1164" s="54" t="s">
        <x:v>6152</x:v>
      </x:c>
      <x:c r="B1164" s="54" t="s">
        <x:v>5826</x:v>
      </x:c>
      <x:c r="C1164" s="54" t="s">
        <x:v>258</x:v>
      </x:c>
      <x:c r="D1164" s="55" t="s">
        <x:v>19</x:v>
      </x:c>
      <x:c r="E1164" s="56" t="s">
        <x:v>259</x:v>
      </x:c>
      <x:c r="F1164" s="56" t="s">
        <x:v>259</x:v>
      </x:c>
      <x:c r="G1164" s="57">
        <x:f>SUM(G1165:G1165)</x:f>
      </x:c>
      <x:c r="H1164" s="0" t="s"/>
    </x:row>
    <x:row r="1165" spans="1:8">
      <x:c r="A1165" s="58" t="s"/>
      <x:c r="B1165" s="58" t="s"/>
      <x:c r="C1165" s="59" t="n">
        <x:v>36</x:v>
      </x:c>
      <x:c r="D1165" s="59" t="n">
        <x:v>0.5</x:v>
      </x:c>
      <x:c r="E1165" s="59" t="s"/>
      <x:c r="F1165" s="59" t="s"/>
      <x:c r="G1165" s="59">
        <x:f>PRODUCT(C1165:F1165)</x:f>
      </x:c>
      <x:c r="H1165" s="0" t="s"/>
    </x:row>
    <x:row r="1167" spans="1:8" customFormat="1" ht="45" customHeight="1">
      <x:c r="A1167" s="54" t="s">
        <x:v>6153</x:v>
      </x:c>
      <x:c r="B1167" s="54" t="s">
        <x:v>5826</x:v>
      </x:c>
      <x:c r="C1167" s="54" t="s">
        <x:v>260</x:v>
      </x:c>
      <x:c r="D1167" s="55" t="s">
        <x:v>19</x:v>
      </x:c>
      <x:c r="E1167" s="56" t="s">
        <x:v>261</x:v>
      </x:c>
      <x:c r="F1167" s="56" t="s">
        <x:v>261</x:v>
      </x:c>
      <x:c r="G1167" s="57">
        <x:f>SUM(G1168:G1168)</x:f>
      </x:c>
      <x:c r="H1167" s="0" t="s"/>
    </x:row>
    <x:row r="1168" spans="1:8">
      <x:c r="A1168" s="58" t="s"/>
      <x:c r="B1168" s="58" t="s"/>
      <x:c r="C1168" s="59" t="n">
        <x:v>57</x:v>
      </x:c>
      <x:c r="D1168" s="59" t="n">
        <x:v>0.25</x:v>
      </x:c>
      <x:c r="E1168" s="59" t="s"/>
      <x:c r="F1168" s="59" t="s"/>
      <x:c r="G1168" s="59">
        <x:f>PRODUCT(C1168:F1168)</x:f>
      </x:c>
      <x:c r="H1168" s="0" t="s"/>
    </x:row>
    <x:row r="1170" spans="1:8">
      <x:c r="B1170" s="0" t="s">
        <x:v>5824</x:v>
      </x:c>
      <x:c r="C1170" s="52" t="s">
        <x:v>7</x:v>
      </x:c>
      <x:c r="D1170" s="53" t="s">
        <x:v>8</x:v>
      </x:c>
      <x:c r="E1170" s="52" t="s">
        <x:v>9</x:v>
      </x:c>
    </x:row>
    <x:row r="1171" spans="1:8">
      <x:c r="B1171" s="0" t="s">
        <x:v>5824</x:v>
      </x:c>
      <x:c r="C1171" s="52" t="s">
        <x:v>10</x:v>
      </x:c>
      <x:c r="D1171" s="53" t="s">
        <x:v>656</x:v>
      </x:c>
      <x:c r="E1171" s="52" t="s">
        <x:v>657</x:v>
      </x:c>
    </x:row>
    <x:row r="1172" spans="1:8">
      <x:c r="B1172" s="0" t="s">
        <x:v>5824</x:v>
      </x:c>
      <x:c r="C1172" s="52" t="s">
        <x:v>13</x:v>
      </x:c>
      <x:c r="D1172" s="53" t="s">
        <x:v>66</x:v>
      </x:c>
      <x:c r="E1172" s="52" t="s">
        <x:v>175</x:v>
      </x:c>
    </x:row>
    <x:row r="1173" spans="1:8">
      <x:c r="B1173" s="0" t="s">
        <x:v>5824</x:v>
      </x:c>
      <x:c r="C1173" s="52" t="s">
        <x:v>15</x:v>
      </x:c>
      <x:c r="D1173" s="53" t="s">
        <x:v>136</x:v>
      </x:c>
      <x:c r="E1173" s="52" t="s">
        <x:v>262</x:v>
      </x:c>
    </x:row>
    <x:row r="1175" spans="1:8" customFormat="1" ht="45" customHeight="1">
      <x:c r="A1175" s="54" t="s">
        <x:v>6154</x:v>
      </x:c>
      <x:c r="B1175" s="54" t="s">
        <x:v>5826</x:v>
      </x:c>
      <x:c r="C1175" s="54" t="s">
        <x:v>264</x:v>
      </x:c>
      <x:c r="D1175" s="55" t="s">
        <x:v>19</x:v>
      </x:c>
      <x:c r="E1175" s="56" t="s">
        <x:v>265</x:v>
      </x:c>
      <x:c r="F1175" s="56" t="s">
        <x:v>265</x:v>
      </x:c>
      <x:c r="G1175" s="57">
        <x:f>SUM(G1176:G1176)</x:f>
      </x:c>
      <x:c r="H1175" s="0" t="s"/>
    </x:row>
    <x:row r="1176" spans="1:8">
      <x:c r="A1176" s="58" t="s"/>
      <x:c r="B1176" s="58" t="s"/>
      <x:c r="C1176" s="59" t="n">
        <x:v>15</x:v>
      </x:c>
      <x:c r="D1176" s="59" t="n">
        <x:v>2</x:v>
      </x:c>
      <x:c r="E1176" s="59" t="s"/>
      <x:c r="F1176" s="59" t="s"/>
      <x:c r="G1176" s="59">
        <x:f>PRODUCT(C1176:F1176)</x:f>
      </x:c>
      <x:c r="H1176" s="0" t="s"/>
    </x:row>
    <x:row r="1178" spans="1:8" customFormat="1" ht="45" customHeight="1">
      <x:c r="A1178" s="54" t="s">
        <x:v>6155</x:v>
      </x:c>
      <x:c r="B1178" s="54" t="s">
        <x:v>5826</x:v>
      </x:c>
      <x:c r="C1178" s="54" t="s">
        <x:v>266</x:v>
      </x:c>
      <x:c r="D1178" s="55" t="s">
        <x:v>19</x:v>
      </x:c>
      <x:c r="E1178" s="56" t="s">
        <x:v>267</x:v>
      </x:c>
      <x:c r="F1178" s="56" t="s">
        <x:v>267</x:v>
      </x:c>
      <x:c r="G1178" s="57">
        <x:f>SUM(G1179:G1179)</x:f>
      </x:c>
      <x:c r="H1178" s="0" t="s"/>
    </x:row>
    <x:row r="1179" spans="1:8">
      <x:c r="A1179" s="58" t="s"/>
      <x:c r="B1179" s="58" t="s"/>
      <x:c r="C1179" s="59" t="n">
        <x:v>15</x:v>
      </x:c>
      <x:c r="D1179" s="59" t="n">
        <x:v>0.25</x:v>
      </x:c>
      <x:c r="E1179" s="59" t="s"/>
      <x:c r="F1179" s="59" t="s"/>
      <x:c r="G1179" s="59">
        <x:f>PRODUCT(C1179:F1179)</x:f>
      </x:c>
      <x:c r="H1179" s="0" t="s"/>
    </x:row>
    <x:row r="1181" spans="1:8">
      <x:c r="B1181" s="0" t="s">
        <x:v>5824</x:v>
      </x:c>
      <x:c r="C1181" s="52" t="s">
        <x:v>7</x:v>
      </x:c>
      <x:c r="D1181" s="53" t="s">
        <x:v>8</x:v>
      </x:c>
      <x:c r="E1181" s="52" t="s">
        <x:v>9</x:v>
      </x:c>
    </x:row>
    <x:row r="1182" spans="1:8">
      <x:c r="B1182" s="0" t="s">
        <x:v>5824</x:v>
      </x:c>
      <x:c r="C1182" s="52" t="s">
        <x:v>10</x:v>
      </x:c>
      <x:c r="D1182" s="53" t="s">
        <x:v>656</x:v>
      </x:c>
      <x:c r="E1182" s="52" t="s">
        <x:v>657</x:v>
      </x:c>
    </x:row>
    <x:row r="1183" spans="1:8">
      <x:c r="B1183" s="0" t="s">
        <x:v>5824</x:v>
      </x:c>
      <x:c r="C1183" s="52" t="s">
        <x:v>13</x:v>
      </x:c>
      <x:c r="D1183" s="53" t="s">
        <x:v>66</x:v>
      </x:c>
      <x:c r="E1183" s="52" t="s">
        <x:v>175</x:v>
      </x:c>
    </x:row>
    <x:row r="1184" spans="1:8">
      <x:c r="B1184" s="0" t="s">
        <x:v>5824</x:v>
      </x:c>
      <x:c r="C1184" s="52" t="s">
        <x:v>15</x:v>
      </x:c>
      <x:c r="D1184" s="53" t="s">
        <x:v>11</x:v>
      </x:c>
      <x:c r="E1184" s="52" t="s">
        <x:v>270</x:v>
      </x:c>
    </x:row>
    <x:row r="1186" spans="1:8" customFormat="1" ht="45" customHeight="1">
      <x:c r="A1186" s="54" t="s">
        <x:v>6156</x:v>
      </x:c>
      <x:c r="B1186" s="54" t="s">
        <x:v>5826</x:v>
      </x:c>
      <x:c r="C1186" s="54" t="s">
        <x:v>272</x:v>
      </x:c>
      <x:c r="D1186" s="55" t="s">
        <x:v>19</x:v>
      </x:c>
      <x:c r="E1186" s="56" t="s">
        <x:v>273</x:v>
      </x:c>
      <x:c r="F1186" s="56" t="s">
        <x:v>273</x:v>
      </x:c>
      <x:c r="G1186" s="57">
        <x:f>SUM(G1187:G1187)</x:f>
      </x:c>
      <x:c r="H1186" s="0" t="s"/>
    </x:row>
    <x:row r="1187" spans="1:8">
      <x:c r="A1187" s="58" t="s"/>
      <x:c r="B1187" s="58" t="s"/>
      <x:c r="C1187" s="59" t="n">
        <x:v>80</x:v>
      </x:c>
      <x:c r="D1187" s="59" t="n">
        <x:v>2</x:v>
      </x:c>
      <x:c r="E1187" s="59" t="s"/>
      <x:c r="F1187" s="59" t="s"/>
      <x:c r="G1187" s="59">
        <x:f>PRODUCT(C1187:F1187)</x:f>
      </x:c>
      <x:c r="H1187" s="0" t="s"/>
    </x:row>
    <x:row r="1189" spans="1:8">
      <x:c r="B1189" s="0" t="s">
        <x:v>5824</x:v>
      </x:c>
      <x:c r="C1189" s="52" t="s">
        <x:v>7</x:v>
      </x:c>
      <x:c r="D1189" s="53" t="s">
        <x:v>8</x:v>
      </x:c>
      <x:c r="E1189" s="52" t="s">
        <x:v>9</x:v>
      </x:c>
    </x:row>
    <x:row r="1190" spans="1:8">
      <x:c r="B1190" s="0" t="s">
        <x:v>5824</x:v>
      </x:c>
      <x:c r="C1190" s="52" t="s">
        <x:v>10</x:v>
      </x:c>
      <x:c r="D1190" s="53" t="s">
        <x:v>656</x:v>
      </x:c>
      <x:c r="E1190" s="52" t="s">
        <x:v>657</x:v>
      </x:c>
    </x:row>
    <x:row r="1191" spans="1:8">
      <x:c r="B1191" s="0" t="s">
        <x:v>5824</x:v>
      </x:c>
      <x:c r="C1191" s="52" t="s">
        <x:v>13</x:v>
      </x:c>
      <x:c r="D1191" s="53" t="s">
        <x:v>83</x:v>
      </x:c>
      <x:c r="E1191" s="52" t="s">
        <x:v>274</x:v>
      </x:c>
    </x:row>
    <x:row r="1192" spans="1:8">
      <x:c r="B1192" s="0" t="s">
        <x:v>5824</x:v>
      </x:c>
      <x:c r="C1192" s="52" t="s">
        <x:v>15</x:v>
      </x:c>
      <x:c r="D1192" s="53" t="s">
        <x:v>8</x:v>
      </x:c>
      <x:c r="E1192" s="52" t="s">
        <x:v>275</x:v>
      </x:c>
    </x:row>
    <x:row r="1194" spans="1:8" customFormat="1" ht="45" customHeight="1">
      <x:c r="A1194" s="54" t="s">
        <x:v>6157</x:v>
      </x:c>
      <x:c r="B1194" s="54" t="s">
        <x:v>5826</x:v>
      </x:c>
      <x:c r="C1194" s="54" t="s">
        <x:v>277</x:v>
      </x:c>
      <x:c r="D1194" s="55" t="s">
        <x:v>19</x:v>
      </x:c>
      <x:c r="E1194" s="56" t="s">
        <x:v>278</x:v>
      </x:c>
      <x:c r="F1194" s="56" t="s">
        <x:v>278</x:v>
      </x:c>
      <x:c r="G1194" s="57">
        <x:f>SUM(G1195:G1195)</x:f>
      </x:c>
      <x:c r="H1194" s="0" t="s"/>
    </x:row>
    <x:row r="1195" spans="1:8">
      <x:c r="A1195" s="58" t="s"/>
      <x:c r="B1195" s="58" t="s"/>
      <x:c r="C1195" s="59" t="n">
        <x:v>1</x:v>
      </x:c>
      <x:c r="D1195" s="59" t="n">
        <x:v>9</x:v>
      </x:c>
      <x:c r="E1195" s="59" t="s"/>
      <x:c r="F1195" s="59" t="s"/>
      <x:c r="G1195" s="59">
        <x:f>PRODUCT(C1195:F1195)</x:f>
      </x:c>
      <x:c r="H1195" s="0" t="s"/>
    </x:row>
    <x:row r="1197" spans="1:8" customFormat="1" ht="45" customHeight="1">
      <x:c r="A1197" s="54" t="s">
        <x:v>6158</x:v>
      </x:c>
      <x:c r="B1197" s="54" t="s">
        <x:v>5826</x:v>
      </x:c>
      <x:c r="C1197" s="54" t="s">
        <x:v>279</x:v>
      </x:c>
      <x:c r="D1197" s="55" t="s">
        <x:v>19</x:v>
      </x:c>
      <x:c r="E1197" s="56" t="s">
        <x:v>280</x:v>
      </x:c>
      <x:c r="F1197" s="56" t="s">
        <x:v>280</x:v>
      </x:c>
      <x:c r="G1197" s="57">
        <x:f>SUM(G1198:G1198)</x:f>
      </x:c>
      <x:c r="H1197" s="0" t="s"/>
    </x:row>
    <x:row r="1198" spans="1:8">
      <x:c r="A1198" s="58" t="s"/>
      <x:c r="B1198" s="58" t="s"/>
      <x:c r="C1198" s="59" t="n">
        <x:v>2</x:v>
      </x:c>
      <x:c r="D1198" s="59" t="n">
        <x:v>9</x:v>
      </x:c>
      <x:c r="E1198" s="59" t="s"/>
      <x:c r="F1198" s="59" t="s"/>
      <x:c r="G1198" s="59">
        <x:f>PRODUCT(C1198:F1198)</x:f>
      </x:c>
      <x:c r="H1198" s="0" t="s"/>
    </x:row>
    <x:row r="1200" spans="1:8" customFormat="1" ht="45" customHeight="1">
      <x:c r="A1200" s="54" t="s">
        <x:v>6159</x:v>
      </x:c>
      <x:c r="B1200" s="54" t="s">
        <x:v>5826</x:v>
      </x:c>
      <x:c r="C1200" s="54" t="s">
        <x:v>281</x:v>
      </x:c>
      <x:c r="D1200" s="55" t="s">
        <x:v>19</x:v>
      </x:c>
      <x:c r="E1200" s="56" t="s">
        <x:v>282</x:v>
      </x:c>
      <x:c r="F1200" s="56" t="s">
        <x:v>282</x:v>
      </x:c>
      <x:c r="G1200" s="57">
        <x:f>SUM(G1201:G1201)</x:f>
      </x:c>
      <x:c r="H1200" s="0" t="s"/>
    </x:row>
    <x:row r="1201" spans="1:8">
      <x:c r="A1201" s="58" t="s"/>
      <x:c r="B1201" s="58" t="s"/>
      <x:c r="C1201" s="59" t="n">
        <x:v>1</x:v>
      </x:c>
      <x:c r="D1201" s="59" t="n">
        <x:v>9</x:v>
      </x:c>
      <x:c r="E1201" s="59" t="s"/>
      <x:c r="F1201" s="59" t="s"/>
      <x:c r="G1201" s="59">
        <x:f>PRODUCT(C1201:F1201)</x:f>
      </x:c>
      <x:c r="H1201" s="0" t="s"/>
    </x:row>
    <x:row r="1203" spans="1:8" customFormat="1" ht="45" customHeight="1">
      <x:c r="A1203" s="54" t="s">
        <x:v>6160</x:v>
      </x:c>
      <x:c r="B1203" s="54" t="s">
        <x:v>5826</x:v>
      </x:c>
      <x:c r="C1203" s="54" t="s">
        <x:v>283</x:v>
      </x:c>
      <x:c r="D1203" s="55" t="s">
        <x:v>19</x:v>
      </x:c>
      <x:c r="E1203" s="56" t="s">
        <x:v>284</x:v>
      </x:c>
      <x:c r="F1203" s="56" t="s">
        <x:v>284</x:v>
      </x:c>
      <x:c r="G1203" s="57">
        <x:f>SUM(G1204:G1204)</x:f>
      </x:c>
      <x:c r="H1203" s="0" t="s"/>
    </x:row>
    <x:row r="1204" spans="1:8">
      <x:c r="A1204" s="58" t="s"/>
      <x:c r="B1204" s="58" t="s"/>
      <x:c r="C1204" s="59" t="n">
        <x:v>2</x:v>
      </x:c>
      <x:c r="D1204" s="59" t="n">
        <x:v>9</x:v>
      </x:c>
      <x:c r="E1204" s="59" t="s"/>
      <x:c r="F1204" s="59" t="s"/>
      <x:c r="G1204" s="59">
        <x:f>PRODUCT(C1204:F1204)</x:f>
      </x:c>
      <x:c r="H1204" s="0" t="s"/>
    </x:row>
    <x:row r="1206" spans="1:8" customFormat="1" ht="45" customHeight="1">
      <x:c r="A1206" s="54" t="s">
        <x:v>6161</x:v>
      </x:c>
      <x:c r="B1206" s="54" t="s">
        <x:v>5826</x:v>
      </x:c>
      <x:c r="C1206" s="54" t="s">
        <x:v>285</x:v>
      </x:c>
      <x:c r="D1206" s="55" t="s">
        <x:v>19</x:v>
      </x:c>
      <x:c r="E1206" s="56" t="s">
        <x:v>286</x:v>
      </x:c>
      <x:c r="F1206" s="56" t="s">
        <x:v>286</x:v>
      </x:c>
      <x:c r="G1206" s="57">
        <x:f>SUM(G1207:G1207)</x:f>
      </x:c>
      <x:c r="H1206" s="0" t="s"/>
    </x:row>
    <x:row r="1207" spans="1:8">
      <x:c r="A1207" s="58" t="s"/>
      <x:c r="B1207" s="58" t="s"/>
      <x:c r="C1207" s="59" t="n">
        <x:v>1</x:v>
      </x:c>
      <x:c r="D1207" s="59" t="n">
        <x:v>9</x:v>
      </x:c>
      <x:c r="E1207" s="59" t="s"/>
      <x:c r="F1207" s="59" t="s"/>
      <x:c r="G1207" s="59">
        <x:f>PRODUCT(C1207:F1207)</x:f>
      </x:c>
      <x:c r="H1207" s="0" t="s"/>
    </x:row>
    <x:row r="1209" spans="1:8" customFormat="1" ht="45" customHeight="1">
      <x:c r="A1209" s="54" t="s">
        <x:v>6162</x:v>
      </x:c>
      <x:c r="B1209" s="54" t="s">
        <x:v>5826</x:v>
      </x:c>
      <x:c r="C1209" s="54" t="s">
        <x:v>287</x:v>
      </x:c>
      <x:c r="D1209" s="55" t="s">
        <x:v>19</x:v>
      </x:c>
      <x:c r="E1209" s="56" t="s">
        <x:v>288</x:v>
      </x:c>
      <x:c r="F1209" s="56" t="s">
        <x:v>288</x:v>
      </x:c>
      <x:c r="G1209" s="57">
        <x:f>SUM(G1210:G1210)</x:f>
      </x:c>
      <x:c r="H1209" s="0" t="s"/>
    </x:row>
    <x:row r="1210" spans="1:8">
      <x:c r="A1210" s="58" t="s"/>
      <x:c r="B1210" s="58" t="s"/>
      <x:c r="C1210" s="59" t="n">
        <x:v>2</x:v>
      </x:c>
      <x:c r="D1210" s="59" t="n">
        <x:v>9</x:v>
      </x:c>
      <x:c r="E1210" s="59" t="s"/>
      <x:c r="F1210" s="59" t="s"/>
      <x:c r="G1210" s="59">
        <x:f>PRODUCT(C1210:F1210)</x:f>
      </x:c>
      <x:c r="H1210" s="0" t="s"/>
    </x:row>
    <x:row r="1212" spans="1:8" customFormat="1" ht="45" customHeight="1">
      <x:c r="A1212" s="54" t="s">
        <x:v>6163</x:v>
      </x:c>
      <x:c r="B1212" s="54" t="s">
        <x:v>5826</x:v>
      </x:c>
      <x:c r="C1212" s="54" t="s">
        <x:v>289</x:v>
      </x:c>
      <x:c r="D1212" s="55" t="s">
        <x:v>19</x:v>
      </x:c>
      <x:c r="E1212" s="56" t="s">
        <x:v>290</x:v>
      </x:c>
      <x:c r="F1212" s="56" t="s">
        <x:v>290</x:v>
      </x:c>
      <x:c r="G1212" s="57">
        <x:f>SUM(G1213:G1213)</x:f>
      </x:c>
      <x:c r="H1212" s="0" t="s"/>
    </x:row>
    <x:row r="1213" spans="1:8">
      <x:c r="A1213" s="58" t="s"/>
      <x:c r="B1213" s="58" t="s"/>
      <x:c r="C1213" s="59" t="n">
        <x:v>1</x:v>
      </x:c>
      <x:c r="D1213" s="59" t="n">
        <x:v>9</x:v>
      </x:c>
      <x:c r="E1213" s="59" t="s"/>
      <x:c r="F1213" s="59" t="s"/>
      <x:c r="G1213" s="59">
        <x:f>PRODUCT(C1213:F1213)</x:f>
      </x:c>
      <x:c r="H1213" s="0" t="s"/>
    </x:row>
    <x:row r="1215" spans="1:8" customFormat="1" ht="45" customHeight="1">
      <x:c r="A1215" s="54" t="s">
        <x:v>6164</x:v>
      </x:c>
      <x:c r="B1215" s="54" t="s">
        <x:v>5826</x:v>
      </x:c>
      <x:c r="C1215" s="54" t="s">
        <x:v>291</x:v>
      </x:c>
      <x:c r="D1215" s="55" t="s">
        <x:v>19</x:v>
      </x:c>
      <x:c r="E1215" s="56" t="s">
        <x:v>292</x:v>
      </x:c>
      <x:c r="F1215" s="56" t="s">
        <x:v>292</x:v>
      </x:c>
      <x:c r="G1215" s="57">
        <x:f>SUM(G1216:G1216)</x:f>
      </x:c>
      <x:c r="H1215" s="0" t="s"/>
    </x:row>
    <x:row r="1216" spans="1:8">
      <x:c r="A1216" s="58" t="s"/>
      <x:c r="B1216" s="58" t="s"/>
      <x:c r="C1216" s="59" t="n">
        <x:v>2</x:v>
      </x:c>
      <x:c r="D1216" s="59" t="n">
        <x:v>9</x:v>
      </x:c>
      <x:c r="E1216" s="59" t="s"/>
      <x:c r="F1216" s="59" t="s"/>
      <x:c r="G1216" s="59">
        <x:f>PRODUCT(C1216:F1216)</x:f>
      </x:c>
      <x:c r="H1216" s="0" t="s"/>
    </x:row>
    <x:row r="1218" spans="1:8" customFormat="1" ht="45" customHeight="1">
      <x:c r="A1218" s="54" t="s">
        <x:v>6165</x:v>
      </x:c>
      <x:c r="B1218" s="54" t="s">
        <x:v>5826</x:v>
      </x:c>
      <x:c r="C1218" s="54" t="s">
        <x:v>293</x:v>
      </x:c>
      <x:c r="D1218" s="55" t="s">
        <x:v>19</x:v>
      </x:c>
      <x:c r="E1218" s="56" t="s">
        <x:v>294</x:v>
      </x:c>
      <x:c r="F1218" s="56" t="s">
        <x:v>294</x:v>
      </x:c>
      <x:c r="G1218" s="57">
        <x:f>SUM(G1219:G1219)</x:f>
      </x:c>
      <x:c r="H1218" s="0" t="s"/>
    </x:row>
    <x:row r="1219" spans="1:8">
      <x:c r="A1219" s="58" t="s"/>
      <x:c r="B1219" s="58" t="s"/>
      <x:c r="C1219" s="59" t="n">
        <x:v>1</x:v>
      </x:c>
      <x:c r="D1219" s="59" t="n">
        <x:v>9</x:v>
      </x:c>
      <x:c r="E1219" s="59" t="s"/>
      <x:c r="F1219" s="59" t="s"/>
      <x:c r="G1219" s="59">
        <x:f>PRODUCT(C1219:F1219)</x:f>
      </x:c>
      <x:c r="H1219" s="0" t="s"/>
    </x:row>
    <x:row r="1221" spans="1:8" customFormat="1" ht="45" customHeight="1">
      <x:c r="A1221" s="54" t="s">
        <x:v>6166</x:v>
      </x:c>
      <x:c r="B1221" s="54" t="s">
        <x:v>5826</x:v>
      </x:c>
      <x:c r="C1221" s="54" t="s">
        <x:v>295</x:v>
      </x:c>
      <x:c r="D1221" s="55" t="s">
        <x:v>19</x:v>
      </x:c>
      <x:c r="E1221" s="56" t="s">
        <x:v>296</x:v>
      </x:c>
      <x:c r="F1221" s="56" t="s">
        <x:v>296</x:v>
      </x:c>
      <x:c r="G1221" s="57">
        <x:f>SUM(G1222:G1222)</x:f>
      </x:c>
      <x:c r="H1221" s="0" t="s"/>
    </x:row>
    <x:row r="1222" spans="1:8">
      <x:c r="A1222" s="58" t="s"/>
      <x:c r="B1222" s="58" t="s"/>
      <x:c r="C1222" s="59" t="n">
        <x:v>1</x:v>
      </x:c>
      <x:c r="D1222" s="59" t="n">
        <x:v>9</x:v>
      </x:c>
      <x:c r="E1222" s="59" t="s"/>
      <x:c r="F1222" s="59" t="s"/>
      <x:c r="G1222" s="59">
        <x:f>PRODUCT(C1222:F1222)</x:f>
      </x:c>
      <x:c r="H1222" s="0" t="s"/>
    </x:row>
    <x:row r="1224" spans="1:8" customFormat="1" ht="45" customHeight="1">
      <x:c r="A1224" s="54" t="s">
        <x:v>6167</x:v>
      </x:c>
      <x:c r="B1224" s="54" t="s">
        <x:v>5826</x:v>
      </x:c>
      <x:c r="C1224" s="54" t="s">
        <x:v>297</x:v>
      </x:c>
      <x:c r="D1224" s="55" t="s">
        <x:v>19</x:v>
      </x:c>
      <x:c r="E1224" s="56" t="s">
        <x:v>298</x:v>
      </x:c>
      <x:c r="F1224" s="56" t="s">
        <x:v>298</x:v>
      </x:c>
      <x:c r="G1224" s="57">
        <x:f>SUM(G1225:G1225)</x:f>
      </x:c>
      <x:c r="H1224" s="0" t="s"/>
    </x:row>
    <x:row r="1225" spans="1:8">
      <x:c r="A1225" s="58" t="s"/>
      <x:c r="B1225" s="58" t="s"/>
      <x:c r="C1225" s="59" t="n">
        <x:v>1</x:v>
      </x:c>
      <x:c r="D1225" s="59" t="n">
        <x:v>9</x:v>
      </x:c>
      <x:c r="E1225" s="59" t="s"/>
      <x:c r="F1225" s="59" t="s"/>
      <x:c r="G1225" s="59">
        <x:f>PRODUCT(C1225:F1225)</x:f>
      </x:c>
      <x:c r="H1225" s="0" t="s"/>
    </x:row>
    <x:row r="1227" spans="1:8" customFormat="1" ht="45" customHeight="1">
      <x:c r="A1227" s="54" t="s">
        <x:v>6168</x:v>
      </x:c>
      <x:c r="B1227" s="54" t="s">
        <x:v>5826</x:v>
      </x:c>
      <x:c r="C1227" s="54" t="s">
        <x:v>299</x:v>
      </x:c>
      <x:c r="D1227" s="55" t="s">
        <x:v>19</x:v>
      </x:c>
      <x:c r="E1227" s="56" t="s">
        <x:v>300</x:v>
      </x:c>
      <x:c r="F1227" s="56" t="s">
        <x:v>300</x:v>
      </x:c>
      <x:c r="G1227" s="57">
        <x:f>SUM(G1228:G1228)</x:f>
      </x:c>
      <x:c r="H1227" s="0" t="s"/>
    </x:row>
    <x:row r="1228" spans="1:8">
      <x:c r="A1228" s="58" t="s"/>
      <x:c r="B1228" s="58" t="s"/>
      <x:c r="C1228" s="59" t="n">
        <x:v>1</x:v>
      </x:c>
      <x:c r="D1228" s="59" t="n">
        <x:v>9</x:v>
      </x:c>
      <x:c r="E1228" s="59" t="s"/>
      <x:c r="F1228" s="59" t="s"/>
      <x:c r="G1228" s="59">
        <x:f>PRODUCT(C1228:F1228)</x:f>
      </x:c>
      <x:c r="H1228" s="0" t="s"/>
    </x:row>
    <x:row r="1230" spans="1:8" customFormat="1" ht="45" customHeight="1">
      <x:c r="A1230" s="54" t="s">
        <x:v>6169</x:v>
      </x:c>
      <x:c r="B1230" s="54" t="s">
        <x:v>5826</x:v>
      </x:c>
      <x:c r="C1230" s="54" t="s">
        <x:v>301</x:v>
      </x:c>
      <x:c r="D1230" s="55" t="s">
        <x:v>19</x:v>
      </x:c>
      <x:c r="E1230" s="56" t="s">
        <x:v>302</x:v>
      </x:c>
      <x:c r="F1230" s="56" t="s">
        <x:v>302</x:v>
      </x:c>
      <x:c r="G1230" s="57">
        <x:f>SUM(G1231:G1231)</x:f>
      </x:c>
      <x:c r="H1230" s="0" t="s"/>
    </x:row>
    <x:row r="1231" spans="1:8">
      <x:c r="A1231" s="58" t="s"/>
      <x:c r="B1231" s="58" t="s"/>
      <x:c r="C1231" s="59" t="n">
        <x:v>1</x:v>
      </x:c>
      <x:c r="D1231" s="59" t="n">
        <x:v>9</x:v>
      </x:c>
      <x:c r="E1231" s="59" t="s"/>
      <x:c r="F1231" s="59" t="s"/>
      <x:c r="G1231" s="59">
        <x:f>PRODUCT(C1231:F1231)</x:f>
      </x:c>
      <x:c r="H1231" s="0" t="s"/>
    </x:row>
    <x:row r="1233" spans="1:8" customFormat="1" ht="45" customHeight="1">
      <x:c r="A1233" s="54" t="s">
        <x:v>6170</x:v>
      </x:c>
      <x:c r="B1233" s="54" t="s">
        <x:v>5826</x:v>
      </x:c>
      <x:c r="C1233" s="54" t="s">
        <x:v>303</x:v>
      </x:c>
      <x:c r="D1233" s="55" t="s">
        <x:v>19</x:v>
      </x:c>
      <x:c r="E1233" s="56" t="s">
        <x:v>304</x:v>
      </x:c>
      <x:c r="F1233" s="56" t="s">
        <x:v>304</x:v>
      </x:c>
      <x:c r="G1233" s="57">
        <x:f>SUM(G1234:G1234)</x:f>
      </x:c>
      <x:c r="H1233" s="0" t="s"/>
    </x:row>
    <x:row r="1234" spans="1:8">
      <x:c r="A1234" s="58" t="s"/>
      <x:c r="B1234" s="58" t="s"/>
      <x:c r="C1234" s="59" t="n">
        <x:v>1</x:v>
      </x:c>
      <x:c r="D1234" s="59" t="n">
        <x:v>9</x:v>
      </x:c>
      <x:c r="E1234" s="59" t="s"/>
      <x:c r="F1234" s="59" t="s"/>
      <x:c r="G1234" s="59">
        <x:f>PRODUCT(C1234:F1234)</x:f>
      </x:c>
      <x:c r="H1234" s="0" t="s"/>
    </x:row>
    <x:row r="1236" spans="1:8" customFormat="1" ht="45" customHeight="1">
      <x:c r="A1236" s="54" t="s">
        <x:v>6171</x:v>
      </x:c>
      <x:c r="B1236" s="54" t="s">
        <x:v>5826</x:v>
      </x:c>
      <x:c r="C1236" s="54" t="s">
        <x:v>305</x:v>
      </x:c>
      <x:c r="D1236" s="55" t="s">
        <x:v>159</x:v>
      </x:c>
      <x:c r="E1236" s="56" t="s">
        <x:v>306</x:v>
      </x:c>
      <x:c r="F1236" s="56" t="s">
        <x:v>306</x:v>
      </x:c>
      <x:c r="G1236" s="57">
        <x:f>SUM(G1237:G1237)</x:f>
      </x:c>
      <x:c r="H1236" s="0" t="s"/>
    </x:row>
    <x:row r="1237" spans="1:8">
      <x:c r="A1237" s="58" t="s"/>
      <x:c r="B1237" s="58" t="s"/>
      <x:c r="C1237" s="59" t="n">
        <x:v>1000</x:v>
      </x:c>
      <x:c r="D1237" s="59" t="n">
        <x:v>9</x:v>
      </x:c>
      <x:c r="E1237" s="59" t="s"/>
      <x:c r="F1237" s="59" t="s"/>
      <x:c r="G1237" s="59">
        <x:f>PRODUCT(C1237:F1237)</x:f>
      </x:c>
      <x:c r="H1237" s="0" t="s"/>
    </x:row>
    <x:row r="1239" spans="1:8" customFormat="1" ht="45" customHeight="1">
      <x:c r="A1239" s="54" t="s">
        <x:v>6172</x:v>
      </x:c>
      <x:c r="B1239" s="54" t="s">
        <x:v>5826</x:v>
      </x:c>
      <x:c r="C1239" s="54" t="s">
        <x:v>307</x:v>
      </x:c>
      <x:c r="D1239" s="55" t="s">
        <x:v>159</x:v>
      </x:c>
      <x:c r="E1239" s="56" t="s">
        <x:v>308</x:v>
      </x:c>
      <x:c r="F1239" s="56" t="s">
        <x:v>308</x:v>
      </x:c>
      <x:c r="G1239" s="57">
        <x:f>SUM(G1240:G1240)</x:f>
      </x:c>
      <x:c r="H1239" s="0" t="s"/>
    </x:row>
    <x:row r="1240" spans="1:8">
      <x:c r="A1240" s="58" t="s"/>
      <x:c r="B1240" s="58" t="s"/>
      <x:c r="C1240" s="59" t="n">
        <x:v>210</x:v>
      </x:c>
      <x:c r="D1240" s="59" t="n">
        <x:v>9</x:v>
      </x:c>
      <x:c r="E1240" s="59" t="s"/>
      <x:c r="F1240" s="59" t="s"/>
      <x:c r="G1240" s="59">
        <x:f>PRODUCT(C1240:F1240)</x:f>
      </x:c>
      <x:c r="H1240" s="0" t="s"/>
    </x:row>
    <x:row r="1242" spans="1:8" customFormat="1" ht="45" customHeight="1">
      <x:c r="A1242" s="54" t="s">
        <x:v>6173</x:v>
      </x:c>
      <x:c r="B1242" s="54" t="s">
        <x:v>5826</x:v>
      </x:c>
      <x:c r="C1242" s="54" t="s">
        <x:v>309</x:v>
      </x:c>
      <x:c r="D1242" s="55" t="s">
        <x:v>159</x:v>
      </x:c>
      <x:c r="E1242" s="56" t="s">
        <x:v>310</x:v>
      </x:c>
      <x:c r="F1242" s="56" t="s">
        <x:v>310</x:v>
      </x:c>
      <x:c r="G1242" s="57">
        <x:f>SUM(G1243:G1243)</x:f>
      </x:c>
      <x:c r="H1242" s="0" t="s"/>
    </x:row>
    <x:row r="1243" spans="1:8">
      <x:c r="A1243" s="58" t="s"/>
      <x:c r="B1243" s="58" t="s"/>
      <x:c r="C1243" s="59" t="n">
        <x:v>15</x:v>
      </x:c>
      <x:c r="D1243" s="59" t="n">
        <x:v>9</x:v>
      </x:c>
      <x:c r="E1243" s="59" t="s"/>
      <x:c r="F1243" s="59" t="s"/>
      <x:c r="G1243" s="59">
        <x:f>PRODUCT(C1243:F1243)</x:f>
      </x:c>
      <x:c r="H1243" s="0" t="s"/>
    </x:row>
    <x:row r="1245" spans="1:8" customFormat="1" ht="45" customHeight="1">
      <x:c r="A1245" s="54" t="s">
        <x:v>6174</x:v>
      </x:c>
      <x:c r="B1245" s="54" t="s">
        <x:v>5826</x:v>
      </x:c>
      <x:c r="C1245" s="54" t="s">
        <x:v>311</x:v>
      </x:c>
      <x:c r="D1245" s="55" t="s">
        <x:v>19</x:v>
      </x:c>
      <x:c r="E1245" s="56" t="s">
        <x:v>312</x:v>
      </x:c>
      <x:c r="F1245" s="56" t="s">
        <x:v>312</x:v>
      </x:c>
      <x:c r="G1245" s="57">
        <x:f>SUM(G1246:G1246)</x:f>
      </x:c>
      <x:c r="H1245" s="0" t="s"/>
    </x:row>
    <x:row r="1246" spans="1:8">
      <x:c r="A1246" s="58" t="s"/>
      <x:c r="B1246" s="58" t="s"/>
      <x:c r="C1246" s="59" t="n">
        <x:v>1</x:v>
      </x:c>
      <x:c r="D1246" s="59" t="n">
        <x:v>9</x:v>
      </x:c>
      <x:c r="E1246" s="59" t="s"/>
      <x:c r="F1246" s="59" t="s"/>
      <x:c r="G1246" s="59">
        <x:f>PRODUCT(C1246:F1246)</x:f>
      </x:c>
      <x:c r="H1246" s="0" t="s"/>
    </x:row>
    <x:row r="1248" spans="1:8" customFormat="1" ht="45" customHeight="1">
      <x:c r="A1248" s="54" t="s">
        <x:v>6175</x:v>
      </x:c>
      <x:c r="B1248" s="54" t="s">
        <x:v>5826</x:v>
      </x:c>
      <x:c r="C1248" s="54" t="s">
        <x:v>313</x:v>
      </x:c>
      <x:c r="D1248" s="55" t="s">
        <x:v>19</x:v>
      </x:c>
      <x:c r="E1248" s="56" t="s">
        <x:v>314</x:v>
      </x:c>
      <x:c r="F1248" s="56" t="s">
        <x:v>314</x:v>
      </x:c>
      <x:c r="G1248" s="57">
        <x:f>SUM(G1249:G1249)</x:f>
      </x:c>
      <x:c r="H1248" s="0" t="s"/>
    </x:row>
    <x:row r="1249" spans="1:8">
      <x:c r="A1249" s="58" t="s"/>
      <x:c r="B1249" s="58" t="s"/>
      <x:c r="C1249" s="59" t="n">
        <x:v>6</x:v>
      </x:c>
      <x:c r="D1249" s="59" t="n">
        <x:v>9</x:v>
      </x:c>
      <x:c r="E1249" s="59" t="s"/>
      <x:c r="F1249" s="59" t="s"/>
      <x:c r="G1249" s="59">
        <x:f>PRODUCT(C1249:F1249)</x:f>
      </x:c>
      <x:c r="H1249" s="0" t="s"/>
    </x:row>
    <x:row r="1251" spans="1:8" customFormat="1" ht="45" customHeight="1">
      <x:c r="A1251" s="54" t="s">
        <x:v>6176</x:v>
      </x:c>
      <x:c r="B1251" s="54" t="s">
        <x:v>5826</x:v>
      </x:c>
      <x:c r="C1251" s="54" t="s">
        <x:v>315</x:v>
      </x:c>
      <x:c r="D1251" s="55" t="s">
        <x:v>19</x:v>
      </x:c>
      <x:c r="E1251" s="56" t="s">
        <x:v>316</x:v>
      </x:c>
      <x:c r="F1251" s="56" t="s">
        <x:v>316</x:v>
      </x:c>
      <x:c r="G1251" s="57">
        <x:f>SUM(G1252:G1252)</x:f>
      </x:c>
      <x:c r="H1251" s="0" t="s"/>
    </x:row>
    <x:row r="1252" spans="1:8">
      <x:c r="A1252" s="58" t="s"/>
      <x:c r="B1252" s="58" t="s"/>
      <x:c r="C1252" s="59" t="n">
        <x:v>1</x:v>
      </x:c>
      <x:c r="D1252" s="59" t="n">
        <x:v>9</x:v>
      </x:c>
      <x:c r="E1252" s="59" t="s"/>
      <x:c r="F1252" s="59" t="s"/>
      <x:c r="G1252" s="59">
        <x:f>PRODUCT(C1252:F1252)</x:f>
      </x:c>
      <x:c r="H1252" s="0" t="s"/>
    </x:row>
    <x:row r="1254" spans="1:8" customFormat="1" ht="45" customHeight="1">
      <x:c r="A1254" s="54" t="s">
        <x:v>6177</x:v>
      </x:c>
      <x:c r="B1254" s="54" t="s">
        <x:v>5826</x:v>
      </x:c>
      <x:c r="C1254" s="54" t="s">
        <x:v>317</x:v>
      </x:c>
      <x:c r="D1254" s="55" t="s">
        <x:v>19</x:v>
      </x:c>
      <x:c r="E1254" s="56" t="s">
        <x:v>318</x:v>
      </x:c>
      <x:c r="F1254" s="56" t="s">
        <x:v>318</x:v>
      </x:c>
      <x:c r="G1254" s="57">
        <x:f>SUM(G1255:G1255)</x:f>
      </x:c>
      <x:c r="H1254" s="0" t="s"/>
    </x:row>
    <x:row r="1255" spans="1:8">
      <x:c r="A1255" s="58" t="s"/>
      <x:c r="B1255" s="58" t="s"/>
      <x:c r="C1255" s="59" t="n">
        <x:v>1</x:v>
      </x:c>
      <x:c r="D1255" s="59" t="n">
        <x:v>9</x:v>
      </x:c>
      <x:c r="E1255" s="59" t="s"/>
      <x:c r="F1255" s="59" t="s"/>
      <x:c r="G1255" s="59">
        <x:f>PRODUCT(C1255:F1255)</x:f>
      </x:c>
      <x:c r="H1255" s="0" t="s"/>
    </x:row>
    <x:row r="1257" spans="1:8" customFormat="1" ht="45" customHeight="1">
      <x:c r="A1257" s="54" t="s">
        <x:v>6178</x:v>
      </x:c>
      <x:c r="B1257" s="54" t="s">
        <x:v>5826</x:v>
      </x:c>
      <x:c r="C1257" s="54" t="s">
        <x:v>319</x:v>
      </x:c>
      <x:c r="D1257" s="55" t="s">
        <x:v>19</x:v>
      </x:c>
      <x:c r="E1257" s="56" t="s">
        <x:v>320</x:v>
      </x:c>
      <x:c r="F1257" s="56" t="s">
        <x:v>320</x:v>
      </x:c>
      <x:c r="G1257" s="57">
        <x:f>SUM(G1258:G1258)</x:f>
      </x:c>
      <x:c r="H1257" s="0" t="s"/>
    </x:row>
    <x:row r="1258" spans="1:8">
      <x:c r="A1258" s="58" t="s"/>
      <x:c r="B1258" s="58" t="s"/>
      <x:c r="C1258" s="59" t="n">
        <x:v>8</x:v>
      </x:c>
      <x:c r="D1258" s="59" t="n">
        <x:v>9</x:v>
      </x:c>
      <x:c r="E1258" s="59" t="s"/>
      <x:c r="F1258" s="59" t="s"/>
      <x:c r="G1258" s="59">
        <x:f>PRODUCT(C1258:F1258)</x:f>
      </x:c>
      <x:c r="H1258" s="0" t="s"/>
    </x:row>
    <x:row r="1260" spans="1:8" customFormat="1" ht="45" customHeight="1">
      <x:c r="A1260" s="54" t="s">
        <x:v>6179</x:v>
      </x:c>
      <x:c r="B1260" s="54" t="s">
        <x:v>5826</x:v>
      </x:c>
      <x:c r="C1260" s="54" t="s">
        <x:v>321</x:v>
      </x:c>
      <x:c r="D1260" s="55" t="s">
        <x:v>19</x:v>
      </x:c>
      <x:c r="E1260" s="56" t="s">
        <x:v>322</x:v>
      </x:c>
      <x:c r="F1260" s="56" t="s">
        <x:v>322</x:v>
      </x:c>
      <x:c r="G1260" s="57">
        <x:f>SUM(G1261:G1261)</x:f>
      </x:c>
      <x:c r="H1260" s="0" t="s"/>
    </x:row>
    <x:row r="1261" spans="1:8">
      <x:c r="A1261" s="58" t="s"/>
      <x:c r="B1261" s="58" t="s"/>
      <x:c r="C1261" s="59" t="n">
        <x:v>1</x:v>
      </x:c>
      <x:c r="D1261" s="59" t="n">
        <x:v>9</x:v>
      </x:c>
      <x:c r="E1261" s="59" t="s"/>
      <x:c r="F1261" s="59" t="s"/>
      <x:c r="G1261" s="59">
        <x:f>PRODUCT(C1261:F1261)</x:f>
      </x:c>
      <x:c r="H1261" s="0" t="s"/>
    </x:row>
    <x:row r="1263" spans="1:8" customFormat="1" ht="45" customHeight="1">
      <x:c r="A1263" s="54" t="s">
        <x:v>6180</x:v>
      </x:c>
      <x:c r="B1263" s="54" t="s">
        <x:v>5826</x:v>
      </x:c>
      <x:c r="C1263" s="54" t="s">
        <x:v>323</x:v>
      </x:c>
      <x:c r="D1263" s="55" t="s">
        <x:v>19</x:v>
      </x:c>
      <x:c r="E1263" s="56" t="s">
        <x:v>324</x:v>
      </x:c>
      <x:c r="F1263" s="56" t="s">
        <x:v>324</x:v>
      </x:c>
      <x:c r="G1263" s="57">
        <x:f>SUM(G1264:G1264)</x:f>
      </x:c>
      <x:c r="H1263" s="0" t="s"/>
    </x:row>
    <x:row r="1264" spans="1:8">
      <x:c r="A1264" s="58" t="s"/>
      <x:c r="B1264" s="58" t="s"/>
      <x:c r="C1264" s="59" t="n">
        <x:v>1</x:v>
      </x:c>
      <x:c r="D1264" s="59" t="n">
        <x:v>9</x:v>
      </x:c>
      <x:c r="E1264" s="59" t="s"/>
      <x:c r="F1264" s="59" t="s"/>
      <x:c r="G1264" s="59">
        <x:f>PRODUCT(C1264:F1264)</x:f>
      </x:c>
      <x:c r="H1264" s="0" t="s"/>
    </x:row>
    <x:row r="1266" spans="1:8" customFormat="1" ht="45" customHeight="1">
      <x:c r="A1266" s="54" t="s">
        <x:v>6181</x:v>
      </x:c>
      <x:c r="B1266" s="54" t="s">
        <x:v>5826</x:v>
      </x:c>
      <x:c r="C1266" s="54" t="s">
        <x:v>325</x:v>
      </x:c>
      <x:c r="D1266" s="55" t="s">
        <x:v>19</x:v>
      </x:c>
      <x:c r="E1266" s="56" t="s">
        <x:v>326</x:v>
      </x:c>
      <x:c r="F1266" s="56" t="s">
        <x:v>326</x:v>
      </x:c>
      <x:c r="G1266" s="57">
        <x:f>SUM(G1267:G1267)</x:f>
      </x:c>
      <x:c r="H1266" s="0" t="s"/>
    </x:row>
    <x:row r="1267" spans="1:8">
      <x:c r="A1267" s="58" t="s"/>
      <x:c r="B1267" s="58" t="s"/>
      <x:c r="C1267" s="59" t="n">
        <x:v>1</x:v>
      </x:c>
      <x:c r="D1267" s="59" t="n">
        <x:v>9</x:v>
      </x:c>
      <x:c r="E1267" s="59" t="s"/>
      <x:c r="F1267" s="59" t="s"/>
      <x:c r="G1267" s="59">
        <x:f>PRODUCT(C1267:F1267)</x:f>
      </x:c>
      <x:c r="H1267" s="0" t="s"/>
    </x:row>
    <x:row r="1269" spans="1:8" customFormat="1" ht="45" customHeight="1">
      <x:c r="A1269" s="54" t="s">
        <x:v>6182</x:v>
      </x:c>
      <x:c r="B1269" s="54" t="s">
        <x:v>5826</x:v>
      </x:c>
      <x:c r="C1269" s="54" t="s">
        <x:v>327</x:v>
      </x:c>
      <x:c r="D1269" s="55" t="s">
        <x:v>19</x:v>
      </x:c>
      <x:c r="E1269" s="56" t="s">
        <x:v>328</x:v>
      </x:c>
      <x:c r="F1269" s="56" t="s">
        <x:v>328</x:v>
      </x:c>
      <x:c r="G1269" s="57">
        <x:f>SUM(G1270:G1270)</x:f>
      </x:c>
      <x:c r="H1269" s="0" t="s"/>
    </x:row>
    <x:row r="1270" spans="1:8">
      <x:c r="A1270" s="58" t="s"/>
      <x:c r="B1270" s="58" t="s"/>
      <x:c r="C1270" s="59" t="n">
        <x:v>1</x:v>
      </x:c>
      <x:c r="D1270" s="59" t="n">
        <x:v>9</x:v>
      </x:c>
      <x:c r="E1270" s="59" t="s"/>
      <x:c r="F1270" s="59" t="s"/>
      <x:c r="G1270" s="59">
        <x:f>PRODUCT(C1270:F1270)</x:f>
      </x:c>
      <x:c r="H1270" s="0" t="s"/>
    </x:row>
    <x:row r="1272" spans="1:8" customFormat="1" ht="45" customHeight="1">
      <x:c r="A1272" s="54" t="s">
        <x:v>6183</x:v>
      </x:c>
      <x:c r="B1272" s="54" t="s">
        <x:v>5826</x:v>
      </x:c>
      <x:c r="C1272" s="54" t="s">
        <x:v>329</x:v>
      </x:c>
      <x:c r="D1272" s="55" t="s">
        <x:v>19</x:v>
      </x:c>
      <x:c r="E1272" s="56" t="s">
        <x:v>330</x:v>
      </x:c>
      <x:c r="F1272" s="56" t="s">
        <x:v>330</x:v>
      </x:c>
      <x:c r="G1272" s="57">
        <x:f>SUM(G1273:G1273)</x:f>
      </x:c>
      <x:c r="H1272" s="0" t="s"/>
    </x:row>
    <x:row r="1273" spans="1:8">
      <x:c r="A1273" s="58" t="s"/>
      <x:c r="B1273" s="58" t="s"/>
      <x:c r="C1273" s="59" t="n">
        <x:v>1</x:v>
      </x:c>
      <x:c r="D1273" s="59" t="n">
        <x:v>9</x:v>
      </x:c>
      <x:c r="E1273" s="59" t="s"/>
      <x:c r="F1273" s="59" t="s"/>
      <x:c r="G1273" s="59">
        <x:f>PRODUCT(C1273:F1273)</x:f>
      </x:c>
      <x:c r="H1273" s="0" t="s"/>
    </x:row>
    <x:row r="1275" spans="1:8" customFormat="1" ht="45" customHeight="1">
      <x:c r="A1275" s="54" t="s">
        <x:v>6184</x:v>
      </x:c>
      <x:c r="B1275" s="54" t="s">
        <x:v>5826</x:v>
      </x:c>
      <x:c r="C1275" s="54" t="s">
        <x:v>331</x:v>
      </x:c>
      <x:c r="D1275" s="55" t="s">
        <x:v>19</x:v>
      </x:c>
      <x:c r="E1275" s="56" t="s">
        <x:v>332</x:v>
      </x:c>
      <x:c r="F1275" s="56" t="s">
        <x:v>332</x:v>
      </x:c>
      <x:c r="G1275" s="57">
        <x:f>SUM(G1276:G1276)</x:f>
      </x:c>
      <x:c r="H1275" s="0" t="s"/>
    </x:row>
    <x:row r="1276" spans="1:8">
      <x:c r="A1276" s="58" t="s"/>
      <x:c r="B1276" s="58" t="s"/>
      <x:c r="C1276" s="59" t="n">
        <x:v>1</x:v>
      </x:c>
      <x:c r="D1276" s="59" t="n">
        <x:v>9</x:v>
      </x:c>
      <x:c r="E1276" s="59" t="s"/>
      <x:c r="F1276" s="59" t="s"/>
      <x:c r="G1276" s="59">
        <x:f>PRODUCT(C1276:F1276)</x:f>
      </x:c>
      <x:c r="H1276" s="0" t="s"/>
    </x:row>
    <x:row r="1278" spans="1:8" customFormat="1" ht="45" customHeight="1">
      <x:c r="A1278" s="54" t="s">
        <x:v>6185</x:v>
      </x:c>
      <x:c r="B1278" s="54" t="s">
        <x:v>5826</x:v>
      </x:c>
      <x:c r="C1278" s="54" t="s">
        <x:v>333</x:v>
      </x:c>
      <x:c r="D1278" s="55" t="s">
        <x:v>19</x:v>
      </x:c>
      <x:c r="E1278" s="56" t="s">
        <x:v>334</x:v>
      </x:c>
      <x:c r="F1278" s="56" t="s">
        <x:v>334</x:v>
      </x:c>
      <x:c r="G1278" s="57">
        <x:f>SUM(G1279:G1279)</x:f>
      </x:c>
      <x:c r="H1278" s="0" t="s"/>
    </x:row>
    <x:row r="1279" spans="1:8">
      <x:c r="A1279" s="58" t="s"/>
      <x:c r="B1279" s="58" t="s"/>
      <x:c r="C1279" s="59" t="n">
        <x:v>8</x:v>
      </x:c>
      <x:c r="D1279" s="59" t="n">
        <x:v>9</x:v>
      </x:c>
      <x:c r="E1279" s="59" t="s"/>
      <x:c r="F1279" s="59" t="s"/>
      <x:c r="G1279" s="59">
        <x:f>PRODUCT(C1279:F1279)</x:f>
      </x:c>
      <x:c r="H1279" s="0" t="s"/>
    </x:row>
    <x:row r="1281" spans="1:8" customFormat="1" ht="45" customHeight="1">
      <x:c r="A1281" s="54" t="s">
        <x:v>6186</x:v>
      </x:c>
      <x:c r="B1281" s="54" t="s">
        <x:v>5826</x:v>
      </x:c>
      <x:c r="C1281" s="54" t="s">
        <x:v>335</x:v>
      </x:c>
      <x:c r="D1281" s="55" t="s">
        <x:v>19</x:v>
      </x:c>
      <x:c r="E1281" s="56" t="s">
        <x:v>336</x:v>
      </x:c>
      <x:c r="F1281" s="56" t="s">
        <x:v>336</x:v>
      </x:c>
      <x:c r="G1281" s="57">
        <x:f>SUM(G1282:G1282)</x:f>
      </x:c>
      <x:c r="H1281" s="0" t="s"/>
    </x:row>
    <x:row r="1282" spans="1:8">
      <x:c r="A1282" s="58" t="s"/>
      <x:c r="B1282" s="58" t="s"/>
      <x:c r="C1282" s="59" t="n">
        <x:v>8</x:v>
      </x:c>
      <x:c r="D1282" s="59" t="n">
        <x:v>9</x:v>
      </x:c>
      <x:c r="E1282" s="59" t="s"/>
      <x:c r="F1282" s="59" t="s"/>
      <x:c r="G1282" s="59">
        <x:f>PRODUCT(C1282:F1282)</x:f>
      </x:c>
      <x:c r="H1282" s="0" t="s"/>
    </x:row>
    <x:row r="1284" spans="1:8" customFormat="1" ht="45" customHeight="1">
      <x:c r="A1284" s="54" t="s">
        <x:v>6187</x:v>
      </x:c>
      <x:c r="B1284" s="54" t="s">
        <x:v>5826</x:v>
      </x:c>
      <x:c r="C1284" s="54" t="s">
        <x:v>337</x:v>
      </x:c>
      <x:c r="D1284" s="55" t="s">
        <x:v>19</x:v>
      </x:c>
      <x:c r="E1284" s="56" t="s">
        <x:v>338</x:v>
      </x:c>
      <x:c r="F1284" s="56" t="s">
        <x:v>338</x:v>
      </x:c>
      <x:c r="G1284" s="57">
        <x:f>SUM(G1285:G1285)</x:f>
      </x:c>
      <x:c r="H1284" s="0" t="s"/>
    </x:row>
    <x:row r="1285" spans="1:8">
      <x:c r="A1285" s="58" t="s"/>
      <x:c r="B1285" s="58" t="s"/>
      <x:c r="C1285" s="59" t="n">
        <x:v>10</x:v>
      </x:c>
      <x:c r="D1285" s="59" t="n">
        <x:v>9</x:v>
      </x:c>
      <x:c r="E1285" s="59" t="s"/>
      <x:c r="F1285" s="59" t="s"/>
      <x:c r="G1285" s="59">
        <x:f>PRODUCT(C1285:F1285)</x:f>
      </x:c>
      <x:c r="H1285" s="0" t="s"/>
    </x:row>
    <x:row r="1287" spans="1:8" customFormat="1" ht="45" customHeight="1">
      <x:c r="A1287" s="54" t="s">
        <x:v>6188</x:v>
      </x:c>
      <x:c r="B1287" s="54" t="s">
        <x:v>5826</x:v>
      </x:c>
      <x:c r="C1287" s="54" t="s">
        <x:v>339</x:v>
      </x:c>
      <x:c r="D1287" s="55" t="s">
        <x:v>19</x:v>
      </x:c>
      <x:c r="E1287" s="56" t="s">
        <x:v>340</x:v>
      </x:c>
      <x:c r="F1287" s="56" t="s">
        <x:v>340</x:v>
      </x:c>
      <x:c r="G1287" s="57">
        <x:f>SUM(G1288:G1288)</x:f>
      </x:c>
      <x:c r="H1287" s="0" t="s"/>
    </x:row>
    <x:row r="1288" spans="1:8">
      <x:c r="A1288" s="58" t="s"/>
      <x:c r="B1288" s="58" t="s"/>
      <x:c r="C1288" s="59" t="n">
        <x:v>8</x:v>
      </x:c>
      <x:c r="D1288" s="59" t="n">
        <x:v>9</x:v>
      </x:c>
      <x:c r="E1288" s="59" t="s"/>
      <x:c r="F1288" s="59" t="s"/>
      <x:c r="G1288" s="59">
        <x:f>PRODUCT(C1288:F1288)</x:f>
      </x:c>
      <x:c r="H1288" s="0" t="s"/>
    </x:row>
    <x:row r="1290" spans="1:8" customFormat="1" ht="45" customHeight="1">
      <x:c r="A1290" s="54" t="s">
        <x:v>6189</x:v>
      </x:c>
      <x:c r="B1290" s="54" t="s">
        <x:v>5826</x:v>
      </x:c>
      <x:c r="C1290" s="54" t="s">
        <x:v>341</x:v>
      </x:c>
      <x:c r="D1290" s="55" t="s">
        <x:v>19</x:v>
      </x:c>
      <x:c r="E1290" s="56" t="s">
        <x:v>342</x:v>
      </x:c>
      <x:c r="F1290" s="56" t="s">
        <x:v>342</x:v>
      </x:c>
      <x:c r="G1290" s="57">
        <x:f>SUM(G1291:G1291)</x:f>
      </x:c>
      <x:c r="H1290" s="0" t="s"/>
    </x:row>
    <x:row r="1291" spans="1:8">
      <x:c r="A1291" s="58" t="s"/>
      <x:c r="B1291" s="58" t="s"/>
      <x:c r="C1291" s="59" t="n">
        <x:v>1</x:v>
      </x:c>
      <x:c r="D1291" s="59" t="n">
        <x:v>9</x:v>
      </x:c>
      <x:c r="E1291" s="59" t="s"/>
      <x:c r="F1291" s="59" t="s"/>
      <x:c r="G1291" s="59">
        <x:f>PRODUCT(C1291:F1291)</x:f>
      </x:c>
      <x:c r="H1291" s="0" t="s"/>
    </x:row>
    <x:row r="1293" spans="1:8" customFormat="1" ht="45" customHeight="1">
      <x:c r="A1293" s="54" t="s">
        <x:v>6190</x:v>
      </x:c>
      <x:c r="B1293" s="54" t="s">
        <x:v>5826</x:v>
      </x:c>
      <x:c r="C1293" s="54" t="s">
        <x:v>343</x:v>
      </x:c>
      <x:c r="D1293" s="55" t="s">
        <x:v>159</x:v>
      </x:c>
      <x:c r="E1293" s="56" t="s">
        <x:v>344</x:v>
      </x:c>
      <x:c r="F1293" s="56" t="s">
        <x:v>344</x:v>
      </x:c>
      <x:c r="G1293" s="57">
        <x:f>SUM(G1294:G1294)</x:f>
      </x:c>
      <x:c r="H1293" s="0" t="s"/>
    </x:row>
    <x:row r="1294" spans="1:8">
      <x:c r="A1294" s="58" t="s"/>
      <x:c r="B1294" s="58" t="s"/>
      <x:c r="C1294" s="59" t="n">
        <x:v>120</x:v>
      </x:c>
      <x:c r="D1294" s="59" t="n">
        <x:v>9</x:v>
      </x:c>
      <x:c r="E1294" s="59" t="s"/>
      <x:c r="F1294" s="59" t="s"/>
      <x:c r="G1294" s="59">
        <x:f>PRODUCT(C1294:F1294)</x:f>
      </x:c>
      <x:c r="H1294" s="0" t="s"/>
    </x:row>
    <x:row r="1296" spans="1:8" customFormat="1" ht="45" customHeight="1">
      <x:c r="A1296" s="54" t="s">
        <x:v>6191</x:v>
      </x:c>
      <x:c r="B1296" s="54" t="s">
        <x:v>5826</x:v>
      </x:c>
      <x:c r="C1296" s="54" t="s">
        <x:v>345</x:v>
      </x:c>
      <x:c r="D1296" s="55" t="s">
        <x:v>159</x:v>
      </x:c>
      <x:c r="E1296" s="56" t="s">
        <x:v>346</x:v>
      </x:c>
      <x:c r="F1296" s="56" t="s">
        <x:v>346</x:v>
      </x:c>
      <x:c r="G1296" s="57">
        <x:f>SUM(G1297:G1297)</x:f>
      </x:c>
      <x:c r="H1296" s="0" t="s"/>
    </x:row>
    <x:row r="1297" spans="1:8">
      <x:c r="A1297" s="58" t="s"/>
      <x:c r="B1297" s="58" t="s"/>
      <x:c r="C1297" s="59" t="n">
        <x:v>40</x:v>
      </x:c>
      <x:c r="D1297" s="59" t="n">
        <x:v>9</x:v>
      </x:c>
      <x:c r="E1297" s="59" t="s"/>
      <x:c r="F1297" s="59" t="s"/>
      <x:c r="G1297" s="59">
        <x:f>PRODUCT(C1297:F1297)</x:f>
      </x:c>
      <x:c r="H1297" s="0" t="s"/>
    </x:row>
    <x:row r="1299" spans="1:8" customFormat="1" ht="45" customHeight="1">
      <x:c r="A1299" s="54" t="s">
        <x:v>6192</x:v>
      </x:c>
      <x:c r="B1299" s="54" t="s">
        <x:v>5826</x:v>
      </x:c>
      <x:c r="C1299" s="54" t="s">
        <x:v>347</x:v>
      </x:c>
      <x:c r="D1299" s="55" t="s">
        <x:v>19</x:v>
      </x:c>
      <x:c r="E1299" s="56" t="s">
        <x:v>348</x:v>
      </x:c>
      <x:c r="F1299" s="56" t="s">
        <x:v>348</x:v>
      </x:c>
      <x:c r="G1299" s="57">
        <x:f>SUM(G1300:G1300)</x:f>
      </x:c>
      <x:c r="H1299" s="0" t="s"/>
    </x:row>
    <x:row r="1300" spans="1:8">
      <x:c r="A1300" s="58" t="s"/>
      <x:c r="B1300" s="58" t="s"/>
      <x:c r="C1300" s="59" t="n">
        <x:v>1</x:v>
      </x:c>
      <x:c r="D1300" s="59" t="n">
        <x:v>9</x:v>
      </x:c>
      <x:c r="E1300" s="59" t="s"/>
      <x:c r="F1300" s="59" t="s"/>
      <x:c r="G1300" s="59">
        <x:f>PRODUCT(C1300:F1300)</x:f>
      </x:c>
      <x:c r="H1300" s="0" t="s"/>
    </x:row>
    <x:row r="1302" spans="1:8" customFormat="1" ht="45" customHeight="1">
      <x:c r="A1302" s="54" t="s">
        <x:v>6193</x:v>
      </x:c>
      <x:c r="B1302" s="54" t="s">
        <x:v>5826</x:v>
      </x:c>
      <x:c r="C1302" s="54" t="s">
        <x:v>349</x:v>
      </x:c>
      <x:c r="D1302" s="55" t="s">
        <x:v>159</x:v>
      </x:c>
      <x:c r="E1302" s="56" t="s">
        <x:v>350</x:v>
      </x:c>
      <x:c r="F1302" s="56" t="s">
        <x:v>350</x:v>
      </x:c>
      <x:c r="G1302" s="57">
        <x:f>SUM(G1303:G1303)</x:f>
      </x:c>
      <x:c r="H1302" s="0" t="s"/>
    </x:row>
    <x:row r="1303" spans="1:8">
      <x:c r="A1303" s="58" t="s"/>
      <x:c r="B1303" s="58" t="s"/>
      <x:c r="C1303" s="59" t="n">
        <x:v>60</x:v>
      </x:c>
      <x:c r="D1303" s="59" t="n">
        <x:v>9</x:v>
      </x:c>
      <x:c r="E1303" s="59" t="s"/>
      <x:c r="F1303" s="59" t="s"/>
      <x:c r="G1303" s="59">
        <x:f>PRODUCT(C1303:F1303)</x:f>
      </x:c>
      <x:c r="H1303" s="0" t="s"/>
    </x:row>
    <x:row r="1305" spans="1:8" customFormat="1" ht="45" customHeight="1">
      <x:c r="A1305" s="54" t="s">
        <x:v>6194</x:v>
      </x:c>
      <x:c r="B1305" s="54" t="s">
        <x:v>5826</x:v>
      </x:c>
      <x:c r="C1305" s="54" t="s">
        <x:v>351</x:v>
      </x:c>
      <x:c r="D1305" s="55" t="s">
        <x:v>159</x:v>
      </x:c>
      <x:c r="E1305" s="56" t="s">
        <x:v>352</x:v>
      </x:c>
      <x:c r="F1305" s="56" t="s">
        <x:v>352</x:v>
      </x:c>
      <x:c r="G1305" s="57">
        <x:f>SUM(G1306:G1306)</x:f>
      </x:c>
      <x:c r="H1305" s="0" t="s"/>
    </x:row>
    <x:row r="1306" spans="1:8">
      <x:c r="A1306" s="58" t="s"/>
      <x:c r="B1306" s="58" t="s"/>
      <x:c r="C1306" s="59" t="n">
        <x:v>60</x:v>
      </x:c>
      <x:c r="D1306" s="59" t="n">
        <x:v>9</x:v>
      </x:c>
      <x:c r="E1306" s="59" t="s"/>
      <x:c r="F1306" s="59" t="s"/>
      <x:c r="G1306" s="59">
        <x:f>PRODUCT(C1306:F1306)</x:f>
      </x:c>
      <x:c r="H1306" s="0" t="s"/>
    </x:row>
    <x:row r="1308" spans="1:8" customFormat="1" ht="45" customHeight="1">
      <x:c r="A1308" s="54" t="s">
        <x:v>6195</x:v>
      </x:c>
      <x:c r="B1308" s="54" t="s">
        <x:v>5826</x:v>
      </x:c>
      <x:c r="C1308" s="54" t="s">
        <x:v>353</x:v>
      </x:c>
      <x:c r="D1308" s="55" t="s">
        <x:v>159</x:v>
      </x:c>
      <x:c r="E1308" s="56" t="s">
        <x:v>354</x:v>
      </x:c>
      <x:c r="F1308" s="56" t="s">
        <x:v>354</x:v>
      </x:c>
      <x:c r="G1308" s="57">
        <x:f>SUM(G1309:G1309)</x:f>
      </x:c>
      <x:c r="H1308" s="0" t="s"/>
    </x:row>
    <x:row r="1309" spans="1:8">
      <x:c r="A1309" s="58" t="s"/>
      <x:c r="B1309" s="58" t="s"/>
      <x:c r="C1309" s="59" t="n">
        <x:v>60</x:v>
      </x:c>
      <x:c r="D1309" s="59" t="n">
        <x:v>9</x:v>
      </x:c>
      <x:c r="E1309" s="59" t="s"/>
      <x:c r="F1309" s="59" t="s"/>
      <x:c r="G1309" s="59">
        <x:f>PRODUCT(C1309:F1309)</x:f>
      </x:c>
      <x:c r="H1309" s="0" t="s"/>
    </x:row>
    <x:row r="1311" spans="1:8" customFormat="1" ht="45" customHeight="1">
      <x:c r="A1311" s="54" t="s">
        <x:v>6196</x:v>
      </x:c>
      <x:c r="B1311" s="54" t="s">
        <x:v>5826</x:v>
      </x:c>
      <x:c r="C1311" s="54" t="s">
        <x:v>355</x:v>
      </x:c>
      <x:c r="D1311" s="55" t="s">
        <x:v>159</x:v>
      </x:c>
      <x:c r="E1311" s="56" t="s">
        <x:v>356</x:v>
      </x:c>
      <x:c r="F1311" s="56" t="s">
        <x:v>356</x:v>
      </x:c>
      <x:c r="G1311" s="57">
        <x:f>SUM(G1312:G1312)</x:f>
      </x:c>
      <x:c r="H1311" s="0" t="s"/>
    </x:row>
    <x:row r="1312" spans="1:8">
      <x:c r="A1312" s="58" t="s"/>
      <x:c r="B1312" s="58" t="s"/>
      <x:c r="C1312" s="59" t="n">
        <x:v>60</x:v>
      </x:c>
      <x:c r="D1312" s="59" t="n">
        <x:v>9</x:v>
      </x:c>
      <x:c r="E1312" s="59" t="s"/>
      <x:c r="F1312" s="59" t="s"/>
      <x:c r="G1312" s="59">
        <x:f>PRODUCT(C1312:F1312)</x:f>
      </x:c>
      <x:c r="H1312" s="0" t="s"/>
    </x:row>
    <x:row r="1314" spans="1:8" customFormat="1" ht="45" customHeight="1">
      <x:c r="A1314" s="54" t="s">
        <x:v>6197</x:v>
      </x:c>
      <x:c r="B1314" s="54" t="s">
        <x:v>5826</x:v>
      </x:c>
      <x:c r="C1314" s="54" t="s">
        <x:v>357</x:v>
      </x:c>
      <x:c r="D1314" s="55" t="s">
        <x:v>19</x:v>
      </x:c>
      <x:c r="E1314" s="56" t="s">
        <x:v>358</x:v>
      </x:c>
      <x:c r="F1314" s="56" t="s">
        <x:v>358</x:v>
      </x:c>
      <x:c r="G1314" s="57">
        <x:f>SUM(G1315:G1315)</x:f>
      </x:c>
      <x:c r="H1314" s="0" t="s"/>
    </x:row>
    <x:row r="1315" spans="1:8">
      <x:c r="A1315" s="58" t="s"/>
      <x:c r="B1315" s="58" t="s"/>
      <x:c r="C1315" s="59" t="n">
        <x:v>1</x:v>
      </x:c>
      <x:c r="D1315" s="59" t="n">
        <x:v>9</x:v>
      </x:c>
      <x:c r="E1315" s="59" t="s"/>
      <x:c r="F1315" s="59" t="s"/>
      <x:c r="G1315" s="59">
        <x:f>PRODUCT(C1315:F1315)</x:f>
      </x:c>
      <x:c r="H1315" s="0" t="s"/>
    </x:row>
    <x:row r="1317" spans="1:8" customFormat="1" ht="45" customHeight="1">
      <x:c r="A1317" s="54" t="s">
        <x:v>6198</x:v>
      </x:c>
      <x:c r="B1317" s="54" t="s">
        <x:v>5826</x:v>
      </x:c>
      <x:c r="C1317" s="54" t="s">
        <x:v>359</x:v>
      </x:c>
      <x:c r="D1317" s="55" t="s">
        <x:v>159</x:v>
      </x:c>
      <x:c r="E1317" s="56" t="s">
        <x:v>360</x:v>
      </x:c>
      <x:c r="F1317" s="56" t="s">
        <x:v>360</x:v>
      </x:c>
      <x:c r="G1317" s="57">
        <x:f>SUM(G1318:G1318)</x:f>
      </x:c>
      <x:c r="H1317" s="0" t="s"/>
    </x:row>
    <x:row r="1318" spans="1:8">
      <x:c r="A1318" s="58" t="s"/>
      <x:c r="B1318" s="58" t="s"/>
      <x:c r="C1318" s="59" t="n">
        <x:v>1000</x:v>
      </x:c>
      <x:c r="D1318" s="59" t="n">
        <x:v>9</x:v>
      </x:c>
      <x:c r="E1318" s="59" t="s"/>
      <x:c r="F1318" s="59" t="s"/>
      <x:c r="G1318" s="59">
        <x:f>PRODUCT(C1318:F1318)</x:f>
      </x:c>
      <x:c r="H1318" s="0" t="s"/>
    </x:row>
    <x:row r="1320" spans="1:8" customFormat="1" ht="45" customHeight="1">
      <x:c r="A1320" s="54" t="s">
        <x:v>6199</x:v>
      </x:c>
      <x:c r="B1320" s="54" t="s">
        <x:v>5826</x:v>
      </x:c>
      <x:c r="C1320" s="54" t="s">
        <x:v>361</x:v>
      </x:c>
      <x:c r="D1320" s="55" t="s">
        <x:v>159</x:v>
      </x:c>
      <x:c r="E1320" s="56" t="s">
        <x:v>362</x:v>
      </x:c>
      <x:c r="F1320" s="56" t="s">
        <x:v>362</x:v>
      </x:c>
      <x:c r="G1320" s="57">
        <x:f>SUM(G1321:G1321)</x:f>
      </x:c>
      <x:c r="H1320" s="0" t="s"/>
    </x:row>
    <x:row r="1321" spans="1:8">
      <x:c r="A1321" s="58" t="s"/>
      <x:c r="B1321" s="58" t="s"/>
      <x:c r="C1321" s="59" t="n">
        <x:v>210</x:v>
      </x:c>
      <x:c r="D1321" s="59" t="n">
        <x:v>9</x:v>
      </x:c>
      <x:c r="E1321" s="59" t="s"/>
      <x:c r="F1321" s="59" t="s"/>
      <x:c r="G1321" s="59">
        <x:f>PRODUCT(C1321:F1321)</x:f>
      </x:c>
      <x:c r="H1321" s="0" t="s"/>
    </x:row>
    <x:row r="1323" spans="1:8" customFormat="1" ht="45" customHeight="1">
      <x:c r="A1323" s="54" t="s">
        <x:v>6200</x:v>
      </x:c>
      <x:c r="B1323" s="54" t="s">
        <x:v>5826</x:v>
      </x:c>
      <x:c r="C1323" s="54" t="s">
        <x:v>363</x:v>
      </x:c>
      <x:c r="D1323" s="55" t="s">
        <x:v>159</x:v>
      </x:c>
      <x:c r="E1323" s="56" t="s">
        <x:v>364</x:v>
      </x:c>
      <x:c r="F1323" s="56" t="s">
        <x:v>364</x:v>
      </x:c>
      <x:c r="G1323" s="57">
        <x:f>SUM(G1324:G1324)</x:f>
      </x:c>
      <x:c r="H1323" s="0" t="s"/>
    </x:row>
    <x:row r="1324" spans="1:8">
      <x:c r="A1324" s="58" t="s"/>
      <x:c r="B1324" s="58" t="s"/>
      <x:c r="C1324" s="59" t="n">
        <x:v>15</x:v>
      </x:c>
      <x:c r="D1324" s="59" t="n">
        <x:v>9</x:v>
      </x:c>
      <x:c r="E1324" s="59" t="s"/>
      <x:c r="F1324" s="59" t="s"/>
      <x:c r="G1324" s="59">
        <x:f>PRODUCT(C1324:F1324)</x:f>
      </x:c>
      <x:c r="H1324" s="0" t="s"/>
    </x:row>
    <x:row r="1326" spans="1:8" customFormat="1" ht="45" customHeight="1">
      <x:c r="A1326" s="54" t="s">
        <x:v>6201</x:v>
      </x:c>
      <x:c r="B1326" s="54" t="s">
        <x:v>5826</x:v>
      </x:c>
      <x:c r="C1326" s="54" t="s">
        <x:v>365</x:v>
      </x:c>
      <x:c r="D1326" s="55" t="s">
        <x:v>19</x:v>
      </x:c>
      <x:c r="E1326" s="56" t="s">
        <x:v>366</x:v>
      </x:c>
      <x:c r="F1326" s="56" t="s">
        <x:v>366</x:v>
      </x:c>
      <x:c r="G1326" s="57">
        <x:f>SUM(G1327:G1327)</x:f>
      </x:c>
      <x:c r="H1326" s="0" t="s"/>
    </x:row>
    <x:row r="1327" spans="1:8">
      <x:c r="A1327" s="58" t="s"/>
      <x:c r="B1327" s="58" t="s"/>
      <x:c r="C1327" s="59" t="n">
        <x:v>6</x:v>
      </x:c>
      <x:c r="D1327" s="59" t="n">
        <x:v>9</x:v>
      </x:c>
      <x:c r="E1327" s="59" t="s"/>
      <x:c r="F1327" s="59" t="s"/>
      <x:c r="G1327" s="59">
        <x:f>PRODUCT(C1327:F1327)</x:f>
      </x:c>
      <x:c r="H1327" s="0" t="s"/>
    </x:row>
    <x:row r="1329" spans="1:8" customFormat="1" ht="45" customHeight="1">
      <x:c r="A1329" s="54" t="s">
        <x:v>6202</x:v>
      </x:c>
      <x:c r="B1329" s="54" t="s">
        <x:v>5826</x:v>
      </x:c>
      <x:c r="C1329" s="54" t="s">
        <x:v>367</x:v>
      </x:c>
      <x:c r="D1329" s="55" t="s">
        <x:v>19</x:v>
      </x:c>
      <x:c r="E1329" s="56" t="s">
        <x:v>368</x:v>
      </x:c>
      <x:c r="F1329" s="56" t="s">
        <x:v>368</x:v>
      </x:c>
      <x:c r="G1329" s="57">
        <x:f>SUM(G1330:G1330)</x:f>
      </x:c>
      <x:c r="H1329" s="0" t="s"/>
    </x:row>
    <x:row r="1330" spans="1:8">
      <x:c r="A1330" s="58" t="s"/>
      <x:c r="B1330" s="58" t="s"/>
      <x:c r="C1330" s="59" t="n">
        <x:v>2</x:v>
      </x:c>
      <x:c r="D1330" s="59" t="n">
        <x:v>9</x:v>
      </x:c>
      <x:c r="E1330" s="59" t="s"/>
      <x:c r="F1330" s="59" t="s"/>
      <x:c r="G1330" s="59">
        <x:f>PRODUCT(C1330:F1330)</x:f>
      </x:c>
      <x:c r="H1330" s="0" t="s"/>
    </x:row>
    <x:row r="1332" spans="1:8" customFormat="1" ht="45" customHeight="1">
      <x:c r="A1332" s="54" t="s">
        <x:v>6203</x:v>
      </x:c>
      <x:c r="B1332" s="54" t="s">
        <x:v>5826</x:v>
      </x:c>
      <x:c r="C1332" s="54" t="s">
        <x:v>369</x:v>
      </x:c>
      <x:c r="D1332" s="55" t="s">
        <x:v>19</x:v>
      </x:c>
      <x:c r="E1332" s="56" t="s">
        <x:v>370</x:v>
      </x:c>
      <x:c r="F1332" s="56" t="s">
        <x:v>370</x:v>
      </x:c>
      <x:c r="G1332" s="57">
        <x:f>SUM(G1333:G1333)</x:f>
      </x:c>
      <x:c r="H1332" s="0" t="s"/>
    </x:row>
    <x:row r="1333" spans="1:8">
      <x:c r="A1333" s="58" t="s"/>
      <x:c r="B1333" s="58" t="s"/>
      <x:c r="C1333" s="59" t="n">
        <x:v>6</x:v>
      </x:c>
      <x:c r="D1333" s="59" t="n">
        <x:v>9</x:v>
      </x:c>
      <x:c r="E1333" s="59" t="s"/>
      <x:c r="F1333" s="59" t="s"/>
      <x:c r="G1333" s="59">
        <x:f>PRODUCT(C1333:F1333)</x:f>
      </x:c>
      <x:c r="H1333" s="0" t="s"/>
    </x:row>
    <x:row r="1335" spans="1:8" customFormat="1" ht="45" customHeight="1">
      <x:c r="A1335" s="54" t="s">
        <x:v>6204</x:v>
      </x:c>
      <x:c r="B1335" s="54" t="s">
        <x:v>5826</x:v>
      </x:c>
      <x:c r="C1335" s="54" t="s">
        <x:v>371</x:v>
      </x:c>
      <x:c r="D1335" s="55" t="s">
        <x:v>19</x:v>
      </x:c>
      <x:c r="E1335" s="56" t="s">
        <x:v>372</x:v>
      </x:c>
      <x:c r="F1335" s="56" t="s">
        <x:v>372</x:v>
      </x:c>
      <x:c r="G1335" s="57">
        <x:f>SUM(G1336:G1336)</x:f>
      </x:c>
      <x:c r="H1335" s="0" t="s"/>
    </x:row>
    <x:row r="1336" spans="1:8">
      <x:c r="A1336" s="58" t="s"/>
      <x:c r="B1336" s="58" t="s"/>
      <x:c r="C1336" s="59" t="n">
        <x:v>2</x:v>
      </x:c>
      <x:c r="D1336" s="59" t="n">
        <x:v>9</x:v>
      </x:c>
      <x:c r="E1336" s="59" t="s"/>
      <x:c r="F1336" s="59" t="s"/>
      <x:c r="G1336" s="59">
        <x:f>PRODUCT(C1336:F1336)</x:f>
      </x:c>
      <x:c r="H1336" s="0" t="s"/>
    </x:row>
    <x:row r="1338" spans="1:8" customFormat="1" ht="45" customHeight="1">
      <x:c r="A1338" s="54" t="s">
        <x:v>6205</x:v>
      </x:c>
      <x:c r="B1338" s="54" t="s">
        <x:v>5826</x:v>
      </x:c>
      <x:c r="C1338" s="54" t="s">
        <x:v>373</x:v>
      </x:c>
      <x:c r="D1338" s="55" t="s">
        <x:v>19</x:v>
      </x:c>
      <x:c r="E1338" s="56" t="s">
        <x:v>374</x:v>
      </x:c>
      <x:c r="F1338" s="56" t="s">
        <x:v>374</x:v>
      </x:c>
      <x:c r="G1338" s="57">
        <x:f>SUM(G1339:G1339)</x:f>
      </x:c>
      <x:c r="H1338" s="0" t="s"/>
    </x:row>
    <x:row r="1339" spans="1:8">
      <x:c r="A1339" s="58" t="s"/>
      <x:c r="B1339" s="58" t="s"/>
      <x:c r="C1339" s="59" t="n">
        <x:v>8</x:v>
      </x:c>
      <x:c r="D1339" s="59" t="n">
        <x:v>9</x:v>
      </x:c>
      <x:c r="E1339" s="59" t="s"/>
      <x:c r="F1339" s="59" t="s"/>
      <x:c r="G1339" s="59">
        <x:f>PRODUCT(C1339:F1339)</x:f>
      </x:c>
      <x:c r="H1339" s="0" t="s"/>
    </x:row>
    <x:row r="1341" spans="1:8" customFormat="1" ht="45" customHeight="1">
      <x:c r="A1341" s="54" t="s">
        <x:v>6206</x:v>
      </x:c>
      <x:c r="B1341" s="54" t="s">
        <x:v>5826</x:v>
      </x:c>
      <x:c r="C1341" s="54" t="s">
        <x:v>375</x:v>
      </x:c>
      <x:c r="D1341" s="55" t="s">
        <x:v>19</x:v>
      </x:c>
      <x:c r="E1341" s="56" t="s">
        <x:v>376</x:v>
      </x:c>
      <x:c r="F1341" s="56" t="s">
        <x:v>376</x:v>
      </x:c>
      <x:c r="G1341" s="57">
        <x:f>SUM(G1342:G1342)</x:f>
      </x:c>
      <x:c r="H1341" s="0" t="s"/>
    </x:row>
    <x:row r="1342" spans="1:8">
      <x:c r="A1342" s="58" t="s"/>
      <x:c r="B1342" s="58" t="s"/>
      <x:c r="C1342" s="59" t="n">
        <x:v>1</x:v>
      </x:c>
      <x:c r="D1342" s="59" t="n">
        <x:v>9</x:v>
      </x:c>
      <x:c r="E1342" s="59" t="s"/>
      <x:c r="F1342" s="59" t="s"/>
      <x:c r="G1342" s="59">
        <x:f>PRODUCT(C1342:F1342)</x:f>
      </x:c>
      <x:c r="H1342" s="0" t="s"/>
    </x:row>
    <x:row r="1344" spans="1:8" customFormat="1" ht="45" customHeight="1">
      <x:c r="A1344" s="54" t="s">
        <x:v>6207</x:v>
      </x:c>
      <x:c r="B1344" s="54" t="s">
        <x:v>5826</x:v>
      </x:c>
      <x:c r="C1344" s="54" t="s">
        <x:v>377</x:v>
      </x:c>
      <x:c r="D1344" s="55" t="s">
        <x:v>19</x:v>
      </x:c>
      <x:c r="E1344" s="56" t="s">
        <x:v>378</x:v>
      </x:c>
      <x:c r="F1344" s="56" t="s">
        <x:v>378</x:v>
      </x:c>
      <x:c r="G1344" s="57">
        <x:f>SUM(G1345:G1345)</x:f>
      </x:c>
      <x:c r="H1344" s="0" t="s"/>
    </x:row>
    <x:row r="1345" spans="1:8">
      <x:c r="A1345" s="58" t="s"/>
      <x:c r="B1345" s="58" t="s"/>
      <x:c r="C1345" s="59" t="n">
        <x:v>1</x:v>
      </x:c>
      <x:c r="D1345" s="59" t="n">
        <x:v>9</x:v>
      </x:c>
      <x:c r="E1345" s="59" t="s"/>
      <x:c r="F1345" s="59" t="s"/>
      <x:c r="G1345" s="59">
        <x:f>PRODUCT(C1345:F1345)</x:f>
      </x:c>
      <x:c r="H1345" s="0" t="s"/>
    </x:row>
    <x:row r="1347" spans="1:8" customFormat="1" ht="45" customHeight="1">
      <x:c r="A1347" s="54" t="s">
        <x:v>6208</x:v>
      </x:c>
      <x:c r="B1347" s="54" t="s">
        <x:v>5826</x:v>
      </x:c>
      <x:c r="C1347" s="54" t="s">
        <x:v>379</x:v>
      </x:c>
      <x:c r="D1347" s="55" t="s">
        <x:v>19</x:v>
      </x:c>
      <x:c r="E1347" s="56" t="s">
        <x:v>380</x:v>
      </x:c>
      <x:c r="F1347" s="56" t="s">
        <x:v>380</x:v>
      </x:c>
      <x:c r="G1347" s="57">
        <x:f>SUM(G1348:G1348)</x:f>
      </x:c>
      <x:c r="H1347" s="0" t="s"/>
    </x:row>
    <x:row r="1348" spans="1:8">
      <x:c r="A1348" s="58" t="s"/>
      <x:c r="B1348" s="58" t="s"/>
      <x:c r="C1348" s="59" t="n">
        <x:v>1</x:v>
      </x:c>
      <x:c r="D1348" s="59" t="n">
        <x:v>9</x:v>
      </x:c>
      <x:c r="E1348" s="59" t="s"/>
      <x:c r="F1348" s="59" t="s"/>
      <x:c r="G1348" s="59">
        <x:f>PRODUCT(C1348:F1348)</x:f>
      </x:c>
      <x:c r="H1348" s="0" t="s"/>
    </x:row>
    <x:row r="1350" spans="1:8" customFormat="1" ht="45" customHeight="1">
      <x:c r="A1350" s="54" t="s">
        <x:v>6209</x:v>
      </x:c>
      <x:c r="B1350" s="54" t="s">
        <x:v>5826</x:v>
      </x:c>
      <x:c r="C1350" s="54" t="s">
        <x:v>381</x:v>
      </x:c>
      <x:c r="D1350" s="55" t="s">
        <x:v>19</x:v>
      </x:c>
      <x:c r="E1350" s="56" t="s">
        <x:v>382</x:v>
      </x:c>
      <x:c r="F1350" s="56" t="s">
        <x:v>382</x:v>
      </x:c>
      <x:c r="G1350" s="57">
        <x:f>SUM(G1351:G1351)</x:f>
      </x:c>
      <x:c r="H1350" s="0" t="s"/>
    </x:row>
    <x:row r="1351" spans="1:8">
      <x:c r="A1351" s="58" t="s"/>
      <x:c r="B1351" s="58" t="s"/>
      <x:c r="C1351" s="59" t="n">
        <x:v>3</x:v>
      </x:c>
      <x:c r="D1351" s="59" t="n">
        <x:v>9</x:v>
      </x:c>
      <x:c r="E1351" s="59" t="s"/>
      <x:c r="F1351" s="59" t="s"/>
      <x:c r="G1351" s="59">
        <x:f>PRODUCT(C1351:F1351)</x:f>
      </x:c>
      <x:c r="H1351" s="0" t="s"/>
    </x:row>
    <x:row r="1353" spans="1:8" customFormat="1" ht="45" customHeight="1">
      <x:c r="A1353" s="54" t="s">
        <x:v>6210</x:v>
      </x:c>
      <x:c r="B1353" s="54" t="s">
        <x:v>5826</x:v>
      </x:c>
      <x:c r="C1353" s="54" t="s">
        <x:v>383</x:v>
      </x:c>
      <x:c r="D1353" s="55" t="s">
        <x:v>19</x:v>
      </x:c>
      <x:c r="E1353" s="56" t="s">
        <x:v>384</x:v>
      </x:c>
      <x:c r="F1353" s="56" t="s">
        <x:v>384</x:v>
      </x:c>
      <x:c r="G1353" s="57">
        <x:f>SUM(G1354:G1354)</x:f>
      </x:c>
      <x:c r="H1353" s="0" t="s"/>
    </x:row>
    <x:row r="1354" spans="1:8">
      <x:c r="A1354" s="58" t="s"/>
      <x:c r="B1354" s="58" t="s"/>
      <x:c r="C1354" s="59" t="n">
        <x:v>26</x:v>
      </x:c>
      <x:c r="D1354" s="59" t="n">
        <x:v>9</x:v>
      </x:c>
      <x:c r="E1354" s="59" t="s"/>
      <x:c r="F1354" s="59" t="s"/>
      <x:c r="G1354" s="59">
        <x:f>PRODUCT(C1354:F1354)</x:f>
      </x:c>
      <x:c r="H1354" s="0" t="s"/>
    </x:row>
    <x:row r="1356" spans="1:8" customFormat="1" ht="45" customHeight="1">
      <x:c r="A1356" s="54" t="s">
        <x:v>6211</x:v>
      </x:c>
      <x:c r="B1356" s="54" t="s">
        <x:v>5826</x:v>
      </x:c>
      <x:c r="C1356" s="54" t="s">
        <x:v>385</x:v>
      </x:c>
      <x:c r="D1356" s="55" t="s">
        <x:v>19</x:v>
      </x:c>
      <x:c r="E1356" s="56" t="s">
        <x:v>386</x:v>
      </x:c>
      <x:c r="F1356" s="56" t="s">
        <x:v>386</x:v>
      </x:c>
      <x:c r="G1356" s="57">
        <x:f>SUM(G1357:G1357)</x:f>
      </x:c>
      <x:c r="H1356" s="0" t="s"/>
    </x:row>
    <x:row r="1357" spans="1:8">
      <x:c r="A1357" s="58" t="s"/>
      <x:c r="B1357" s="58" t="s"/>
      <x:c r="C1357" s="59" t="n">
        <x:v>8</x:v>
      </x:c>
      <x:c r="D1357" s="59" t="n">
        <x:v>9</x:v>
      </x:c>
      <x:c r="E1357" s="59" t="s"/>
      <x:c r="F1357" s="59" t="s"/>
      <x:c r="G1357" s="59">
        <x:f>PRODUCT(C1357:F1357)</x:f>
      </x:c>
      <x:c r="H1357" s="0" t="s"/>
    </x:row>
    <x:row r="1359" spans="1:8" customFormat="1" ht="45" customHeight="1">
      <x:c r="A1359" s="54" t="s">
        <x:v>6212</x:v>
      </x:c>
      <x:c r="B1359" s="54" t="s">
        <x:v>5826</x:v>
      </x:c>
      <x:c r="C1359" s="54" t="s">
        <x:v>387</x:v>
      </x:c>
      <x:c r="D1359" s="55" t="s">
        <x:v>19</x:v>
      </x:c>
      <x:c r="E1359" s="56" t="s">
        <x:v>388</x:v>
      </x:c>
      <x:c r="F1359" s="56" t="s">
        <x:v>388</x:v>
      </x:c>
      <x:c r="G1359" s="57">
        <x:f>SUM(G1360:G1360)</x:f>
      </x:c>
      <x:c r="H1359" s="0" t="s"/>
    </x:row>
    <x:row r="1360" spans="1:8">
      <x:c r="A1360" s="58" t="s"/>
      <x:c r="B1360" s="58" t="s"/>
      <x:c r="C1360" s="59" t="n">
        <x:v>2</x:v>
      </x:c>
      <x:c r="D1360" s="59" t="n">
        <x:v>9</x:v>
      </x:c>
      <x:c r="E1360" s="59" t="s"/>
      <x:c r="F1360" s="59" t="s"/>
      <x:c r="G1360" s="59">
        <x:f>PRODUCT(C1360:F1360)</x:f>
      </x:c>
      <x:c r="H1360" s="0" t="s"/>
    </x:row>
    <x:row r="1362" spans="1:8" customFormat="1" ht="45" customHeight="1">
      <x:c r="A1362" s="54" t="s">
        <x:v>6213</x:v>
      </x:c>
      <x:c r="B1362" s="54" t="s">
        <x:v>5826</x:v>
      </x:c>
      <x:c r="C1362" s="54" t="s">
        <x:v>389</x:v>
      </x:c>
      <x:c r="D1362" s="55" t="s">
        <x:v>19</x:v>
      </x:c>
      <x:c r="E1362" s="56" t="s">
        <x:v>390</x:v>
      </x:c>
      <x:c r="F1362" s="56" t="s">
        <x:v>390</x:v>
      </x:c>
      <x:c r="G1362" s="57">
        <x:f>SUM(G1363:G1363)</x:f>
      </x:c>
      <x:c r="H1362" s="0" t="s"/>
    </x:row>
    <x:row r="1363" spans="1:8">
      <x:c r="A1363" s="58" t="s"/>
      <x:c r="B1363" s="58" t="s"/>
      <x:c r="C1363" s="59" t="n">
        <x:v>6</x:v>
      </x:c>
      <x:c r="D1363" s="59" t="n">
        <x:v>9</x:v>
      </x:c>
      <x:c r="E1363" s="59" t="s"/>
      <x:c r="F1363" s="59" t="s"/>
      <x:c r="G1363" s="59">
        <x:f>PRODUCT(C1363:F1363)</x:f>
      </x:c>
      <x:c r="H1363" s="0" t="s"/>
    </x:row>
    <x:row r="1365" spans="1:8" customFormat="1" ht="45" customHeight="1">
      <x:c r="A1365" s="54" t="s">
        <x:v>6214</x:v>
      </x:c>
      <x:c r="B1365" s="54" t="s">
        <x:v>5826</x:v>
      </x:c>
      <x:c r="C1365" s="54" t="s">
        <x:v>391</x:v>
      </x:c>
      <x:c r="D1365" s="55" t="s">
        <x:v>19</x:v>
      </x:c>
      <x:c r="E1365" s="56" t="s">
        <x:v>392</x:v>
      </x:c>
      <x:c r="F1365" s="56" t="s">
        <x:v>392</x:v>
      </x:c>
      <x:c r="G1365" s="57">
        <x:f>SUM(G1366:G1366)</x:f>
      </x:c>
      <x:c r="H1365" s="0" t="s"/>
    </x:row>
    <x:row r="1366" spans="1:8">
      <x:c r="A1366" s="58" t="s"/>
      <x:c r="B1366" s="58" t="s"/>
      <x:c r="C1366" s="59" t="n">
        <x:v>2</x:v>
      </x:c>
      <x:c r="D1366" s="59" t="n">
        <x:v>9</x:v>
      </x:c>
      <x:c r="E1366" s="59" t="s"/>
      <x:c r="F1366" s="59" t="s"/>
      <x:c r="G1366" s="59">
        <x:f>PRODUCT(C1366:F1366)</x:f>
      </x:c>
      <x:c r="H1366" s="0" t="s"/>
    </x:row>
    <x:row r="1368" spans="1:8" customFormat="1" ht="45" customHeight="1">
      <x:c r="A1368" s="54" t="s">
        <x:v>6215</x:v>
      </x:c>
      <x:c r="B1368" s="54" t="s">
        <x:v>5826</x:v>
      </x:c>
      <x:c r="C1368" s="54" t="s">
        <x:v>393</x:v>
      </x:c>
      <x:c r="D1368" s="55" t="s">
        <x:v>19</x:v>
      </x:c>
      <x:c r="E1368" s="56" t="s">
        <x:v>394</x:v>
      </x:c>
      <x:c r="F1368" s="56" t="s">
        <x:v>394</x:v>
      </x:c>
      <x:c r="G1368" s="57">
        <x:f>SUM(G1369:G1369)</x:f>
      </x:c>
      <x:c r="H1368" s="0" t="s"/>
    </x:row>
    <x:row r="1369" spans="1:8">
      <x:c r="A1369" s="58" t="s"/>
      <x:c r="B1369" s="58" t="s"/>
      <x:c r="C1369" s="59" t="n">
        <x:v>6</x:v>
      </x:c>
      <x:c r="D1369" s="59" t="n">
        <x:v>9</x:v>
      </x:c>
      <x:c r="E1369" s="59" t="s"/>
      <x:c r="F1369" s="59" t="s"/>
      <x:c r="G1369" s="59">
        <x:f>PRODUCT(C1369:F1369)</x:f>
      </x:c>
      <x:c r="H1369" s="0" t="s"/>
    </x:row>
    <x:row r="1371" spans="1:8" customFormat="1" ht="45" customHeight="1">
      <x:c r="A1371" s="54" t="s">
        <x:v>6216</x:v>
      </x:c>
      <x:c r="B1371" s="54" t="s">
        <x:v>5826</x:v>
      </x:c>
      <x:c r="C1371" s="54" t="s">
        <x:v>395</x:v>
      </x:c>
      <x:c r="D1371" s="55" t="s">
        <x:v>19</x:v>
      </x:c>
      <x:c r="E1371" s="56" t="s">
        <x:v>396</x:v>
      </x:c>
      <x:c r="F1371" s="56" t="s">
        <x:v>396</x:v>
      </x:c>
      <x:c r="G1371" s="57">
        <x:f>SUM(G1372:G1372)</x:f>
      </x:c>
      <x:c r="H1371" s="0" t="s"/>
    </x:row>
    <x:row r="1372" spans="1:8">
      <x:c r="A1372" s="58" t="s"/>
      <x:c r="B1372" s="58" t="s"/>
      <x:c r="C1372" s="59" t="n">
        <x:v>2</x:v>
      </x:c>
      <x:c r="D1372" s="59" t="n">
        <x:v>9</x:v>
      </x:c>
      <x:c r="E1372" s="59" t="s"/>
      <x:c r="F1372" s="59" t="s"/>
      <x:c r="G1372" s="59">
        <x:f>PRODUCT(C1372:F1372)</x:f>
      </x:c>
      <x:c r="H1372" s="0" t="s"/>
    </x:row>
    <x:row r="1374" spans="1:8" customFormat="1" ht="45" customHeight="1">
      <x:c r="A1374" s="54" t="s">
        <x:v>6217</x:v>
      </x:c>
      <x:c r="B1374" s="54" t="s">
        <x:v>5826</x:v>
      </x:c>
      <x:c r="C1374" s="54" t="s">
        <x:v>397</x:v>
      </x:c>
      <x:c r="D1374" s="55" t="s">
        <x:v>19</x:v>
      </x:c>
      <x:c r="E1374" s="56" t="s">
        <x:v>398</x:v>
      </x:c>
      <x:c r="F1374" s="56" t="s">
        <x:v>398</x:v>
      </x:c>
      <x:c r="G1374" s="57">
        <x:f>SUM(G1375:G1375)</x:f>
      </x:c>
      <x:c r="H1374" s="0" t="s"/>
    </x:row>
    <x:row r="1375" spans="1:8">
      <x:c r="A1375" s="58" t="s"/>
      <x:c r="B1375" s="58" t="s"/>
      <x:c r="C1375" s="59" t="n">
        <x:v>8</x:v>
      </x:c>
      <x:c r="D1375" s="59" t="n">
        <x:v>9</x:v>
      </x:c>
      <x:c r="E1375" s="59" t="s"/>
      <x:c r="F1375" s="59" t="s"/>
      <x:c r="G1375" s="59">
        <x:f>PRODUCT(C1375:F1375)</x:f>
      </x:c>
      <x:c r="H1375" s="0" t="s"/>
    </x:row>
    <x:row r="1377" spans="1:8" customFormat="1" ht="45" customHeight="1">
      <x:c r="A1377" s="54" t="s">
        <x:v>6218</x:v>
      </x:c>
      <x:c r="B1377" s="54" t="s">
        <x:v>5826</x:v>
      </x:c>
      <x:c r="C1377" s="54" t="s">
        <x:v>399</x:v>
      </x:c>
      <x:c r="D1377" s="55" t="s">
        <x:v>19</x:v>
      </x:c>
      <x:c r="E1377" s="56" t="s">
        <x:v>400</x:v>
      </x:c>
      <x:c r="F1377" s="56" t="s">
        <x:v>400</x:v>
      </x:c>
      <x:c r="G1377" s="57">
        <x:f>SUM(G1378:G1378)</x:f>
      </x:c>
      <x:c r="H1377" s="0" t="s"/>
    </x:row>
    <x:row r="1378" spans="1:8">
      <x:c r="A1378" s="58" t="s"/>
      <x:c r="B1378" s="58" t="s"/>
      <x:c r="C1378" s="59" t="n">
        <x:v>1</x:v>
      </x:c>
      <x:c r="D1378" s="59" t="n">
        <x:v>9</x:v>
      </x:c>
      <x:c r="E1378" s="59" t="s"/>
      <x:c r="F1378" s="59" t="s"/>
      <x:c r="G1378" s="59">
        <x:f>PRODUCT(C1378:F1378)</x:f>
      </x:c>
      <x:c r="H1378" s="0" t="s"/>
    </x:row>
    <x:row r="1380" spans="1:8" customFormat="1" ht="45" customHeight="1">
      <x:c r="A1380" s="54" t="s">
        <x:v>6219</x:v>
      </x:c>
      <x:c r="B1380" s="54" t="s">
        <x:v>5826</x:v>
      </x:c>
      <x:c r="C1380" s="54" t="s">
        <x:v>401</x:v>
      </x:c>
      <x:c r="D1380" s="55" t="s">
        <x:v>19</x:v>
      </x:c>
      <x:c r="E1380" s="56" t="s">
        <x:v>402</x:v>
      </x:c>
      <x:c r="F1380" s="56" t="s">
        <x:v>402</x:v>
      </x:c>
      <x:c r="G1380" s="57">
        <x:f>SUM(G1381:G1381)</x:f>
      </x:c>
      <x:c r="H1380" s="0" t="s"/>
    </x:row>
    <x:row r="1381" spans="1:8">
      <x:c r="A1381" s="58" t="s"/>
      <x:c r="B1381" s="58" t="s"/>
      <x:c r="C1381" s="59" t="n">
        <x:v>1</x:v>
      </x:c>
      <x:c r="D1381" s="59" t="n">
        <x:v>9</x:v>
      </x:c>
      <x:c r="E1381" s="59" t="s"/>
      <x:c r="F1381" s="59" t="s"/>
      <x:c r="G1381" s="59">
        <x:f>PRODUCT(C1381:F1381)</x:f>
      </x:c>
      <x:c r="H1381" s="0" t="s"/>
    </x:row>
    <x:row r="1383" spans="1:8" customFormat="1" ht="45" customHeight="1">
      <x:c r="A1383" s="54" t="s">
        <x:v>6220</x:v>
      </x:c>
      <x:c r="B1383" s="54" t="s">
        <x:v>5826</x:v>
      </x:c>
      <x:c r="C1383" s="54" t="s">
        <x:v>403</x:v>
      </x:c>
      <x:c r="D1383" s="55" t="s">
        <x:v>19</x:v>
      </x:c>
      <x:c r="E1383" s="56" t="s">
        <x:v>404</x:v>
      </x:c>
      <x:c r="F1383" s="56" t="s">
        <x:v>404</x:v>
      </x:c>
      <x:c r="G1383" s="57">
        <x:f>SUM(G1384:G1384)</x:f>
      </x:c>
      <x:c r="H1383" s="0" t="s"/>
    </x:row>
    <x:row r="1384" spans="1:8">
      <x:c r="A1384" s="58" t="s"/>
      <x:c r="B1384" s="58" t="s"/>
      <x:c r="C1384" s="59" t="n">
        <x:v>1</x:v>
      </x:c>
      <x:c r="D1384" s="59" t="n">
        <x:v>9</x:v>
      </x:c>
      <x:c r="E1384" s="59" t="s"/>
      <x:c r="F1384" s="59" t="s"/>
      <x:c r="G1384" s="59">
        <x:f>PRODUCT(C1384:F1384)</x:f>
      </x:c>
      <x:c r="H1384" s="0" t="s"/>
    </x:row>
    <x:row r="1386" spans="1:8" customFormat="1" ht="45" customHeight="1">
      <x:c r="A1386" s="54" t="s">
        <x:v>6221</x:v>
      </x:c>
      <x:c r="B1386" s="54" t="s">
        <x:v>5826</x:v>
      </x:c>
      <x:c r="C1386" s="54" t="s">
        <x:v>405</x:v>
      </x:c>
      <x:c r="D1386" s="55" t="s">
        <x:v>19</x:v>
      </x:c>
      <x:c r="E1386" s="56" t="s">
        <x:v>406</x:v>
      </x:c>
      <x:c r="F1386" s="56" t="s">
        <x:v>406</x:v>
      </x:c>
      <x:c r="G1386" s="57">
        <x:f>SUM(G1387:G1387)</x:f>
      </x:c>
      <x:c r="H1386" s="0" t="s"/>
    </x:row>
    <x:row r="1387" spans="1:8">
      <x:c r="A1387" s="58" t="s"/>
      <x:c r="B1387" s="58" t="s"/>
      <x:c r="C1387" s="59" t="n">
        <x:v>3</x:v>
      </x:c>
      <x:c r="D1387" s="59" t="n">
        <x:v>9</x:v>
      </x:c>
      <x:c r="E1387" s="59" t="s"/>
      <x:c r="F1387" s="59" t="s"/>
      <x:c r="G1387" s="59">
        <x:f>PRODUCT(C1387:F1387)</x:f>
      </x:c>
      <x:c r="H1387" s="0" t="s"/>
    </x:row>
    <x:row r="1389" spans="1:8" customFormat="1" ht="45" customHeight="1">
      <x:c r="A1389" s="54" t="s">
        <x:v>6222</x:v>
      </x:c>
      <x:c r="B1389" s="54" t="s">
        <x:v>5826</x:v>
      </x:c>
      <x:c r="C1389" s="54" t="s">
        <x:v>407</x:v>
      </x:c>
      <x:c r="D1389" s="55" t="s">
        <x:v>19</x:v>
      </x:c>
      <x:c r="E1389" s="56" t="s">
        <x:v>408</x:v>
      </x:c>
      <x:c r="F1389" s="56" t="s">
        <x:v>408</x:v>
      </x:c>
      <x:c r="G1389" s="57">
        <x:f>SUM(G1390:G1390)</x:f>
      </x:c>
      <x:c r="H1389" s="0" t="s"/>
    </x:row>
    <x:row r="1390" spans="1:8">
      <x:c r="A1390" s="58" t="s"/>
      <x:c r="B1390" s="58" t="s"/>
      <x:c r="C1390" s="59" t="n">
        <x:v>26</x:v>
      </x:c>
      <x:c r="D1390" s="59" t="n">
        <x:v>9</x:v>
      </x:c>
      <x:c r="E1390" s="59" t="s"/>
      <x:c r="F1390" s="59" t="s"/>
      <x:c r="G1390" s="59">
        <x:f>PRODUCT(C1390:F1390)</x:f>
      </x:c>
      <x:c r="H1390" s="0" t="s"/>
    </x:row>
    <x:row r="1392" spans="1:8" customFormat="1" ht="45" customHeight="1">
      <x:c r="A1392" s="54" t="s">
        <x:v>6223</x:v>
      </x:c>
      <x:c r="B1392" s="54" t="s">
        <x:v>5826</x:v>
      </x:c>
      <x:c r="C1392" s="54" t="s">
        <x:v>409</x:v>
      </x:c>
      <x:c r="D1392" s="55" t="s">
        <x:v>19</x:v>
      </x:c>
      <x:c r="E1392" s="56" t="s">
        <x:v>410</x:v>
      </x:c>
      <x:c r="F1392" s="56" t="s">
        <x:v>410</x:v>
      </x:c>
      <x:c r="G1392" s="57">
        <x:f>SUM(G1393:G1393)</x:f>
      </x:c>
      <x:c r="H1392" s="0" t="s"/>
    </x:row>
    <x:row r="1393" spans="1:8">
      <x:c r="A1393" s="58" t="s"/>
      <x:c r="B1393" s="58" t="s"/>
      <x:c r="C1393" s="59" t="n">
        <x:v>8</x:v>
      </x:c>
      <x:c r="D1393" s="59" t="n">
        <x:v>9</x:v>
      </x:c>
      <x:c r="E1393" s="59" t="s"/>
      <x:c r="F1393" s="59" t="s"/>
      <x:c r="G1393" s="59">
        <x:f>PRODUCT(C1393:F1393)</x:f>
      </x:c>
      <x:c r="H1393" s="0" t="s"/>
    </x:row>
    <x:row r="1395" spans="1:8" customFormat="1" ht="45" customHeight="1">
      <x:c r="A1395" s="54" t="s">
        <x:v>6224</x:v>
      </x:c>
      <x:c r="B1395" s="54" t="s">
        <x:v>5826</x:v>
      </x:c>
      <x:c r="C1395" s="54" t="s">
        <x:v>411</x:v>
      </x:c>
      <x:c r="D1395" s="55" t="s">
        <x:v>19</x:v>
      </x:c>
      <x:c r="E1395" s="56" t="s">
        <x:v>412</x:v>
      </x:c>
      <x:c r="F1395" s="56" t="s">
        <x:v>412</x:v>
      </x:c>
      <x:c r="G1395" s="57">
        <x:f>SUM(G1396:G1396)</x:f>
      </x:c>
      <x:c r="H1395" s="0" t="s"/>
    </x:row>
    <x:row r="1396" spans="1:8">
      <x:c r="A1396" s="58" t="s"/>
      <x:c r="B1396" s="58" t="s"/>
      <x:c r="C1396" s="59" t="n">
        <x:v>1</x:v>
      </x:c>
      <x:c r="D1396" s="59" t="n">
        <x:v>9</x:v>
      </x:c>
      <x:c r="E1396" s="59" t="s"/>
      <x:c r="F1396" s="59" t="s"/>
      <x:c r="G1396" s="59">
        <x:f>PRODUCT(C1396:F1396)</x:f>
      </x:c>
      <x:c r="H1396" s="0" t="s"/>
    </x:row>
    <x:row r="1398" spans="1:8">
      <x:c r="B1398" s="0" t="s">
        <x:v>5824</x:v>
      </x:c>
      <x:c r="C1398" s="52" t="s">
        <x:v>7</x:v>
      </x:c>
      <x:c r="D1398" s="53" t="s">
        <x:v>8</x:v>
      </x:c>
      <x:c r="E1398" s="52" t="s">
        <x:v>9</x:v>
      </x:c>
    </x:row>
    <x:row r="1399" spans="1:8">
      <x:c r="B1399" s="0" t="s">
        <x:v>5824</x:v>
      </x:c>
      <x:c r="C1399" s="52" t="s">
        <x:v>10</x:v>
      </x:c>
      <x:c r="D1399" s="53" t="s">
        <x:v>656</x:v>
      </x:c>
      <x:c r="E1399" s="52" t="s">
        <x:v>657</x:v>
      </x:c>
    </x:row>
    <x:row r="1400" spans="1:8">
      <x:c r="B1400" s="0" t="s">
        <x:v>5824</x:v>
      </x:c>
      <x:c r="C1400" s="52" t="s">
        <x:v>13</x:v>
      </x:c>
      <x:c r="D1400" s="53" t="s">
        <x:v>83</x:v>
      </x:c>
      <x:c r="E1400" s="52" t="s">
        <x:v>274</x:v>
      </x:c>
    </x:row>
    <x:row r="1401" spans="1:8">
      <x:c r="B1401" s="0" t="s">
        <x:v>5824</x:v>
      </x:c>
      <x:c r="C1401" s="52" t="s">
        <x:v>15</x:v>
      </x:c>
      <x:c r="D1401" s="53" t="s">
        <x:v>66</x:v>
      </x:c>
      <x:c r="E1401" s="52" t="s">
        <x:v>413</x:v>
      </x:c>
    </x:row>
    <x:row r="1403" spans="1:8" customFormat="1" ht="45" customHeight="1">
      <x:c r="A1403" s="54" t="s">
        <x:v>6225</x:v>
      </x:c>
      <x:c r="B1403" s="54" t="s">
        <x:v>5826</x:v>
      </x:c>
      <x:c r="C1403" s="54" t="s">
        <x:v>415</x:v>
      </x:c>
      <x:c r="D1403" s="55" t="s">
        <x:v>19</x:v>
      </x:c>
      <x:c r="E1403" s="56" t="s">
        <x:v>416</x:v>
      </x:c>
      <x:c r="F1403" s="56" t="s">
        <x:v>416</x:v>
      </x:c>
      <x:c r="G1403" s="57">
        <x:f>SUM(G1404:G1404)</x:f>
      </x:c>
      <x:c r="H1403" s="0" t="s"/>
    </x:row>
    <x:row r="1404" spans="1:8">
      <x:c r="A1404" s="58" t="s"/>
      <x:c r="B1404" s="58" t="s"/>
      <x:c r="C1404" s="59" t="n">
        <x:v>1</x:v>
      </x:c>
      <x:c r="D1404" s="59" t="s"/>
      <x:c r="E1404" s="59" t="s"/>
      <x:c r="F1404" s="59" t="s"/>
      <x:c r="G1404" s="59">
        <x:f>PRODUCT(C1404:F1404)</x:f>
      </x:c>
      <x:c r="H1404" s="0" t="s"/>
    </x:row>
    <x:row r="1406" spans="1:8" customFormat="1" ht="45" customHeight="1">
      <x:c r="A1406" s="54" t="s">
        <x:v>6226</x:v>
      </x:c>
      <x:c r="B1406" s="54" t="s">
        <x:v>5826</x:v>
      </x:c>
      <x:c r="C1406" s="54" t="s">
        <x:v>417</x:v>
      </x:c>
      <x:c r="D1406" s="55" t="s">
        <x:v>19</x:v>
      </x:c>
      <x:c r="E1406" s="56" t="s">
        <x:v>418</x:v>
      </x:c>
      <x:c r="F1406" s="56" t="s">
        <x:v>418</x:v>
      </x:c>
      <x:c r="G1406" s="57">
        <x:f>SUM(G1407:G1407)</x:f>
      </x:c>
      <x:c r="H1406" s="0" t="s"/>
    </x:row>
    <x:row r="1407" spans="1:8">
      <x:c r="A1407" s="58" t="s"/>
      <x:c r="B1407" s="58" t="s"/>
      <x:c r="C1407" s="59" t="n">
        <x:v>1</x:v>
      </x:c>
      <x:c r="D1407" s="59" t="s"/>
      <x:c r="E1407" s="59" t="s"/>
      <x:c r="F1407" s="59" t="s"/>
      <x:c r="G1407" s="59">
        <x:f>PRODUCT(C1407:F1407)</x:f>
      </x:c>
      <x:c r="H1407" s="0" t="s"/>
    </x:row>
    <x:row r="1409" spans="1:8" customFormat="1" ht="45" customHeight="1">
      <x:c r="A1409" s="54" t="s">
        <x:v>6227</x:v>
      </x:c>
      <x:c r="B1409" s="54" t="s">
        <x:v>5826</x:v>
      </x:c>
      <x:c r="C1409" s="54" t="s">
        <x:v>419</x:v>
      </x:c>
      <x:c r="D1409" s="55" t="s">
        <x:v>19</x:v>
      </x:c>
      <x:c r="E1409" s="56" t="s">
        <x:v>420</x:v>
      </x:c>
      <x:c r="F1409" s="56" t="s">
        <x:v>420</x:v>
      </x:c>
      <x:c r="G1409" s="57">
        <x:f>SUM(G1410:G1410)</x:f>
      </x:c>
      <x:c r="H1409" s="0" t="s"/>
    </x:row>
    <x:row r="1410" spans="1:8">
      <x:c r="A1410" s="58" t="s"/>
      <x:c r="B1410" s="58" t="s"/>
      <x:c r="C1410" s="59" t="n">
        <x:v>1</x:v>
      </x:c>
      <x:c r="D1410" s="59" t="s"/>
      <x:c r="E1410" s="59" t="s"/>
      <x:c r="F1410" s="59" t="s"/>
      <x:c r="G1410" s="59">
        <x:f>PRODUCT(C1410:F1410)</x:f>
      </x:c>
      <x:c r="H1410" s="0" t="s"/>
    </x:row>
    <x:row r="1412" spans="1:8" customFormat="1" ht="45" customHeight="1">
      <x:c r="A1412" s="54" t="s">
        <x:v>6228</x:v>
      </x:c>
      <x:c r="B1412" s="54" t="s">
        <x:v>5826</x:v>
      </x:c>
      <x:c r="C1412" s="54" t="s">
        <x:v>421</x:v>
      </x:c>
      <x:c r="D1412" s="55" t="s">
        <x:v>19</x:v>
      </x:c>
      <x:c r="E1412" s="56" t="s">
        <x:v>422</x:v>
      </x:c>
      <x:c r="F1412" s="56" t="s">
        <x:v>422</x:v>
      </x:c>
      <x:c r="G1412" s="57">
        <x:f>SUM(G1413:G1413)</x:f>
      </x:c>
      <x:c r="H1412" s="0" t="s"/>
    </x:row>
    <x:row r="1413" spans="1:8">
      <x:c r="A1413" s="58" t="s"/>
      <x:c r="B1413" s="58" t="s"/>
      <x:c r="C1413" s="59" t="n">
        <x:v>1</x:v>
      </x:c>
      <x:c r="D1413" s="59" t="s"/>
      <x:c r="E1413" s="59" t="s"/>
      <x:c r="F1413" s="59" t="s"/>
      <x:c r="G1413" s="59">
        <x:f>PRODUCT(C1413:F1413)</x:f>
      </x:c>
      <x:c r="H1413" s="0" t="s"/>
    </x:row>
    <x:row r="1415" spans="1:8" customFormat="1" ht="45" customHeight="1">
      <x:c r="A1415" s="54" t="s">
        <x:v>6229</x:v>
      </x:c>
      <x:c r="B1415" s="54" t="s">
        <x:v>5826</x:v>
      </x:c>
      <x:c r="C1415" s="54" t="s">
        <x:v>423</x:v>
      </x:c>
      <x:c r="D1415" s="55" t="s">
        <x:v>19</x:v>
      </x:c>
      <x:c r="E1415" s="56" t="s">
        <x:v>424</x:v>
      </x:c>
      <x:c r="F1415" s="56" t="s">
        <x:v>424</x:v>
      </x:c>
      <x:c r="G1415" s="57">
        <x:f>SUM(G1416:G1416)</x:f>
      </x:c>
      <x:c r="H1415" s="0" t="s"/>
    </x:row>
    <x:row r="1416" spans="1:8">
      <x:c r="A1416" s="58" t="s"/>
      <x:c r="B1416" s="58" t="s"/>
      <x:c r="C1416" s="59" t="n">
        <x:v>1</x:v>
      </x:c>
      <x:c r="D1416" s="59" t="s"/>
      <x:c r="E1416" s="59" t="s"/>
      <x:c r="F1416" s="59" t="s"/>
      <x:c r="G1416" s="59">
        <x:f>PRODUCT(C1416:F1416)</x:f>
      </x:c>
      <x:c r="H1416" s="0" t="s"/>
    </x:row>
    <x:row r="1418" spans="1:8" customFormat="1" ht="45" customHeight="1">
      <x:c r="A1418" s="54" t="s">
        <x:v>6230</x:v>
      </x:c>
      <x:c r="B1418" s="54" t="s">
        <x:v>5826</x:v>
      </x:c>
      <x:c r="C1418" s="54" t="s">
        <x:v>425</x:v>
      </x:c>
      <x:c r="D1418" s="55" t="s">
        <x:v>19</x:v>
      </x:c>
      <x:c r="E1418" s="56" t="s">
        <x:v>426</x:v>
      </x:c>
      <x:c r="F1418" s="56" t="s">
        <x:v>426</x:v>
      </x:c>
      <x:c r="G1418" s="57">
        <x:f>SUM(G1419:G1419)</x:f>
      </x:c>
      <x:c r="H1418" s="0" t="s"/>
    </x:row>
    <x:row r="1419" spans="1:8">
      <x:c r="A1419" s="58" t="s"/>
      <x:c r="B1419" s="58" t="s"/>
      <x:c r="C1419" s="59" t="n">
        <x:v>1</x:v>
      </x:c>
      <x:c r="D1419" s="59" t="s"/>
      <x:c r="E1419" s="59" t="s"/>
      <x:c r="F1419" s="59" t="s"/>
      <x:c r="G1419" s="59">
        <x:f>PRODUCT(C1419:F1419)</x:f>
      </x:c>
      <x:c r="H1419" s="0" t="s"/>
    </x:row>
    <x:row r="1421" spans="1:8" customFormat="1" ht="45" customHeight="1">
      <x:c r="A1421" s="54" t="s">
        <x:v>6231</x:v>
      </x:c>
      <x:c r="B1421" s="54" t="s">
        <x:v>5826</x:v>
      </x:c>
      <x:c r="C1421" s="54" t="s">
        <x:v>427</x:v>
      </x:c>
      <x:c r="D1421" s="55" t="s">
        <x:v>19</x:v>
      </x:c>
      <x:c r="E1421" s="56" t="s">
        <x:v>428</x:v>
      </x:c>
      <x:c r="F1421" s="56" t="s">
        <x:v>428</x:v>
      </x:c>
      <x:c r="G1421" s="57">
        <x:f>SUM(G1422:G1422)</x:f>
      </x:c>
      <x:c r="H1421" s="0" t="s"/>
    </x:row>
    <x:row r="1422" spans="1:8">
      <x:c r="A1422" s="58" t="s"/>
      <x:c r="B1422" s="58" t="s"/>
      <x:c r="C1422" s="59" t="n">
        <x:v>1</x:v>
      </x:c>
      <x:c r="D1422" s="59" t="s"/>
      <x:c r="E1422" s="59" t="s"/>
      <x:c r="F1422" s="59" t="s"/>
      <x:c r="G1422" s="59">
        <x:f>PRODUCT(C1422:F1422)</x:f>
      </x:c>
      <x:c r="H1422" s="0" t="s"/>
    </x:row>
    <x:row r="1424" spans="1:8">
      <x:c r="B1424" s="0" t="s">
        <x:v>5824</x:v>
      </x:c>
      <x:c r="C1424" s="52" t="s">
        <x:v>7</x:v>
      </x:c>
      <x:c r="D1424" s="53" t="s">
        <x:v>8</x:v>
      </x:c>
      <x:c r="E1424" s="52" t="s">
        <x:v>9</x:v>
      </x:c>
    </x:row>
    <x:row r="1425" spans="1:8">
      <x:c r="B1425" s="0" t="s">
        <x:v>5824</x:v>
      </x:c>
      <x:c r="C1425" s="52" t="s">
        <x:v>10</x:v>
      </x:c>
      <x:c r="D1425" s="53" t="s">
        <x:v>656</x:v>
      </x:c>
      <x:c r="E1425" s="52" t="s">
        <x:v>657</x:v>
      </x:c>
    </x:row>
    <x:row r="1426" spans="1:8">
      <x:c r="B1426" s="0" t="s">
        <x:v>5824</x:v>
      </x:c>
      <x:c r="C1426" s="52" t="s">
        <x:v>13</x:v>
      </x:c>
      <x:c r="D1426" s="53" t="s">
        <x:v>83</x:v>
      </x:c>
      <x:c r="E1426" s="52" t="s">
        <x:v>274</x:v>
      </x:c>
    </x:row>
    <x:row r="1427" spans="1:8">
      <x:c r="B1427" s="0" t="s">
        <x:v>5824</x:v>
      </x:c>
      <x:c r="C1427" s="52" t="s">
        <x:v>15</x:v>
      </x:c>
      <x:c r="D1427" s="53" t="s">
        <x:v>83</x:v>
      </x:c>
      <x:c r="E1427" s="52" t="s">
        <x:v>429</x:v>
      </x:c>
    </x:row>
    <x:row r="1429" spans="1:8" customFormat="1" ht="45" customHeight="1">
      <x:c r="A1429" s="54" t="s">
        <x:v>6232</x:v>
      </x:c>
      <x:c r="B1429" s="54" t="s">
        <x:v>5826</x:v>
      </x:c>
      <x:c r="C1429" s="54" t="s">
        <x:v>431</x:v>
      </x:c>
      <x:c r="D1429" s="55" t="s">
        <x:v>432</x:v>
      </x:c>
      <x:c r="E1429" s="56" t="s">
        <x:v>433</x:v>
      </x:c>
      <x:c r="F1429" s="56" t="s">
        <x:v>433</x:v>
      </x:c>
      <x:c r="G1429" s="57">
        <x:f>SUM(G1430:G1430)</x:f>
      </x:c>
      <x:c r="H1429" s="0" t="s"/>
    </x:row>
    <x:row r="1430" spans="1:8">
      <x:c r="A1430" s="58" t="s"/>
      <x:c r="B1430" s="58" t="s"/>
      <x:c r="C1430" s="59" t="n">
        <x:v>3.2</x:v>
      </x:c>
      <x:c r="D1430" s="59" t="n">
        <x:v>9</x:v>
      </x:c>
      <x:c r="E1430" s="59" t="s"/>
      <x:c r="F1430" s="59" t="s"/>
      <x:c r="G1430" s="59">
        <x:f>PRODUCT(C1430:F1430)</x:f>
      </x:c>
      <x:c r="H1430" s="0" t="s"/>
    </x:row>
    <x:row r="1432" spans="1:8" customFormat="1" ht="45" customHeight="1">
      <x:c r="A1432" s="54" t="s">
        <x:v>6233</x:v>
      </x:c>
      <x:c r="B1432" s="54" t="s">
        <x:v>5826</x:v>
      </x:c>
      <x:c r="C1432" s="54" t="s">
        <x:v>434</x:v>
      </x:c>
      <x:c r="D1432" s="55" t="s">
        <x:v>159</x:v>
      </x:c>
      <x:c r="E1432" s="56" t="s">
        <x:v>435</x:v>
      </x:c>
      <x:c r="F1432" s="56" t="s">
        <x:v>435</x:v>
      </x:c>
      <x:c r="G1432" s="57">
        <x:f>SUM(G1433:G1433)</x:f>
      </x:c>
      <x:c r="H1432" s="0" t="s"/>
    </x:row>
    <x:row r="1433" spans="1:8">
      <x:c r="A1433" s="58" t="s"/>
      <x:c r="B1433" s="58" t="s"/>
      <x:c r="C1433" s="59" t="n">
        <x:v>20</x:v>
      </x:c>
      <x:c r="D1433" s="59" t="n">
        <x:v>9</x:v>
      </x:c>
      <x:c r="E1433" s="59" t="s"/>
      <x:c r="F1433" s="59" t="s"/>
      <x:c r="G1433" s="59">
        <x:f>PRODUCT(C1433:F1433)</x:f>
      </x:c>
      <x:c r="H1433" s="0" t="s"/>
    </x:row>
    <x:row r="1435" spans="1:8" customFormat="1" ht="45" customHeight="1">
      <x:c r="A1435" s="54" t="s">
        <x:v>6234</x:v>
      </x:c>
      <x:c r="B1435" s="54" t="s">
        <x:v>5826</x:v>
      </x:c>
      <x:c r="C1435" s="54" t="s">
        <x:v>436</x:v>
      </x:c>
      <x:c r="D1435" s="55" t="s">
        <x:v>432</x:v>
      </x:c>
      <x:c r="E1435" s="56" t="s">
        <x:v>437</x:v>
      </x:c>
      <x:c r="F1435" s="56" t="s">
        <x:v>437</x:v>
      </x:c>
      <x:c r="G1435" s="57">
        <x:f>SUM(G1436:G1436)</x:f>
      </x:c>
      <x:c r="H1435" s="0" t="s"/>
    </x:row>
    <x:row r="1436" spans="1:8">
      <x:c r="A1436" s="58" t="s"/>
      <x:c r="B1436" s="58" t="s"/>
      <x:c r="C1436" s="59" t="n">
        <x:v>3.2</x:v>
      </x:c>
      <x:c r="D1436" s="59" t="n">
        <x:v>9</x:v>
      </x:c>
      <x:c r="E1436" s="59" t="s"/>
      <x:c r="F1436" s="59" t="s"/>
      <x:c r="G1436" s="59">
        <x:f>PRODUCT(C1436:F1436)</x:f>
      </x:c>
      <x:c r="H1436" s="0" t="s"/>
    </x:row>
    <x:row r="1438" spans="1:8" customFormat="1" ht="45" customHeight="1">
      <x:c r="A1438" s="54" t="s">
        <x:v>6235</x:v>
      </x:c>
      <x:c r="B1438" s="54" t="s">
        <x:v>5826</x:v>
      </x:c>
      <x:c r="C1438" s="54" t="s">
        <x:v>438</x:v>
      </x:c>
      <x:c r="D1438" s="55" t="s">
        <x:v>439</x:v>
      </x:c>
      <x:c r="E1438" s="56" t="s">
        <x:v>440</x:v>
      </x:c>
      <x:c r="F1438" s="56" t="s">
        <x:v>440</x:v>
      </x:c>
      <x:c r="G1438" s="57">
        <x:f>SUM(G1439:G1439)</x:f>
      </x:c>
      <x:c r="H1438" s="0" t="s"/>
    </x:row>
    <x:row r="1439" spans="1:8">
      <x:c r="A1439" s="58" t="s"/>
      <x:c r="B1439" s="58" t="s"/>
      <x:c r="C1439" s="59" t="n">
        <x:v>168</x:v>
      </x:c>
      <x:c r="D1439" s="59" t="n">
        <x:v>9</x:v>
      </x:c>
      <x:c r="E1439" s="59" t="s"/>
      <x:c r="F1439" s="59" t="s"/>
      <x:c r="G1439" s="59">
        <x:f>PRODUCT(C1439:F1439)</x:f>
      </x:c>
      <x:c r="H1439" s="0" t="s"/>
    </x:row>
    <x:row r="1441" spans="1:8" customFormat="1" ht="45" customHeight="1">
      <x:c r="A1441" s="54" t="s">
        <x:v>6236</x:v>
      </x:c>
      <x:c r="B1441" s="54" t="s">
        <x:v>5826</x:v>
      </x:c>
      <x:c r="C1441" s="54" t="s">
        <x:v>441</x:v>
      </x:c>
      <x:c r="D1441" s="55" t="s">
        <x:v>442</x:v>
      </x:c>
      <x:c r="E1441" s="56" t="s">
        <x:v>443</x:v>
      </x:c>
      <x:c r="F1441" s="56" t="s">
        <x:v>443</x:v>
      </x:c>
      <x:c r="G1441" s="57">
        <x:f>SUM(G1442:G1442)</x:f>
      </x:c>
      <x:c r="H1441" s="0" t="s"/>
    </x:row>
    <x:row r="1442" spans="1:8">
      <x:c r="A1442" s="58" t="s"/>
      <x:c r="B1442" s="58" t="s"/>
      <x:c r="C1442" s="59" t="n">
        <x:v>6</x:v>
      </x:c>
      <x:c r="D1442" s="59" t="n">
        <x:v>9</x:v>
      </x:c>
      <x:c r="E1442" s="59" t="s"/>
      <x:c r="F1442" s="59" t="s"/>
      <x:c r="G1442" s="59">
        <x:f>PRODUCT(C1442:F1442)</x:f>
      </x:c>
      <x:c r="H1442" s="0" t="s"/>
    </x:row>
    <x:row r="1444" spans="1:8" customFormat="1" ht="45" customHeight="1">
      <x:c r="A1444" s="54" t="s">
        <x:v>6237</x:v>
      </x:c>
      <x:c r="B1444" s="54" t="s">
        <x:v>5826</x:v>
      </x:c>
      <x:c r="C1444" s="54" t="s">
        <x:v>444</x:v>
      </x:c>
      <x:c r="D1444" s="55" t="s">
        <x:v>442</x:v>
      </x:c>
      <x:c r="E1444" s="56" t="s">
        <x:v>445</x:v>
      </x:c>
      <x:c r="F1444" s="56" t="s">
        <x:v>445</x:v>
      </x:c>
      <x:c r="G1444" s="57">
        <x:f>SUM(G1445:G1445)</x:f>
      </x:c>
      <x:c r="H1444" s="0" t="s"/>
    </x:row>
    <x:row r="1445" spans="1:8">
      <x:c r="A1445" s="58" t="s"/>
      <x:c r="B1445" s="58" t="s"/>
      <x:c r="C1445" s="59" t="n">
        <x:v>6</x:v>
      </x:c>
      <x:c r="D1445" s="59" t="n">
        <x:v>9</x:v>
      </x:c>
      <x:c r="E1445" s="59" t="s"/>
      <x:c r="F1445" s="59" t="s"/>
      <x:c r="G1445" s="59">
        <x:f>PRODUCT(C1445:F1445)</x:f>
      </x:c>
      <x:c r="H1445" s="0" t="s"/>
    </x:row>
    <x:row r="1447" spans="1:8" customFormat="1" ht="45" customHeight="1">
      <x:c r="A1447" s="54" t="s">
        <x:v>6238</x:v>
      </x:c>
      <x:c r="B1447" s="54" t="s">
        <x:v>5826</x:v>
      </x:c>
      <x:c r="C1447" s="54" t="s">
        <x:v>446</x:v>
      </x:c>
      <x:c r="D1447" s="55" t="s">
        <x:v>442</x:v>
      </x:c>
      <x:c r="E1447" s="56" t="s">
        <x:v>447</x:v>
      </x:c>
      <x:c r="F1447" s="56" t="s">
        <x:v>447</x:v>
      </x:c>
      <x:c r="G1447" s="57">
        <x:f>SUM(G1448:G1448)</x:f>
      </x:c>
      <x:c r="H1447" s="0" t="s"/>
    </x:row>
    <x:row r="1448" spans="1:8">
      <x:c r="A1448" s="58" t="s"/>
      <x:c r="B1448" s="58" t="s"/>
      <x:c r="C1448" s="59" t="n">
        <x:v>1</x:v>
      </x:c>
      <x:c r="D1448" s="59" t="n">
        <x:v>9</x:v>
      </x:c>
      <x:c r="E1448" s="59" t="s"/>
      <x:c r="F1448" s="59" t="s"/>
      <x:c r="G1448" s="59">
        <x:f>PRODUCT(C1448:F1448)</x:f>
      </x:c>
      <x:c r="H1448" s="0" t="s"/>
    </x:row>
    <x:row r="1450" spans="1:8" customFormat="1" ht="45" customHeight="1">
      <x:c r="A1450" s="54" t="s">
        <x:v>6239</x:v>
      </x:c>
      <x:c r="B1450" s="54" t="s">
        <x:v>5826</x:v>
      </x:c>
      <x:c r="C1450" s="54" t="s">
        <x:v>448</x:v>
      </x:c>
      <x:c r="D1450" s="55" t="s">
        <x:v>442</x:v>
      </x:c>
      <x:c r="E1450" s="56" t="s">
        <x:v>449</x:v>
      </x:c>
      <x:c r="F1450" s="56" t="s">
        <x:v>449</x:v>
      </x:c>
      <x:c r="G1450" s="57">
        <x:f>SUM(G1451:G1451)</x:f>
      </x:c>
      <x:c r="H1450" s="0" t="s"/>
    </x:row>
    <x:row r="1451" spans="1:8">
      <x:c r="A1451" s="58" t="s"/>
      <x:c r="B1451" s="58" t="s"/>
      <x:c r="C1451" s="59" t="n">
        <x:v>1</x:v>
      </x:c>
      <x:c r="D1451" s="59" t="n">
        <x:v>9</x:v>
      </x:c>
      <x:c r="E1451" s="59" t="s"/>
      <x:c r="F1451" s="59" t="s"/>
      <x:c r="G1451" s="59">
        <x:f>PRODUCT(C1451:F1451)</x:f>
      </x:c>
      <x:c r="H1451" s="0" t="s"/>
    </x:row>
    <x:row r="1453" spans="1:8" customFormat="1" ht="45" customHeight="1">
      <x:c r="A1453" s="54" t="s">
        <x:v>6240</x:v>
      </x:c>
      <x:c r="B1453" s="54" t="s">
        <x:v>5826</x:v>
      </x:c>
      <x:c r="C1453" s="54" t="s">
        <x:v>450</x:v>
      </x:c>
      <x:c r="D1453" s="55" t="s">
        <x:v>442</x:v>
      </x:c>
      <x:c r="E1453" s="56" t="s">
        <x:v>451</x:v>
      </x:c>
      <x:c r="F1453" s="56" t="s">
        <x:v>451</x:v>
      </x:c>
      <x:c r="G1453" s="57">
        <x:f>SUM(G1454:G1454)</x:f>
      </x:c>
      <x:c r="H1453" s="0" t="s"/>
    </x:row>
    <x:row r="1454" spans="1:8">
      <x:c r="A1454" s="58" t="s"/>
      <x:c r="B1454" s="58" t="s"/>
      <x:c r="C1454" s="59" t="n">
        <x:v>18</x:v>
      </x:c>
      <x:c r="D1454" s="59" t="n">
        <x:v>9</x:v>
      </x:c>
      <x:c r="E1454" s="59" t="s"/>
      <x:c r="F1454" s="59" t="s"/>
      <x:c r="G1454" s="59">
        <x:f>PRODUCT(C1454:F1454)</x:f>
      </x:c>
      <x:c r="H1454" s="0" t="s"/>
    </x:row>
    <x:row r="1456" spans="1:8" customFormat="1" ht="45" customHeight="1">
      <x:c r="A1456" s="54" t="s">
        <x:v>6241</x:v>
      </x:c>
      <x:c r="B1456" s="54" t="s">
        <x:v>5826</x:v>
      </x:c>
      <x:c r="C1456" s="54" t="s">
        <x:v>452</x:v>
      </x:c>
      <x:c r="D1456" s="55" t="s">
        <x:v>442</x:v>
      </x:c>
      <x:c r="E1456" s="56" t="s">
        <x:v>453</x:v>
      </x:c>
      <x:c r="F1456" s="56" t="s">
        <x:v>453</x:v>
      </x:c>
      <x:c r="G1456" s="57">
        <x:f>SUM(G1457:G1457)</x:f>
      </x:c>
      <x:c r="H1456" s="0" t="s"/>
    </x:row>
    <x:row r="1457" spans="1:8">
      <x:c r="A1457" s="58" t="s"/>
      <x:c r="B1457" s="58" t="s"/>
      <x:c r="C1457" s="59" t="n">
        <x:v>18</x:v>
      </x:c>
      <x:c r="D1457" s="59" t="n">
        <x:v>9</x:v>
      </x:c>
      <x:c r="E1457" s="59" t="s"/>
      <x:c r="F1457" s="59" t="s"/>
      <x:c r="G1457" s="59">
        <x:f>PRODUCT(C1457:F1457)</x:f>
      </x:c>
      <x:c r="H1457" s="0" t="s"/>
    </x:row>
    <x:row r="1459" spans="1:8" customFormat="1" ht="45" customHeight="1">
      <x:c r="A1459" s="54" t="s">
        <x:v>6242</x:v>
      </x:c>
      <x:c r="B1459" s="54" t="s">
        <x:v>5826</x:v>
      </x:c>
      <x:c r="C1459" s="54" t="s">
        <x:v>454</x:v>
      </x:c>
      <x:c r="D1459" s="55" t="s">
        <x:v>455</x:v>
      </x:c>
      <x:c r="E1459" s="56" t="s">
        <x:v>456</x:v>
      </x:c>
      <x:c r="F1459" s="56" t="s">
        <x:v>456</x:v>
      </x:c>
      <x:c r="G1459" s="57">
        <x:f>SUM(G1460:G1460)</x:f>
      </x:c>
      <x:c r="H1459" s="0" t="s"/>
    </x:row>
    <x:row r="1460" spans="1:8">
      <x:c r="A1460" s="58" t="s"/>
      <x:c r="B1460" s="58" t="s"/>
      <x:c r="C1460" s="59" t="n">
        <x:v>1</x:v>
      </x:c>
      <x:c r="D1460" s="59" t="s"/>
      <x:c r="E1460" s="59" t="s"/>
      <x:c r="F1460" s="59" t="s"/>
      <x:c r="G1460" s="59">
        <x:f>PRODUCT(C1460:F1460)</x:f>
      </x:c>
      <x:c r="H1460" s="0" t="s"/>
    </x:row>
    <x:row r="1462" spans="1:8" customFormat="1" ht="45" customHeight="1">
      <x:c r="A1462" s="54" t="s">
        <x:v>6243</x:v>
      </x:c>
      <x:c r="B1462" s="54" t="s">
        <x:v>5826</x:v>
      </x:c>
      <x:c r="C1462" s="54" t="s">
        <x:v>457</x:v>
      </x:c>
      <x:c r="D1462" s="55" t="s">
        <x:v>19</x:v>
      </x:c>
      <x:c r="E1462" s="56" t="s">
        <x:v>458</x:v>
      </x:c>
      <x:c r="F1462" s="56" t="s">
        <x:v>458</x:v>
      </x:c>
      <x:c r="G1462" s="57">
        <x:f>SUM(G1463:G1463)</x:f>
      </x:c>
      <x:c r="H1462" s="0" t="s"/>
    </x:row>
    <x:row r="1463" spans="1:8">
      <x:c r="A1463" s="58" t="s"/>
      <x:c r="B1463" s="58" t="s"/>
      <x:c r="C1463" s="59" t="n">
        <x:v>6</x:v>
      </x:c>
      <x:c r="D1463" s="59" t="n">
        <x:v>9</x:v>
      </x:c>
      <x:c r="E1463" s="59" t="s"/>
      <x:c r="F1463" s="59" t="s"/>
      <x:c r="G1463" s="59">
        <x:f>PRODUCT(C1463:F1463)</x:f>
      </x:c>
      <x:c r="H1463" s="0" t="s"/>
    </x:row>
    <x:row r="1465" spans="1:8" customFormat="1" ht="45" customHeight="1">
      <x:c r="A1465" s="54" t="s">
        <x:v>6244</x:v>
      </x:c>
      <x:c r="B1465" s="54" t="s">
        <x:v>5826</x:v>
      </x:c>
      <x:c r="C1465" s="54" t="s">
        <x:v>459</x:v>
      </x:c>
      <x:c r="D1465" s="55" t="s">
        <x:v>159</x:v>
      </x:c>
      <x:c r="E1465" s="56" t="s">
        <x:v>6032</x:v>
      </x:c>
      <x:c r="F1465" s="56" t="s">
        <x:v>6032</x:v>
      </x:c>
      <x:c r="G1465" s="57">
        <x:f>SUM(G1466:G1466)</x:f>
      </x:c>
      <x:c r="H1465" s="0" t="s"/>
    </x:row>
    <x:row r="1466" spans="1:8">
      <x:c r="A1466" s="58" t="s"/>
      <x:c r="B1466" s="58" t="s"/>
      <x:c r="C1466" s="59" t="n">
        <x:v>20</x:v>
      </x:c>
      <x:c r="D1466" s="59" t="n">
        <x:v>9</x:v>
      </x:c>
      <x:c r="E1466" s="59" t="s"/>
      <x:c r="F1466" s="59" t="s"/>
      <x:c r="G1466" s="59">
        <x:f>PRODUCT(C1466:F1466)</x:f>
      </x:c>
      <x:c r="H1466" s="0" t="s"/>
    </x:row>
    <x:row r="1468" spans="1:8" customFormat="1" ht="45" customHeight="1">
      <x:c r="A1468" s="54" t="s">
        <x:v>6245</x:v>
      </x:c>
      <x:c r="B1468" s="54" t="s">
        <x:v>5826</x:v>
      </x:c>
      <x:c r="C1468" s="54" t="s">
        <x:v>461</x:v>
      </x:c>
      <x:c r="D1468" s="55" t="s">
        <x:v>159</x:v>
      </x:c>
      <x:c r="E1468" s="56" t="s">
        <x:v>462</x:v>
      </x:c>
      <x:c r="F1468" s="56" t="s">
        <x:v>462</x:v>
      </x:c>
      <x:c r="G1468" s="57">
        <x:f>SUM(G1469:G1469)</x:f>
      </x:c>
      <x:c r="H1468" s="0" t="s"/>
    </x:row>
    <x:row r="1469" spans="1:8">
      <x:c r="A1469" s="58" t="s"/>
      <x:c r="B1469" s="58" t="s"/>
      <x:c r="C1469" s="59" t="n">
        <x:v>20</x:v>
      </x:c>
      <x:c r="D1469" s="59" t="n">
        <x:v>9</x:v>
      </x:c>
      <x:c r="E1469" s="59" t="s"/>
      <x:c r="F1469" s="59" t="s"/>
      <x:c r="G1469" s="59">
        <x:f>PRODUCT(C1469:F1469)</x:f>
      </x:c>
      <x:c r="H1469" s="0" t="s"/>
    </x:row>
    <x:row r="1471" spans="1:8" customFormat="1" ht="45" customHeight="1">
      <x:c r="A1471" s="54" t="s">
        <x:v>6246</x:v>
      </x:c>
      <x:c r="B1471" s="54" t="s">
        <x:v>5826</x:v>
      </x:c>
      <x:c r="C1471" s="54" t="s">
        <x:v>463</x:v>
      </x:c>
      <x:c r="D1471" s="55" t="s">
        <x:v>159</x:v>
      </x:c>
      <x:c r="E1471" s="56" t="s">
        <x:v>6035</x:v>
      </x:c>
      <x:c r="F1471" s="56" t="s">
        <x:v>6035</x:v>
      </x:c>
      <x:c r="G1471" s="57">
        <x:f>SUM(G1472:G1472)</x:f>
      </x:c>
      <x:c r="H1471" s="0" t="s"/>
    </x:row>
    <x:row r="1472" spans="1:8">
      <x:c r="A1472" s="58" t="s"/>
      <x:c r="B1472" s="58" t="s"/>
      <x:c r="C1472" s="59" t="n">
        <x:v>10</x:v>
      </x:c>
      <x:c r="D1472" s="59" t="n">
        <x:v>9</x:v>
      </x:c>
      <x:c r="E1472" s="59" t="s"/>
      <x:c r="F1472" s="59" t="s"/>
      <x:c r="G1472" s="59">
        <x:f>PRODUCT(C1472:F1472)</x:f>
      </x:c>
      <x:c r="H1472" s="0" t="s"/>
    </x:row>
    <x:row r="1474" spans="1:8" customFormat="1" ht="45" customHeight="1">
      <x:c r="A1474" s="54" t="s">
        <x:v>6247</x:v>
      </x:c>
      <x:c r="B1474" s="54" t="s">
        <x:v>5826</x:v>
      </x:c>
      <x:c r="C1474" s="54" t="s">
        <x:v>465</x:v>
      </x:c>
      <x:c r="D1474" s="55" t="s">
        <x:v>159</x:v>
      </x:c>
      <x:c r="E1474" s="56" t="s">
        <x:v>6037</x:v>
      </x:c>
      <x:c r="F1474" s="56" t="s">
        <x:v>6037</x:v>
      </x:c>
      <x:c r="G1474" s="57">
        <x:f>SUM(G1475:G1475)</x:f>
      </x:c>
      <x:c r="H1474" s="0" t="s"/>
    </x:row>
    <x:row r="1475" spans="1:8">
      <x:c r="A1475" s="58" t="s"/>
      <x:c r="B1475" s="58" t="s"/>
      <x:c r="C1475" s="59" t="n">
        <x:v>10</x:v>
      </x:c>
      <x:c r="D1475" s="59" t="n">
        <x:v>9</x:v>
      </x:c>
      <x:c r="E1475" s="59" t="s"/>
      <x:c r="F1475" s="59" t="s"/>
      <x:c r="G1475" s="59">
        <x:f>PRODUCT(C1475:F1475)</x:f>
      </x:c>
      <x:c r="H1475" s="0" t="s"/>
    </x:row>
    <x:row r="1477" spans="1:8" customFormat="1" ht="45" customHeight="1">
      <x:c r="A1477" s="54" t="s">
        <x:v>6248</x:v>
      </x:c>
      <x:c r="B1477" s="54" t="s">
        <x:v>5826</x:v>
      </x:c>
      <x:c r="C1477" s="54" t="s">
        <x:v>467</x:v>
      </x:c>
      <x:c r="D1477" s="55" t="s">
        <x:v>159</x:v>
      </x:c>
      <x:c r="E1477" s="56" t="s">
        <x:v>468</x:v>
      </x:c>
      <x:c r="F1477" s="56" t="s">
        <x:v>468</x:v>
      </x:c>
      <x:c r="G1477" s="57">
        <x:f>SUM(G1478:G1478)</x:f>
      </x:c>
      <x:c r="H1477" s="0" t="s"/>
    </x:row>
    <x:row r="1478" spans="1:8">
      <x:c r="A1478" s="58" t="s"/>
      <x:c r="B1478" s="58" t="s"/>
      <x:c r="C1478" s="59" t="n">
        <x:v>10</x:v>
      </x:c>
      <x:c r="D1478" s="59" t="n">
        <x:v>9</x:v>
      </x:c>
      <x:c r="E1478" s="59" t="s"/>
      <x:c r="F1478" s="59" t="s"/>
      <x:c r="G1478" s="59">
        <x:f>PRODUCT(C1478:F1478)</x:f>
      </x:c>
      <x:c r="H1478" s="0" t="s"/>
    </x:row>
    <x:row r="1480" spans="1:8" customFormat="1" ht="45" customHeight="1">
      <x:c r="A1480" s="54" t="s">
        <x:v>6249</x:v>
      </x:c>
      <x:c r="B1480" s="54" t="s">
        <x:v>5826</x:v>
      </x:c>
      <x:c r="C1480" s="54" t="s">
        <x:v>469</x:v>
      </x:c>
      <x:c r="D1480" s="55" t="s">
        <x:v>19</x:v>
      </x:c>
      <x:c r="E1480" s="56" t="s">
        <x:v>6040</x:v>
      </x:c>
      <x:c r="F1480" s="56" t="s">
        <x:v>6040</x:v>
      </x:c>
      <x:c r="G1480" s="57">
        <x:f>SUM(G1481:G1481)</x:f>
      </x:c>
      <x:c r="H1480" s="0" t="s"/>
    </x:row>
    <x:row r="1481" spans="1:8">
      <x:c r="A1481" s="58" t="s"/>
      <x:c r="B1481" s="58" t="s"/>
      <x:c r="C1481" s="59" t="n">
        <x:v>2</x:v>
      </x:c>
      <x:c r="D1481" s="59" t="n">
        <x:v>9</x:v>
      </x:c>
      <x:c r="E1481" s="59" t="s"/>
      <x:c r="F1481" s="59" t="s"/>
      <x:c r="G1481" s="59">
        <x:f>PRODUCT(C1481:F1481)</x:f>
      </x:c>
      <x:c r="H1481" s="0" t="s"/>
    </x:row>
    <x:row r="1483" spans="1:8" customFormat="1" ht="45" customHeight="1">
      <x:c r="A1483" s="54" t="s">
        <x:v>6250</x:v>
      </x:c>
      <x:c r="B1483" s="54" t="s">
        <x:v>5826</x:v>
      </x:c>
      <x:c r="C1483" s="54" t="s">
        <x:v>471</x:v>
      </x:c>
      <x:c r="D1483" s="55" t="s">
        <x:v>19</x:v>
      </x:c>
      <x:c r="E1483" s="56" t="s">
        <x:v>6042</x:v>
      </x:c>
      <x:c r="F1483" s="56" t="s">
        <x:v>6042</x:v>
      </x:c>
      <x:c r="G1483" s="57">
        <x:f>SUM(G1484:G1484)</x:f>
      </x:c>
      <x:c r="H1483" s="0" t="s"/>
    </x:row>
    <x:row r="1484" spans="1:8">
      <x:c r="A1484" s="58" t="s"/>
      <x:c r="B1484" s="58" t="s"/>
      <x:c r="C1484" s="59" t="n">
        <x:v>2</x:v>
      </x:c>
      <x:c r="D1484" s="59" t="n">
        <x:v>9</x:v>
      </x:c>
      <x:c r="E1484" s="59" t="s"/>
      <x:c r="F1484" s="59" t="s"/>
      <x:c r="G1484" s="59">
        <x:f>PRODUCT(C1484:F1484)</x:f>
      </x:c>
      <x:c r="H1484" s="0" t="s"/>
    </x:row>
    <x:row r="1486" spans="1:8" customFormat="1" ht="45" customHeight="1">
      <x:c r="A1486" s="54" t="s">
        <x:v>6251</x:v>
      </x:c>
      <x:c r="B1486" s="54" t="s">
        <x:v>5826</x:v>
      </x:c>
      <x:c r="C1486" s="54" t="s">
        <x:v>473</x:v>
      </x:c>
      <x:c r="D1486" s="55" t="s">
        <x:v>19</x:v>
      </x:c>
      <x:c r="E1486" s="56" t="s">
        <x:v>474</x:v>
      </x:c>
      <x:c r="F1486" s="56" t="s">
        <x:v>474</x:v>
      </x:c>
      <x:c r="G1486" s="57">
        <x:f>SUM(G1487:G1487)</x:f>
      </x:c>
      <x:c r="H1486" s="0" t="s"/>
    </x:row>
    <x:row r="1487" spans="1:8">
      <x:c r="A1487" s="58" t="s"/>
      <x:c r="B1487" s="58" t="s"/>
      <x:c r="C1487" s="59" t="n">
        <x:v>2</x:v>
      </x:c>
      <x:c r="D1487" s="59" t="n">
        <x:v>9</x:v>
      </x:c>
      <x:c r="E1487" s="59" t="s"/>
      <x:c r="F1487" s="59" t="s"/>
      <x:c r="G1487" s="59">
        <x:f>PRODUCT(C1487:F1487)</x:f>
      </x:c>
      <x:c r="H1487" s="0" t="s"/>
    </x:row>
    <x:row r="1489" spans="1:8" customFormat="1" ht="45" customHeight="1">
      <x:c r="A1489" s="54" t="s">
        <x:v>6252</x:v>
      </x:c>
      <x:c r="B1489" s="54" t="s">
        <x:v>5826</x:v>
      </x:c>
      <x:c r="C1489" s="54" t="s">
        <x:v>475</x:v>
      </x:c>
      <x:c r="D1489" s="55" t="s">
        <x:v>19</x:v>
      </x:c>
      <x:c r="E1489" s="56" t="s">
        <x:v>476</x:v>
      </x:c>
      <x:c r="F1489" s="56" t="s">
        <x:v>476</x:v>
      </x:c>
      <x:c r="G1489" s="57">
        <x:f>SUM(G1490:G1490)</x:f>
      </x:c>
      <x:c r="H1489" s="0" t="s"/>
    </x:row>
    <x:row r="1490" spans="1:8">
      <x:c r="A1490" s="58" t="s"/>
      <x:c r="B1490" s="58" t="s"/>
      <x:c r="C1490" s="59" t="n">
        <x:v>8</x:v>
      </x:c>
      <x:c r="D1490" s="59" t="n">
        <x:v>9</x:v>
      </x:c>
      <x:c r="E1490" s="59" t="s"/>
      <x:c r="F1490" s="59" t="s"/>
      <x:c r="G1490" s="59">
        <x:f>PRODUCT(C1490:F1490)</x:f>
      </x:c>
      <x:c r="H1490" s="0" t="s"/>
    </x:row>
    <x:row r="1492" spans="1:8" customFormat="1" ht="45" customHeight="1">
      <x:c r="A1492" s="54" t="s">
        <x:v>6253</x:v>
      </x:c>
      <x:c r="B1492" s="54" t="s">
        <x:v>5826</x:v>
      </x:c>
      <x:c r="C1492" s="54" t="s">
        <x:v>477</x:v>
      </x:c>
      <x:c r="D1492" s="55" t="s">
        <x:v>19</x:v>
      </x:c>
      <x:c r="E1492" s="56" t="s">
        <x:v>478</x:v>
      </x:c>
      <x:c r="F1492" s="56" t="s">
        <x:v>478</x:v>
      </x:c>
      <x:c r="G1492" s="57">
        <x:f>SUM(G1493:G1493)</x:f>
      </x:c>
      <x:c r="H1492" s="0" t="s"/>
    </x:row>
    <x:row r="1493" spans="1:8">
      <x:c r="A1493" s="58" t="s"/>
      <x:c r="B1493" s="58" t="s"/>
      <x:c r="C1493" s="59" t="n">
        <x:v>4</x:v>
      </x:c>
      <x:c r="D1493" s="59" t="n">
        <x:v>9</x:v>
      </x:c>
      <x:c r="E1493" s="59" t="s"/>
      <x:c r="F1493" s="59" t="s"/>
      <x:c r="G1493" s="59">
        <x:f>PRODUCT(C1493:F1493)</x:f>
      </x:c>
      <x:c r="H1493" s="0" t="s"/>
    </x:row>
    <x:row r="1495" spans="1:8" customFormat="1" ht="45" customHeight="1">
      <x:c r="A1495" s="54" t="s">
        <x:v>6254</x:v>
      </x:c>
      <x:c r="B1495" s="54" t="s">
        <x:v>5826</x:v>
      </x:c>
      <x:c r="C1495" s="54" t="s">
        <x:v>479</x:v>
      </x:c>
      <x:c r="D1495" s="55" t="s">
        <x:v>19</x:v>
      </x:c>
      <x:c r="E1495" s="56" t="s">
        <x:v>480</x:v>
      </x:c>
      <x:c r="F1495" s="56" t="s">
        <x:v>480</x:v>
      </x:c>
      <x:c r="G1495" s="57">
        <x:f>SUM(G1496:G1496)</x:f>
      </x:c>
      <x:c r="H1495" s="0" t="s"/>
    </x:row>
    <x:row r="1496" spans="1:8">
      <x:c r="A1496" s="58" t="s"/>
      <x:c r="B1496" s="58" t="s"/>
      <x:c r="C1496" s="59" t="n">
        <x:v>8</x:v>
      </x:c>
      <x:c r="D1496" s="59" t="n">
        <x:v>9</x:v>
      </x:c>
      <x:c r="E1496" s="59" t="s"/>
      <x:c r="F1496" s="59" t="s"/>
      <x:c r="G1496" s="59">
        <x:f>PRODUCT(C1496:F1496)</x:f>
      </x:c>
      <x:c r="H1496" s="0" t="s"/>
    </x:row>
    <x:row r="1498" spans="1:8" customFormat="1" ht="45" customHeight="1">
      <x:c r="A1498" s="54" t="s">
        <x:v>6255</x:v>
      </x:c>
      <x:c r="B1498" s="54" t="s">
        <x:v>5826</x:v>
      </x:c>
      <x:c r="C1498" s="54" t="s">
        <x:v>481</x:v>
      </x:c>
      <x:c r="D1498" s="55" t="s">
        <x:v>19</x:v>
      </x:c>
      <x:c r="E1498" s="56" t="s">
        <x:v>482</x:v>
      </x:c>
      <x:c r="F1498" s="56" t="s">
        <x:v>482</x:v>
      </x:c>
      <x:c r="G1498" s="57">
        <x:f>SUM(G1499:G1499)</x:f>
      </x:c>
      <x:c r="H1498" s="0" t="s"/>
    </x:row>
    <x:row r="1499" spans="1:8">
      <x:c r="A1499" s="58" t="s"/>
      <x:c r="B1499" s="58" t="s"/>
      <x:c r="C1499" s="59" t="n">
        <x:v>4</x:v>
      </x:c>
      <x:c r="D1499" s="59" t="n">
        <x:v>9</x:v>
      </x:c>
      <x:c r="E1499" s="59" t="s"/>
      <x:c r="F1499" s="59" t="s"/>
      <x:c r="G1499" s="59">
        <x:f>PRODUCT(C1499:F1499)</x:f>
      </x:c>
      <x:c r="H1499" s="0" t="s"/>
    </x:row>
    <x:row r="1501" spans="1:8" customFormat="1" ht="45" customHeight="1">
      <x:c r="A1501" s="54" t="s">
        <x:v>6256</x:v>
      </x:c>
      <x:c r="B1501" s="54" t="s">
        <x:v>5826</x:v>
      </x:c>
      <x:c r="C1501" s="54" t="s">
        <x:v>483</x:v>
      </x:c>
      <x:c r="D1501" s="55" t="s">
        <x:v>159</x:v>
      </x:c>
      <x:c r="E1501" s="56" t="s">
        <x:v>484</x:v>
      </x:c>
      <x:c r="F1501" s="56" t="s">
        <x:v>484</x:v>
      </x:c>
      <x:c r="G1501" s="57">
        <x:f>SUM(G1502:G1502)</x:f>
      </x:c>
      <x:c r="H1501" s="0" t="s"/>
    </x:row>
    <x:row r="1502" spans="1:8">
      <x:c r="A1502" s="58" t="s"/>
      <x:c r="B1502" s="58" t="s"/>
      <x:c r="C1502" s="59" t="n">
        <x:v>10</x:v>
      </x:c>
      <x:c r="D1502" s="59" t="n">
        <x:v>9</x:v>
      </x:c>
      <x:c r="E1502" s="59" t="s"/>
      <x:c r="F1502" s="59" t="s"/>
      <x:c r="G1502" s="59">
        <x:f>PRODUCT(C1502:F1502)</x:f>
      </x:c>
      <x:c r="H1502" s="0" t="s"/>
    </x:row>
    <x:row r="1504" spans="1:8" customFormat="1" ht="45" customHeight="1">
      <x:c r="A1504" s="54" t="s">
        <x:v>6257</x:v>
      </x:c>
      <x:c r="B1504" s="54" t="s">
        <x:v>5826</x:v>
      </x:c>
      <x:c r="C1504" s="54" t="s">
        <x:v>311</x:v>
      </x:c>
      <x:c r="D1504" s="55" t="s">
        <x:v>19</x:v>
      </x:c>
      <x:c r="E1504" s="56" t="s">
        <x:v>312</x:v>
      </x:c>
      <x:c r="F1504" s="56" t="s">
        <x:v>312</x:v>
      </x:c>
      <x:c r="G1504" s="57">
        <x:f>SUM(G1505:G1505)</x:f>
      </x:c>
      <x:c r="H1504" s="0" t="s"/>
    </x:row>
    <x:row r="1505" spans="1:8">
      <x:c r="A1505" s="58" t="s"/>
      <x:c r="B1505" s="58" t="s"/>
      <x:c r="C1505" s="59" t="n">
        <x:v>1</x:v>
      </x:c>
      <x:c r="D1505" s="59" t="n">
        <x:v>9</x:v>
      </x:c>
      <x:c r="E1505" s="59" t="s"/>
      <x:c r="F1505" s="59" t="s"/>
      <x:c r="G1505" s="59">
        <x:f>PRODUCT(C1505:F1505)</x:f>
      </x:c>
      <x:c r="H1505" s="0" t="s"/>
    </x:row>
    <x:row r="1507" spans="1:8" customFormat="1" ht="45" customHeight="1">
      <x:c r="A1507" s="54" t="s">
        <x:v>6258</x:v>
      </x:c>
      <x:c r="B1507" s="54" t="s">
        <x:v>5826</x:v>
      </x:c>
      <x:c r="C1507" s="54" t="s">
        <x:v>345</x:v>
      </x:c>
      <x:c r="D1507" s="55" t="s">
        <x:v>159</x:v>
      </x:c>
      <x:c r="E1507" s="56" t="s">
        <x:v>346</x:v>
      </x:c>
      <x:c r="F1507" s="56" t="s">
        <x:v>346</x:v>
      </x:c>
      <x:c r="G1507" s="57">
        <x:f>SUM(G1508:G1508)</x:f>
      </x:c>
      <x:c r="H1507" s="0" t="s"/>
    </x:row>
    <x:row r="1508" spans="1:8">
      <x:c r="A1508" s="58" t="s"/>
      <x:c r="B1508" s="58" t="s"/>
      <x:c r="C1508" s="59" t="n">
        <x:v>40</x:v>
      </x:c>
      <x:c r="D1508" s="59" t="n">
        <x:v>9</x:v>
      </x:c>
      <x:c r="E1508" s="59" t="s"/>
      <x:c r="F1508" s="59" t="s"/>
      <x:c r="G1508" s="59">
        <x:f>PRODUCT(C1508:F1508)</x:f>
      </x:c>
      <x:c r="H1508" s="0" t="s"/>
    </x:row>
    <x:row r="1510" spans="1:8" customFormat="1" ht="45" customHeight="1">
      <x:c r="A1510" s="54" t="s">
        <x:v>6259</x:v>
      </x:c>
      <x:c r="B1510" s="54" t="s">
        <x:v>5826</x:v>
      </x:c>
      <x:c r="C1510" s="54" t="s">
        <x:v>347</x:v>
      </x:c>
      <x:c r="D1510" s="55" t="s">
        <x:v>19</x:v>
      </x:c>
      <x:c r="E1510" s="56" t="s">
        <x:v>348</x:v>
      </x:c>
      <x:c r="F1510" s="56" t="s">
        <x:v>348</x:v>
      </x:c>
      <x:c r="G1510" s="57">
        <x:f>SUM(G1511:G1511)</x:f>
      </x:c>
      <x:c r="H1510" s="0" t="s"/>
    </x:row>
    <x:row r="1511" spans="1:8">
      <x:c r="A1511" s="58" t="s"/>
      <x:c r="B1511" s="58" t="s"/>
      <x:c r="C1511" s="59" t="n">
        <x:v>1</x:v>
      </x:c>
      <x:c r="D1511" s="59" t="n">
        <x:v>9</x:v>
      </x:c>
      <x:c r="E1511" s="59" t="s"/>
      <x:c r="F1511" s="59" t="s"/>
      <x:c r="G1511" s="59">
        <x:f>PRODUCT(C1511:F1511)</x:f>
      </x:c>
      <x:c r="H1511" s="0" t="s"/>
    </x:row>
  </x:sheetData>
  <x:sheetProtection sheet="1"/>
  <x:mergeCells count="428">
    <x:mergeCell ref="E1:H1"/>
    <x:mergeCell ref="E2:H2"/>
    <x:mergeCell ref="E3:H3"/>
    <x:mergeCell ref="E4:H4"/>
    <x:mergeCell ref="C6:G6"/>
    <x:mergeCell ref="E15:F15"/>
    <x:mergeCell ref="E18:F18"/>
    <x:mergeCell ref="E21:F21"/>
    <x:mergeCell ref="E24:F24"/>
    <x:mergeCell ref="E27:F27"/>
    <x:mergeCell ref="E30:F30"/>
    <x:mergeCell ref="E33:F33"/>
    <x:mergeCell ref="E36:F36"/>
    <x:mergeCell ref="E39:F39"/>
    <x:mergeCell ref="E42:F42"/>
    <x:mergeCell ref="E45:F45"/>
    <x:mergeCell ref="E48:F48"/>
    <x:mergeCell ref="E51:F51"/>
    <x:mergeCell ref="E54:F54"/>
    <x:mergeCell ref="E57:F57"/>
    <x:mergeCell ref="E60:F60"/>
    <x:mergeCell ref="E63:F63"/>
    <x:mergeCell ref="E66:F66"/>
    <x:mergeCell ref="E69:F69"/>
    <x:mergeCell ref="E72:F72"/>
    <x:mergeCell ref="E75:F75"/>
    <x:mergeCell ref="E78:F78"/>
    <x:mergeCell ref="E81:F81"/>
    <x:mergeCell ref="E89:F89"/>
    <x:mergeCell ref="E92:F92"/>
    <x:mergeCell ref="E96:F96"/>
    <x:mergeCell ref="E99:F99"/>
    <x:mergeCell ref="E102:F102"/>
    <x:mergeCell ref="E105:F105"/>
    <x:mergeCell ref="E108:F108"/>
    <x:mergeCell ref="E116:F116"/>
    <x:mergeCell ref="E124:F124"/>
    <x:mergeCell ref="E127:F127"/>
    <x:mergeCell ref="E130:F130"/>
    <x:mergeCell ref="E133:F133"/>
    <x:mergeCell ref="E136:F136"/>
    <x:mergeCell ref="E139:F139"/>
    <x:mergeCell ref="E147:F147"/>
    <x:mergeCell ref="E150:F150"/>
    <x:mergeCell ref="E153:F153"/>
    <x:mergeCell ref="E161:F161"/>
    <x:mergeCell ref="E164:F164"/>
    <x:mergeCell ref="E167:F167"/>
    <x:mergeCell ref="E171:F171"/>
    <x:mergeCell ref="E174:F174"/>
    <x:mergeCell ref="E177:F177"/>
    <x:mergeCell ref="E180:F180"/>
    <x:mergeCell ref="E183:F183"/>
    <x:mergeCell ref="E186:F186"/>
    <x:mergeCell ref="E189:F189"/>
    <x:mergeCell ref="E192:F192"/>
    <x:mergeCell ref="E200:F200"/>
    <x:mergeCell ref="E203:F203"/>
    <x:mergeCell ref="E206:F206"/>
    <x:mergeCell ref="E209:F209"/>
    <x:mergeCell ref="E217:F217"/>
    <x:mergeCell ref="E220:F220"/>
    <x:mergeCell ref="E223:F223"/>
    <x:mergeCell ref="E226:F226"/>
    <x:mergeCell ref="E234:F234"/>
    <x:mergeCell ref="E237:F237"/>
    <x:mergeCell ref="E240:F240"/>
    <x:mergeCell ref="E248:F248"/>
    <x:mergeCell ref="E251:F251"/>
    <x:mergeCell ref="E254:F254"/>
    <x:mergeCell ref="E257:F257"/>
    <x:mergeCell ref="E260:F260"/>
    <x:mergeCell ref="E263:F263"/>
    <x:mergeCell ref="E266:F266"/>
    <x:mergeCell ref="E274:F274"/>
    <x:mergeCell ref="E277:F277"/>
    <x:mergeCell ref="E280:F280"/>
    <x:mergeCell ref="E284:F284"/>
    <x:mergeCell ref="E287:F287"/>
    <x:mergeCell ref="E290:F290"/>
    <x:mergeCell ref="E294:F294"/>
    <x:mergeCell ref="E297:F297"/>
    <x:mergeCell ref="E300:F300"/>
    <x:mergeCell ref="E303:F303"/>
    <x:mergeCell ref="E306:F306"/>
    <x:mergeCell ref="E309:F309"/>
    <x:mergeCell ref="E312:F312"/>
    <x:mergeCell ref="E315:F315"/>
    <x:mergeCell ref="E318:F318"/>
    <x:mergeCell ref="E326:F326"/>
    <x:mergeCell ref="E330:F330"/>
    <x:mergeCell ref="E333:F333"/>
    <x:mergeCell ref="E336:F336"/>
    <x:mergeCell ref="E344:F344"/>
    <x:mergeCell ref="E352:F352"/>
    <x:mergeCell ref="E355:F355"/>
    <x:mergeCell ref="E358:F358"/>
    <x:mergeCell ref="E361:F361"/>
    <x:mergeCell ref="E364:F364"/>
    <x:mergeCell ref="E372:F372"/>
    <x:mergeCell ref="E375:F375"/>
    <x:mergeCell ref="E378:F378"/>
    <x:mergeCell ref="E386:F386"/>
    <x:mergeCell ref="E389:F389"/>
    <x:mergeCell ref="E392:F392"/>
    <x:mergeCell ref="E396:F396"/>
    <x:mergeCell ref="E399:F399"/>
    <x:mergeCell ref="E402:F402"/>
    <x:mergeCell ref="E405:F405"/>
    <x:mergeCell ref="E413:F413"/>
    <x:mergeCell ref="E416:F416"/>
    <x:mergeCell ref="E419:F419"/>
    <x:mergeCell ref="E422:F422"/>
    <x:mergeCell ref="E430:F430"/>
    <x:mergeCell ref="E433:F433"/>
    <x:mergeCell ref="E436:F436"/>
    <x:mergeCell ref="E444:F444"/>
    <x:mergeCell ref="E452:F452"/>
    <x:mergeCell ref="E455:F455"/>
    <x:mergeCell ref="E458:F458"/>
    <x:mergeCell ref="E461:F461"/>
    <x:mergeCell ref="E464:F464"/>
    <x:mergeCell ref="E467:F467"/>
    <x:mergeCell ref="E470:F470"/>
    <x:mergeCell ref="E473:F473"/>
    <x:mergeCell ref="E476:F476"/>
    <x:mergeCell ref="E479:F479"/>
    <x:mergeCell ref="E482:F482"/>
    <x:mergeCell ref="E485:F485"/>
    <x:mergeCell ref="E488:F488"/>
    <x:mergeCell ref="E491:F491"/>
    <x:mergeCell ref="E494:F494"/>
    <x:mergeCell ref="E497:F497"/>
    <x:mergeCell ref="E500:F500"/>
    <x:mergeCell ref="E503:F503"/>
    <x:mergeCell ref="E506:F506"/>
    <x:mergeCell ref="E509:F509"/>
    <x:mergeCell ref="E512:F512"/>
    <x:mergeCell ref="E515:F515"/>
    <x:mergeCell ref="E518:F518"/>
    <x:mergeCell ref="E521:F521"/>
    <x:mergeCell ref="E524:F524"/>
    <x:mergeCell ref="E527:F527"/>
    <x:mergeCell ref="E530:F530"/>
    <x:mergeCell ref="E533:F533"/>
    <x:mergeCell ref="E536:F536"/>
    <x:mergeCell ref="E539:F539"/>
    <x:mergeCell ref="E542:F542"/>
    <x:mergeCell ref="E545:F545"/>
    <x:mergeCell ref="E548:F548"/>
    <x:mergeCell ref="E551:F551"/>
    <x:mergeCell ref="E554:F554"/>
    <x:mergeCell ref="E557:F557"/>
    <x:mergeCell ref="E560:F560"/>
    <x:mergeCell ref="E563:F563"/>
    <x:mergeCell ref="E566:F566"/>
    <x:mergeCell ref="E569:F569"/>
    <x:mergeCell ref="E572:F572"/>
    <x:mergeCell ref="E575:F575"/>
    <x:mergeCell ref="E578:F578"/>
    <x:mergeCell ref="E581:F581"/>
    <x:mergeCell ref="E584:F584"/>
    <x:mergeCell ref="E587:F587"/>
    <x:mergeCell ref="E590:F590"/>
    <x:mergeCell ref="E593:F593"/>
    <x:mergeCell ref="E596:F596"/>
    <x:mergeCell ref="E599:F599"/>
    <x:mergeCell ref="E602:F602"/>
    <x:mergeCell ref="E605:F605"/>
    <x:mergeCell ref="E608:F608"/>
    <x:mergeCell ref="E611:F611"/>
    <x:mergeCell ref="E614:F614"/>
    <x:mergeCell ref="E617:F617"/>
    <x:mergeCell ref="E620:F620"/>
    <x:mergeCell ref="E623:F623"/>
    <x:mergeCell ref="E626:F626"/>
    <x:mergeCell ref="E629:F629"/>
    <x:mergeCell ref="E632:F632"/>
    <x:mergeCell ref="E635:F635"/>
    <x:mergeCell ref="E638:F638"/>
    <x:mergeCell ref="E641:F641"/>
    <x:mergeCell ref="E644:F644"/>
    <x:mergeCell ref="E647:F647"/>
    <x:mergeCell ref="E650:F650"/>
    <x:mergeCell ref="E653:F653"/>
    <x:mergeCell ref="E661:F661"/>
    <x:mergeCell ref="E664:F664"/>
    <x:mergeCell ref="E667:F667"/>
    <x:mergeCell ref="E670:F670"/>
    <x:mergeCell ref="E673:F673"/>
    <x:mergeCell ref="E676:F676"/>
    <x:mergeCell ref="E679:F679"/>
    <x:mergeCell ref="E687:F687"/>
    <x:mergeCell ref="E690:F690"/>
    <x:mergeCell ref="E693:F693"/>
    <x:mergeCell ref="E696:F696"/>
    <x:mergeCell ref="E699:F699"/>
    <x:mergeCell ref="E702:F702"/>
    <x:mergeCell ref="E705:F705"/>
    <x:mergeCell ref="E708:F708"/>
    <x:mergeCell ref="E711:F711"/>
    <x:mergeCell ref="E714:F714"/>
    <x:mergeCell ref="E717:F717"/>
    <x:mergeCell ref="E720:F720"/>
    <x:mergeCell ref="E723:F723"/>
    <x:mergeCell ref="E726:F726"/>
    <x:mergeCell ref="E729:F729"/>
    <x:mergeCell ref="E732:F732"/>
    <x:mergeCell ref="E735:F735"/>
    <x:mergeCell ref="E738:F738"/>
    <x:mergeCell ref="E741:F741"/>
    <x:mergeCell ref="E744:F744"/>
    <x:mergeCell ref="E747:F747"/>
    <x:mergeCell ref="E750:F750"/>
    <x:mergeCell ref="E753:F753"/>
    <x:mergeCell ref="E756:F756"/>
    <x:mergeCell ref="E759:F759"/>
    <x:mergeCell ref="E762:F762"/>
    <x:mergeCell ref="E765:F765"/>
    <x:mergeCell ref="E768:F768"/>
    <x:mergeCell ref="E776:F776"/>
    <x:mergeCell ref="E779:F779"/>
    <x:mergeCell ref="E782:F782"/>
    <x:mergeCell ref="E785:F785"/>
    <x:mergeCell ref="E788:F788"/>
    <x:mergeCell ref="E791:F791"/>
    <x:mergeCell ref="E794:F794"/>
    <x:mergeCell ref="E797:F797"/>
    <x:mergeCell ref="E800:F800"/>
    <x:mergeCell ref="E803:F803"/>
    <x:mergeCell ref="E806:F806"/>
    <x:mergeCell ref="E809:F809"/>
    <x:mergeCell ref="E812:F812"/>
    <x:mergeCell ref="E815:F815"/>
    <x:mergeCell ref="E818:F818"/>
    <x:mergeCell ref="E821:F821"/>
    <x:mergeCell ref="E824:F824"/>
    <x:mergeCell ref="E827:F827"/>
    <x:mergeCell ref="E830:F830"/>
    <x:mergeCell ref="E833:F833"/>
    <x:mergeCell ref="E836:F836"/>
    <x:mergeCell ref="E839:F839"/>
    <x:mergeCell ref="E847:F847"/>
    <x:mergeCell ref="E850:F850"/>
    <x:mergeCell ref="E854:F854"/>
    <x:mergeCell ref="E857:F857"/>
    <x:mergeCell ref="E860:F860"/>
    <x:mergeCell ref="E863:F863"/>
    <x:mergeCell ref="E871:F871"/>
    <x:mergeCell ref="E879:F879"/>
    <x:mergeCell ref="E882:F882"/>
    <x:mergeCell ref="E885:F885"/>
    <x:mergeCell ref="E889:F889"/>
    <x:mergeCell ref="E892:F892"/>
    <x:mergeCell ref="E895:F895"/>
    <x:mergeCell ref="E903:F903"/>
    <x:mergeCell ref="E906:F906"/>
    <x:mergeCell ref="E909:F909"/>
    <x:mergeCell ref="E917:F917"/>
    <x:mergeCell ref="E920:F920"/>
    <x:mergeCell ref="E923:F923"/>
    <x:mergeCell ref="E926:F926"/>
    <x:mergeCell ref="E929:F929"/>
    <x:mergeCell ref="E932:F932"/>
    <x:mergeCell ref="E935:F935"/>
    <x:mergeCell ref="E938:F938"/>
    <x:mergeCell ref="E941:F941"/>
    <x:mergeCell ref="E949:F949"/>
    <x:mergeCell ref="E952:F952"/>
    <x:mergeCell ref="E955:F955"/>
    <x:mergeCell ref="E958:F958"/>
    <x:mergeCell ref="E966:F966"/>
    <x:mergeCell ref="E969:F969"/>
    <x:mergeCell ref="E972:F972"/>
    <x:mergeCell ref="E980:F980"/>
    <x:mergeCell ref="E983:F983"/>
    <x:mergeCell ref="E986:F986"/>
    <x:mergeCell ref="E994:F994"/>
    <x:mergeCell ref="E997:F997"/>
    <x:mergeCell ref="E1000:F1000"/>
    <x:mergeCell ref="E1003:F1003"/>
    <x:mergeCell ref="E1006:F1006"/>
    <x:mergeCell ref="E1009:F1009"/>
    <x:mergeCell ref="E1012:F1012"/>
    <x:mergeCell ref="E1020:F1020"/>
    <x:mergeCell ref="E1023:F1023"/>
    <x:mergeCell ref="E1026:F1026"/>
    <x:mergeCell ref="E1029:F1029"/>
    <x:mergeCell ref="E1033:F1033"/>
    <x:mergeCell ref="E1036:F1036"/>
    <x:mergeCell ref="E1039:F1039"/>
    <x:mergeCell ref="E1043:F1043"/>
    <x:mergeCell ref="E1046:F1046"/>
    <x:mergeCell ref="E1049:F1049"/>
    <x:mergeCell ref="E1052:F1052"/>
    <x:mergeCell ref="E1055:F1055"/>
    <x:mergeCell ref="E1060:F1060"/>
    <x:mergeCell ref="E1063:F1063"/>
    <x:mergeCell ref="E1066:F1066"/>
    <x:mergeCell ref="E1074:F1074"/>
    <x:mergeCell ref="E1078:F1078"/>
    <x:mergeCell ref="E1081:F1081"/>
    <x:mergeCell ref="E1089:F1089"/>
    <x:mergeCell ref="E1097:F1097"/>
    <x:mergeCell ref="E1100:F1100"/>
    <x:mergeCell ref="E1103:F1103"/>
    <x:mergeCell ref="E1107:F1107"/>
    <x:mergeCell ref="E1110:F1110"/>
    <x:mergeCell ref="E1113:F1113"/>
    <x:mergeCell ref="E1121:F1121"/>
    <x:mergeCell ref="E1124:F1124"/>
    <x:mergeCell ref="E1127:F1127"/>
    <x:mergeCell ref="E1135:F1135"/>
    <x:mergeCell ref="E1138:F1138"/>
    <x:mergeCell ref="E1141:F1141"/>
    <x:mergeCell ref="E1144:F1144"/>
    <x:mergeCell ref="E1147:F1147"/>
    <x:mergeCell ref="E1150:F1150"/>
    <x:mergeCell ref="E1158:F1158"/>
    <x:mergeCell ref="E1161:F1161"/>
    <x:mergeCell ref="E1164:F1164"/>
    <x:mergeCell ref="E1167:F1167"/>
    <x:mergeCell ref="E1175:F1175"/>
    <x:mergeCell ref="E1178:F1178"/>
    <x:mergeCell ref="E1186:F1186"/>
    <x:mergeCell ref="E1194:F1194"/>
    <x:mergeCell ref="E1197:F1197"/>
    <x:mergeCell ref="E1200:F1200"/>
    <x:mergeCell ref="E1203:F1203"/>
    <x:mergeCell ref="E1206:F1206"/>
    <x:mergeCell ref="E1209:F1209"/>
    <x:mergeCell ref="E1212:F1212"/>
    <x:mergeCell ref="E1215:F1215"/>
    <x:mergeCell ref="E1218:F1218"/>
    <x:mergeCell ref="E1221:F1221"/>
    <x:mergeCell ref="E1224:F1224"/>
    <x:mergeCell ref="E1227:F1227"/>
    <x:mergeCell ref="E1230:F1230"/>
    <x:mergeCell ref="E1233:F1233"/>
    <x:mergeCell ref="E1236:F1236"/>
    <x:mergeCell ref="E1239:F1239"/>
    <x:mergeCell ref="E1242:F1242"/>
    <x:mergeCell ref="E1245:F1245"/>
    <x:mergeCell ref="E1248:F1248"/>
    <x:mergeCell ref="E1251:F1251"/>
    <x:mergeCell ref="E1254:F1254"/>
    <x:mergeCell ref="E1257:F1257"/>
    <x:mergeCell ref="E1260:F1260"/>
    <x:mergeCell ref="E1263:F1263"/>
    <x:mergeCell ref="E1266:F1266"/>
    <x:mergeCell ref="E1269:F1269"/>
    <x:mergeCell ref="E1272:F1272"/>
    <x:mergeCell ref="E1275:F1275"/>
    <x:mergeCell ref="E1278:F1278"/>
    <x:mergeCell ref="E1281:F1281"/>
    <x:mergeCell ref="E1284:F1284"/>
    <x:mergeCell ref="E1287:F1287"/>
    <x:mergeCell ref="E1290:F1290"/>
    <x:mergeCell ref="E1293:F1293"/>
    <x:mergeCell ref="E1296:F1296"/>
    <x:mergeCell ref="E1299:F1299"/>
    <x:mergeCell ref="E1302:F1302"/>
    <x:mergeCell ref="E1305:F1305"/>
    <x:mergeCell ref="E1308:F1308"/>
    <x:mergeCell ref="E1311:F1311"/>
    <x:mergeCell ref="E1314:F1314"/>
    <x:mergeCell ref="E1317:F1317"/>
    <x:mergeCell ref="E1320:F1320"/>
    <x:mergeCell ref="E1323:F1323"/>
    <x:mergeCell ref="E1326:F1326"/>
    <x:mergeCell ref="E1329:F1329"/>
    <x:mergeCell ref="E1332:F1332"/>
    <x:mergeCell ref="E1335:F1335"/>
    <x:mergeCell ref="E1338:F1338"/>
    <x:mergeCell ref="E1341:F1341"/>
    <x:mergeCell ref="E1344:F1344"/>
    <x:mergeCell ref="E1347:F1347"/>
    <x:mergeCell ref="E1350:F1350"/>
    <x:mergeCell ref="E1353:F1353"/>
    <x:mergeCell ref="E1356:F1356"/>
    <x:mergeCell ref="E1359:F1359"/>
    <x:mergeCell ref="E1362:F1362"/>
    <x:mergeCell ref="E1365:F1365"/>
    <x:mergeCell ref="E1368:F1368"/>
    <x:mergeCell ref="E1371:F1371"/>
    <x:mergeCell ref="E1374:F1374"/>
    <x:mergeCell ref="E1377:F1377"/>
    <x:mergeCell ref="E1380:F1380"/>
    <x:mergeCell ref="E1383:F1383"/>
    <x:mergeCell ref="E1386:F1386"/>
    <x:mergeCell ref="E1389:F1389"/>
    <x:mergeCell ref="E1392:F1392"/>
    <x:mergeCell ref="E1395:F1395"/>
    <x:mergeCell ref="E1403:F1403"/>
    <x:mergeCell ref="E1406:F1406"/>
    <x:mergeCell ref="E1409:F1409"/>
    <x:mergeCell ref="E1412:F1412"/>
    <x:mergeCell ref="E1415:F1415"/>
    <x:mergeCell ref="E1418:F1418"/>
    <x:mergeCell ref="E1421:F1421"/>
    <x:mergeCell ref="E1429:F1429"/>
    <x:mergeCell ref="E1432:F1432"/>
    <x:mergeCell ref="E1435:F1435"/>
    <x:mergeCell ref="E1438:F1438"/>
    <x:mergeCell ref="E1441:F1441"/>
    <x:mergeCell ref="E1444:F1444"/>
    <x:mergeCell ref="E1447:F1447"/>
    <x:mergeCell ref="E1450:F1450"/>
    <x:mergeCell ref="E1453:F1453"/>
    <x:mergeCell ref="E1456:F1456"/>
    <x:mergeCell ref="E1459:F1459"/>
    <x:mergeCell ref="E1462:F1462"/>
    <x:mergeCell ref="E1465:F1465"/>
    <x:mergeCell ref="E1468:F1468"/>
    <x:mergeCell ref="E1471:F1471"/>
    <x:mergeCell ref="E1474:F1474"/>
    <x:mergeCell ref="E1477:F1477"/>
    <x:mergeCell ref="E1480:F1480"/>
    <x:mergeCell ref="E1483:F1483"/>
    <x:mergeCell ref="E1486:F1486"/>
    <x:mergeCell ref="E1489:F1489"/>
    <x:mergeCell ref="E1492:F1492"/>
    <x:mergeCell ref="E1495:F1495"/>
    <x:mergeCell ref="E1498:F1498"/>
    <x:mergeCell ref="E1501:F1501"/>
    <x:mergeCell ref="E1504:F1504"/>
    <x:mergeCell ref="E1507:F1507"/>
    <x:mergeCell ref="E1510:F1510"/>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4</vt:i4>
      </vt:variant>
      <vt:variant>
        <vt:lpstr>Named Ranges</vt:lpstr>
      </vt:variant>
      <vt:variant>
        <vt:i4>8</vt:i4>
      </vt:variant>
    </vt:vector>
  </ap:HeadingPairs>
  <ap:TitlesOfParts>
    <vt:vector baseType="lpstr" size="12">
      <vt:lpstr>T-PRES</vt:lpstr>
      <vt:lpstr>T-APU</vt:lpstr>
      <vt:lpstr>T-SMP</vt:lpstr>
      <vt:lpstr>T-DIM</vt:lpstr>
      <vt:lpstr>T-PRES!Print_Area</vt:lpstr>
      <vt:lpstr>T-PRES!Print_Titles</vt:lpstr>
      <vt:lpstr>T-APU!Print_Area</vt:lpstr>
      <vt:lpstr>T-APU!Print_Titles</vt:lpstr>
      <vt:lpstr>T-SMP!Print_Area</vt:lpstr>
      <vt:lpstr>T-SMP!Print_Titles</vt:lpstr>
      <vt:lpstr>T-DIM!Print_Area</vt:lpstr>
      <vt:lpstr>T-DIM!Print_Titles</vt:lpstr>
    </vt:vector>
  </ap:TitlesOfParts>
</ap:Properties>
</file>