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Z:\QUOTA\Das\Comu\CONTRACTES\2025\25003108 (001_P2501827) caixes de cartró arxiu def\Documentació anunci licitacio\"/>
    </mc:Choice>
  </mc:AlternateContent>
  <xr:revisionPtr revIDLastSave="0" documentId="8_{3376A8C8-CA90-4627-84CD-742BCEB13482}" xr6:coauthVersionLast="47" xr6:coauthVersionMax="47" xr10:uidLastSave="{00000000-0000-0000-0000-000000000000}"/>
  <bookViews>
    <workbookView xWindow="-50" yWindow="-50" windowWidth="19300" windowHeight="10300" xr2:uid="{00000000-000D-0000-FFFF-FFFF00000000}"/>
  </bookViews>
  <sheets>
    <sheet name="oferta licitador" sheetId="1" r:id="rId1"/>
  </sheets>
  <definedNames>
    <definedName name="_xlnm.Print_Area" localSheetId="0">'oferta licitador'!$A$1:$K$19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1" l="1"/>
  <c r="F10" i="1"/>
  <c r="F9" i="1"/>
  <c r="H9" i="1" s="1"/>
  <c r="F8" i="1"/>
  <c r="J8" i="1" s="1"/>
  <c r="H8" i="1" l="1"/>
  <c r="J9" i="1"/>
  <c r="J12" i="1" s="1"/>
  <c r="J10" i="1"/>
  <c r="H10" i="1" l="1"/>
  <c r="H11" i="1" l="1"/>
  <c r="H13" i="1" l="1"/>
  <c r="J11" i="1"/>
  <c r="J13" i="1" l="1"/>
</calcChain>
</file>

<file path=xl/sharedStrings.xml><?xml version="1.0" encoding="utf-8"?>
<sst xmlns="http://schemas.openxmlformats.org/spreadsheetml/2006/main" count="17" uniqueCount="17">
  <si>
    <t>* Els preus oferts pels licitadors no podran superar en cap cas els  preus unitaris màxims</t>
  </si>
  <si>
    <t>TOTAL OFERTA</t>
  </si>
  <si>
    <t>IMPORT IVA</t>
  </si>
  <si>
    <t>Preu unitari maxim (sense IVA)</t>
  </si>
  <si>
    <t>Concepte</t>
  </si>
  <si>
    <t>MODEL OFERTA PREUS UNITARIS</t>
  </si>
  <si>
    <t>TOTAL OFERTA SENSE IVA</t>
  </si>
  <si>
    <t xml:space="preserve">ANNEX </t>
  </si>
  <si>
    <t>Preu total sense IVA</t>
  </si>
  <si>
    <t>Unitats estimades</t>
  </si>
  <si>
    <t>TOTAL</t>
  </si>
  <si>
    <t>Pressupost base licitació (sense IVA)</t>
  </si>
  <si>
    <t>Caixes de cartró d’arxiu docum. administrativa. Mesura Foli (260mm x 360mm x 110mm). Cartró anti-humitat. Amb etiqueta de l’Ajuntament de Barcelona i ullet.</t>
  </si>
  <si>
    <t>Caixes de cartró d’arxiu docum. administrativa. Mesura Foli P. (275mm x 390mm x 115mm). Cartró anti-humitat. Amb etiqueta de l’Ajuntament de Barcelona i ullet.</t>
  </si>
  <si>
    <t>Caixes de cartró d’arxiu docum. administrativa. Altres mesures (480mm x 360mm x 80mm). Cartró anti-humitat. Amb etiqueta de l’Ajuntament de Barcelona i ullet.</t>
  </si>
  <si>
    <r>
      <t xml:space="preserve">Preus unitaris (sense IVA) oferts per l'empresa </t>
    </r>
    <r>
      <rPr>
        <b/>
        <sz val="9"/>
        <color rgb="FFC00000"/>
        <rFont val="Arial"/>
        <family val="2"/>
      </rPr>
      <t>*</t>
    </r>
  </si>
  <si>
    <t>Caixes de cartró per a l’arxiu de documentació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</si>
</sst>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.000\ &quot;€&quot;;[Red]\-#,##0.000\ &quot;€&quot;"/>
    <numFmt numFmtId="165" formatCode="#,##0\ &quot;u.&quot;;[Red]\(\-\)\ #,##0\ &quot;u.&quot;;\-\ &quot;u.&quot;"/>
    <numFmt numFmtId="166" formatCode="#,##0.00\ &quot;€&quot;;[Red]\(\-\)\ #,##0.00\ &quot;€&quot;;\-\ &quot;€&quot;"/>
    <numFmt numFmtId="167" formatCode="#,##0.000\ &quot;€&quot;;[Red]\(\-\)\ #,##0.000\ &quot;€&quot;;\-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C00000"/>
      <name val="Arial"/>
      <family val="2"/>
    </font>
    <font>
      <b/>
      <i/>
      <sz val="9"/>
      <color rgb="FFC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 wrapText="1"/>
    </xf>
    <xf numFmtId="0" fontId="9" fillId="0" borderId="0" xfId="0" applyFont="1"/>
    <xf numFmtId="44" fontId="9" fillId="0" borderId="0" xfId="0" applyNumberFormat="1" applyFont="1"/>
    <xf numFmtId="0" fontId="8" fillId="3" borderId="1" xfId="0" applyFont="1" applyFill="1" applyBorder="1" applyAlignment="1">
      <alignment horizontal="left" wrapText="1"/>
    </xf>
    <xf numFmtId="0" fontId="9" fillId="2" borderId="0" xfId="0" applyFont="1" applyFill="1" applyAlignment="1">
      <alignment horizontal="left"/>
    </xf>
    <xf numFmtId="0" fontId="8" fillId="2" borderId="1" xfId="0" applyFont="1" applyFill="1" applyBorder="1" applyAlignment="1">
      <alignment horizontal="left" wrapText="1"/>
    </xf>
    <xf numFmtId="0" fontId="9" fillId="0" borderId="0" xfId="0" applyFont="1" applyAlignment="1">
      <alignment horizont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8" fillId="3" borderId="4" xfId="0" applyFont="1" applyFill="1" applyBorder="1" applyAlignment="1">
      <alignment horizontal="center" wrapText="1"/>
    </xf>
    <xf numFmtId="0" fontId="8" fillId="3" borderId="14" xfId="0" applyFont="1" applyFill="1" applyBorder="1" applyAlignment="1">
      <alignment horizontal="left" wrapText="1"/>
    </xf>
    <xf numFmtId="0" fontId="8" fillId="3" borderId="17" xfId="0" applyFont="1" applyFill="1" applyBorder="1" applyAlignment="1">
      <alignment horizontal="center" wrapText="1"/>
    </xf>
    <xf numFmtId="0" fontId="3" fillId="3" borderId="17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8" fillId="3" borderId="10" xfId="0" applyFont="1" applyFill="1" applyBorder="1" applyAlignment="1">
      <alignment horizontal="center" wrapText="1"/>
    </xf>
    <xf numFmtId="0" fontId="8" fillId="3" borderId="11" xfId="0" applyFont="1" applyFill="1" applyBorder="1" applyAlignment="1">
      <alignment horizont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9" fontId="4" fillId="0" borderId="0" xfId="2" applyFont="1" applyBorder="1" applyAlignment="1">
      <alignment horizontal="center"/>
    </xf>
    <xf numFmtId="0" fontId="8" fillId="2" borderId="20" xfId="0" applyFont="1" applyFill="1" applyBorder="1" applyAlignment="1">
      <alignment horizontal="center" vertical="center" wrapText="1"/>
    </xf>
    <xf numFmtId="165" fontId="4" fillId="0" borderId="24" xfId="0" applyNumberFormat="1" applyFont="1" applyBorder="1" applyAlignment="1">
      <alignment horizontal="center" vertical="center"/>
    </xf>
    <xf numFmtId="165" fontId="3" fillId="3" borderId="21" xfId="0" applyNumberFormat="1" applyFont="1" applyFill="1" applyBorder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/>
    </xf>
    <xf numFmtId="165" fontId="4" fillId="0" borderId="25" xfId="0" applyNumberFormat="1" applyFont="1" applyBorder="1" applyAlignment="1">
      <alignment horizontal="center" vertical="center"/>
    </xf>
    <xf numFmtId="165" fontId="3" fillId="3" borderId="22" xfId="0" applyNumberFormat="1" applyFont="1" applyFill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165" fontId="4" fillId="0" borderId="26" xfId="0" applyNumberFormat="1" applyFont="1" applyBorder="1" applyAlignment="1">
      <alignment horizontal="center" vertical="center"/>
    </xf>
    <xf numFmtId="165" fontId="3" fillId="3" borderId="23" xfId="0" applyNumberFormat="1" applyFont="1" applyFill="1" applyBorder="1" applyAlignment="1">
      <alignment horizontal="center" vertical="center"/>
    </xf>
    <xf numFmtId="166" fontId="9" fillId="0" borderId="0" xfId="0" applyNumberFormat="1" applyFont="1"/>
    <xf numFmtId="166" fontId="3" fillId="3" borderId="1" xfId="1" applyNumberFormat="1" applyFont="1" applyFill="1" applyBorder="1" applyAlignment="1">
      <alignment horizontal="center" vertical="center"/>
    </xf>
    <xf numFmtId="166" fontId="9" fillId="2" borderId="0" xfId="0" applyNumberFormat="1" applyFont="1" applyFill="1" applyAlignment="1">
      <alignment horizontal="left"/>
    </xf>
    <xf numFmtId="166" fontId="4" fillId="0" borderId="1" xfId="1" applyNumberFormat="1" applyFont="1" applyFill="1" applyBorder="1" applyAlignment="1">
      <alignment horizontal="center" vertical="center"/>
    </xf>
    <xf numFmtId="166" fontId="4" fillId="0" borderId="0" xfId="0" applyNumberFormat="1" applyFont="1" applyAlignment="1">
      <alignment horizontal="center"/>
    </xf>
    <xf numFmtId="167" fontId="4" fillId="0" borderId="17" xfId="0" applyNumberFormat="1" applyFont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6" xfId="0" applyNumberFormat="1" applyFont="1" applyBorder="1" applyAlignment="1">
      <alignment horizontal="center" vertical="center" wrapText="1"/>
    </xf>
    <xf numFmtId="165" fontId="9" fillId="0" borderId="7" xfId="0" applyNumberFormat="1" applyFont="1" applyBorder="1" applyAlignment="1">
      <alignment horizontal="center" vertical="center"/>
    </xf>
    <xf numFmtId="166" fontId="3" fillId="4" borderId="19" xfId="0" applyNumberFormat="1" applyFont="1" applyFill="1" applyBorder="1" applyAlignment="1">
      <alignment horizontal="right" vertical="center" wrapText="1"/>
    </xf>
    <xf numFmtId="166" fontId="3" fillId="4" borderId="13" xfId="0" applyNumberFormat="1" applyFont="1" applyFill="1" applyBorder="1" applyAlignment="1">
      <alignment horizontal="right" vertical="center" wrapText="1"/>
    </xf>
    <xf numFmtId="166" fontId="3" fillId="4" borderId="16" xfId="0" applyNumberFormat="1" applyFont="1" applyFill="1" applyBorder="1" applyAlignment="1">
      <alignment horizontal="right" vertical="center" wrapText="1"/>
    </xf>
    <xf numFmtId="166" fontId="3" fillId="3" borderId="17" xfId="1" applyNumberFormat="1" applyFont="1" applyFill="1" applyBorder="1" applyAlignment="1">
      <alignment horizontal="center" vertical="center"/>
    </xf>
    <xf numFmtId="166" fontId="3" fillId="3" borderId="5" xfId="1" applyNumberFormat="1" applyFont="1" applyFill="1" applyBorder="1" applyAlignment="1">
      <alignment horizontal="center" vertical="center"/>
    </xf>
    <xf numFmtId="166" fontId="3" fillId="3" borderId="6" xfId="1" applyNumberFormat="1" applyFont="1" applyFill="1" applyBorder="1" applyAlignment="1">
      <alignment horizontal="center" vertical="center"/>
    </xf>
    <xf numFmtId="164" fontId="9" fillId="0" borderId="0" xfId="0" applyNumberFormat="1" applyFont="1"/>
    <xf numFmtId="167" fontId="4" fillId="5" borderId="17" xfId="1" applyNumberFormat="1" applyFont="1" applyFill="1" applyBorder="1" applyAlignment="1" applyProtection="1">
      <alignment horizontal="center" vertical="center"/>
      <protection locked="0"/>
    </xf>
    <xf numFmtId="167" fontId="4" fillId="5" borderId="5" xfId="1" applyNumberFormat="1" applyFont="1" applyFill="1" applyBorder="1" applyAlignment="1" applyProtection="1">
      <alignment horizontal="center" vertical="center"/>
      <protection locked="0"/>
    </xf>
    <xf numFmtId="167" fontId="4" fillId="5" borderId="6" xfId="1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left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2" borderId="0" xfId="0" applyFont="1" applyFill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1389063" cy="365125"/>
    <xdr:pic>
      <xdr:nvPicPr>
        <xdr:cNvPr id="2" name="Imatg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89063" cy="3651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M16"/>
  <sheetViews>
    <sheetView showGridLines="0" tabSelected="1" zoomScale="85" zoomScaleNormal="85" zoomScaleSheetLayoutView="85" workbookViewId="0">
      <selection activeCell="I8" sqref="I8"/>
    </sheetView>
  </sheetViews>
  <sheetFormatPr defaultColWidth="9.26953125" defaultRowHeight="12.5" x14ac:dyDescent="0.25"/>
  <cols>
    <col min="1" max="1" width="1.7265625" style="2" customWidth="1"/>
    <col min="2" max="2" width="6.453125" style="2" customWidth="1"/>
    <col min="3" max="3" width="51.54296875" style="2" customWidth="1"/>
    <col min="4" max="6" width="12.453125" style="2" customWidth="1"/>
    <col min="7" max="7" width="14.54296875" style="2" customWidth="1"/>
    <col min="8" max="8" width="15.26953125" style="2" customWidth="1"/>
    <col min="9" max="9" width="18" style="3" customWidth="1"/>
    <col min="10" max="10" width="14.54296875" style="2" customWidth="1"/>
    <col min="11" max="11" width="1.54296875" style="2" customWidth="1"/>
    <col min="12" max="24" width="22.54296875" style="2" customWidth="1"/>
    <col min="25" max="16384" width="9.26953125" style="2"/>
  </cols>
  <sheetData>
    <row r="3" spans="2:13" ht="9" customHeight="1" x14ac:dyDescent="0.25"/>
    <row r="4" spans="2:13" ht="15.5" x14ac:dyDescent="0.25">
      <c r="C4" s="54" t="s">
        <v>7</v>
      </c>
      <c r="D4" s="54"/>
      <c r="E4" s="54"/>
      <c r="F4" s="54"/>
      <c r="G4" s="54"/>
      <c r="H4" s="54"/>
      <c r="I4" s="54"/>
    </row>
    <row r="5" spans="2:13" ht="25.5" customHeight="1" thickBot="1" x14ac:dyDescent="0.3">
      <c r="C5" s="57" t="s">
        <v>5</v>
      </c>
      <c r="D5" s="57"/>
      <c r="E5" s="57"/>
      <c r="F5" s="57"/>
      <c r="G5" s="57"/>
      <c r="H5" s="57"/>
      <c r="I5" s="57"/>
    </row>
    <row r="6" spans="2:13" s="5" customFormat="1" ht="25.5" customHeight="1" thickBot="1" x14ac:dyDescent="0.3">
      <c r="C6" s="26" t="s">
        <v>16</v>
      </c>
      <c r="D6" s="58" t="s">
        <v>9</v>
      </c>
      <c r="E6" s="59"/>
      <c r="F6" s="60"/>
      <c r="G6" s="4"/>
      <c r="H6" s="4"/>
      <c r="I6" s="4"/>
    </row>
    <row r="7" spans="2:13" s="5" customFormat="1" ht="37.5" customHeight="1" thickBot="1" x14ac:dyDescent="0.3">
      <c r="C7" s="20" t="s">
        <v>4</v>
      </c>
      <c r="D7" s="14">
        <v>2026</v>
      </c>
      <c r="E7" s="15">
        <v>2027</v>
      </c>
      <c r="F7" s="21" t="s">
        <v>10</v>
      </c>
      <c r="G7" s="17" t="s">
        <v>3</v>
      </c>
      <c r="H7" s="13" t="s">
        <v>11</v>
      </c>
      <c r="I7" s="13" t="s">
        <v>15</v>
      </c>
      <c r="J7" s="13" t="s">
        <v>8</v>
      </c>
    </row>
    <row r="8" spans="2:13" s="5" customFormat="1" ht="34.5" x14ac:dyDescent="0.25">
      <c r="B8" s="18">
        <v>1</v>
      </c>
      <c r="C8" s="24" t="s">
        <v>12</v>
      </c>
      <c r="D8" s="43">
        <v>750</v>
      </c>
      <c r="E8" s="27">
        <v>750</v>
      </c>
      <c r="F8" s="28">
        <f>SUM(D8:E8)</f>
        <v>1500</v>
      </c>
      <c r="G8" s="40">
        <v>2.5</v>
      </c>
      <c r="H8" s="44">
        <f>F8*G8</f>
        <v>3750</v>
      </c>
      <c r="I8" s="51"/>
      <c r="J8" s="47">
        <f>I8*F8</f>
        <v>0</v>
      </c>
      <c r="L8" s="50"/>
      <c r="M8" s="50"/>
    </row>
    <row r="9" spans="2:13" s="5" customFormat="1" ht="34.5" x14ac:dyDescent="0.25">
      <c r="B9" s="11">
        <v>2</v>
      </c>
      <c r="C9" s="22" t="s">
        <v>13</v>
      </c>
      <c r="D9" s="29">
        <v>3730</v>
      </c>
      <c r="E9" s="30">
        <v>3505</v>
      </c>
      <c r="F9" s="31">
        <f t="shared" ref="F9:F10" si="0">SUM(D9:E9)</f>
        <v>7235</v>
      </c>
      <c r="G9" s="41">
        <v>2.75</v>
      </c>
      <c r="H9" s="45">
        <f t="shared" ref="H9" si="1">F9*G9</f>
        <v>19896.25</v>
      </c>
      <c r="I9" s="52"/>
      <c r="J9" s="48">
        <f t="shared" ref="J9:J10" si="2">I9*F9</f>
        <v>0</v>
      </c>
    </row>
    <row r="10" spans="2:13" s="5" customFormat="1" ht="35" thickBot="1" x14ac:dyDescent="0.3">
      <c r="B10" s="12">
        <v>3</v>
      </c>
      <c r="C10" s="23" t="s">
        <v>14</v>
      </c>
      <c r="D10" s="32">
        <v>225</v>
      </c>
      <c r="E10" s="33">
        <v>250</v>
      </c>
      <c r="F10" s="34">
        <f t="shared" si="0"/>
        <v>475</v>
      </c>
      <c r="G10" s="42">
        <v>3.75</v>
      </c>
      <c r="H10" s="46">
        <f t="shared" ref="H10" si="3">F10*G10</f>
        <v>1781.25</v>
      </c>
      <c r="I10" s="53"/>
      <c r="J10" s="49">
        <f t="shared" si="2"/>
        <v>0</v>
      </c>
    </row>
    <row r="11" spans="2:13" s="5" customFormat="1" ht="12" thickBot="1" x14ac:dyDescent="0.3">
      <c r="C11" s="16" t="s">
        <v>6</v>
      </c>
      <c r="D11" s="8"/>
      <c r="E11" s="8"/>
      <c r="F11" s="8"/>
      <c r="G11" s="35"/>
      <c r="H11" s="36">
        <f>SUM(H8:H10)</f>
        <v>25427.5</v>
      </c>
      <c r="I11" s="39"/>
      <c r="J11" s="36">
        <f>SUM(J8:J10)</f>
        <v>0</v>
      </c>
    </row>
    <row r="12" spans="2:13" s="5" customFormat="1" ht="12" thickBot="1" x14ac:dyDescent="0.3">
      <c r="C12" s="9" t="s">
        <v>2</v>
      </c>
      <c r="D12" s="8"/>
      <c r="E12" s="8"/>
      <c r="F12" s="8"/>
      <c r="G12" s="37"/>
      <c r="H12" s="38">
        <f>ROUND(H8*I12,2)+ROUND(H9*I12,2)+ROUND(H10*I12,2)</f>
        <v>5339.77</v>
      </c>
      <c r="I12" s="25">
        <v>0.21</v>
      </c>
      <c r="J12" s="38">
        <f>ROUND(J8*I12,2)+ROUND(J9*I12,2)+ROUND(J10*I12,2)</f>
        <v>0</v>
      </c>
    </row>
    <row r="13" spans="2:13" s="5" customFormat="1" ht="12" thickBot="1" x14ac:dyDescent="0.3">
      <c r="C13" s="7" t="s">
        <v>1</v>
      </c>
      <c r="D13" s="8"/>
      <c r="E13" s="8"/>
      <c r="F13" s="8"/>
      <c r="G13" s="37"/>
      <c r="H13" s="36">
        <f>SUM(H11:H12)</f>
        <v>30767.27</v>
      </c>
      <c r="I13" s="1"/>
      <c r="J13" s="36">
        <f>SUM(J11:J12)</f>
        <v>0</v>
      </c>
    </row>
    <row r="14" spans="2:13" s="5" customFormat="1" ht="11.5" x14ac:dyDescent="0.25">
      <c r="I14" s="10"/>
      <c r="J14" s="6"/>
      <c r="K14" s="6"/>
    </row>
    <row r="15" spans="2:13" s="5" customFormat="1" ht="12" customHeight="1" x14ac:dyDescent="0.25">
      <c r="C15" s="61" t="s">
        <v>0</v>
      </c>
      <c r="D15" s="61"/>
      <c r="E15" s="61"/>
      <c r="F15" s="61"/>
      <c r="G15" s="19"/>
      <c r="H15" s="19"/>
      <c r="I15" s="19"/>
      <c r="J15" s="6"/>
    </row>
    <row r="16" spans="2:13" ht="13" x14ac:dyDescent="0.3">
      <c r="C16" s="55"/>
      <c r="D16" s="56"/>
      <c r="E16" s="56"/>
      <c r="F16" s="56"/>
      <c r="G16" s="56"/>
      <c r="H16" s="56"/>
      <c r="I16" s="56"/>
    </row>
  </sheetData>
  <sheetProtection algorithmName="SHA-512" hashValue="w+u2KHhZ83CSRdrGSomoxlEoMADT/2ZNyQNBrlT4VR5sKrOMVBYntWqlid/VFhQ81T7tGvajlYrgUwmdcMYdCQ==" saltValue="jBSQ/QHmtQST1iknly7J6g==" spinCount="100000" sheet="1" objects="1" scenarios="1"/>
  <mergeCells count="5">
    <mergeCell ref="C4:I4"/>
    <mergeCell ref="C16:I16"/>
    <mergeCell ref="C5:I5"/>
    <mergeCell ref="D6:F6"/>
    <mergeCell ref="C15:F1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oferta licitador</vt:lpstr>
      <vt:lpstr>'oferta licitador'!Àrea_d'impressió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sandreta</dc:creator>
  <cp:lastModifiedBy>LOPEZ VILAPLANA, FRANCISCA</cp:lastModifiedBy>
  <cp:lastPrinted>2021-05-26T08:50:01Z</cp:lastPrinted>
  <dcterms:created xsi:type="dcterms:W3CDTF">2020-10-16T10:03:03Z</dcterms:created>
  <dcterms:modified xsi:type="dcterms:W3CDTF">2025-10-24T08:13:06Z</dcterms:modified>
</cp:coreProperties>
</file>