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Z:\QUOTA\Oficina_Collserola\H100 FINANCES\H134 DESPESES\H195 Contractacio\H139E120 Menors - 2025\P2503041 Enderroc C.Riba (MPC)\"/>
    </mc:Choice>
  </mc:AlternateContent>
  <xr:revisionPtr revIDLastSave="0" documentId="14_{E3FDE533-54ED-400B-A338-E6D24D0BB97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-PR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2" l="1"/>
  <c r="H20" i="2"/>
  <c r="H19" i="2"/>
  <c r="H18" i="2"/>
  <c r="H17" i="2"/>
  <c r="H16" i="2"/>
  <c r="H15" i="2"/>
  <c r="H14" i="2"/>
  <c r="H13" i="2"/>
  <c r="H22" i="2" l="1"/>
  <c r="H24" i="2" s="1"/>
</calcChain>
</file>

<file path=xl/sharedStrings.xml><?xml version="1.0" encoding="utf-8"?>
<sst xmlns="http://schemas.openxmlformats.org/spreadsheetml/2006/main" count="52" uniqueCount="35">
  <si>
    <t>Enderroc estructures Carles Riba</t>
  </si>
  <si>
    <t>PRESSUPOST</t>
  </si>
  <si>
    <t>Preu</t>
  </si>
  <si>
    <t>Amidament</t>
  </si>
  <si>
    <t>Import</t>
  </si>
  <si>
    <t>Obra</t>
  </si>
  <si>
    <t>01</t>
  </si>
  <si>
    <t>PressupostENDERROC</t>
  </si>
  <si>
    <t>Capítol</t>
  </si>
  <si>
    <t>Enderroc</t>
  </si>
  <si>
    <t>'01.01</t>
  </si>
  <si>
    <t>P1B1-CO02</t>
  </si>
  <si>
    <t>u</t>
  </si>
  <si>
    <t>Neteja i arranjament de l'àmbit i preparació de les zones de treball.</t>
  </si>
  <si>
    <t>P121-CO02</t>
  </si>
  <si>
    <t>pa</t>
  </si>
  <si>
    <t>Mobilització i transport, implantació i retirada de maquinària i equips d’obra. Inclosos desplaçaments del personal, mitjans auxiliars, eines i maquinària entre àmbits, la implantació i retirada dels mitjans de seguretat i protecció en totes les actuacions.</t>
  </si>
  <si>
    <t>P22T-U102</t>
  </si>
  <si>
    <t>m</t>
  </si>
  <si>
    <t>Formació, manteniment i eliminació si cal, de camí d'accés als talls, mesurat sobre el perfil longitudinal</t>
  </si>
  <si>
    <t>P2110-AKXG</t>
  </si>
  <si>
    <t>m3</t>
  </si>
  <si>
    <t>Enderroc d'edificació aïllada existent, amb estructura d'obra de fàbrica, amb mitjans manuals i mecànics i càrrega mecànica de runa sobre camió o contenidor. No inclou l'enderroc de fonaments, solera, el transport o la gestió de residus.</t>
  </si>
  <si>
    <t>P214P-1160L</t>
  </si>
  <si>
    <t>Enderroc de tot tipus de soleres, paviments i fonamentacions existents, amb mitjans manuals i mecànics. Inclou la càrrega manual i/o mecànica de runa sobre camió o contenidor i la part proporcional del tall d'armadures en cas que sigui necessari.</t>
  </si>
  <si>
    <t>P243-DT2L</t>
  </si>
  <si>
    <t>Transport de residus dins de l'obra, amb camió de 12 t i temps d'espera per a la càrrega a màquina</t>
  </si>
  <si>
    <t>P2R5-DT43</t>
  </si>
  <si>
    <t>Transport de residus inerts o no especials a instal·lació autoritzada de gestió de residus, amb contenidor de 12 m3 de capacitat</t>
  </si>
  <si>
    <t>P2RA-EU5X</t>
  </si>
  <si>
    <t>Disposició controlada de residus en dipòsit autoritzat inclòs el cànon sobre la disposició controlada dels residus de la construcció, segons la LLEI 8/2008, de residus barrejats no perillosos.</t>
  </si>
  <si>
    <t>P154-CO03</t>
  </si>
  <si>
    <t>Seguretat i salut de l'obra. Compren les proteccions individuals i col·lectives, les mesures preventives, la protecció de la zona de treball (col·locació i retirada de tancament i balissament del solar, accessos..), la senyalització de les obres, viailitat i protecció del trànsit (col·locació i retirada de l'equip de senyalització d'ajuda a la vialitat, semàfors en cas que siguin necessaris, llums reforçades en horari nocturn...), protecció vegetació existent i elements servei públic (col·locació i retirada de protecció individual de tronc d'arbre, poda correctora de capçades, aplec de la brossa generada i càrrega sobre camió grua amb pinça, inclús gestió residus generats...), mòduls prefabricats (col·locació,  retirada, amortització casetes d'obra... ) i altres elements Seguretat i Salut que siguin necessaris.</t>
  </si>
  <si>
    <t>TOTAL</t>
  </si>
  <si>
    <t xml:space="preserve">IMPORT TOTAL DEL PRESSUPOST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</si>
</sst>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.00"/>
    <numFmt numFmtId="165" formatCode="###,###,##0.000"/>
  </numFmts>
  <fonts count="5" x14ac:knownFonts="1">
    <font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15">
    <xf numFmtId="0" fontId="0" fillId="0" borderId="0" xfId="0"/>
    <xf numFmtId="0" fontId="1" fillId="0" borderId="0" xfId="0" applyFont="1"/>
    <xf numFmtId="0" fontId="1" fillId="0" borderId="0" xfId="0" applyFont="1"/>
    <xf numFmtId="0" fontId="0" fillId="2" borderId="0" xfId="0" applyFill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3" fillId="0" borderId="0" xfId="0" applyFont="1"/>
    <xf numFmtId="49" fontId="3" fillId="0" borderId="0" xfId="0" applyNumberFormat="1" applyFont="1"/>
    <xf numFmtId="49" fontId="1" fillId="0" borderId="0" xfId="0" applyNumberFormat="1" applyFont="1"/>
    <xf numFmtId="164" fontId="1" fillId="4" borderId="0" xfId="0" applyNumberFormat="1" applyFont="1" applyFill="1" applyProtection="1">
      <protection locked="0"/>
    </xf>
    <xf numFmtId="165" fontId="1" fillId="0" borderId="0" xfId="0" applyNumberFormat="1" applyFont="1"/>
    <xf numFmtId="164" fontId="1" fillId="0" borderId="0" xfId="0" applyNumberFormat="1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pane ySplit="8" topLeftCell="A12" activePane="bottomLeft" state="frozenSplit"/>
      <selection pane="bottomLeft" activeCell="E15" sqref="E15"/>
    </sheetView>
  </sheetViews>
  <sheetFormatPr defaultRowHeight="14.5" x14ac:dyDescent="0.35"/>
  <cols>
    <col min="1" max="1" width="18.7265625" customWidth="1"/>
    <col min="2" max="2" width="3.36328125" customWidth="1"/>
    <col min="3" max="3" width="13.7265625" customWidth="1"/>
    <col min="4" max="4" width="4.36328125" customWidth="1"/>
    <col min="5" max="5" width="48.7265625" customWidth="1"/>
    <col min="6" max="7" width="12.7265625" customWidth="1"/>
    <col min="8" max="8" width="13.7265625" customWidth="1"/>
  </cols>
  <sheetData>
    <row r="1" spans="1:8" x14ac:dyDescent="0.35"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35">
      <c r="E2" s="1"/>
      <c r="F2" s="1"/>
      <c r="G2" s="1"/>
      <c r="H2" s="1"/>
    </row>
    <row r="3" spans="1:8" x14ac:dyDescent="0.35">
      <c r="E3" s="1"/>
      <c r="F3" s="1"/>
      <c r="G3" s="1"/>
      <c r="H3" s="1"/>
    </row>
    <row r="4" spans="1:8" x14ac:dyDescent="0.35">
      <c r="E4" s="1"/>
      <c r="F4" s="1"/>
      <c r="G4" s="1"/>
      <c r="H4" s="1"/>
    </row>
    <row r="6" spans="1:8" ht="18.5" x14ac:dyDescent="0.45">
      <c r="C6" s="3"/>
      <c r="D6" s="3"/>
      <c r="E6" s="4" t="s">
        <v>1</v>
      </c>
      <c r="F6" s="3"/>
      <c r="G6" s="3"/>
      <c r="H6" s="3"/>
    </row>
    <row r="8" spans="1:8" x14ac:dyDescent="0.35">
      <c r="F8" s="5" t="s">
        <v>2</v>
      </c>
      <c r="G8" s="5" t="s">
        <v>3</v>
      </c>
      <c r="H8" s="5" t="s">
        <v>4</v>
      </c>
    </row>
    <row r="10" spans="1:8" x14ac:dyDescent="0.35">
      <c r="C10" s="6" t="s">
        <v>5</v>
      </c>
      <c r="D10" s="7" t="s">
        <v>6</v>
      </c>
      <c r="E10" s="6" t="s">
        <v>7</v>
      </c>
    </row>
    <row r="11" spans="1:8" x14ac:dyDescent="0.35">
      <c r="C11" s="6" t="s">
        <v>8</v>
      </c>
      <c r="D11" s="7" t="s">
        <v>6</v>
      </c>
      <c r="E11" s="6" t="s">
        <v>9</v>
      </c>
    </row>
    <row r="13" spans="1:8" x14ac:dyDescent="0.35">
      <c r="A13" s="8" t="s">
        <v>10</v>
      </c>
      <c r="B13" s="2">
        <v>1</v>
      </c>
      <c r="C13" s="8" t="s">
        <v>11</v>
      </c>
      <c r="D13" s="8" t="s">
        <v>12</v>
      </c>
      <c r="E13" s="2" t="s">
        <v>13</v>
      </c>
      <c r="F13" s="9">
        <v>0</v>
      </c>
      <c r="G13" s="10">
        <v>2</v>
      </c>
      <c r="H13" s="11">
        <f t="shared" ref="H13:H21" si="0">ROUND(ROUND(F13,2)*ROUND(G13,3),2)</f>
        <v>0</v>
      </c>
    </row>
    <row r="14" spans="1:8" x14ac:dyDescent="0.35">
      <c r="A14" s="8" t="s">
        <v>10</v>
      </c>
      <c r="B14" s="2">
        <v>2</v>
      </c>
      <c r="C14" s="8" t="s">
        <v>14</v>
      </c>
      <c r="D14" s="8" t="s">
        <v>15</v>
      </c>
      <c r="E14" s="2" t="s">
        <v>16</v>
      </c>
      <c r="F14" s="9">
        <v>0</v>
      </c>
      <c r="G14" s="10">
        <v>1</v>
      </c>
      <c r="H14" s="11">
        <f t="shared" si="0"/>
        <v>0</v>
      </c>
    </row>
    <row r="15" spans="1:8" x14ac:dyDescent="0.35">
      <c r="A15" s="8" t="s">
        <v>10</v>
      </c>
      <c r="B15" s="2">
        <v>3</v>
      </c>
      <c r="C15" s="8" t="s">
        <v>17</v>
      </c>
      <c r="D15" s="8" t="s">
        <v>18</v>
      </c>
      <c r="E15" s="2" t="s">
        <v>19</v>
      </c>
      <c r="F15" s="9">
        <v>0</v>
      </c>
      <c r="G15" s="10">
        <v>120</v>
      </c>
      <c r="H15" s="11">
        <f t="shared" si="0"/>
        <v>0</v>
      </c>
    </row>
    <row r="16" spans="1:8" x14ac:dyDescent="0.35">
      <c r="A16" s="8" t="s">
        <v>10</v>
      </c>
      <c r="B16" s="2">
        <v>4</v>
      </c>
      <c r="C16" s="8" t="s">
        <v>20</v>
      </c>
      <c r="D16" s="8" t="s">
        <v>21</v>
      </c>
      <c r="E16" s="2" t="s">
        <v>22</v>
      </c>
      <c r="F16" s="9">
        <v>0</v>
      </c>
      <c r="G16" s="10">
        <v>269.65800000000002</v>
      </c>
      <c r="H16" s="11">
        <f t="shared" si="0"/>
        <v>0</v>
      </c>
    </row>
    <row r="17" spans="1:8" x14ac:dyDescent="0.35">
      <c r="A17" s="8" t="s">
        <v>10</v>
      </c>
      <c r="B17" s="2">
        <v>5</v>
      </c>
      <c r="C17" s="8" t="s">
        <v>23</v>
      </c>
      <c r="D17" s="8" t="s">
        <v>21</v>
      </c>
      <c r="E17" s="2" t="s">
        <v>24</v>
      </c>
      <c r="F17" s="9">
        <v>0</v>
      </c>
      <c r="G17" s="10">
        <v>180.429</v>
      </c>
      <c r="H17" s="11">
        <f t="shared" si="0"/>
        <v>0</v>
      </c>
    </row>
    <row r="18" spans="1:8" x14ac:dyDescent="0.35">
      <c r="A18" s="8" t="s">
        <v>10</v>
      </c>
      <c r="B18" s="2">
        <v>6</v>
      </c>
      <c r="C18" s="8" t="s">
        <v>25</v>
      </c>
      <c r="D18" s="8" t="s">
        <v>21</v>
      </c>
      <c r="E18" s="2" t="s">
        <v>26</v>
      </c>
      <c r="F18" s="9">
        <v>0</v>
      </c>
      <c r="G18" s="10">
        <v>381.10500000000002</v>
      </c>
      <c r="H18" s="11">
        <f t="shared" si="0"/>
        <v>0</v>
      </c>
    </row>
    <row r="19" spans="1:8" x14ac:dyDescent="0.35">
      <c r="A19" s="8" t="s">
        <v>10</v>
      </c>
      <c r="B19" s="2">
        <v>7</v>
      </c>
      <c r="C19" s="8" t="s">
        <v>27</v>
      </c>
      <c r="D19" s="8" t="s">
        <v>21</v>
      </c>
      <c r="E19" s="2" t="s">
        <v>28</v>
      </c>
      <c r="F19" s="9">
        <v>0</v>
      </c>
      <c r="G19" s="10">
        <v>381.10500000000002</v>
      </c>
      <c r="H19" s="11">
        <f t="shared" si="0"/>
        <v>0</v>
      </c>
    </row>
    <row r="20" spans="1:8" x14ac:dyDescent="0.35">
      <c r="A20" s="8" t="s">
        <v>10</v>
      </c>
      <c r="B20" s="2">
        <v>8</v>
      </c>
      <c r="C20" s="8" t="s">
        <v>29</v>
      </c>
      <c r="D20" s="8" t="s">
        <v>21</v>
      </c>
      <c r="E20" s="2" t="s">
        <v>30</v>
      </c>
      <c r="F20" s="9">
        <v>0</v>
      </c>
      <c r="G20" s="10">
        <v>381.10500000000002</v>
      </c>
      <c r="H20" s="11">
        <f t="shared" si="0"/>
        <v>0</v>
      </c>
    </row>
    <row r="21" spans="1:8" x14ac:dyDescent="0.35">
      <c r="A21" s="8" t="s">
        <v>10</v>
      </c>
      <c r="B21" s="2">
        <v>9</v>
      </c>
      <c r="C21" s="8" t="s">
        <v>31</v>
      </c>
      <c r="D21" s="8" t="s">
        <v>15</v>
      </c>
      <c r="E21" s="2" t="s">
        <v>32</v>
      </c>
      <c r="F21" s="9">
        <v>0</v>
      </c>
      <c r="G21" s="10">
        <v>1</v>
      </c>
      <c r="H21" s="11">
        <f t="shared" si="0"/>
        <v>0</v>
      </c>
    </row>
    <row r="22" spans="1:8" x14ac:dyDescent="0.35">
      <c r="E22" s="6" t="s">
        <v>33</v>
      </c>
      <c r="F22" s="6"/>
      <c r="G22" s="6"/>
      <c r="H22" s="12">
        <f>SUM(H13:H21)</f>
        <v>0</v>
      </c>
    </row>
    <row r="24" spans="1:8" x14ac:dyDescent="0.35">
      <c r="E24" s="13" t="s">
        <v>34</v>
      </c>
      <c r="H24" s="14">
        <f>SUM(H9:H23)/2</f>
        <v>0</v>
      </c>
    </row>
  </sheetData>
  <sheetProtection sheet="1"/>
  <mergeCells count="4">
    <mergeCell ref="E1:H1"/>
    <mergeCell ref="E2:H2"/>
    <mergeCell ref="E3:H3"/>
    <mergeCell ref="E4:H4"/>
  </mergeCells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T-PRES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ROMERO VAZ, MARIA ESTHER</dc:creator>
  <cp:lastModifiedBy>ROMERO VAZ, MARIA ESTHER</cp:lastModifiedBy>
  <dcterms:created xsi:type="dcterms:W3CDTF">2025-11-14T12:21:38Z</dcterms:created>
  <dcterms:modified xsi:type="dcterms:W3CDTF">2025-11-14T12:29:11Z</dcterms:modified>
</cp:coreProperties>
</file>