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Z:\QUOTA\Das\Comu\CONTRACTES\2026\26001958 (P2600050) Producció fotografies\Documents publicar anunci licitació\"/>
    </mc:Choice>
  </mc:AlternateContent>
  <xr:revisionPtr revIDLastSave="0" documentId="13_ncr:1_{C203AC8E-D38B-42AB-B00D-CBD0853DC1E8}" xr6:coauthVersionLast="47" xr6:coauthVersionMax="47" xr10:uidLastSave="{00000000-0000-0000-0000-000000000000}"/>
  <bookViews>
    <workbookView xWindow="-50" yWindow="-50" windowWidth="19300" windowHeight="10180" xr2:uid="{00000000-000D-0000-FFFF-FFFF00000000}"/>
  </bookViews>
  <sheets>
    <sheet name="Model preus unitaris" sheetId="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6" l="1"/>
  <c r="G10" i="16"/>
  <c r="E17" i="16" l="1"/>
  <c r="E16" i="16"/>
  <c r="E15" i="16"/>
  <c r="E14" i="16"/>
  <c r="E13" i="16"/>
  <c r="G17" i="16"/>
  <c r="G16" i="16"/>
  <c r="G15" i="16" l="1"/>
  <c r="G14" i="16"/>
  <c r="G13" i="16"/>
  <c r="E12" i="16"/>
  <c r="G12" i="16"/>
  <c r="E11" i="16"/>
  <c r="G11" i="16"/>
  <c r="E9" i="16"/>
  <c r="G9" i="16"/>
  <c r="G8" i="16"/>
  <c r="E8" i="16"/>
  <c r="G7" i="16"/>
  <c r="E7" i="16"/>
  <c r="G6" i="16"/>
  <c r="E6" i="16"/>
  <c r="G5" i="16"/>
  <c r="E5" i="16"/>
  <c r="G20" i="16" l="1"/>
  <c r="G22" i="16" s="1"/>
  <c r="E18" i="16"/>
</calcChain>
</file>

<file path=xl/sharedStrings.xml><?xml version="1.0" encoding="utf-8"?>
<sst xmlns="http://schemas.openxmlformats.org/spreadsheetml/2006/main" count="26" uniqueCount="26">
  <si>
    <t>Tipus IVA</t>
  </si>
  <si>
    <t>Pressupost base licitació (sense IVA)</t>
  </si>
  <si>
    <t>Total oferta  (sense IVA)</t>
  </si>
  <si>
    <t>Total oferta(amb IVA)</t>
  </si>
  <si>
    <t>MODEL OFERTA - PREUS UNITARIS</t>
  </si>
  <si>
    <t>a omplir per la licitadora</t>
  </si>
  <si>
    <t>Important:</t>
  </si>
  <si>
    <t>* Els preus oferts per l'empresa licitadora no podran superar en cap cas els  preus unitaris màxims</t>
  </si>
  <si>
    <t>Import de l'OFERTA
 (sense IVA)</t>
  </si>
  <si>
    <t>Vídeo editat a partir de material d'arxiu</t>
  </si>
  <si>
    <t>Extra per a figuració</t>
  </si>
  <si>
    <t>Extra per a actor/actriu</t>
  </si>
  <si>
    <t>Extra per a locució</t>
  </si>
  <si>
    <t>Extra per a producció</t>
  </si>
  <si>
    <t>Extra per a localització</t>
  </si>
  <si>
    <t>Unitats estimades</t>
  </si>
  <si>
    <t>Tipus de peça</t>
  </si>
  <si>
    <t>Preu unitari màxim (sense IVA)</t>
  </si>
  <si>
    <t>Preu unitari * OFERTAT (sense IVA)</t>
  </si>
  <si>
    <t>Cobertura d'activitat mitja jornada per a xarxes: fotos i clips de vídeo</t>
  </si>
  <si>
    <t>Vídeo declaracions institucionals</t>
  </si>
  <si>
    <t>Reportatge fotogràfic o gravació de clips de vídeo - mitja jornada</t>
  </si>
  <si>
    <t>Reportatge fotogràfic o gravació de clips de vídeo - jornada completa</t>
  </si>
  <si>
    <t>Retoc senzill de postproducció: vídeos o fotos</t>
  </si>
  <si>
    <t>Vídeo de producció senzilla - mitja jornada de gravació</t>
  </si>
  <si>
    <t>Vídeo de producció senzilla - jornada completa de gravació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</si>
</sst>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5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0" fillId="3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44" fontId="0" fillId="3" borderId="1" xfId="1" applyFont="1" applyFill="1" applyBorder="1" applyProtection="1"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0" xfId="0" applyAlignment="1" applyProtection="1">
      <alignment wrapText="1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left" wrapText="1"/>
      <protection locked="0"/>
    </xf>
    <xf numFmtId="44" fontId="0" fillId="3" borderId="1" xfId="1" applyFont="1" applyFill="1" applyBorder="1" applyProtection="1"/>
    <xf numFmtId="0" fontId="0" fillId="0" borderId="0" xfId="0" applyProtection="1"/>
    <xf numFmtId="44" fontId="4" fillId="3" borderId="2" xfId="0" applyNumberFormat="1" applyFont="1" applyFill="1" applyBorder="1" applyAlignment="1" applyProtection="1">
      <alignment horizontal="left" vertical="center"/>
    </xf>
    <xf numFmtId="9" fontId="4" fillId="3" borderId="3" xfId="0" applyNumberFormat="1" applyFont="1" applyFill="1" applyBorder="1" applyAlignment="1" applyProtection="1">
      <alignment horizontal="right" vertical="center"/>
    </xf>
    <xf numFmtId="44" fontId="4" fillId="3" borderId="3" xfId="0" applyNumberFormat="1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wrapText="1"/>
    </xf>
    <xf numFmtId="44" fontId="0" fillId="0" borderId="1" xfId="1" applyFont="1" applyBorder="1" applyAlignment="1" applyProtection="1">
      <alignment horizontal="center"/>
    </xf>
    <xf numFmtId="44" fontId="0" fillId="2" borderId="1" xfId="0" applyNumberFormat="1" applyFill="1" applyBorder="1" applyProtection="1"/>
    <xf numFmtId="44" fontId="7" fillId="0" borderId="1" xfId="1" applyFont="1" applyBorder="1" applyAlignment="1" applyProtection="1">
      <alignment horizontal="center"/>
    </xf>
    <xf numFmtId="0" fontId="7" fillId="0" borderId="1" xfId="0" applyFont="1" applyBorder="1" applyAlignment="1" applyProtection="1">
      <alignment wrapText="1"/>
    </xf>
    <xf numFmtId="0" fontId="0" fillId="0" borderId="0" xfId="0" applyAlignment="1" applyProtection="1">
      <alignment wrapText="1"/>
    </xf>
    <xf numFmtId="44" fontId="0" fillId="2" borderId="4" xfId="0" applyNumberFormat="1" applyFill="1" applyBorder="1" applyProtection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FF66"/>
      <color rgb="FF00FF00"/>
      <color rgb="FF5BFF5B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topLeftCell="A6" zoomScale="120" zoomScaleNormal="120" workbookViewId="0">
      <selection activeCell="E23" sqref="E23"/>
    </sheetView>
  </sheetViews>
  <sheetFormatPr defaultColWidth="8.81640625" defaultRowHeight="14.5" x14ac:dyDescent="0.35"/>
  <cols>
    <col min="1" max="1" width="2.1796875" style="3" customWidth="1"/>
    <col min="2" max="2" width="55.08984375" style="3" customWidth="1"/>
    <col min="3" max="3" width="11" style="3" customWidth="1"/>
    <col min="4" max="4" width="11.1796875" style="3" bestFit="1" customWidth="1"/>
    <col min="5" max="6" width="14.36328125" style="3" customWidth="1"/>
    <col min="7" max="7" width="15.36328125" style="3" customWidth="1"/>
    <col min="8" max="8" width="43" style="3" customWidth="1"/>
    <col min="9" max="9" width="20.81640625" style="3" customWidth="1"/>
    <col min="10" max="10" width="60.453125" style="3" customWidth="1"/>
    <col min="11" max="16384" width="8.81640625" style="3"/>
  </cols>
  <sheetData>
    <row r="1" spans="1:10" x14ac:dyDescent="0.35">
      <c r="A1" s="1"/>
      <c r="B1" s="2" t="s">
        <v>4</v>
      </c>
    </row>
    <row r="2" spans="1:10" x14ac:dyDescent="0.35">
      <c r="F2" s="4" t="s">
        <v>5</v>
      </c>
      <c r="G2" s="4"/>
    </row>
    <row r="4" spans="1:10" s="5" customFormat="1" ht="43.5" x14ac:dyDescent="0.35">
      <c r="B4" s="6" t="s">
        <v>16</v>
      </c>
      <c r="C4" s="7" t="s">
        <v>15</v>
      </c>
      <c r="D4" s="7" t="s">
        <v>17</v>
      </c>
      <c r="E4" s="7" t="s">
        <v>1</v>
      </c>
      <c r="F4" s="8" t="s">
        <v>18</v>
      </c>
      <c r="G4" s="8" t="s">
        <v>8</v>
      </c>
      <c r="H4" s="9"/>
      <c r="I4" s="10"/>
      <c r="J4" s="10"/>
    </row>
    <row r="5" spans="1:10" ht="21" customHeight="1" x14ac:dyDescent="0.35">
      <c r="B5" s="11" t="s">
        <v>21</v>
      </c>
      <c r="C5" s="24">
        <v>6</v>
      </c>
      <c r="D5" s="25">
        <v>400</v>
      </c>
      <c r="E5" s="26">
        <f>C5*D5</f>
        <v>2400</v>
      </c>
      <c r="F5" s="12"/>
      <c r="G5" s="19">
        <f>C5*F5</f>
        <v>0</v>
      </c>
    </row>
    <row r="6" spans="1:10" ht="29.4" customHeight="1" x14ac:dyDescent="0.35">
      <c r="B6" s="11" t="s">
        <v>22</v>
      </c>
      <c r="C6" s="24">
        <v>3</v>
      </c>
      <c r="D6" s="27">
        <v>800</v>
      </c>
      <c r="E6" s="26">
        <f t="shared" ref="E6:E17" si="0">C6*D6</f>
        <v>2400</v>
      </c>
      <c r="F6" s="12"/>
      <c r="G6" s="19">
        <f t="shared" ref="G6:G15" si="1">C6*F6</f>
        <v>0</v>
      </c>
    </row>
    <row r="7" spans="1:10" ht="21" customHeight="1" x14ac:dyDescent="0.35">
      <c r="B7" s="11" t="s">
        <v>24</v>
      </c>
      <c r="C7" s="24">
        <v>6</v>
      </c>
      <c r="D7" s="25">
        <v>800</v>
      </c>
      <c r="E7" s="26">
        <f t="shared" si="0"/>
        <v>4800</v>
      </c>
      <c r="F7" s="12"/>
      <c r="G7" s="19">
        <f t="shared" si="1"/>
        <v>0</v>
      </c>
    </row>
    <row r="8" spans="1:10" ht="21" customHeight="1" x14ac:dyDescent="0.35">
      <c r="B8" s="11" t="s">
        <v>25</v>
      </c>
      <c r="C8" s="24">
        <v>3</v>
      </c>
      <c r="D8" s="25">
        <v>1200</v>
      </c>
      <c r="E8" s="26">
        <f t="shared" si="0"/>
        <v>3600</v>
      </c>
      <c r="F8" s="12"/>
      <c r="G8" s="19">
        <f t="shared" si="1"/>
        <v>0</v>
      </c>
    </row>
    <row r="9" spans="1:10" ht="29" x14ac:dyDescent="0.35">
      <c r="B9" s="13" t="s">
        <v>19</v>
      </c>
      <c r="C9" s="28">
        <v>6</v>
      </c>
      <c r="D9" s="27">
        <v>400</v>
      </c>
      <c r="E9" s="26">
        <f t="shared" si="0"/>
        <v>2400</v>
      </c>
      <c r="F9" s="12"/>
      <c r="G9" s="19">
        <f t="shared" si="1"/>
        <v>0</v>
      </c>
    </row>
    <row r="10" spans="1:10" ht="21" customHeight="1" x14ac:dyDescent="0.35">
      <c r="B10" s="13" t="s">
        <v>20</v>
      </c>
      <c r="C10" s="28">
        <v>2</v>
      </c>
      <c r="D10" s="27">
        <v>500</v>
      </c>
      <c r="E10" s="26">
        <f t="shared" si="0"/>
        <v>1000</v>
      </c>
      <c r="F10" s="12"/>
      <c r="G10" s="19">
        <f t="shared" si="1"/>
        <v>0</v>
      </c>
    </row>
    <row r="11" spans="1:10" ht="21" customHeight="1" x14ac:dyDescent="0.35">
      <c r="B11" s="14" t="s">
        <v>9</v>
      </c>
      <c r="C11" s="24">
        <v>4</v>
      </c>
      <c r="D11" s="25">
        <v>400</v>
      </c>
      <c r="E11" s="26">
        <f t="shared" si="0"/>
        <v>1600</v>
      </c>
      <c r="F11" s="12"/>
      <c r="G11" s="19">
        <f t="shared" si="1"/>
        <v>0</v>
      </c>
    </row>
    <row r="12" spans="1:10" ht="21" customHeight="1" x14ac:dyDescent="0.35">
      <c r="B12" s="11" t="s">
        <v>23</v>
      </c>
      <c r="C12" s="24">
        <v>8</v>
      </c>
      <c r="D12" s="25">
        <v>70</v>
      </c>
      <c r="E12" s="26">
        <f t="shared" si="0"/>
        <v>560</v>
      </c>
      <c r="F12" s="12"/>
      <c r="G12" s="19">
        <f t="shared" si="1"/>
        <v>0</v>
      </c>
    </row>
    <row r="13" spans="1:10" ht="21" customHeight="1" x14ac:dyDescent="0.35">
      <c r="B13" s="14" t="s">
        <v>10</v>
      </c>
      <c r="C13" s="24">
        <v>5</v>
      </c>
      <c r="D13" s="25">
        <v>100</v>
      </c>
      <c r="E13" s="26">
        <f t="shared" si="0"/>
        <v>500</v>
      </c>
      <c r="F13" s="12"/>
      <c r="G13" s="19">
        <f t="shared" si="1"/>
        <v>0</v>
      </c>
    </row>
    <row r="14" spans="1:10" ht="21" customHeight="1" x14ac:dyDescent="0.35">
      <c r="B14" s="14" t="s">
        <v>11</v>
      </c>
      <c r="C14" s="24">
        <v>2</v>
      </c>
      <c r="D14" s="25">
        <v>300</v>
      </c>
      <c r="E14" s="26">
        <f t="shared" si="0"/>
        <v>600</v>
      </c>
      <c r="F14" s="12"/>
      <c r="G14" s="19">
        <f t="shared" si="1"/>
        <v>0</v>
      </c>
    </row>
    <row r="15" spans="1:10" ht="21" customHeight="1" x14ac:dyDescent="0.35">
      <c r="B15" s="14" t="s">
        <v>12</v>
      </c>
      <c r="C15" s="24">
        <v>2</v>
      </c>
      <c r="D15" s="25">
        <v>200</v>
      </c>
      <c r="E15" s="26">
        <f t="shared" si="0"/>
        <v>400</v>
      </c>
      <c r="F15" s="12"/>
      <c r="G15" s="19">
        <f t="shared" si="1"/>
        <v>0</v>
      </c>
    </row>
    <row r="16" spans="1:10" s="2" customFormat="1" ht="21" customHeight="1" x14ac:dyDescent="0.35">
      <c r="B16" s="14" t="s">
        <v>13</v>
      </c>
      <c r="C16" s="24">
        <v>6</v>
      </c>
      <c r="D16" s="25">
        <v>400</v>
      </c>
      <c r="E16" s="26">
        <f t="shared" si="0"/>
        <v>2400</v>
      </c>
      <c r="F16" s="12"/>
      <c r="G16" s="19">
        <f t="shared" ref="G16:G17" si="2">C16*F16</f>
        <v>0</v>
      </c>
    </row>
    <row r="17" spans="2:8" ht="21" customHeight="1" x14ac:dyDescent="0.35">
      <c r="B17" s="14" t="s">
        <v>14</v>
      </c>
      <c r="C17" s="29">
        <v>1</v>
      </c>
      <c r="D17" s="27">
        <v>400</v>
      </c>
      <c r="E17" s="26">
        <f t="shared" si="0"/>
        <v>400</v>
      </c>
      <c r="F17" s="12"/>
      <c r="G17" s="19">
        <f t="shared" si="2"/>
        <v>0</v>
      </c>
    </row>
    <row r="18" spans="2:8" ht="16" customHeight="1" x14ac:dyDescent="0.35">
      <c r="C18" s="20"/>
      <c r="D18" s="20"/>
      <c r="E18" s="30">
        <f>SUM(E5:E17)</f>
        <v>23060</v>
      </c>
      <c r="G18" s="20"/>
    </row>
    <row r="19" spans="2:8" ht="16" customHeight="1" thickBot="1" x14ac:dyDescent="0.4">
      <c r="G19" s="20"/>
    </row>
    <row r="20" spans="2:8" ht="15" thickBot="1" x14ac:dyDescent="0.4">
      <c r="F20" s="16" t="s">
        <v>2</v>
      </c>
      <c r="G20" s="21">
        <f>SUM(G5:G17)</f>
        <v>0</v>
      </c>
    </row>
    <row r="21" spans="2:8" ht="15" thickBot="1" x14ac:dyDescent="0.4">
      <c r="F21" s="16" t="s">
        <v>0</v>
      </c>
      <c r="G21" s="22">
        <v>0.21</v>
      </c>
    </row>
    <row r="22" spans="2:8" ht="15" thickBot="1" x14ac:dyDescent="0.4">
      <c r="F22" s="17" t="s">
        <v>3</v>
      </c>
      <c r="G22" s="23">
        <f>G20*1.21</f>
        <v>0</v>
      </c>
      <c r="H22" s="15"/>
    </row>
    <row r="24" spans="2:8" x14ac:dyDescent="0.35">
      <c r="B24" s="1" t="s">
        <v>6</v>
      </c>
    </row>
    <row r="25" spans="2:8" x14ac:dyDescent="0.35">
      <c r="B25" s="18" t="s">
        <v>7</v>
      </c>
      <c r="C25" s="18"/>
      <c r="D25" s="18"/>
      <c r="E25" s="18"/>
      <c r="F25" s="18"/>
      <c r="G25" s="18"/>
    </row>
  </sheetData>
  <sheetProtection sheet="1" objects="1" scenarios="1"/>
  <mergeCells count="2">
    <mergeCell ref="F2:G2"/>
    <mergeCell ref="B25:G2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Model preus unitaris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</dc:creator>
  <cp:lastModifiedBy>LOPEZ VILAPLANA, FRANCISCA</cp:lastModifiedBy>
  <cp:lastPrinted>2022-02-22T16:08:35Z</cp:lastPrinted>
  <dcterms:created xsi:type="dcterms:W3CDTF">2021-01-23T17:37:28Z</dcterms:created>
  <dcterms:modified xsi:type="dcterms:W3CDTF">2026-06-12T09:09:19Z</dcterms:modified>
</cp:coreProperties>
</file>