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defaultThemeVersion="124226"/>
  <bookViews>
    <workbookView xWindow="240" yWindow="105" windowWidth="14805" windowHeight="8010"/>
  </bookViews>
  <sheets>
    <sheet name="Hoja1" sheetId="1" r:id="rId1"/>
  </sheets>
  <definedNames>
    <definedName name="_xlnm.Print_Area" localSheetId="0">Hoja1!$A$1:$G$21</definedName>
  </definedNames>
  <calcPr calcId="145621"/>
</workbook>
</file>

<file path=xl/calcChain.xml><?xml version="1.0" encoding="utf-8"?>
<calcChain xmlns="http://schemas.openxmlformats.org/spreadsheetml/2006/main">
  <c r="G8" i="1" l="1"/>
  <c r="G7" i="1"/>
  <c r="G6" i="1"/>
  <c r="G9" i="1" l="1"/>
  <c r="G11" i="1" s="1"/>
  <c r="G12" i="1" s="1"/>
  <c r="G13" i="1" s="1"/>
  <c r="E8" i="1"/>
  <c r="E7" i="1"/>
  <c r="E6" i="1"/>
  <c r="E9" i="1" l="1"/>
  <c r="E13" i="1"/>
</calcChain>
</file>

<file path=xl/sharedStrings.xml><?xml version="1.0" encoding="utf-8"?>
<sst xmlns="http://schemas.openxmlformats.org/spreadsheetml/2006/main" count="21" uniqueCount="21">
  <si>
    <t>EXP 20190098 ANNEX-5 BIS (LOT 2)</t>
  </si>
  <si>
    <t>Codi</t>
  </si>
  <si>
    <t>Descripció</t>
  </si>
  <si>
    <t>Quantitat estimada</t>
  </si>
  <si>
    <t>Preu u/t Sortida</t>
  </si>
  <si>
    <t>Import sortida</t>
  </si>
  <si>
    <t>Preu u/t  Proveïdor</t>
  </si>
  <si>
    <t>Import  Proveïdor</t>
  </si>
  <si>
    <t>Subtotal preus unitaris</t>
  </si>
  <si>
    <t>IMPORT:</t>
  </si>
  <si>
    <t>IMPORT VALORACIÓ</t>
  </si>
  <si>
    <t>IVA (%):</t>
  </si>
  <si>
    <t>TOTAL (IVA INCLÒS):</t>
  </si>
  <si>
    <t>TOTAL PROVEIDOR (IVA INCLÓS):</t>
  </si>
  <si>
    <t>Barcelona, en la data de la signatura</t>
  </si>
  <si>
    <t>Els preus unitaris nets determinats constitueixen la xifra màxima per sobre de la qual s'estimarà que les ofertes dels licitadors excedeixen el tipus de la licitació i, per tant, seran excloses.</t>
  </si>
  <si>
    <t>El preu  ofertat per cada licitador (casella total proveïdor) és el que es tindrà en compte, únicament, per a la valoració de les ofertes, però, posteriorment s'adjudicarà pel pressupost base de licitació de preus unitaris (Disposició addicional 33a LCSP).</t>
  </si>
  <si>
    <t>Subtotal preus unitaris proveïdor</t>
  </si>
  <si>
    <t>Avaluació de riscos i  Plans d'emergència (3 plantes)</t>
  </si>
  <si>
    <t>informes especialitzats (màx. 10 informes)</t>
  </si>
  <si>
    <t>Revisions d'avaluacions de riscos (màx. 30 informes)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</si>
</sst>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43" formatCode="_-* #,##0.00\ _€_-;\-* #,##0.00\ _€_-;_-* &quot;-&quot;??\ _€_-;_-@_-"/>
    <numFmt numFmtId="164" formatCode="_-* #,##0.00\ [$€-403]_-;\-* #,##0.00\ [$€-403]_-;_-* &quot;-&quot;??\ [$€-403]_-;_-@_-"/>
  </numFmts>
  <fonts count="8" x14ac:knownFonts="1">
    <font>
      <sz val="11"/>
      <color theme="1"/>
      <name val="Calibri"/>
      <family val="2"/>
      <scheme val="minor"/>
    </font>
    <font>
      <sz val="11"/>
      <color theme="1"/>
      <name val="Calibri"/>
      <family val="2"/>
      <scheme val="minor"/>
    </font>
    <font>
      <b/>
      <sz val="20"/>
      <name val="Calibri"/>
      <family val="2"/>
      <scheme val="minor"/>
    </font>
    <font>
      <sz val="9"/>
      <color theme="1"/>
      <name val="Calibri"/>
      <family val="2"/>
      <scheme val="minor"/>
    </font>
    <font>
      <b/>
      <sz val="9"/>
      <name val="Calibri"/>
      <family val="2"/>
      <scheme val="minor"/>
    </font>
    <font>
      <sz val="9"/>
      <name val="Calibri"/>
      <family val="2"/>
      <scheme val="minor"/>
    </font>
    <font>
      <b/>
      <sz val="9"/>
      <color theme="1"/>
      <name val="Calibri"/>
      <family val="2"/>
      <scheme val="minor"/>
    </font>
    <font>
      <sz val="10"/>
      <name val="Calibri"/>
      <family val="2"/>
      <scheme val="minor"/>
    </font>
  </fonts>
  <fills count="6">
    <fill>
      <patternFill patternType="none"/>
    </fill>
    <fill>
      <patternFill patternType="gray125"/>
    </fill>
    <fill>
      <patternFill patternType="solid">
        <fgColor indexed="51"/>
        <bgColor indexed="64"/>
      </patternFill>
    </fill>
    <fill>
      <patternFill patternType="solid">
        <fgColor theme="0"/>
        <bgColor indexed="64"/>
      </patternFill>
    </fill>
    <fill>
      <patternFill patternType="solid">
        <fgColor theme="0" tint="-0.14999847407452621"/>
        <bgColor indexed="64"/>
      </patternFill>
    </fill>
    <fill>
      <patternFill patternType="solid">
        <fgColor theme="6"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39">
    <xf numFmtId="0" fontId="0" fillId="0" borderId="0" xfId="0"/>
    <xf numFmtId="0" fontId="0" fillId="0" borderId="0" xfId="0" applyBorder="1" applyProtection="1">
      <protection hidden="1"/>
    </xf>
    <xf numFmtId="2" fontId="0" fillId="0" borderId="0" xfId="0" applyNumberFormat="1" applyBorder="1" applyProtection="1">
      <protection hidden="1"/>
    </xf>
    <xf numFmtId="0" fontId="0" fillId="0" borderId="0" xfId="0" applyProtection="1">
      <protection hidden="1"/>
    </xf>
    <xf numFmtId="0" fontId="2" fillId="0" borderId="0" xfId="0" applyFont="1" applyBorder="1" applyProtection="1">
      <protection hidden="1"/>
    </xf>
    <xf numFmtId="0" fontId="3" fillId="0" borderId="0" xfId="0" applyFont="1" applyBorder="1" applyProtection="1">
      <protection hidden="1"/>
    </xf>
    <xf numFmtId="2" fontId="3" fillId="0" borderId="0" xfId="0" applyNumberFormat="1" applyFont="1" applyBorder="1" applyProtection="1">
      <protection hidden="1"/>
    </xf>
    <xf numFmtId="0" fontId="4" fillId="2" borderId="1" xfId="0" applyFont="1" applyFill="1" applyBorder="1" applyAlignment="1" applyProtection="1">
      <alignment vertical="center" wrapText="1"/>
      <protection hidden="1"/>
    </xf>
    <xf numFmtId="0" fontId="4" fillId="2" borderId="5" xfId="0" applyFont="1" applyFill="1" applyBorder="1" applyAlignment="1" applyProtection="1">
      <alignment vertical="center" wrapText="1"/>
      <protection hidden="1"/>
    </xf>
    <xf numFmtId="0" fontId="4" fillId="2" borderId="1" xfId="0" applyFont="1" applyFill="1" applyBorder="1" applyAlignment="1" applyProtection="1">
      <alignment horizontal="center" vertical="center" wrapText="1"/>
      <protection hidden="1"/>
    </xf>
    <xf numFmtId="2" fontId="4" fillId="2" borderId="1" xfId="0" applyNumberFormat="1" applyFont="1" applyFill="1" applyBorder="1" applyAlignment="1" applyProtection="1">
      <alignment horizontal="center" vertical="center" wrapText="1"/>
      <protection hidden="1"/>
    </xf>
    <xf numFmtId="0" fontId="5" fillId="3" borderId="1" xfId="0" quotePrefix="1" applyFont="1" applyFill="1" applyBorder="1" applyAlignment="1" applyProtection="1">
      <alignment wrapText="1"/>
      <protection hidden="1"/>
    </xf>
    <xf numFmtId="164" fontId="5" fillId="0" borderId="1" xfId="0" applyNumberFormat="1" applyFont="1" applyBorder="1" applyProtection="1">
      <protection hidden="1"/>
    </xf>
    <xf numFmtId="164" fontId="5" fillId="3" borderId="1" xfId="0" quotePrefix="1" applyNumberFormat="1" applyFont="1" applyFill="1" applyBorder="1" applyAlignment="1" applyProtection="1">
      <alignment wrapText="1"/>
      <protection hidden="1"/>
    </xf>
    <xf numFmtId="164" fontId="4" fillId="4" borderId="3" xfId="0" applyNumberFormat="1" applyFont="1" applyFill="1" applyBorder="1" applyAlignment="1" applyProtection="1">
      <alignment horizontal="left"/>
      <protection hidden="1"/>
    </xf>
    <xf numFmtId="164" fontId="4" fillId="4" borderId="4" xfId="0" applyNumberFormat="1" applyFont="1" applyFill="1" applyBorder="1" applyAlignment="1" applyProtection="1">
      <alignment horizontal="left"/>
      <protection hidden="1"/>
    </xf>
    <xf numFmtId="164" fontId="6" fillId="4" borderId="1" xfId="2" applyNumberFormat="1" applyFont="1" applyFill="1" applyBorder="1" applyProtection="1">
      <protection hidden="1"/>
    </xf>
    <xf numFmtId="164" fontId="4" fillId="4" borderId="1" xfId="0" applyNumberFormat="1" applyFont="1" applyFill="1" applyBorder="1" applyAlignment="1" applyProtection="1">
      <alignment horizontal="right"/>
      <protection hidden="1"/>
    </xf>
    <xf numFmtId="44" fontId="4" fillId="4" borderId="4" xfId="0" applyNumberFormat="1" applyFont="1" applyFill="1" applyBorder="1" applyAlignment="1" applyProtection="1">
      <protection hidden="1"/>
    </xf>
    <xf numFmtId="164" fontId="4" fillId="0" borderId="0" xfId="0" applyNumberFormat="1" applyFont="1" applyBorder="1" applyAlignment="1" applyProtection="1">
      <alignment horizontal="center"/>
      <protection hidden="1"/>
    </xf>
    <xf numFmtId="164" fontId="3" fillId="0" borderId="0" xfId="0" applyNumberFormat="1" applyFont="1" applyBorder="1" applyProtection="1">
      <protection hidden="1"/>
    </xf>
    <xf numFmtId="0" fontId="4" fillId="4" borderId="2" xfId="0" applyFont="1" applyFill="1" applyBorder="1" applyAlignment="1" applyProtection="1">
      <alignment horizontal="left"/>
      <protection hidden="1"/>
    </xf>
    <xf numFmtId="164" fontId="4" fillId="4" borderId="1" xfId="1" applyNumberFormat="1" applyFont="1" applyFill="1" applyBorder="1" applyProtection="1">
      <protection hidden="1"/>
    </xf>
    <xf numFmtId="44" fontId="4" fillId="4" borderId="1" xfId="0" applyNumberFormat="1" applyFont="1" applyFill="1" applyBorder="1" applyAlignment="1" applyProtection="1">
      <protection hidden="1"/>
    </xf>
    <xf numFmtId="0" fontId="5" fillId="0" borderId="3" xfId="0" applyFont="1" applyBorder="1" applyProtection="1">
      <protection hidden="1"/>
    </xf>
    <xf numFmtId="0" fontId="5" fillId="0" borderId="4" xfId="3" applyNumberFormat="1" applyFont="1" applyBorder="1" applyProtection="1">
      <protection hidden="1"/>
    </xf>
    <xf numFmtId="164" fontId="5" fillId="0" borderId="4" xfId="1" applyNumberFormat="1" applyFont="1" applyBorder="1" applyProtection="1">
      <protection hidden="1"/>
    </xf>
    <xf numFmtId="44" fontId="5" fillId="0" borderId="1" xfId="0" applyNumberFormat="1" applyFont="1" applyBorder="1" applyProtection="1">
      <protection hidden="1"/>
    </xf>
    <xf numFmtId="0" fontId="4" fillId="4" borderId="6" xfId="0" applyFont="1" applyFill="1" applyBorder="1" applyAlignment="1" applyProtection="1">
      <alignment horizontal="left"/>
      <protection hidden="1"/>
    </xf>
    <xf numFmtId="164" fontId="6" fillId="4" borderId="1" xfId="0" applyNumberFormat="1" applyFont="1" applyFill="1" applyBorder="1" applyAlignment="1" applyProtection="1">
      <alignment horizontal="right"/>
      <protection hidden="1"/>
    </xf>
    <xf numFmtId="44" fontId="4" fillId="4" borderId="1" xfId="0" applyNumberFormat="1" applyFont="1" applyFill="1" applyBorder="1" applyProtection="1">
      <protection hidden="1"/>
    </xf>
    <xf numFmtId="0" fontId="4" fillId="0" borderId="0" xfId="0" applyFont="1" applyBorder="1" applyProtection="1">
      <protection hidden="1"/>
    </xf>
    <xf numFmtId="0" fontId="6" fillId="0" borderId="0" xfId="0" applyFont="1" applyBorder="1" applyProtection="1">
      <protection hidden="1"/>
    </xf>
    <xf numFmtId="164" fontId="4" fillId="0" borderId="0" xfId="1" applyNumberFormat="1" applyFont="1" applyBorder="1" applyProtection="1">
      <protection hidden="1"/>
    </xf>
    <xf numFmtId="164" fontId="6" fillId="0" borderId="0" xfId="0" applyNumberFormat="1" applyFont="1" applyBorder="1" applyAlignment="1" applyProtection="1">
      <alignment horizontal="right"/>
      <protection hidden="1"/>
    </xf>
    <xf numFmtId="164" fontId="4" fillId="0" borderId="0" xfId="0" applyNumberFormat="1" applyFont="1" applyBorder="1" applyProtection="1">
      <protection hidden="1"/>
    </xf>
    <xf numFmtId="0" fontId="7" fillId="3" borderId="0" xfId="0" quotePrefix="1" applyFont="1" applyFill="1" applyBorder="1" applyAlignment="1" applyProtection="1">
      <alignment wrapText="1"/>
      <protection hidden="1"/>
    </xf>
    <xf numFmtId="164" fontId="3" fillId="5" borderId="1" xfId="0" applyNumberFormat="1" applyFont="1" applyFill="1" applyBorder="1" applyProtection="1">
      <protection locked="0" hidden="1"/>
    </xf>
    <xf numFmtId="0" fontId="3" fillId="5" borderId="1" xfId="0" applyNumberFormat="1" applyFont="1" applyFill="1" applyBorder="1" applyAlignment="1" applyProtection="1">
      <alignment horizontal="right"/>
      <protection locked="0" hidden="1"/>
    </xf>
  </cellXfs>
  <cellStyles count="4">
    <cellStyle name="Coma" xfId="1" builtinId="3"/>
    <cellStyle name="Moneda" xfId="2" builtinId="4"/>
    <cellStyle name="Normal" xfId="0" builtinId="0"/>
    <cellStyle name="Percentatge" xfId="3"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5"/>
  <sheetViews>
    <sheetView tabSelected="1" workbookViewId="0">
      <selection activeCell="D19" sqref="D19"/>
    </sheetView>
  </sheetViews>
  <sheetFormatPr defaultRowHeight="15" x14ac:dyDescent="0.25"/>
  <cols>
    <col min="1" max="1" width="6.5703125" style="3" customWidth="1"/>
    <col min="2" max="2" width="55.140625" style="3" customWidth="1"/>
    <col min="3" max="3" width="15.42578125" style="3" customWidth="1"/>
    <col min="4" max="4" width="9.42578125" style="3" bestFit="1" customWidth="1"/>
    <col min="5" max="5" width="12.5703125" style="3" customWidth="1"/>
    <col min="6" max="6" width="25.7109375" style="3" bestFit="1" customWidth="1"/>
    <col min="7" max="7" width="18.42578125" style="3" customWidth="1"/>
    <col min="8" max="10" width="9.140625" style="3"/>
    <col min="11" max="12" width="12" style="3" bestFit="1" customWidth="1"/>
    <col min="13" max="13" width="9.140625" style="3"/>
    <col min="14" max="14" width="12" style="3" bestFit="1" customWidth="1"/>
    <col min="15" max="16384" width="9.140625" style="3"/>
  </cols>
  <sheetData>
    <row r="1" spans="1:9" x14ac:dyDescent="0.25">
      <c r="A1" s="1"/>
      <c r="B1" s="1"/>
      <c r="C1" s="1"/>
      <c r="D1" s="1"/>
      <c r="E1" s="2"/>
      <c r="F1" s="1"/>
      <c r="G1" s="1"/>
      <c r="H1" s="1"/>
    </row>
    <row r="2" spans="1:9" x14ac:dyDescent="0.25">
      <c r="A2" s="1"/>
      <c r="B2" s="1"/>
      <c r="C2" s="1"/>
      <c r="D2" s="1"/>
      <c r="E2" s="2"/>
      <c r="F2" s="1"/>
      <c r="G2" s="1"/>
      <c r="H2" s="1"/>
      <c r="I2" s="1"/>
    </row>
    <row r="3" spans="1:9" ht="26.25" x14ac:dyDescent="0.4">
      <c r="A3" s="4" t="s">
        <v>0</v>
      </c>
      <c r="B3" s="5"/>
      <c r="C3" s="5"/>
      <c r="D3" s="5"/>
      <c r="E3" s="6"/>
      <c r="F3" s="5"/>
      <c r="G3" s="5"/>
      <c r="H3" s="1"/>
      <c r="I3" s="1"/>
    </row>
    <row r="4" spans="1:9" x14ac:dyDescent="0.25">
      <c r="A4" s="5"/>
      <c r="B4" s="5"/>
      <c r="C4" s="5"/>
      <c r="D4" s="5"/>
      <c r="E4" s="6"/>
      <c r="F4" s="5"/>
      <c r="G4" s="5"/>
      <c r="H4" s="1"/>
      <c r="I4" s="1"/>
    </row>
    <row r="5" spans="1:9" ht="24" customHeight="1" x14ac:dyDescent="0.25">
      <c r="A5" s="7" t="s">
        <v>1</v>
      </c>
      <c r="B5" s="8" t="s">
        <v>2</v>
      </c>
      <c r="C5" s="7" t="s">
        <v>3</v>
      </c>
      <c r="D5" s="9" t="s">
        <v>4</v>
      </c>
      <c r="E5" s="10" t="s">
        <v>5</v>
      </c>
      <c r="F5" s="9" t="s">
        <v>6</v>
      </c>
      <c r="G5" s="9" t="s">
        <v>7</v>
      </c>
      <c r="H5" s="1"/>
      <c r="I5" s="1"/>
    </row>
    <row r="6" spans="1:9" ht="15" customHeight="1" x14ac:dyDescent="0.25">
      <c r="A6" s="11">
        <v>1</v>
      </c>
      <c r="B6" s="11" t="s">
        <v>18</v>
      </c>
      <c r="C6" s="11">
        <v>2</v>
      </c>
      <c r="D6" s="12">
        <v>1107.6487668211221</v>
      </c>
      <c r="E6" s="12">
        <f>C6*D6</f>
        <v>2215.2975336422442</v>
      </c>
      <c r="F6" s="37"/>
      <c r="G6" s="12">
        <f>SUM(C6*F6)</f>
        <v>0</v>
      </c>
      <c r="H6" s="1"/>
      <c r="I6" s="1"/>
    </row>
    <row r="7" spans="1:9" ht="15" customHeight="1" x14ac:dyDescent="0.25">
      <c r="A7" s="11">
        <v>2</v>
      </c>
      <c r="B7" s="11" t="s">
        <v>19</v>
      </c>
      <c r="C7" s="11">
        <v>20</v>
      </c>
      <c r="D7" s="13">
        <v>577.64876682112219</v>
      </c>
      <c r="E7" s="12">
        <f>C7*D7</f>
        <v>11552.975336422443</v>
      </c>
      <c r="F7" s="37"/>
      <c r="G7" s="12">
        <f>SUM(C7*F7)</f>
        <v>0</v>
      </c>
      <c r="H7" s="1"/>
      <c r="I7" s="1"/>
    </row>
    <row r="8" spans="1:9" ht="15" customHeight="1" x14ac:dyDescent="0.25">
      <c r="A8" s="11">
        <v>3</v>
      </c>
      <c r="B8" s="11" t="s">
        <v>20</v>
      </c>
      <c r="C8" s="11">
        <v>60</v>
      </c>
      <c r="D8" s="13">
        <v>527.64876682112219</v>
      </c>
      <c r="E8" s="12">
        <f>C8*D8-0.01</f>
        <v>31658.916009267334</v>
      </c>
      <c r="F8" s="37"/>
      <c r="G8" s="12">
        <f>SUM(C8*F8)</f>
        <v>0</v>
      </c>
      <c r="H8" s="1"/>
      <c r="I8" s="1"/>
    </row>
    <row r="9" spans="1:9" ht="15" customHeight="1" x14ac:dyDescent="0.25">
      <c r="A9" s="1"/>
      <c r="B9" s="5"/>
      <c r="C9" s="14" t="s">
        <v>8</v>
      </c>
      <c r="D9" s="15"/>
      <c r="E9" s="16">
        <f>SUM(E6:E8)+0.01</f>
        <v>45427.198879332027</v>
      </c>
      <c r="F9" s="17" t="s">
        <v>17</v>
      </c>
      <c r="G9" s="18" t="str">
        <f>IF(OR(G6=0,G7=0,G8=0),"",SUM(G6:G8))</f>
        <v/>
      </c>
      <c r="H9" s="1"/>
      <c r="I9" s="1"/>
    </row>
    <row r="10" spans="1:9" ht="15" customHeight="1" x14ac:dyDescent="0.25">
      <c r="A10" s="1"/>
      <c r="B10" s="5"/>
      <c r="C10" s="19"/>
      <c r="D10" s="19"/>
      <c r="E10" s="6"/>
      <c r="F10" s="5"/>
      <c r="G10" s="20"/>
      <c r="H10" s="1"/>
      <c r="I10" s="1"/>
    </row>
    <row r="11" spans="1:9" ht="15" customHeight="1" x14ac:dyDescent="0.25">
      <c r="A11" s="1"/>
      <c r="B11" s="5"/>
      <c r="C11" s="21" t="s">
        <v>9</v>
      </c>
      <c r="D11" s="21"/>
      <c r="E11" s="22">
        <v>45427.199999999997</v>
      </c>
      <c r="F11" s="17" t="s">
        <v>10</v>
      </c>
      <c r="G11" s="23" t="str">
        <f>IF(OR(G9=""),"",SUM(G6:G8))</f>
        <v/>
      </c>
      <c r="H11" s="1"/>
      <c r="I11" s="1"/>
    </row>
    <row r="12" spans="1:9" ht="15" customHeight="1" x14ac:dyDescent="0.25">
      <c r="A12" s="1"/>
      <c r="B12" s="5"/>
      <c r="C12" s="24" t="s">
        <v>11</v>
      </c>
      <c r="D12" s="25">
        <v>21</v>
      </c>
      <c r="E12" s="26">
        <v>9539.7199999999993</v>
      </c>
      <c r="F12" s="38"/>
      <c r="G12" s="27" t="str">
        <f>IF(G11="","",G11*F12/100)</f>
        <v/>
      </c>
      <c r="H12" s="1"/>
      <c r="I12" s="1"/>
    </row>
    <row r="13" spans="1:9" ht="15" customHeight="1" x14ac:dyDescent="0.25">
      <c r="A13" s="1"/>
      <c r="B13" s="5"/>
      <c r="C13" s="28" t="s">
        <v>12</v>
      </c>
      <c r="D13" s="28"/>
      <c r="E13" s="22">
        <f>E11 +E12</f>
        <v>54966.92</v>
      </c>
      <c r="F13" s="29" t="s">
        <v>13</v>
      </c>
      <c r="G13" s="30" t="str">
        <f>IF(G11="","",G11 +G12)</f>
        <v/>
      </c>
      <c r="H13" s="1"/>
      <c r="I13" s="1"/>
    </row>
    <row r="14" spans="1:9" x14ac:dyDescent="0.25">
      <c r="A14" s="1"/>
      <c r="B14" s="5"/>
      <c r="C14" s="31"/>
      <c r="D14" s="32"/>
      <c r="E14" s="33"/>
      <c r="F14" s="34"/>
      <c r="G14" s="35"/>
      <c r="H14" s="1"/>
      <c r="I14" s="1"/>
    </row>
    <row r="15" spans="1:9" x14ac:dyDescent="0.25">
      <c r="A15" s="1"/>
      <c r="B15" s="5" t="s">
        <v>14</v>
      </c>
      <c r="C15" s="31"/>
      <c r="D15" s="32"/>
      <c r="E15" s="33"/>
      <c r="F15" s="34"/>
      <c r="G15" s="35"/>
      <c r="H15" s="1"/>
      <c r="I15" s="1"/>
    </row>
    <row r="16" spans="1:9" x14ac:dyDescent="0.25">
      <c r="A16" s="1"/>
      <c r="B16" s="5"/>
      <c r="C16" s="31"/>
      <c r="D16" s="32"/>
      <c r="E16" s="33"/>
      <c r="F16" s="34"/>
      <c r="G16" s="35"/>
      <c r="H16" s="1"/>
      <c r="I16" s="1"/>
    </row>
    <row r="17" spans="1:9" x14ac:dyDescent="0.25">
      <c r="A17" s="1"/>
      <c r="B17" s="5"/>
      <c r="C17" s="31"/>
      <c r="D17" s="32"/>
      <c r="E17" s="33"/>
      <c r="F17" s="34"/>
      <c r="G17" s="35"/>
      <c r="H17" s="1"/>
      <c r="I17" s="1"/>
    </row>
    <row r="18" spans="1:9" x14ac:dyDescent="0.25">
      <c r="A18" s="1"/>
      <c r="B18" s="5"/>
      <c r="C18" s="31"/>
      <c r="D18" s="32"/>
      <c r="E18" s="33"/>
      <c r="F18" s="34"/>
      <c r="G18" s="35"/>
      <c r="H18" s="1"/>
      <c r="I18" s="1"/>
    </row>
    <row r="19" spans="1:9" ht="39" x14ac:dyDescent="0.25">
      <c r="A19" s="1"/>
      <c r="B19" s="36" t="s">
        <v>15</v>
      </c>
      <c r="C19" s="1"/>
      <c r="D19" s="1"/>
      <c r="E19" s="2"/>
      <c r="F19" s="1"/>
      <c r="G19" s="1"/>
      <c r="H19" s="1"/>
      <c r="I19" s="1"/>
    </row>
    <row r="20" spans="1:9" x14ac:dyDescent="0.25">
      <c r="A20" s="1"/>
      <c r="B20" s="36"/>
      <c r="C20" s="1"/>
      <c r="D20" s="1"/>
      <c r="E20" s="2"/>
      <c r="F20" s="1"/>
      <c r="G20" s="1"/>
      <c r="H20" s="1"/>
      <c r="I20" s="1"/>
    </row>
    <row r="21" spans="1:9" ht="51.75" x14ac:dyDescent="0.25">
      <c r="A21" s="1"/>
      <c r="B21" s="36" t="s">
        <v>16</v>
      </c>
      <c r="C21" s="1"/>
      <c r="D21" s="1"/>
      <c r="E21" s="2"/>
      <c r="F21" s="1"/>
      <c r="G21" s="1"/>
      <c r="H21" s="1"/>
      <c r="I21" s="1"/>
    </row>
    <row r="22" spans="1:9" ht="14.45" x14ac:dyDescent="0.35">
      <c r="A22" s="1"/>
      <c r="B22" s="1"/>
      <c r="C22" s="1"/>
      <c r="D22" s="1"/>
      <c r="E22" s="1"/>
      <c r="F22" s="1"/>
      <c r="G22" s="1"/>
      <c r="H22" s="1"/>
      <c r="I22" s="1"/>
    </row>
    <row r="23" spans="1:9" ht="14.45" x14ac:dyDescent="0.35">
      <c r="A23" s="1"/>
      <c r="B23" s="1"/>
      <c r="C23" s="1"/>
      <c r="D23" s="1"/>
      <c r="E23" s="1"/>
      <c r="F23" s="1"/>
      <c r="G23" s="1"/>
      <c r="H23" s="1"/>
    </row>
    <row r="24" spans="1:9" ht="14.45" x14ac:dyDescent="0.35">
      <c r="A24" s="1"/>
      <c r="B24" s="1"/>
      <c r="C24" s="1"/>
      <c r="D24" s="1"/>
      <c r="E24" s="1"/>
      <c r="F24" s="1"/>
      <c r="G24" s="1"/>
      <c r="H24" s="1"/>
    </row>
    <row r="25" spans="1:9" ht="14.45" x14ac:dyDescent="0.35">
      <c r="A25" s="1"/>
      <c r="B25" s="1"/>
      <c r="C25" s="1"/>
      <c r="D25" s="1"/>
      <c r="E25" s="1"/>
      <c r="F25" s="1"/>
      <c r="G25" s="1"/>
      <c r="H25" s="1"/>
    </row>
  </sheetData>
  <sheetProtection password="CED6" sheet="1" objects="1" scenarios="1"/>
  <mergeCells count="3">
    <mergeCell ref="C9:D9"/>
    <mergeCell ref="C13:D13"/>
    <mergeCell ref="C11:D11"/>
  </mergeCells>
  <pageMargins left="0.7" right="0.7" top="0.75" bottom="0.75" header="0.3" footer="0.3"/>
  <pageSetup paperSize="9" scale="91" orientation="landscape" verticalDpi="0"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vt:i4>
      </vt:variant>
      <vt:variant>
        <vt:lpstr>Intervals amb nom</vt:lpstr>
      </vt:variant>
      <vt:variant>
        <vt:i4>1</vt:i4>
      </vt:variant>
    </vt:vector>
  </HeadingPairs>
  <TitlesOfParts>
    <vt:vector size="2" baseType="lpstr">
      <vt:lpstr>Hoja1</vt:lpstr>
      <vt:lpstr>Hoja1!Àrea_d'impressió</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2021-05-05T13:04:55Z</dcterms:modified>
</cp:coreProperties>
</file>