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80" yWindow="90" windowWidth="19300" windowHeight="10900"/>
  </bookViews>
  <sheets>
    <sheet name="ANNEX 4" sheetId="7" r:id="rId1"/>
    <sheet name="Full1" sheetId="1" r:id="rId2"/>
    <sheet name="Full2" sheetId="2" r:id="rId3"/>
    <sheet name="Full3" sheetId="3" r:id="rId4"/>
  </sheets>
  <definedNames>
    <definedName name="CostAuxiliarHora">#REF!</definedName>
    <definedName name="CostDireccióHora">#REF!</definedName>
    <definedName name="CostMenú">#REF!</definedName>
    <definedName name="HoresSessió">#REF!</definedName>
    <definedName name="SessionsAnuals">#REF!</definedName>
  </definedNames>
  <calcPr calcId="145621" iterateDelta="1E-4" fullPrecision="0"/>
</workbook>
</file>

<file path=xl/calcChain.xml><?xml version="1.0" encoding="utf-8"?>
<calcChain xmlns="http://schemas.openxmlformats.org/spreadsheetml/2006/main">
  <c r="G6" i="7" l="1"/>
  <c r="E15" i="7" l="1"/>
  <c r="G7" i="7" l="1"/>
  <c r="G14" i="7" s="1"/>
  <c r="G15" i="7" s="1"/>
  <c r="G16" i="7" s="1"/>
  <c r="E12" i="7" l="1"/>
  <c r="H6" i="7"/>
  <c r="G12" i="7" l="1"/>
  <c r="E14" i="7"/>
  <c r="E16" i="7"/>
</calcChain>
</file>

<file path=xl/sharedStrings.xml><?xml version="1.0" encoding="utf-8"?>
<sst xmlns="http://schemas.openxmlformats.org/spreadsheetml/2006/main" count="31" uniqueCount="30">
  <si>
    <t>24 Mesos</t>
  </si>
  <si>
    <t>ERROR!!</t>
  </si>
  <si>
    <t>Codi</t>
  </si>
  <si>
    <t>Descripció</t>
  </si>
  <si>
    <t>Quantitat estimada</t>
  </si>
  <si>
    <t>Preu u/t Sortida</t>
  </si>
  <si>
    <t>Import sortida</t>
  </si>
  <si>
    <t>Preu u/t  Proveïdor</t>
  </si>
  <si>
    <t>Import  Proveïdor</t>
  </si>
  <si>
    <t>Despeses per preu GLOBAL</t>
  </si>
  <si>
    <t>PREU GLOBAL</t>
  </si>
  <si>
    <t>Subtotal preu global</t>
  </si>
  <si>
    <t>Subtotal preu global proveidor</t>
  </si>
  <si>
    <t>Despeses per PROVISIONS</t>
  </si>
  <si>
    <t>Total Provisió per aquest concepte</t>
  </si>
  <si>
    <t>Subtotal de provisions</t>
  </si>
  <si>
    <t>Subtotal provisions de proveidor</t>
  </si>
  <si>
    <t>IMPORT NET:</t>
  </si>
  <si>
    <t xml:space="preserve">IMPORT NET:                    </t>
  </si>
  <si>
    <t>IVA (%):</t>
  </si>
  <si>
    <t>TOTAL (IVA INCLÓS):</t>
  </si>
  <si>
    <t xml:space="preserve">TOTAL PROVEIDOR: </t>
  </si>
  <si>
    <t>Barcelona, en la data de signatura</t>
  </si>
  <si>
    <t>Nota: Aquest document s'ha de convertir en pdf i s'ha de signar pel representant legal de la licitadora.</t>
  </si>
  <si>
    <t>CONTRACTE PER A LA GESTIÓ DEL SERVEI DE FAMÍLIES COL·LABORADORES</t>
  </si>
  <si>
    <t>Auditoria limitada del servei</t>
  </si>
  <si>
    <t>Comunicació audiovisual</t>
  </si>
  <si>
    <r>
      <t>Les quantitats indicades per l’IMSS com a preu global net (284.003,30 €</t>
    </r>
    <r>
      <rPr>
        <sz val="10"/>
        <color indexed="8"/>
        <rFont val="Calibri"/>
        <family val="2"/>
      </rPr>
      <t>) constitueix la xifra màxima per sobre de la qual s'estimarà que les ofertes dels licitadors excedeixen el tipus de la licitació i, per tant, seran excloses.</t>
    </r>
  </si>
  <si>
    <t>Període inicial del contracte: 2024-2025-2026</t>
  </si>
  <si>
    <t>EXP 015_P2300006        ANNEX-3 BIS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</si>
</sst>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_-* #,##0.00\ [$€-403]_-;\-* #,##0.00\ [$€-403]_-;_-* &quot;-&quot;??\ [$€-403]_-;_-@_-"/>
  </numFmts>
  <fonts count="21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name val="Arial"/>
      <family val="2"/>
    </font>
    <font>
      <sz val="10"/>
      <name val="Verdana"/>
      <family val="2"/>
    </font>
    <font>
      <b/>
      <sz val="10"/>
      <color rgb="FFFF0000"/>
      <name val="Verdana"/>
      <family val="2"/>
    </font>
    <font>
      <sz val="10"/>
      <color rgb="FF000000"/>
      <name val="Calibri"/>
      <family val="2"/>
      <scheme val="minor"/>
    </font>
    <font>
      <sz val="8"/>
      <color rgb="FF000000"/>
      <name val="Arial"/>
      <family val="2"/>
    </font>
    <font>
      <b/>
      <sz val="14"/>
      <name val="Arial"/>
      <family val="2"/>
    </font>
    <font>
      <sz val="10"/>
      <color theme="0"/>
      <name val="Verdana"/>
      <family val="2"/>
    </font>
    <font>
      <b/>
      <sz val="2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12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rgb="FF000000"/>
      <name val="Calibri"/>
      <family val="2"/>
    </font>
    <font>
      <sz val="10"/>
      <color theme="1"/>
      <name val="Calibri"/>
      <family val="2"/>
    </font>
    <font>
      <sz val="10"/>
      <color indexed="8"/>
      <name val="Calibri"/>
      <family val="2"/>
    </font>
    <font>
      <b/>
      <sz val="10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9">
    <xf numFmtId="0" fontId="0" fillId="0" borderId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2" fillId="0" borderId="0"/>
    <xf numFmtId="0" fontId="5" fillId="0" borderId="0"/>
    <xf numFmtId="0" fontId="2" fillId="0" borderId="0"/>
    <xf numFmtId="43" fontId="1" fillId="0" borderId="0" applyFont="0" applyFill="0" applyBorder="0" applyAlignment="0" applyProtection="0"/>
  </cellStyleXfs>
  <cellXfs count="68">
    <xf numFmtId="0" fontId="0" fillId="0" borderId="0" xfId="0"/>
    <xf numFmtId="0" fontId="1" fillId="0" borderId="0" xfId="1"/>
    <xf numFmtId="0" fontId="1" fillId="0" borderId="4" xfId="1" applyBorder="1" applyProtection="1">
      <protection hidden="1"/>
    </xf>
    <xf numFmtId="0" fontId="3" fillId="0" borderId="0" xfId="1" applyFont="1" applyAlignment="1">
      <alignment horizontal="center"/>
    </xf>
    <xf numFmtId="0" fontId="9" fillId="0" borderId="7" xfId="1" applyFont="1" applyFill="1" applyBorder="1" applyProtection="1">
      <protection hidden="1"/>
    </xf>
    <xf numFmtId="0" fontId="10" fillId="0" borderId="0" xfId="1" applyFont="1" applyBorder="1" applyProtection="1">
      <protection hidden="1"/>
    </xf>
    <xf numFmtId="2" fontId="10" fillId="0" borderId="0" xfId="1" applyNumberFormat="1" applyFont="1" applyBorder="1" applyProtection="1">
      <protection hidden="1"/>
    </xf>
    <xf numFmtId="0" fontId="10" fillId="0" borderId="7" xfId="1" applyFont="1" applyBorder="1" applyProtection="1">
      <protection hidden="1"/>
    </xf>
    <xf numFmtId="0" fontId="11" fillId="5" borderId="5" xfId="1" applyFont="1" applyFill="1" applyBorder="1" applyAlignment="1" applyProtection="1">
      <alignment wrapText="1"/>
      <protection hidden="1"/>
    </xf>
    <xf numFmtId="0" fontId="11" fillId="5" borderId="1" xfId="1" applyFont="1" applyFill="1" applyBorder="1" applyAlignment="1" applyProtection="1">
      <alignment vertical="center" wrapText="1"/>
      <protection hidden="1"/>
    </xf>
    <xf numFmtId="0" fontId="11" fillId="5" borderId="1" xfId="1" applyFont="1" applyFill="1" applyBorder="1" applyAlignment="1" applyProtection="1">
      <alignment horizontal="center" vertical="center" wrapText="1"/>
      <protection hidden="1"/>
    </xf>
    <xf numFmtId="2" fontId="11" fillId="5" borderId="1" xfId="1" applyNumberFormat="1" applyFont="1" applyFill="1" applyBorder="1" applyAlignment="1" applyProtection="1">
      <alignment horizontal="center" vertical="center" wrapText="1"/>
      <protection hidden="1"/>
    </xf>
    <xf numFmtId="0" fontId="12" fillId="0" borderId="5" xfId="1" quotePrefix="1" applyFont="1" applyFill="1" applyBorder="1" applyAlignment="1" applyProtection="1">
      <alignment horizontal="left" wrapText="1"/>
      <protection hidden="1"/>
    </xf>
    <xf numFmtId="0" fontId="13" fillId="4" borderId="1" xfId="1" quotePrefix="1" applyFont="1" applyFill="1" applyBorder="1" applyAlignment="1" applyProtection="1">
      <alignment wrapText="1"/>
      <protection hidden="1"/>
    </xf>
    <xf numFmtId="165" fontId="13" fillId="0" borderId="1" xfId="1" applyNumberFormat="1" applyFont="1" applyBorder="1" applyProtection="1">
      <protection hidden="1"/>
    </xf>
    <xf numFmtId="165" fontId="10" fillId="3" borderId="1" xfId="1" applyNumberFormat="1" applyFont="1" applyFill="1" applyBorder="1" applyProtection="1">
      <protection locked="0" hidden="1"/>
    </xf>
    <xf numFmtId="0" fontId="13" fillId="4" borderId="7" xfId="1" quotePrefix="1" applyFont="1" applyFill="1" applyBorder="1" applyAlignment="1" applyProtection="1">
      <alignment wrapText="1"/>
      <protection hidden="1"/>
    </xf>
    <xf numFmtId="0" fontId="13" fillId="4" borderId="0" xfId="1" quotePrefix="1" applyFont="1" applyFill="1" applyBorder="1" applyAlignment="1" applyProtection="1">
      <alignment wrapText="1"/>
      <protection hidden="1"/>
    </xf>
    <xf numFmtId="165" fontId="14" fillId="2" borderId="1" xfId="1" applyNumberFormat="1" applyFont="1" applyFill="1" applyBorder="1" applyAlignment="1" applyProtection="1">
      <alignment horizontal="right"/>
      <protection hidden="1"/>
    </xf>
    <xf numFmtId="165" fontId="11" fillId="2" borderId="1" xfId="1" applyNumberFormat="1" applyFont="1" applyFill="1" applyBorder="1" applyProtection="1">
      <protection hidden="1"/>
    </xf>
    <xf numFmtId="165" fontId="11" fillId="0" borderId="0" xfId="1" applyNumberFormat="1" applyFont="1" applyBorder="1" applyAlignment="1" applyProtection="1">
      <alignment horizontal="right"/>
      <protection hidden="1"/>
    </xf>
    <xf numFmtId="165" fontId="11" fillId="0" borderId="8" xfId="1" applyNumberFormat="1" applyFont="1" applyBorder="1" applyAlignment="1" applyProtection="1">
      <alignment horizontal="right"/>
      <protection hidden="1"/>
    </xf>
    <xf numFmtId="165" fontId="11" fillId="0" borderId="0" xfId="1" applyNumberFormat="1" applyFont="1" applyBorder="1" applyProtection="1">
      <protection hidden="1"/>
    </xf>
    <xf numFmtId="165" fontId="14" fillId="0" borderId="0" xfId="1" applyNumberFormat="1" applyFont="1" applyBorder="1" applyAlignment="1" applyProtection="1">
      <alignment horizontal="right"/>
      <protection hidden="1"/>
    </xf>
    <xf numFmtId="0" fontId="12" fillId="4" borderId="7" xfId="1" quotePrefix="1" applyFont="1" applyFill="1" applyBorder="1" applyAlignment="1" applyProtection="1">
      <alignment horizontal="center" wrapText="1"/>
      <protection hidden="1"/>
    </xf>
    <xf numFmtId="165" fontId="11" fillId="0" borderId="0" xfId="1" applyNumberFormat="1" applyFont="1" applyBorder="1" applyAlignment="1" applyProtection="1">
      <alignment horizontal="center"/>
      <protection hidden="1"/>
    </xf>
    <xf numFmtId="44" fontId="0" fillId="0" borderId="0" xfId="3" applyFont="1"/>
    <xf numFmtId="0" fontId="1" fillId="0" borderId="7" xfId="1" applyBorder="1" applyProtection="1">
      <protection hidden="1"/>
    </xf>
    <xf numFmtId="165" fontId="14" fillId="2" borderId="1" xfId="3" applyNumberFormat="1" applyFont="1" applyFill="1" applyBorder="1" applyProtection="1">
      <protection hidden="1"/>
    </xf>
    <xf numFmtId="165" fontId="11" fillId="2" borderId="3" xfId="1" applyNumberFormat="1" applyFont="1" applyFill="1" applyBorder="1" applyAlignment="1" applyProtection="1">
      <protection hidden="1"/>
    </xf>
    <xf numFmtId="165" fontId="14" fillId="0" borderId="0" xfId="3" applyNumberFormat="1" applyFont="1" applyBorder="1" applyProtection="1">
      <protection hidden="1"/>
    </xf>
    <xf numFmtId="165" fontId="10" fillId="0" borderId="0" xfId="1" applyNumberFormat="1" applyFont="1" applyBorder="1" applyProtection="1">
      <protection hidden="1"/>
    </xf>
    <xf numFmtId="0" fontId="13" fillId="0" borderId="2" xfId="1" applyFont="1" applyBorder="1" applyProtection="1">
      <protection hidden="1"/>
    </xf>
    <xf numFmtId="0" fontId="10" fillId="0" borderId="3" xfId="1" applyFont="1" applyBorder="1" applyProtection="1">
      <protection hidden="1"/>
    </xf>
    <xf numFmtId="165" fontId="11" fillId="2" borderId="1" xfId="8" applyNumberFormat="1" applyFont="1" applyFill="1" applyBorder="1" applyProtection="1">
      <protection hidden="1"/>
    </xf>
    <xf numFmtId="165" fontId="14" fillId="0" borderId="1" xfId="1" applyNumberFormat="1" applyFont="1" applyBorder="1" applyAlignment="1" applyProtection="1">
      <alignment horizontal="left"/>
      <protection hidden="1"/>
    </xf>
    <xf numFmtId="9" fontId="13" fillId="0" borderId="1" xfId="2" applyFont="1" applyBorder="1" applyProtection="1">
      <protection hidden="1"/>
    </xf>
    <xf numFmtId="165" fontId="13" fillId="0" borderId="1" xfId="8" applyNumberFormat="1" applyFont="1" applyBorder="1" applyProtection="1">
      <protection hidden="1"/>
    </xf>
    <xf numFmtId="0" fontId="15" fillId="0" borderId="2" xfId="1" applyFont="1" applyBorder="1" applyProtection="1">
      <protection hidden="1"/>
    </xf>
    <xf numFmtId="0" fontId="16" fillId="0" borderId="3" xfId="1" applyFont="1" applyBorder="1" applyProtection="1">
      <protection hidden="1"/>
    </xf>
    <xf numFmtId="165" fontId="15" fillId="0" borderId="1" xfId="8" applyNumberFormat="1" applyFont="1" applyBorder="1" applyProtection="1">
      <protection hidden="1"/>
    </xf>
    <xf numFmtId="165" fontId="15" fillId="0" borderId="1" xfId="1" applyNumberFormat="1" applyFont="1" applyBorder="1" applyProtection="1">
      <protection hidden="1"/>
    </xf>
    <xf numFmtId="0" fontId="11" fillId="0" borderId="0" xfId="1" applyFont="1" applyBorder="1" applyProtection="1">
      <protection hidden="1"/>
    </xf>
    <xf numFmtId="0" fontId="14" fillId="0" borderId="0" xfId="1" applyFont="1" applyBorder="1" applyProtection="1">
      <protection hidden="1"/>
    </xf>
    <xf numFmtId="165" fontId="11" fillId="0" borderId="0" xfId="8" applyNumberFormat="1" applyFont="1" applyBorder="1" applyProtection="1">
      <protection hidden="1"/>
    </xf>
    <xf numFmtId="0" fontId="1" fillId="0" borderId="0" xfId="1" applyBorder="1" applyProtection="1">
      <protection hidden="1"/>
    </xf>
    <xf numFmtId="2" fontId="1" fillId="0" borderId="0" xfId="1" applyNumberFormat="1" applyBorder="1" applyProtection="1">
      <protection hidden="1"/>
    </xf>
    <xf numFmtId="0" fontId="1" fillId="0" borderId="7" xfId="1" applyFill="1" applyBorder="1" applyProtection="1">
      <protection hidden="1"/>
    </xf>
    <xf numFmtId="0" fontId="1" fillId="0" borderId="0" xfId="1" applyFill="1" applyBorder="1" applyProtection="1">
      <protection hidden="1"/>
    </xf>
    <xf numFmtId="0" fontId="7" fillId="0" borderId="6" xfId="1" applyFont="1" applyBorder="1" applyAlignment="1" applyProtection="1">
      <protection hidden="1"/>
    </xf>
    <xf numFmtId="0" fontId="8" fillId="0" borderId="0" xfId="1" applyFont="1" applyAlignment="1" applyProtection="1">
      <alignment horizontal="center"/>
      <protection hidden="1"/>
    </xf>
    <xf numFmtId="0" fontId="3" fillId="0" borderId="0" xfId="1" applyFont="1" applyAlignment="1" applyProtection="1">
      <alignment horizontal="center"/>
      <protection hidden="1"/>
    </xf>
    <xf numFmtId="0" fontId="4" fillId="0" borderId="0" xfId="1" applyFont="1" applyAlignment="1" applyProtection="1">
      <alignment horizontal="center"/>
      <protection hidden="1"/>
    </xf>
    <xf numFmtId="0" fontId="6" fillId="0" borderId="0" xfId="1" applyFont="1" applyFill="1" applyBorder="1" applyAlignment="1" applyProtection="1">
      <alignment horizontal="center" vertical="center" wrapText="1"/>
      <protection hidden="1"/>
    </xf>
    <xf numFmtId="164" fontId="10" fillId="0" borderId="1" xfId="1" applyNumberFormat="1" applyFont="1" applyBorder="1" applyAlignment="1" applyProtection="1">
      <alignment horizontal="right"/>
      <protection hidden="1"/>
    </xf>
    <xf numFmtId="0" fontId="17" fillId="0" borderId="1" xfId="1" applyFont="1" applyBorder="1" applyAlignment="1" applyProtection="1">
      <alignment horizontal="left" vertical="center" wrapText="1"/>
      <protection hidden="1"/>
    </xf>
    <xf numFmtId="0" fontId="18" fillId="0" borderId="0" xfId="1" applyFont="1" applyBorder="1" applyProtection="1">
      <protection hidden="1"/>
    </xf>
    <xf numFmtId="9" fontId="1" fillId="0" borderId="0" xfId="1" applyNumberFormat="1"/>
    <xf numFmtId="10" fontId="10" fillId="4" borderId="1" xfId="1" applyNumberFormat="1" applyFont="1" applyFill="1" applyBorder="1" applyAlignment="1" applyProtection="1">
      <alignment horizontal="right"/>
      <protection locked="0" hidden="1"/>
    </xf>
    <xf numFmtId="165" fontId="16" fillId="0" borderId="1" xfId="1" applyNumberFormat="1" applyFont="1" applyBorder="1" applyAlignment="1" applyProtection="1">
      <alignment horizontal="left"/>
      <protection hidden="1"/>
    </xf>
    <xf numFmtId="0" fontId="1" fillId="0" borderId="0" xfId="1" applyProtection="1">
      <protection hidden="1"/>
    </xf>
    <xf numFmtId="0" fontId="20" fillId="0" borderId="0" xfId="1" applyFont="1" applyProtection="1">
      <protection hidden="1"/>
    </xf>
    <xf numFmtId="0" fontId="1" fillId="0" borderId="0" xfId="1" applyBorder="1" applyProtection="1">
      <protection locked="0" hidden="1"/>
    </xf>
    <xf numFmtId="165" fontId="11" fillId="0" borderId="2" xfId="1" applyNumberFormat="1" applyFont="1" applyBorder="1" applyAlignment="1" applyProtection="1">
      <alignment horizontal="right"/>
      <protection hidden="1"/>
    </xf>
    <xf numFmtId="165" fontId="11" fillId="0" borderId="3" xfId="1" applyNumberFormat="1" applyFont="1" applyBorder="1" applyAlignment="1" applyProtection="1">
      <alignment horizontal="right"/>
      <protection hidden="1"/>
    </xf>
    <xf numFmtId="0" fontId="18" fillId="0" borderId="0" xfId="1" applyFont="1" applyBorder="1" applyAlignment="1" applyProtection="1">
      <alignment horizontal="center" vertical="center" wrapText="1"/>
      <protection hidden="1"/>
    </xf>
    <xf numFmtId="0" fontId="1" fillId="0" borderId="4" xfId="1" applyBorder="1" applyAlignment="1" applyProtection="1">
      <alignment horizontal="center"/>
      <protection hidden="1"/>
    </xf>
    <xf numFmtId="0" fontId="10" fillId="0" borderId="1" xfId="1" applyFont="1" applyBorder="1" applyAlignment="1" applyProtection="1">
      <alignment horizontal="center"/>
      <protection hidden="1"/>
    </xf>
  </cellXfs>
  <cellStyles count="9">
    <cellStyle name="Coma 2" xfId="8"/>
    <cellStyle name="Millares 2" xfId="4"/>
    <cellStyle name="Moneda 2" xfId="3"/>
    <cellStyle name="Normal" xfId="0" builtinId="0"/>
    <cellStyle name="Normal 2" xfId="1"/>
    <cellStyle name="Normal 2 2" xfId="5"/>
    <cellStyle name="Normal 3" xfId="6"/>
    <cellStyle name="Normal 4" xfId="7"/>
    <cellStyle name="Percentatg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customProperty" Target="../customProperty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J37"/>
  <sheetViews>
    <sheetView tabSelected="1" topLeftCell="D1" zoomScaleNormal="100" workbookViewId="0">
      <selection activeCell="E14" sqref="E14"/>
    </sheetView>
  </sheetViews>
  <sheetFormatPr defaultColWidth="10.54296875" defaultRowHeight="13.5" x14ac:dyDescent="0.3"/>
  <cols>
    <col min="1" max="1" width="47" style="1" customWidth="1"/>
    <col min="2" max="2" width="16.453125" style="1" customWidth="1"/>
    <col min="3" max="3" width="49.453125" style="1" customWidth="1"/>
    <col min="4" max="7" width="30.1796875" style="1" customWidth="1"/>
    <col min="8" max="8" width="10.54296875" style="3"/>
    <col min="9" max="9" width="10.54296875" style="1"/>
    <col min="10" max="10" width="16.1796875" style="1" hidden="1" customWidth="1"/>
    <col min="11" max="16384" width="10.54296875" style="1"/>
  </cols>
  <sheetData>
    <row r="1" spans="1:10" ht="18" x14ac:dyDescent="0.4">
      <c r="A1" s="49" t="s">
        <v>24</v>
      </c>
      <c r="B1" s="2"/>
      <c r="C1" s="2"/>
      <c r="D1" s="66" t="s">
        <v>28</v>
      </c>
      <c r="E1" s="66"/>
      <c r="F1" s="2" t="s">
        <v>0</v>
      </c>
      <c r="G1" s="2"/>
      <c r="H1" s="50" t="s">
        <v>1</v>
      </c>
    </row>
    <row r="2" spans="1:10" x14ac:dyDescent="0.3">
      <c r="A2" s="47"/>
      <c r="B2" s="48"/>
      <c r="C2" s="48"/>
      <c r="D2" s="48"/>
      <c r="E2" s="48"/>
      <c r="F2" s="48"/>
      <c r="G2" s="48"/>
      <c r="H2" s="51"/>
    </row>
    <row r="3" spans="1:10" ht="26.15" x14ac:dyDescent="0.6">
      <c r="A3" s="4" t="s">
        <v>29</v>
      </c>
      <c r="B3" s="5"/>
      <c r="C3" s="5"/>
      <c r="D3" s="5"/>
      <c r="E3" s="6"/>
      <c r="F3" s="5"/>
      <c r="G3" s="5"/>
      <c r="H3" s="51"/>
    </row>
    <row r="4" spans="1:10" x14ac:dyDescent="0.3">
      <c r="A4" s="7"/>
      <c r="B4" s="5"/>
      <c r="C4" s="5"/>
      <c r="D4" s="5"/>
      <c r="E4" s="6"/>
      <c r="F4" s="5"/>
      <c r="G4" s="5"/>
      <c r="H4" s="51"/>
    </row>
    <row r="5" spans="1:10" x14ac:dyDescent="0.3">
      <c r="A5" s="8" t="s">
        <v>2</v>
      </c>
      <c r="B5" s="9" t="s">
        <v>3</v>
      </c>
      <c r="C5" s="10" t="s">
        <v>4</v>
      </c>
      <c r="D5" s="10" t="s">
        <v>5</v>
      </c>
      <c r="E5" s="11" t="s">
        <v>6</v>
      </c>
      <c r="F5" s="10" t="s">
        <v>7</v>
      </c>
      <c r="G5" s="10" t="s">
        <v>8</v>
      </c>
      <c r="H5" s="52"/>
    </row>
    <row r="6" spans="1:10" ht="15.65" customHeight="1" x14ac:dyDescent="0.35">
      <c r="A6" s="12" t="s">
        <v>9</v>
      </c>
      <c r="B6" s="13" t="s">
        <v>10</v>
      </c>
      <c r="C6" s="13">
        <v>1</v>
      </c>
      <c r="D6" s="14"/>
      <c r="E6" s="54">
        <v>284003.3</v>
      </c>
      <c r="F6" s="15"/>
      <c r="G6" s="14">
        <f>F6</f>
        <v>0</v>
      </c>
      <c r="H6" s="52" t="str">
        <f>IF(F6&gt;E6,$H$1,"")</f>
        <v/>
      </c>
      <c r="J6" s="57">
        <v>0.21</v>
      </c>
    </row>
    <row r="7" spans="1:10" x14ac:dyDescent="0.3">
      <c r="A7" s="16"/>
      <c r="B7" s="17"/>
      <c r="C7" s="63" t="s">
        <v>11</v>
      </c>
      <c r="D7" s="64"/>
      <c r="E7" s="18">
        <v>284003.3</v>
      </c>
      <c r="F7" s="18" t="s">
        <v>12</v>
      </c>
      <c r="G7" s="19">
        <f>G6</f>
        <v>0</v>
      </c>
      <c r="H7" s="52"/>
      <c r="J7" s="57">
        <v>0.1</v>
      </c>
    </row>
    <row r="8" spans="1:10" x14ac:dyDescent="0.3">
      <c r="A8" s="16"/>
      <c r="B8" s="17"/>
      <c r="C8" s="20"/>
      <c r="D8" s="21"/>
      <c r="E8" s="22"/>
      <c r="F8" s="23"/>
      <c r="G8" s="22"/>
      <c r="H8" s="52"/>
      <c r="J8" s="57">
        <v>0.04</v>
      </c>
    </row>
    <row r="9" spans="1:10" ht="15.75" customHeight="1" x14ac:dyDescent="0.35">
      <c r="A9" s="24" t="s">
        <v>13</v>
      </c>
      <c r="B9" s="5"/>
      <c r="C9" s="20"/>
      <c r="D9" s="20"/>
      <c r="E9" s="30"/>
      <c r="F9" s="30"/>
      <c r="G9" s="30"/>
      <c r="H9" s="52"/>
      <c r="J9" s="57">
        <v>0</v>
      </c>
    </row>
    <row r="10" spans="1:10" ht="14.5" x14ac:dyDescent="0.35">
      <c r="A10" s="55" t="s">
        <v>25</v>
      </c>
      <c r="B10" s="67" t="s">
        <v>14</v>
      </c>
      <c r="C10" s="67"/>
      <c r="D10" s="67"/>
      <c r="E10" s="14">
        <v>5000</v>
      </c>
      <c r="F10" s="5"/>
      <c r="G10" s="31"/>
      <c r="H10" s="52"/>
      <c r="J10" s="26"/>
    </row>
    <row r="11" spans="1:10" ht="14.5" x14ac:dyDescent="0.35">
      <c r="A11" s="55" t="s">
        <v>26</v>
      </c>
      <c r="B11" s="67" t="s">
        <v>14</v>
      </c>
      <c r="C11" s="67"/>
      <c r="D11" s="67"/>
      <c r="E11" s="14">
        <v>8000</v>
      </c>
      <c r="F11" s="5"/>
      <c r="G11" s="31"/>
      <c r="H11" s="52"/>
      <c r="J11" s="26"/>
    </row>
    <row r="12" spans="1:10" ht="14.5" x14ac:dyDescent="0.35">
      <c r="A12" s="5"/>
      <c r="B12" s="5"/>
      <c r="C12" s="63" t="s">
        <v>15</v>
      </c>
      <c r="D12" s="64"/>
      <c r="E12" s="28">
        <f>SUM(E10:E11)</f>
        <v>13000</v>
      </c>
      <c r="F12" s="18" t="s">
        <v>16</v>
      </c>
      <c r="G12" s="29">
        <f t="shared" ref="G12" si="0">SUM(C12:F12)</f>
        <v>13000</v>
      </c>
      <c r="H12" s="52"/>
      <c r="J12" s="26"/>
    </row>
    <row r="13" spans="1:10" ht="14.5" x14ac:dyDescent="0.35">
      <c r="A13" s="53"/>
      <c r="B13" s="5"/>
      <c r="C13" s="25"/>
      <c r="D13" s="25"/>
      <c r="E13" s="6"/>
      <c r="F13" s="5"/>
      <c r="G13" s="31"/>
      <c r="H13" s="52"/>
      <c r="J13" s="26"/>
    </row>
    <row r="14" spans="1:10" ht="14.5" x14ac:dyDescent="0.35">
      <c r="A14" s="27"/>
      <c r="B14" s="5"/>
      <c r="C14" s="32" t="s">
        <v>17</v>
      </c>
      <c r="D14" s="33"/>
      <c r="E14" s="34">
        <f>E7+E12</f>
        <v>297003.3</v>
      </c>
      <c r="F14" s="35" t="s">
        <v>18</v>
      </c>
      <c r="G14" s="29">
        <f>G7+G12</f>
        <v>13000</v>
      </c>
      <c r="H14" s="52"/>
      <c r="J14" s="26"/>
    </row>
    <row r="15" spans="1:10" x14ac:dyDescent="0.3">
      <c r="A15" s="27"/>
      <c r="B15" s="5"/>
      <c r="C15" s="32" t="s">
        <v>19</v>
      </c>
      <c r="D15" s="36">
        <v>0.1</v>
      </c>
      <c r="E15" s="37">
        <f>E14*D15</f>
        <v>29700.33</v>
      </c>
      <c r="F15" s="58"/>
      <c r="G15" s="14">
        <f>G14*F15</f>
        <v>0</v>
      </c>
      <c r="H15" s="52"/>
    </row>
    <row r="16" spans="1:10" x14ac:dyDescent="0.3">
      <c r="A16" s="27"/>
      <c r="B16" s="5"/>
      <c r="C16" s="38" t="s">
        <v>20</v>
      </c>
      <c r="D16" s="39"/>
      <c r="E16" s="40">
        <f>SUM(E14:E15)</f>
        <v>326703.63</v>
      </c>
      <c r="F16" s="59" t="s">
        <v>21</v>
      </c>
      <c r="G16" s="41">
        <f>G14+G15</f>
        <v>13000</v>
      </c>
      <c r="H16" s="52"/>
    </row>
    <row r="17" spans="1:8" x14ac:dyDescent="0.3">
      <c r="A17" s="27"/>
      <c r="B17" s="5"/>
      <c r="C17" s="42"/>
      <c r="D17" s="43"/>
      <c r="E17" s="44"/>
      <c r="F17" s="23"/>
      <c r="G17" s="22"/>
      <c r="H17" s="52"/>
    </row>
    <row r="18" spans="1:8" x14ac:dyDescent="0.3">
      <c r="A18" s="27"/>
      <c r="B18" s="56" t="s">
        <v>22</v>
      </c>
      <c r="C18" s="56"/>
      <c r="D18" s="56"/>
      <c r="E18" s="46"/>
      <c r="F18" s="45"/>
      <c r="G18" s="45"/>
      <c r="H18" s="52"/>
    </row>
    <row r="19" spans="1:8" x14ac:dyDescent="0.3">
      <c r="A19" s="27"/>
      <c r="B19" s="56"/>
      <c r="C19" s="56"/>
      <c r="D19" s="56"/>
      <c r="E19" s="45"/>
      <c r="F19" s="62"/>
      <c r="G19" s="45"/>
      <c r="H19" s="52"/>
    </row>
    <row r="20" spans="1:8" x14ac:dyDescent="0.3">
      <c r="A20" s="27"/>
      <c r="B20" s="65" t="s">
        <v>27</v>
      </c>
      <c r="C20" s="65"/>
      <c r="D20" s="65"/>
      <c r="E20" s="45"/>
      <c r="F20" s="45"/>
      <c r="G20" s="45"/>
      <c r="H20" s="52"/>
    </row>
    <row r="21" spans="1:8" x14ac:dyDescent="0.3">
      <c r="A21" s="27"/>
      <c r="B21" s="65"/>
      <c r="C21" s="65"/>
      <c r="D21" s="65"/>
      <c r="E21" s="45"/>
      <c r="F21" s="45"/>
      <c r="G21" s="45"/>
      <c r="H21" s="52"/>
    </row>
    <row r="22" spans="1:8" x14ac:dyDescent="0.3">
      <c r="A22" s="27"/>
      <c r="B22" s="65"/>
      <c r="C22" s="65"/>
      <c r="D22" s="65"/>
      <c r="E22" s="45"/>
      <c r="F22" s="45"/>
      <c r="G22" s="45"/>
      <c r="H22" s="52"/>
    </row>
    <row r="23" spans="1:8" x14ac:dyDescent="0.3">
      <c r="A23" s="27"/>
      <c r="B23" s="65"/>
      <c r="C23" s="65"/>
      <c r="D23" s="65"/>
      <c r="E23" s="45"/>
      <c r="F23" s="45"/>
      <c r="G23" s="45"/>
      <c r="H23" s="52"/>
    </row>
    <row r="24" spans="1:8" x14ac:dyDescent="0.3">
      <c r="A24" s="27"/>
      <c r="B24" s="65"/>
      <c r="C24" s="65"/>
      <c r="D24" s="65"/>
      <c r="E24" s="45"/>
      <c r="F24" s="45"/>
      <c r="G24" s="45"/>
      <c r="H24" s="52"/>
    </row>
    <row r="25" spans="1:8" x14ac:dyDescent="0.3">
      <c r="A25" s="27"/>
      <c r="B25" s="65"/>
      <c r="C25" s="65"/>
      <c r="D25" s="65"/>
      <c r="E25" s="45"/>
      <c r="F25" s="45"/>
      <c r="G25" s="45"/>
      <c r="H25" s="52"/>
    </row>
    <row r="26" spans="1:8" x14ac:dyDescent="0.3">
      <c r="A26" s="27"/>
      <c r="B26" s="65"/>
      <c r="C26" s="65"/>
      <c r="D26" s="65"/>
      <c r="E26" s="45"/>
      <c r="F26" s="45"/>
      <c r="G26" s="45"/>
      <c r="H26" s="52"/>
    </row>
    <row r="27" spans="1:8" x14ac:dyDescent="0.3">
      <c r="A27" s="27"/>
      <c r="B27" s="65"/>
      <c r="C27" s="65"/>
      <c r="D27" s="65"/>
      <c r="E27" s="45"/>
      <c r="F27" s="45"/>
      <c r="G27" s="45"/>
      <c r="H27" s="51"/>
    </row>
    <row r="28" spans="1:8" x14ac:dyDescent="0.3">
      <c r="A28" s="27"/>
      <c r="B28" s="65"/>
      <c r="C28" s="65"/>
      <c r="D28" s="65"/>
      <c r="E28" s="45"/>
      <c r="F28" s="45"/>
      <c r="G28" s="45"/>
      <c r="H28" s="51"/>
    </row>
    <row r="29" spans="1:8" x14ac:dyDescent="0.3">
      <c r="A29" s="60"/>
      <c r="B29" s="61" t="s">
        <v>23</v>
      </c>
      <c r="C29" s="60"/>
      <c r="D29" s="60"/>
      <c r="E29" s="60"/>
      <c r="F29" s="60"/>
      <c r="G29" s="60"/>
      <c r="H29" s="51"/>
    </row>
    <row r="30" spans="1:8" x14ac:dyDescent="0.3">
      <c r="A30" s="60"/>
      <c r="B30" s="60"/>
      <c r="C30" s="60"/>
      <c r="D30" s="60"/>
      <c r="E30" s="60"/>
      <c r="F30" s="60"/>
      <c r="G30" s="60"/>
      <c r="H30" s="51"/>
    </row>
    <row r="31" spans="1:8" x14ac:dyDescent="0.3">
      <c r="A31" s="60"/>
      <c r="B31" s="60"/>
      <c r="C31" s="60"/>
      <c r="D31" s="60"/>
      <c r="E31" s="60"/>
      <c r="F31" s="60"/>
      <c r="G31" s="60"/>
      <c r="H31" s="51"/>
    </row>
    <row r="32" spans="1:8" x14ac:dyDescent="0.3">
      <c r="H32" s="51"/>
    </row>
    <row r="33" spans="8:8" x14ac:dyDescent="0.3">
      <c r="H33" s="51"/>
    </row>
    <row r="34" spans="8:8" x14ac:dyDescent="0.3">
      <c r="H34" s="51"/>
    </row>
    <row r="35" spans="8:8" x14ac:dyDescent="0.3">
      <c r="H35" s="51"/>
    </row>
    <row r="36" spans="8:8" ht="12.75" x14ac:dyDescent="0.2">
      <c r="H36" s="51"/>
    </row>
    <row r="37" spans="8:8" ht="13.5" customHeight="1" x14ac:dyDescent="0.3">
      <c r="H37" s="51"/>
    </row>
  </sheetData>
  <sheetProtection password="CED6" sheet="1" objects="1" scenarios="1"/>
  <mergeCells count="6">
    <mergeCell ref="C12:D12"/>
    <mergeCell ref="B20:D28"/>
    <mergeCell ref="D1:E1"/>
    <mergeCell ref="C7:D7"/>
    <mergeCell ref="B10:D10"/>
    <mergeCell ref="B11:D11"/>
  </mergeCells>
  <dataValidations count="1">
    <dataValidation type="list" allowBlank="1" showInputMessage="1" showErrorMessage="1" sqref="F15">
      <formula1>$J$6:$J$9</formula1>
    </dataValidation>
  </dataValidations>
  <pageMargins left="0.7" right="0.7" top="0.75" bottom="0.75" header="0.3" footer="0.3"/>
  <pageSetup paperSize="8" scale="73" orientation="landscape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  <customProperties>
    <customPr name="EpmWorksheetKeyString_GUID" r:id="rId1"/>
    <customPr name="FPMExcelClientCellBasedFunctionStatus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  <customProperties>
    <customPr name="EpmWorksheetKeyString_GUID" r:id="rId1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4</vt:i4>
      </vt:variant>
    </vt:vector>
  </HeadingPairs>
  <TitlesOfParts>
    <vt:vector size="4" baseType="lpstr">
      <vt:lpstr>ANNEX 4</vt:lpstr>
      <vt:lpstr>Full1</vt:lpstr>
      <vt:lpstr>Full2</vt:lpstr>
      <vt:lpstr>Full3</vt:lpstr>
    </vt:vector>
  </TitlesOfParts>
  <Company>Ajuntament de Barcelona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2023-07-21T07:55:07Z</cp:lastPrinted>
  <dcterms:created xsi:type="dcterms:W3CDTF">2023-07-10T07:30:34Z</dcterms:created>
  <dcterms:modified xsi:type="dcterms:W3CDTF">2024-02-20T11:24:36Z</dcterms:modified>
</cp:coreProperties>
</file>