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105" windowWidth="14805" windowHeight="6810" tabRatio="847"/>
  </bookViews>
  <sheets>
    <sheet name="Annex 4 bis Lot 2" sheetId="47" r:id="rId1"/>
  </sheets>
  <calcPr calcId="145621"/>
</workbook>
</file>

<file path=xl/calcChain.xml><?xml version="1.0" encoding="utf-8"?>
<calcChain xmlns="http://schemas.openxmlformats.org/spreadsheetml/2006/main">
  <c r="I9" i="47" l="1"/>
  <c r="I10" i="47" s="1"/>
  <c r="G16" i="47" l="1"/>
  <c r="I12" i="47" l="1"/>
  <c r="I13" i="47" s="1"/>
  <c r="I19" i="47" s="1"/>
  <c r="I20" i="47" s="1"/>
  <c r="I21" i="47" s="1"/>
  <c r="G12" i="47"/>
  <c r="G13" i="47" s="1"/>
  <c r="G15" i="47" l="1"/>
  <c r="G17" i="47" s="1"/>
  <c r="I17" i="47" s="1"/>
  <c r="G9" i="47" l="1"/>
  <c r="G10" i="47" s="1"/>
  <c r="G19" i="47" s="1"/>
  <c r="G20" i="47" s="1"/>
  <c r="G21" i="47" s="1"/>
</calcChain>
</file>

<file path=xl/sharedStrings.xml><?xml version="1.0" encoding="utf-8"?>
<sst xmlns="http://schemas.openxmlformats.org/spreadsheetml/2006/main" count="34" uniqueCount="33">
  <si>
    <t>Descripció</t>
  </si>
  <si>
    <t>Preu u/t Sortida</t>
  </si>
  <si>
    <t>Import sortida</t>
  </si>
  <si>
    <t>Preu u/t  Proveïdor</t>
  </si>
  <si>
    <t>Import  Proveïdor</t>
  </si>
  <si>
    <t>Despeses per preu GLOBAL</t>
  </si>
  <si>
    <t>PREU GLOBAL</t>
  </si>
  <si>
    <t>Subtotal preu global</t>
  </si>
  <si>
    <t>Subtotal preu global proveidor</t>
  </si>
  <si>
    <t>PREU UNITARI</t>
  </si>
  <si>
    <t>Despeses per PROVISIONS</t>
  </si>
  <si>
    <t>Subtotal de provisions</t>
  </si>
  <si>
    <t>IMPORT:</t>
  </si>
  <si>
    <t xml:space="preserve">IMPORT:                    </t>
  </si>
  <si>
    <t>IVA (%):</t>
  </si>
  <si>
    <t>TOTAL:</t>
  </si>
  <si>
    <t xml:space="preserve">TOTAL PROVEIDOR: </t>
  </si>
  <si>
    <t>Barcelona, en la data de signatura</t>
  </si>
  <si>
    <t>Serveis d'inspecció/auditoria de qualitat anual</t>
  </si>
  <si>
    <t>Servei complementari de canguratge</t>
  </si>
  <si>
    <t>Codi</t>
  </si>
  <si>
    <t xml:space="preserve">Despeses per preu UNITARI </t>
  </si>
  <si>
    <t>Subtotal preus unitaris</t>
  </si>
  <si>
    <t>Subtotal preus unitaris proveidor</t>
  </si>
  <si>
    <t>Subtotal provisions de proveidor</t>
  </si>
  <si>
    <t>Quantitat estimada 2 anys</t>
  </si>
  <si>
    <t>PROVISIÓ</t>
  </si>
  <si>
    <t>GESTIÓ DEL SERVEI D'ACOLLIMENT D'AUTONOMIA PER A PERSONES EN SITUACIÓ DE VIOLÈNCIA MASCLISTA</t>
  </si>
  <si>
    <t>Servei de neteja intensiva per sortides (Lot 2)</t>
  </si>
  <si>
    <t>Gesió del servei fix d'una casa preu per plaça ocupada</t>
  </si>
  <si>
    <r>
      <t xml:space="preserve">*El present annex s'ha de presentar en format </t>
    </r>
    <r>
      <rPr>
        <b/>
        <i/>
        <sz val="12"/>
        <color theme="1"/>
        <rFont val="Calibri"/>
        <family val="2"/>
        <scheme val="minor"/>
      </rPr>
      <t>pdf</t>
    </r>
    <r>
      <rPr>
        <b/>
        <sz val="12"/>
        <color theme="1"/>
        <rFont val="Calibri"/>
        <family val="2"/>
        <scheme val="minor"/>
      </rPr>
      <t xml:space="preserve"> i degudament signat.</t>
    </r>
  </si>
  <si>
    <t>EXP           20240111               ANNEX 4BIS</t>
  </si>
  <si>
    <t>La quantitat indicada per l’IMSS com a preu total de places a ofertar 1.982.711,50€ , en base als preus unitaris nets determinats, constitueix la xifra màxima per sobre de la qual s'estimarà que les ofertes dels licitadors excedeixen el tipus de la licitació i, per tant, seran excloses. Les despeses per provisions fixades en el present annex són quantitats fixes sobre les quals no es poden ofertar baixes licitatòries.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</si>
</sst>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43" formatCode="_-* #,##0.00\ _€_-;\-* #,##0.00\ _€_-;_-* &quot;-&quot;??\ _€_-;_-@_-"/>
    <numFmt numFmtId="164" formatCode="_-* #,##0.00\ [$€-403]_-;\-* #,##0.00\ [$€-403]_-;_-* &quot;-&quot;??\ [$€-403]_-;_-@_-"/>
    <numFmt numFmtId="165" formatCode="#,##0.00\ [$€-403];\-#,##0.00\ [$€-403]"/>
  </numFmts>
  <fonts count="16" x14ac:knownFonts="1">
    <font>
      <sz val="11"/>
      <color theme="1"/>
      <name val="Calibri"/>
      <family val="2"/>
      <scheme val="minor"/>
    </font>
    <font>
      <sz val="11"/>
      <color theme="1"/>
      <name val="Calibri"/>
      <family val="2"/>
      <scheme val="minor"/>
    </font>
    <font>
      <b/>
      <sz val="12"/>
      <color theme="1"/>
      <name val="Calibri"/>
      <family val="2"/>
      <scheme val="minor"/>
    </font>
    <font>
      <b/>
      <i/>
      <sz val="12"/>
      <color theme="1"/>
      <name val="Calibri"/>
      <family val="2"/>
      <scheme val="minor"/>
    </font>
    <font>
      <b/>
      <sz val="12"/>
      <name val="Arial"/>
      <family val="2"/>
    </font>
    <font>
      <b/>
      <sz val="8"/>
      <color rgb="FF000000"/>
      <name val="Arial"/>
      <family val="2"/>
    </font>
    <font>
      <sz val="9"/>
      <name val="Calibri"/>
      <family val="2"/>
      <scheme val="minor"/>
    </font>
    <font>
      <sz val="10"/>
      <name val="Arial"/>
      <family val="2"/>
    </font>
    <font>
      <sz val="9"/>
      <color theme="1"/>
      <name val="Calibri"/>
      <family val="2"/>
      <scheme val="minor"/>
    </font>
    <font>
      <b/>
      <sz val="9"/>
      <name val="Calibri"/>
      <family val="2"/>
      <scheme val="minor"/>
    </font>
    <font>
      <b/>
      <sz val="9"/>
      <color theme="1"/>
      <name val="Calibri"/>
      <family val="2"/>
      <scheme val="minor"/>
    </font>
    <font>
      <sz val="8"/>
      <color rgb="FF000000"/>
      <name val="Arial"/>
      <family val="2"/>
    </font>
    <font>
      <b/>
      <sz val="10"/>
      <name val="Calibri"/>
      <family val="2"/>
      <scheme val="minor"/>
    </font>
    <font>
      <b/>
      <sz val="10"/>
      <color theme="1"/>
      <name val="Calibri"/>
      <family val="2"/>
      <scheme val="minor"/>
    </font>
    <font>
      <b/>
      <sz val="16"/>
      <name val="Calibri"/>
      <family val="2"/>
      <scheme val="minor"/>
    </font>
    <font>
      <sz val="8"/>
      <name val="Calibri"/>
      <family val="2"/>
      <scheme val="minor"/>
    </font>
  </fonts>
  <fills count="6">
    <fill>
      <patternFill patternType="none"/>
    </fill>
    <fill>
      <patternFill patternType="gray125"/>
    </fill>
    <fill>
      <patternFill patternType="solid">
        <fgColor theme="0"/>
        <bgColor indexed="64"/>
      </patternFill>
    </fill>
    <fill>
      <patternFill patternType="solid">
        <fgColor indexed="51"/>
        <bgColor indexed="64"/>
      </patternFill>
    </fill>
    <fill>
      <patternFill patternType="solid">
        <fgColor theme="6" tint="0.39997558519241921"/>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style="medium">
        <color indexed="64"/>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cellStyleXfs>
  <cellXfs count="79">
    <xf numFmtId="0" fontId="0" fillId="0" borderId="0" xfId="0"/>
    <xf numFmtId="0" fontId="8" fillId="0" borderId="0" xfId="0" applyFont="1" applyBorder="1" applyProtection="1">
      <protection hidden="1"/>
    </xf>
    <xf numFmtId="2" fontId="8" fillId="0" borderId="0" xfId="0" applyNumberFormat="1" applyFont="1" applyBorder="1" applyProtection="1">
      <protection hidden="1"/>
    </xf>
    <xf numFmtId="0" fontId="9" fillId="3" borderId="12" xfId="0" applyFont="1" applyFill="1" applyBorder="1" applyAlignment="1" applyProtection="1">
      <alignment wrapText="1"/>
      <protection hidden="1"/>
    </xf>
    <xf numFmtId="0" fontId="9" fillId="3" borderId="9" xfId="0" applyFont="1" applyFill="1" applyBorder="1" applyAlignment="1" applyProtection="1">
      <alignment vertical="center" wrapText="1"/>
      <protection hidden="1"/>
    </xf>
    <xf numFmtId="0" fontId="9" fillId="3" borderId="9" xfId="0" applyFont="1" applyFill="1" applyBorder="1" applyAlignment="1" applyProtection="1">
      <alignment horizontal="center" vertical="center" wrapText="1"/>
      <protection hidden="1"/>
    </xf>
    <xf numFmtId="2" fontId="9" fillId="3" borderId="9" xfId="0" applyNumberFormat="1" applyFont="1" applyFill="1" applyBorder="1" applyAlignment="1" applyProtection="1">
      <alignment horizontal="center" vertical="center" wrapText="1"/>
      <protection hidden="1"/>
    </xf>
    <xf numFmtId="0" fontId="9" fillId="3" borderId="13" xfId="0" applyFont="1" applyFill="1" applyBorder="1" applyAlignment="1" applyProtection="1">
      <alignment horizontal="center" vertical="center" wrapText="1"/>
      <protection hidden="1"/>
    </xf>
    <xf numFmtId="0" fontId="9" fillId="0" borderId="12" xfId="0" quotePrefix="1" applyFont="1" applyFill="1" applyBorder="1" applyAlignment="1" applyProtection="1">
      <alignment horizontal="left" vertical="center" wrapText="1"/>
      <protection hidden="1"/>
    </xf>
    <xf numFmtId="164" fontId="8" fillId="4" borderId="9" xfId="0" applyNumberFormat="1" applyFont="1" applyFill="1" applyBorder="1" applyAlignment="1" applyProtection="1">
      <alignment vertical="center"/>
      <protection locked="0" hidden="1"/>
    </xf>
    <xf numFmtId="164" fontId="6" fillId="0" borderId="13" xfId="0" applyNumberFormat="1" applyFont="1" applyBorder="1" applyAlignment="1" applyProtection="1">
      <alignment vertical="center"/>
      <protection hidden="1"/>
    </xf>
    <xf numFmtId="0" fontId="8" fillId="0" borderId="0" xfId="0" applyFont="1" applyBorder="1" applyAlignment="1" applyProtection="1">
      <alignment vertical="center"/>
      <protection hidden="1"/>
    </xf>
    <xf numFmtId="164" fontId="9" fillId="5" borderId="2" xfId="0" applyNumberFormat="1" applyFont="1" applyFill="1" applyBorder="1" applyAlignment="1" applyProtection="1">
      <alignment vertical="center"/>
      <protection hidden="1"/>
    </xf>
    <xf numFmtId="164" fontId="10" fillId="5" borderId="14" xfId="0" applyNumberFormat="1" applyFont="1" applyFill="1" applyBorder="1" applyAlignment="1" applyProtection="1">
      <alignment horizontal="right" vertical="center"/>
      <protection hidden="1"/>
    </xf>
    <xf numFmtId="164" fontId="9" fillId="5" borderId="13" xfId="0" applyNumberFormat="1" applyFont="1" applyFill="1" applyBorder="1" applyAlignment="1" applyProtection="1">
      <alignment vertical="center"/>
      <protection hidden="1"/>
    </xf>
    <xf numFmtId="164" fontId="6" fillId="0" borderId="1" xfId="4" applyNumberFormat="1" applyFont="1" applyBorder="1" applyAlignment="1" applyProtection="1">
      <alignment vertical="center"/>
      <protection hidden="1"/>
    </xf>
    <xf numFmtId="0" fontId="9" fillId="0" borderId="0" xfId="0" applyFont="1" applyBorder="1" applyProtection="1">
      <protection hidden="1"/>
    </xf>
    <xf numFmtId="0" fontId="10" fillId="0" borderId="0" xfId="0" applyFont="1" applyBorder="1" applyProtection="1">
      <protection hidden="1"/>
    </xf>
    <xf numFmtId="164" fontId="9" fillId="0" borderId="0" xfId="4" applyNumberFormat="1" applyFont="1" applyBorder="1" applyProtection="1">
      <protection hidden="1"/>
    </xf>
    <xf numFmtId="164" fontId="9" fillId="0" borderId="0" xfId="0" applyNumberFormat="1" applyFont="1" applyBorder="1" applyProtection="1">
      <protection hidden="1"/>
    </xf>
    <xf numFmtId="0" fontId="0" fillId="0" borderId="0" xfId="0" applyBorder="1" applyProtection="1">
      <protection hidden="1"/>
    </xf>
    <xf numFmtId="2" fontId="0" fillId="0" borderId="0" xfId="0" applyNumberFormat="1" applyBorder="1" applyProtection="1">
      <protection hidden="1"/>
    </xf>
    <xf numFmtId="0" fontId="0" fillId="0" borderId="0" xfId="0" applyFill="1"/>
    <xf numFmtId="0" fontId="0" fillId="0" borderId="0" xfId="0" applyFill="1" applyBorder="1" applyProtection="1">
      <protection hidden="1"/>
    </xf>
    <xf numFmtId="0" fontId="0" fillId="0" borderId="0" xfId="0" applyFill="1" applyBorder="1" applyAlignment="1" applyProtection="1">
      <alignment horizontal="right"/>
      <protection hidden="1"/>
    </xf>
    <xf numFmtId="0" fontId="15" fillId="2" borderId="9" xfId="0" quotePrefix="1" applyFont="1" applyFill="1" applyBorder="1" applyAlignment="1" applyProtection="1">
      <alignment vertical="center" wrapText="1"/>
      <protection hidden="1"/>
    </xf>
    <xf numFmtId="164" fontId="6" fillId="0" borderId="9" xfId="0" applyNumberFormat="1" applyFont="1" applyBorder="1" applyAlignment="1" applyProtection="1">
      <alignment vertical="center"/>
      <protection hidden="1"/>
    </xf>
    <xf numFmtId="0" fontId="15" fillId="2" borderId="0" xfId="0" quotePrefix="1" applyFont="1" applyFill="1" applyBorder="1" applyAlignment="1" applyProtection="1">
      <alignment vertical="center" wrapText="1"/>
      <protection hidden="1"/>
    </xf>
    <xf numFmtId="164" fontId="9" fillId="5" borderId="10" xfId="0" applyNumberFormat="1" applyFont="1" applyFill="1" applyBorder="1" applyAlignment="1" applyProtection="1">
      <alignment vertical="center"/>
      <protection hidden="1"/>
    </xf>
    <xf numFmtId="164" fontId="9" fillId="0" borderId="0" xfId="0" applyNumberFormat="1" applyFont="1" applyBorder="1" applyAlignment="1" applyProtection="1">
      <alignment horizontal="right" vertical="center"/>
      <protection hidden="1"/>
    </xf>
    <xf numFmtId="164" fontId="9" fillId="0" borderId="0" xfId="0" applyNumberFormat="1" applyFont="1" applyBorder="1" applyAlignment="1" applyProtection="1">
      <alignment horizontal="center" vertical="center"/>
      <protection hidden="1"/>
    </xf>
    <xf numFmtId="164" fontId="9" fillId="0" borderId="18" xfId="0" applyNumberFormat="1" applyFont="1" applyBorder="1" applyAlignment="1" applyProtection="1">
      <alignment horizontal="center" vertical="center"/>
      <protection hidden="1"/>
    </xf>
    <xf numFmtId="164" fontId="6" fillId="0" borderId="5" xfId="0" applyNumberFormat="1" applyFont="1" applyBorder="1" applyAlignment="1" applyProtection="1">
      <alignment vertical="center"/>
      <protection hidden="1"/>
    </xf>
    <xf numFmtId="164" fontId="0" fillId="0" borderId="0" xfId="0" applyNumberFormat="1" applyBorder="1" applyAlignment="1" applyProtection="1">
      <alignment vertical="center"/>
      <protection hidden="1"/>
    </xf>
    <xf numFmtId="164" fontId="6" fillId="0" borderId="0" xfId="0" applyNumberFormat="1" applyFont="1" applyBorder="1" applyAlignment="1" applyProtection="1">
      <alignment vertical="center"/>
      <protection hidden="1"/>
    </xf>
    <xf numFmtId="0" fontId="15" fillId="2" borderId="19" xfId="0" quotePrefix="1" applyFont="1" applyFill="1" applyBorder="1" applyAlignment="1" applyProtection="1">
      <alignment vertical="center" wrapText="1"/>
      <protection hidden="1"/>
    </xf>
    <xf numFmtId="164" fontId="6" fillId="2" borderId="19" xfId="0" quotePrefix="1" applyNumberFormat="1" applyFont="1" applyFill="1" applyBorder="1" applyAlignment="1" applyProtection="1">
      <alignment vertical="center" wrapText="1"/>
      <protection hidden="1"/>
    </xf>
    <xf numFmtId="164" fontId="9" fillId="5" borderId="3" xfId="0" applyNumberFormat="1" applyFont="1" applyFill="1" applyBorder="1" applyAlignment="1" applyProtection="1">
      <alignment vertical="center"/>
      <protection hidden="1"/>
    </xf>
    <xf numFmtId="164" fontId="10" fillId="0" borderId="0" xfId="1" applyNumberFormat="1" applyFont="1" applyBorder="1" applyAlignment="1" applyProtection="1">
      <alignment vertical="center"/>
      <protection hidden="1"/>
    </xf>
    <xf numFmtId="164" fontId="8" fillId="0" borderId="0" xfId="0" applyNumberFormat="1" applyFont="1" applyBorder="1" applyAlignment="1" applyProtection="1">
      <alignment vertical="center"/>
      <protection hidden="1"/>
    </xf>
    <xf numFmtId="2" fontId="8" fillId="0" borderId="0" xfId="0" applyNumberFormat="1" applyFont="1" applyBorder="1" applyAlignment="1" applyProtection="1">
      <alignment vertical="center"/>
      <protection hidden="1"/>
    </xf>
    <xf numFmtId="0" fontId="6" fillId="0" borderId="6" xfId="0" applyFont="1" applyBorder="1" applyAlignment="1" applyProtection="1">
      <alignment vertical="center"/>
      <protection hidden="1"/>
    </xf>
    <xf numFmtId="0" fontId="8" fillId="0" borderId="3" xfId="0" applyFont="1" applyBorder="1" applyAlignment="1" applyProtection="1">
      <alignment vertical="center"/>
      <protection hidden="1"/>
    </xf>
    <xf numFmtId="164" fontId="9" fillId="5" borderId="1" xfId="4" applyNumberFormat="1" applyFont="1" applyFill="1" applyBorder="1" applyAlignment="1" applyProtection="1">
      <alignment vertical="center"/>
      <protection hidden="1"/>
    </xf>
    <xf numFmtId="164" fontId="10" fillId="0" borderId="1" xfId="0" applyNumberFormat="1" applyFont="1" applyBorder="1" applyAlignment="1" applyProtection="1">
      <alignment horizontal="left" vertical="center"/>
      <protection hidden="1"/>
    </xf>
    <xf numFmtId="9" fontId="6" fillId="0" borderId="3" xfId="2" applyFont="1" applyBorder="1" applyAlignment="1" applyProtection="1">
      <alignment vertical="center"/>
      <protection hidden="1"/>
    </xf>
    <xf numFmtId="0" fontId="8" fillId="0" borderId="1" xfId="0" applyNumberFormat="1" applyFont="1" applyFill="1" applyBorder="1" applyAlignment="1" applyProtection="1">
      <alignment horizontal="right" vertical="center"/>
      <protection locked="0" hidden="1"/>
    </xf>
    <xf numFmtId="0" fontId="12" fillId="0" borderId="6" xfId="0" applyFont="1" applyBorder="1" applyAlignment="1" applyProtection="1">
      <alignment vertical="center"/>
      <protection hidden="1"/>
    </xf>
    <xf numFmtId="0" fontId="13" fillId="0" borderId="3" xfId="0" applyFont="1" applyBorder="1" applyAlignment="1" applyProtection="1">
      <alignment vertical="center"/>
      <protection hidden="1"/>
    </xf>
    <xf numFmtId="164" fontId="12" fillId="5" borderId="1" xfId="4" applyNumberFormat="1" applyFont="1" applyFill="1" applyBorder="1" applyAlignment="1" applyProtection="1">
      <alignment vertical="center"/>
      <protection hidden="1"/>
    </xf>
    <xf numFmtId="164" fontId="13" fillId="0" borderId="1" xfId="0" applyNumberFormat="1" applyFont="1" applyBorder="1" applyAlignment="1" applyProtection="1">
      <alignment horizontal="left" vertical="center"/>
      <protection hidden="1"/>
    </xf>
    <xf numFmtId="3" fontId="6" fillId="2" borderId="9" xfId="0" quotePrefix="1" applyNumberFormat="1" applyFont="1" applyFill="1" applyBorder="1" applyAlignment="1" applyProtection="1">
      <alignment horizontal="center" vertical="center" wrapText="1"/>
      <protection hidden="1"/>
    </xf>
    <xf numFmtId="164" fontId="6" fillId="0" borderId="9" xfId="0" applyNumberFormat="1" applyFont="1" applyBorder="1" applyAlignment="1" applyProtection="1">
      <alignment horizontal="center" vertical="center"/>
      <protection hidden="1"/>
    </xf>
    <xf numFmtId="3" fontId="6" fillId="2" borderId="19" xfId="0" quotePrefix="1" applyNumberFormat="1" applyFont="1" applyFill="1" applyBorder="1" applyAlignment="1" applyProtection="1">
      <alignment horizontal="center" vertical="center" wrapText="1"/>
      <protection hidden="1"/>
    </xf>
    <xf numFmtId="0" fontId="14" fillId="0" borderId="0" xfId="0" applyFont="1" applyFill="1" applyBorder="1" applyProtection="1">
      <protection hidden="1"/>
    </xf>
    <xf numFmtId="0" fontId="6" fillId="2" borderId="0" xfId="0" quotePrefix="1" applyFont="1" applyFill="1" applyBorder="1" applyAlignment="1" applyProtection="1">
      <alignment vertical="center" wrapText="1"/>
      <protection hidden="1"/>
    </xf>
    <xf numFmtId="0" fontId="7" fillId="0" borderId="0" xfId="0" applyFont="1" applyFill="1" applyBorder="1" applyProtection="1">
      <protection hidden="1"/>
    </xf>
    <xf numFmtId="0" fontId="9" fillId="2" borderId="0" xfId="0" quotePrefix="1" applyFont="1" applyFill="1" applyBorder="1" applyAlignment="1" applyProtection="1">
      <alignment horizontal="center" vertical="center" wrapText="1"/>
      <protection hidden="1"/>
    </xf>
    <xf numFmtId="164" fontId="6" fillId="0" borderId="20" xfId="0" applyNumberFormat="1" applyFont="1" applyBorder="1" applyAlignment="1" applyProtection="1">
      <alignment vertical="center"/>
      <protection hidden="1"/>
    </xf>
    <xf numFmtId="164" fontId="6" fillId="0" borderId="8" xfId="0" applyNumberFormat="1" applyFont="1" applyBorder="1" applyAlignment="1" applyProtection="1">
      <alignment vertical="center"/>
      <protection hidden="1"/>
    </xf>
    <xf numFmtId="0" fontId="15" fillId="2" borderId="15" xfId="0" quotePrefix="1" applyFont="1" applyFill="1" applyBorder="1" applyAlignment="1" applyProtection="1">
      <alignment vertical="center" wrapText="1"/>
      <protection hidden="1"/>
    </xf>
    <xf numFmtId="3" fontId="6" fillId="2" borderId="15" xfId="0" quotePrefix="1" applyNumberFormat="1" applyFont="1" applyFill="1" applyBorder="1" applyAlignment="1" applyProtection="1">
      <alignment horizontal="center" vertical="center" wrapText="1"/>
      <protection hidden="1"/>
    </xf>
    <xf numFmtId="164" fontId="6" fillId="2" borderId="15" xfId="0" quotePrefix="1" applyNumberFormat="1" applyFont="1" applyFill="1" applyBorder="1" applyAlignment="1" applyProtection="1">
      <alignment vertical="center" wrapText="1"/>
      <protection hidden="1"/>
    </xf>
    <xf numFmtId="164" fontId="12" fillId="0" borderId="1" xfId="0" applyNumberFormat="1" applyFont="1" applyBorder="1" applyAlignment="1" applyProtection="1">
      <alignment vertical="center"/>
      <protection hidden="1"/>
    </xf>
    <xf numFmtId="165" fontId="6" fillId="0" borderId="1" xfId="4" applyNumberFormat="1" applyFont="1" applyBorder="1" applyAlignment="1" applyProtection="1">
      <alignment vertical="center"/>
      <protection hidden="1"/>
    </xf>
    <xf numFmtId="164" fontId="9" fillId="0" borderId="4" xfId="0" applyNumberFormat="1" applyFont="1" applyBorder="1" applyAlignment="1" applyProtection="1">
      <alignment horizontal="right" vertical="center"/>
      <protection hidden="1"/>
    </xf>
    <xf numFmtId="164" fontId="9" fillId="0" borderId="14" xfId="0" applyNumberFormat="1" applyFont="1" applyBorder="1" applyAlignment="1" applyProtection="1">
      <alignment horizontal="right" vertical="center"/>
      <protection hidden="1"/>
    </xf>
    <xf numFmtId="164" fontId="9" fillId="0" borderId="11" xfId="0" applyNumberFormat="1" applyFont="1" applyBorder="1" applyAlignment="1" applyProtection="1">
      <alignment horizontal="right" vertical="center"/>
      <protection hidden="1"/>
    </xf>
    <xf numFmtId="164" fontId="9" fillId="0" borderId="17" xfId="0" applyNumberFormat="1" applyFont="1" applyBorder="1" applyAlignment="1" applyProtection="1">
      <alignment horizontal="right" vertical="center"/>
      <protection hidden="1"/>
    </xf>
    <xf numFmtId="0" fontId="0" fillId="0" borderId="0" xfId="0" applyFont="1" applyBorder="1" applyAlignment="1" applyProtection="1">
      <alignment horizontal="justify" vertical="center" wrapText="1"/>
      <protection hidden="1"/>
    </xf>
    <xf numFmtId="0" fontId="0" fillId="0" borderId="0" xfId="0" applyFill="1" applyProtection="1">
      <protection hidden="1"/>
    </xf>
    <xf numFmtId="0" fontId="0" fillId="0" borderId="0" xfId="0" applyProtection="1">
      <protection hidden="1"/>
    </xf>
    <xf numFmtId="0" fontId="4" fillId="0" borderId="0" xfId="0" applyFont="1" applyFill="1" applyAlignment="1" applyProtection="1">
      <alignment vertical="center"/>
      <protection hidden="1"/>
    </xf>
    <xf numFmtId="0" fontId="11" fillId="0" borderId="0" xfId="0" applyFont="1" applyFill="1" applyBorder="1" applyAlignment="1" applyProtection="1">
      <alignment horizontal="center" vertical="center" wrapText="1"/>
      <protection hidden="1"/>
    </xf>
    <xf numFmtId="0" fontId="5" fillId="0" borderId="16" xfId="0" applyFont="1" applyBorder="1" applyAlignment="1" applyProtection="1">
      <alignment horizontal="left" vertical="center" wrapText="1"/>
      <protection hidden="1"/>
    </xf>
    <xf numFmtId="0" fontId="5" fillId="0" borderId="7" xfId="0" applyFont="1" applyBorder="1" applyAlignment="1" applyProtection="1">
      <alignment horizontal="left" vertical="center" wrapText="1"/>
      <protection hidden="1"/>
    </xf>
    <xf numFmtId="0" fontId="0" fillId="0" borderId="0" xfId="0" applyFont="1" applyFill="1" applyAlignment="1" applyProtection="1">
      <alignment horizontal="justify" vertical="center"/>
      <protection hidden="1"/>
    </xf>
    <xf numFmtId="0" fontId="2" fillId="0" borderId="0" xfId="0" applyFont="1" applyBorder="1" applyProtection="1">
      <protection hidden="1"/>
    </xf>
    <xf numFmtId="164" fontId="10" fillId="0" borderId="0" xfId="0" applyNumberFormat="1" applyFont="1" applyBorder="1" applyAlignment="1" applyProtection="1">
      <alignment horizontal="right"/>
      <protection locked="0" hidden="1"/>
    </xf>
  </cellXfs>
  <cellStyles count="5">
    <cellStyle name="Coma" xfId="4" builtinId="3"/>
    <cellStyle name="Moneda" xfId="1" builtinId="4"/>
    <cellStyle name="Normal" xfId="0" builtinId="0"/>
    <cellStyle name="Normal 2" xfId="3"/>
    <cellStyle name="Percentatg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L38"/>
  <sheetViews>
    <sheetView showGridLines="0" tabSelected="1" zoomScale="80" zoomScaleNormal="80" workbookViewId="0">
      <selection activeCell="L22" sqref="L22"/>
    </sheetView>
  </sheetViews>
  <sheetFormatPr defaultRowHeight="15" x14ac:dyDescent="0.25"/>
  <cols>
    <col min="3" max="3" width="100" bestFit="1" customWidth="1"/>
    <col min="4" max="4" width="28.85546875" bestFit="1" customWidth="1"/>
    <col min="5" max="5" width="12.140625" customWidth="1"/>
    <col min="6" max="6" width="14.28515625" customWidth="1"/>
    <col min="7" max="7" width="24.5703125" customWidth="1"/>
    <col min="8" max="8" width="34.42578125" customWidth="1"/>
    <col min="9" max="9" width="20.7109375" bestFit="1" customWidth="1"/>
  </cols>
  <sheetData>
    <row r="1" spans="1:11" x14ac:dyDescent="0.25">
      <c r="A1" s="70"/>
      <c r="B1" s="70"/>
      <c r="C1" s="70"/>
      <c r="D1" s="70"/>
      <c r="E1" s="70"/>
      <c r="F1" s="70"/>
      <c r="G1" s="70"/>
      <c r="H1" s="70"/>
      <c r="I1" s="70"/>
      <c r="J1" s="70"/>
      <c r="K1" s="22"/>
    </row>
    <row r="2" spans="1:11" x14ac:dyDescent="0.25">
      <c r="A2" s="70"/>
      <c r="B2" s="71"/>
      <c r="C2" s="71"/>
      <c r="D2" s="71"/>
      <c r="E2" s="71"/>
      <c r="F2" s="71"/>
      <c r="G2" s="71"/>
      <c r="H2" s="20"/>
      <c r="I2" s="20"/>
      <c r="J2" s="71"/>
      <c r="K2" s="22"/>
    </row>
    <row r="3" spans="1:11" ht="15.75" x14ac:dyDescent="0.25">
      <c r="A3" s="70"/>
      <c r="B3" s="71"/>
      <c r="C3" s="72" t="s">
        <v>27</v>
      </c>
      <c r="D3" s="70"/>
      <c r="E3" s="70"/>
      <c r="F3" s="70"/>
      <c r="G3" s="70"/>
      <c r="H3" s="56"/>
      <c r="I3" s="24"/>
      <c r="J3" s="71"/>
      <c r="K3" s="22"/>
    </row>
    <row r="4" spans="1:11" x14ac:dyDescent="0.25">
      <c r="A4" s="70"/>
      <c r="B4" s="20"/>
      <c r="C4" s="23"/>
      <c r="D4" s="23"/>
      <c r="E4" s="23"/>
      <c r="F4" s="23"/>
      <c r="G4" s="23"/>
      <c r="H4" s="23"/>
      <c r="I4" s="24"/>
      <c r="J4" s="71"/>
      <c r="K4" s="22"/>
    </row>
    <row r="5" spans="1:11" ht="21" x14ac:dyDescent="0.35">
      <c r="A5" s="70"/>
      <c r="B5" s="20"/>
      <c r="C5" s="54" t="s">
        <v>31</v>
      </c>
      <c r="D5" s="1"/>
      <c r="E5" s="1"/>
      <c r="F5" s="1"/>
      <c r="G5" s="2"/>
      <c r="H5" s="1"/>
      <c r="I5" s="1"/>
      <c r="J5" s="71"/>
      <c r="K5" s="22"/>
    </row>
    <row r="6" spans="1:11" ht="15.75" thickBot="1" x14ac:dyDescent="0.3">
      <c r="A6" s="70"/>
      <c r="B6" s="20"/>
      <c r="C6" s="1"/>
      <c r="D6" s="1"/>
      <c r="E6" s="1"/>
      <c r="F6" s="1"/>
      <c r="G6" s="2"/>
      <c r="H6" s="1"/>
      <c r="I6" s="1"/>
      <c r="J6" s="71"/>
      <c r="K6" s="22"/>
    </row>
    <row r="7" spans="1:11" ht="36.75" thickBot="1" x14ac:dyDescent="0.3">
      <c r="A7" s="70"/>
      <c r="B7" s="71"/>
      <c r="C7" s="3" t="s">
        <v>20</v>
      </c>
      <c r="D7" s="4" t="s">
        <v>0</v>
      </c>
      <c r="E7" s="5" t="s">
        <v>25</v>
      </c>
      <c r="F7" s="5" t="s">
        <v>1</v>
      </c>
      <c r="G7" s="6" t="s">
        <v>2</v>
      </c>
      <c r="H7" s="5" t="s">
        <v>3</v>
      </c>
      <c r="I7" s="7" t="s">
        <v>4</v>
      </c>
      <c r="J7" s="71"/>
      <c r="K7" s="22"/>
    </row>
    <row r="8" spans="1:11" ht="15.75" thickBot="1" x14ac:dyDescent="0.3">
      <c r="A8" s="70"/>
      <c r="B8" s="20"/>
      <c r="C8" s="57" t="s">
        <v>5</v>
      </c>
      <c r="D8" s="27"/>
      <c r="E8" s="30"/>
      <c r="F8" s="31"/>
      <c r="G8" s="32"/>
      <c r="H8" s="33"/>
      <c r="I8" s="34"/>
      <c r="J8" s="71"/>
      <c r="K8" s="22"/>
    </row>
    <row r="9" spans="1:11" ht="15.75" thickBot="1" x14ac:dyDescent="0.3">
      <c r="A9" s="70"/>
      <c r="B9" s="71"/>
      <c r="C9" s="8" t="s">
        <v>29</v>
      </c>
      <c r="D9" s="25" t="s">
        <v>6</v>
      </c>
      <c r="E9" s="51">
        <v>54750</v>
      </c>
      <c r="F9" s="52">
        <v>32.54</v>
      </c>
      <c r="G9" s="26">
        <f>E9*F9</f>
        <v>1781565</v>
      </c>
      <c r="H9" s="9"/>
      <c r="I9" s="10">
        <f>H9*E9</f>
        <v>0</v>
      </c>
      <c r="J9" s="71"/>
      <c r="K9" s="22"/>
    </row>
    <row r="10" spans="1:11" ht="15.75" thickBot="1" x14ac:dyDescent="0.3">
      <c r="A10" s="70"/>
      <c r="B10" s="20"/>
      <c r="C10" s="55"/>
      <c r="D10" s="27"/>
      <c r="E10" s="65" t="s">
        <v>7</v>
      </c>
      <c r="F10" s="66"/>
      <c r="G10" s="12">
        <f>G9</f>
        <v>1781565</v>
      </c>
      <c r="H10" s="13" t="s">
        <v>8</v>
      </c>
      <c r="I10" s="14">
        <f>I9</f>
        <v>0</v>
      </c>
      <c r="J10" s="71"/>
      <c r="K10" s="22"/>
    </row>
    <row r="11" spans="1:11" ht="15.75" thickBot="1" x14ac:dyDescent="0.3">
      <c r="A11" s="70"/>
      <c r="B11" s="20"/>
      <c r="C11" s="57" t="s">
        <v>21</v>
      </c>
      <c r="D11" s="27"/>
      <c r="E11" s="27"/>
      <c r="F11" s="27"/>
      <c r="G11" s="27"/>
      <c r="H11" s="33"/>
      <c r="I11" s="34"/>
      <c r="J11" s="71"/>
      <c r="K11" s="22"/>
    </row>
    <row r="12" spans="1:11" ht="15.75" thickBot="1" x14ac:dyDescent="0.3">
      <c r="A12" s="70"/>
      <c r="B12" s="71"/>
      <c r="C12" s="8" t="s">
        <v>19</v>
      </c>
      <c r="D12" s="25" t="s">
        <v>9</v>
      </c>
      <c r="E12" s="51">
        <v>300</v>
      </c>
      <c r="F12" s="52">
        <v>25</v>
      </c>
      <c r="G12" s="26">
        <f>E12*F12</f>
        <v>7500</v>
      </c>
      <c r="H12" s="9"/>
      <c r="I12" s="10">
        <f>H12*E12</f>
        <v>0</v>
      </c>
      <c r="J12" s="71"/>
      <c r="K12" s="22"/>
    </row>
    <row r="13" spans="1:11" ht="15.75" thickBot="1" x14ac:dyDescent="0.3">
      <c r="A13" s="70"/>
      <c r="B13" s="71"/>
      <c r="C13" s="73"/>
      <c r="D13" s="11"/>
      <c r="E13" s="65" t="s">
        <v>22</v>
      </c>
      <c r="F13" s="66"/>
      <c r="G13" s="12">
        <f>SUM(G12:G12)</f>
        <v>7500</v>
      </c>
      <c r="H13" s="13" t="s">
        <v>23</v>
      </c>
      <c r="I13" s="14">
        <f>SUM(I12:I12)</f>
        <v>0</v>
      </c>
      <c r="J13" s="71"/>
      <c r="K13" s="22"/>
    </row>
    <row r="14" spans="1:11" ht="15.75" thickBot="1" x14ac:dyDescent="0.3">
      <c r="A14" s="70"/>
      <c r="B14" s="20"/>
      <c r="C14" s="57" t="s">
        <v>10</v>
      </c>
      <c r="D14" s="11"/>
      <c r="E14" s="29"/>
      <c r="F14" s="29"/>
      <c r="G14" s="38"/>
      <c r="H14" s="38"/>
      <c r="I14" s="38"/>
      <c r="J14" s="71"/>
      <c r="K14" s="22"/>
    </row>
    <row r="15" spans="1:11" x14ac:dyDescent="0.25">
      <c r="A15" s="70"/>
      <c r="B15" s="71"/>
      <c r="C15" s="74" t="s">
        <v>28</v>
      </c>
      <c r="D15" s="35" t="s">
        <v>26</v>
      </c>
      <c r="E15" s="53">
        <v>42</v>
      </c>
      <c r="F15" s="36">
        <v>200</v>
      </c>
      <c r="G15" s="58">
        <f>E15*F15</f>
        <v>8400</v>
      </c>
      <c r="H15" s="11"/>
      <c r="I15" s="39"/>
      <c r="J15" s="71"/>
      <c r="K15" s="22"/>
    </row>
    <row r="16" spans="1:11" ht="15.75" thickBot="1" x14ac:dyDescent="0.3">
      <c r="A16" s="70"/>
      <c r="B16" s="71"/>
      <c r="C16" s="75" t="s">
        <v>18</v>
      </c>
      <c r="D16" s="60" t="s">
        <v>26</v>
      </c>
      <c r="E16" s="61">
        <v>2</v>
      </c>
      <c r="F16" s="62">
        <v>2500</v>
      </c>
      <c r="G16" s="59">
        <f>E16*F16</f>
        <v>5000</v>
      </c>
      <c r="H16" s="11"/>
      <c r="I16" s="39"/>
      <c r="J16" s="71"/>
      <c r="K16" s="22"/>
    </row>
    <row r="17" spans="1:12" ht="15.75" thickBot="1" x14ac:dyDescent="0.3">
      <c r="A17" s="70"/>
      <c r="B17" s="71"/>
      <c r="C17" s="73"/>
      <c r="D17" s="11"/>
      <c r="E17" s="67" t="s">
        <v>11</v>
      </c>
      <c r="F17" s="68"/>
      <c r="G17" s="28">
        <f>SUM(G15:G16)</f>
        <v>13400</v>
      </c>
      <c r="H17" s="13" t="s">
        <v>24</v>
      </c>
      <c r="I17" s="14">
        <f t="shared" ref="I17" si="0">SUM(E17:H17)</f>
        <v>13400</v>
      </c>
      <c r="J17" s="71"/>
      <c r="K17" s="22"/>
    </row>
    <row r="18" spans="1:12" x14ac:dyDescent="0.25">
      <c r="A18" s="70"/>
      <c r="B18" s="71"/>
      <c r="C18" s="73"/>
      <c r="D18" s="11"/>
      <c r="E18" s="30"/>
      <c r="F18" s="30"/>
      <c r="G18" s="40"/>
      <c r="H18" s="11"/>
      <c r="I18" s="39"/>
      <c r="J18" s="71"/>
      <c r="K18" s="22"/>
    </row>
    <row r="19" spans="1:12" x14ac:dyDescent="0.25">
      <c r="A19" s="70"/>
      <c r="B19" s="71"/>
      <c r="C19" s="73"/>
      <c r="D19" s="11"/>
      <c r="E19" s="41" t="s">
        <v>12</v>
      </c>
      <c r="F19" s="42"/>
      <c r="G19" s="43">
        <f>G10+G13+G17</f>
        <v>1802465</v>
      </c>
      <c r="H19" s="44" t="s">
        <v>13</v>
      </c>
      <c r="I19" s="37" t="str">
        <f>IF(I10=0,"",I10+I13+I17)</f>
        <v/>
      </c>
      <c r="J19" s="71"/>
      <c r="K19" s="22"/>
    </row>
    <row r="20" spans="1:12" x14ac:dyDescent="0.25">
      <c r="A20" s="70"/>
      <c r="B20" s="71"/>
      <c r="C20" s="73"/>
      <c r="D20" s="11"/>
      <c r="E20" s="41" t="s">
        <v>14</v>
      </c>
      <c r="F20" s="45">
        <v>0.1</v>
      </c>
      <c r="G20" s="15">
        <f>G19*F20</f>
        <v>180246.5</v>
      </c>
      <c r="H20" s="46"/>
      <c r="I20" s="64" t="e">
        <f>IF(I19=0,"",I19*F20)</f>
        <v>#VALUE!</v>
      </c>
      <c r="J20" s="71"/>
      <c r="K20" s="22"/>
    </row>
    <row r="21" spans="1:12" x14ac:dyDescent="0.25">
      <c r="A21" s="70"/>
      <c r="B21" s="71"/>
      <c r="C21" s="73"/>
      <c r="D21" s="11"/>
      <c r="E21" s="47" t="s">
        <v>15</v>
      </c>
      <c r="F21" s="48"/>
      <c r="G21" s="49">
        <f>SUM(G19:G20)</f>
        <v>1982711.5</v>
      </c>
      <c r="H21" s="50" t="s">
        <v>16</v>
      </c>
      <c r="I21" s="63" t="e">
        <f>I19+I20</f>
        <v>#VALUE!</v>
      </c>
      <c r="J21" s="71"/>
      <c r="K21" s="22"/>
    </row>
    <row r="22" spans="1:12" x14ac:dyDescent="0.25">
      <c r="A22" s="70"/>
      <c r="B22" s="71"/>
      <c r="C22" s="73"/>
      <c r="D22" s="1"/>
      <c r="E22" s="16"/>
      <c r="F22" s="17"/>
      <c r="G22" s="18"/>
      <c r="H22" s="78"/>
      <c r="I22" s="19"/>
      <c r="J22" s="71"/>
      <c r="K22" s="22"/>
    </row>
    <row r="23" spans="1:12" x14ac:dyDescent="0.25">
      <c r="A23" s="70"/>
      <c r="B23" s="71"/>
      <c r="C23" s="73"/>
      <c r="D23" s="20" t="s">
        <v>17</v>
      </c>
      <c r="E23" s="20"/>
      <c r="F23" s="20"/>
      <c r="G23" s="21"/>
      <c r="H23" s="20"/>
      <c r="I23" s="20"/>
      <c r="J23" s="71"/>
      <c r="K23" s="22"/>
    </row>
    <row r="24" spans="1:12" ht="15" customHeight="1" x14ac:dyDescent="0.25">
      <c r="A24" s="70"/>
      <c r="B24" s="71"/>
      <c r="C24" s="73"/>
      <c r="D24" s="69" t="s">
        <v>32</v>
      </c>
      <c r="E24" s="69"/>
      <c r="F24" s="69"/>
      <c r="G24" s="69"/>
      <c r="H24" s="69"/>
      <c r="I24" s="69"/>
      <c r="J24" s="71"/>
      <c r="K24" s="22"/>
    </row>
    <row r="25" spans="1:12" x14ac:dyDescent="0.25">
      <c r="A25" s="70"/>
      <c r="B25" s="71"/>
      <c r="C25" s="73"/>
      <c r="D25" s="69"/>
      <c r="E25" s="69"/>
      <c r="F25" s="69"/>
      <c r="G25" s="69"/>
      <c r="H25" s="69"/>
      <c r="I25" s="69"/>
      <c r="J25" s="71"/>
      <c r="K25" s="22"/>
    </row>
    <row r="26" spans="1:12" x14ac:dyDescent="0.25">
      <c r="A26" s="70"/>
      <c r="B26" s="71"/>
      <c r="C26" s="76"/>
      <c r="D26" s="69"/>
      <c r="E26" s="69"/>
      <c r="F26" s="69"/>
      <c r="G26" s="69"/>
      <c r="H26" s="69"/>
      <c r="I26" s="69"/>
      <c r="J26" s="71"/>
      <c r="K26" s="22"/>
    </row>
    <row r="27" spans="1:12" x14ac:dyDescent="0.25">
      <c r="A27" s="70"/>
      <c r="B27" s="71"/>
      <c r="C27" s="73"/>
      <c r="D27" s="69"/>
      <c r="E27" s="69"/>
      <c r="F27" s="69"/>
      <c r="G27" s="69"/>
      <c r="H27" s="69"/>
      <c r="I27" s="69"/>
      <c r="J27" s="71"/>
      <c r="K27" s="22"/>
    </row>
    <row r="28" spans="1:12" ht="15.75" x14ac:dyDescent="0.25">
      <c r="A28" s="70"/>
      <c r="B28" s="71"/>
      <c r="C28" s="77" t="s">
        <v>30</v>
      </c>
      <c r="D28" s="69"/>
      <c r="E28" s="69"/>
      <c r="F28" s="69"/>
      <c r="G28" s="69"/>
      <c r="H28" s="69"/>
      <c r="I28" s="69"/>
      <c r="J28" s="71"/>
      <c r="K28" s="22"/>
    </row>
    <row r="29" spans="1:12" x14ac:dyDescent="0.25">
      <c r="A29" s="70"/>
      <c r="B29" s="71"/>
      <c r="C29" s="73"/>
      <c r="D29" s="69"/>
      <c r="E29" s="69"/>
      <c r="F29" s="69"/>
      <c r="G29" s="69"/>
      <c r="H29" s="69"/>
      <c r="I29" s="69"/>
      <c r="J29" s="71"/>
      <c r="K29" s="22"/>
    </row>
    <row r="30" spans="1:12" x14ac:dyDescent="0.25">
      <c r="A30" s="70"/>
      <c r="B30" s="70"/>
      <c r="C30" s="70"/>
      <c r="D30" s="70"/>
      <c r="E30" s="70"/>
      <c r="F30" s="70"/>
      <c r="G30" s="70"/>
      <c r="H30" s="70"/>
      <c r="I30" s="70"/>
      <c r="J30" s="70"/>
      <c r="K30" s="22"/>
      <c r="L30" s="22"/>
    </row>
    <row r="31" spans="1:12" x14ac:dyDescent="0.25">
      <c r="A31" s="70"/>
      <c r="B31" s="70"/>
      <c r="C31" s="70"/>
      <c r="D31" s="70"/>
      <c r="E31" s="70"/>
      <c r="F31" s="70"/>
      <c r="G31" s="70"/>
      <c r="H31" s="70"/>
      <c r="I31" s="70"/>
      <c r="J31" s="70"/>
      <c r="K31" s="22"/>
      <c r="L31" s="22"/>
    </row>
    <row r="32" spans="1:12" x14ac:dyDescent="0.25">
      <c r="A32" s="70"/>
      <c r="B32" s="71"/>
      <c r="C32" s="71"/>
      <c r="D32" s="71"/>
      <c r="E32" s="71"/>
      <c r="F32" s="71"/>
      <c r="G32" s="71"/>
      <c r="H32" s="71"/>
      <c r="I32" s="71"/>
      <c r="J32" s="71"/>
      <c r="K32" s="22"/>
    </row>
    <row r="33" spans="1:10" x14ac:dyDescent="0.25">
      <c r="A33" s="71"/>
      <c r="B33" s="71"/>
      <c r="C33" s="71"/>
      <c r="D33" s="71"/>
      <c r="E33" s="71"/>
      <c r="F33" s="71"/>
      <c r="G33" s="71"/>
      <c r="H33" s="71"/>
      <c r="I33" s="71"/>
      <c r="J33" s="71"/>
    </row>
    <row r="34" spans="1:10" x14ac:dyDescent="0.25">
      <c r="A34" s="71"/>
      <c r="B34" s="71"/>
      <c r="C34" s="71"/>
      <c r="D34" s="71"/>
      <c r="E34" s="71"/>
      <c r="F34" s="71"/>
      <c r="G34" s="71"/>
      <c r="H34" s="71"/>
      <c r="I34" s="71"/>
      <c r="J34" s="71"/>
    </row>
    <row r="35" spans="1:10" x14ac:dyDescent="0.25">
      <c r="A35" s="71"/>
      <c r="B35" s="71"/>
      <c r="C35" s="71"/>
      <c r="D35" s="71"/>
      <c r="E35" s="71"/>
      <c r="F35" s="71"/>
      <c r="G35" s="71"/>
      <c r="H35" s="71"/>
      <c r="I35" s="71"/>
      <c r="J35" s="71"/>
    </row>
    <row r="36" spans="1:10" x14ac:dyDescent="0.25">
      <c r="A36" s="71"/>
      <c r="B36" s="71"/>
      <c r="C36" s="71"/>
      <c r="D36" s="71"/>
      <c r="E36" s="71"/>
      <c r="F36" s="71"/>
      <c r="G36" s="71"/>
      <c r="H36" s="71"/>
      <c r="I36" s="71"/>
      <c r="J36" s="71"/>
    </row>
    <row r="37" spans="1:10" x14ac:dyDescent="0.25">
      <c r="A37" s="71"/>
      <c r="B37" s="71"/>
      <c r="C37" s="71"/>
      <c r="D37" s="71"/>
      <c r="E37" s="71"/>
      <c r="F37" s="71"/>
      <c r="G37" s="71"/>
      <c r="H37" s="71"/>
      <c r="I37" s="71"/>
      <c r="J37" s="71"/>
    </row>
    <row r="38" spans="1:10" x14ac:dyDescent="0.25">
      <c r="A38" s="71"/>
      <c r="B38" s="71"/>
      <c r="C38" s="71"/>
      <c r="D38" s="71"/>
      <c r="E38" s="71"/>
      <c r="F38" s="71"/>
      <c r="G38" s="71"/>
      <c r="H38" s="71"/>
      <c r="I38" s="71"/>
      <c r="J38" s="71"/>
    </row>
  </sheetData>
  <sheetProtection password="CED6" sheet="1" objects="1" scenarios="1"/>
  <mergeCells count="4">
    <mergeCell ref="E10:F10"/>
    <mergeCell ref="E13:F13"/>
    <mergeCell ref="E17:F17"/>
    <mergeCell ref="D24:I29"/>
  </mergeCells>
  <pageMargins left="0.7" right="0.7" top="0.75" bottom="0.75" header="0.3" footer="0.3"/>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 4 bis Lot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2024-07-15T12:23:26Z</dcterms:modified>
</cp:coreProperties>
</file>