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rats\Desktop\220xxx-Assessorament laboral i defensa jurídica laboral\1. INICI EXPEDIENT\"/>
    </mc:Choice>
  </mc:AlternateContent>
  <xr:revisionPtr revIDLastSave="0" documentId="13_ncr:1_{BA1A52BA-CB0A-4DF3-BBEC-1BAF21E2F6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2" l="1"/>
  <c r="C22" i="2" s="1"/>
  <c r="E28" i="2" s="1"/>
  <c r="C13" i="2"/>
  <c r="C16" i="2" s="1"/>
  <c r="E27" i="2" s="1"/>
  <c r="C8" i="2"/>
  <c r="C10" i="2" s="1"/>
  <c r="E26" i="2" s="1"/>
  <c r="B20" i="2"/>
  <c r="B22" i="2" s="1"/>
  <c r="C28" i="2" s="1"/>
  <c r="B13" i="2"/>
  <c r="B16" i="2" s="1"/>
  <c r="C27" i="2" s="1"/>
  <c r="B8" i="2"/>
  <c r="B10" i="2" s="1"/>
  <c r="C26" i="2" s="1"/>
  <c r="E29" i="2" l="1"/>
  <c r="C29" i="2"/>
</calcChain>
</file>

<file path=xl/sharedStrings.xml><?xml version="1.0" encoding="utf-8"?>
<sst xmlns="http://schemas.openxmlformats.org/spreadsheetml/2006/main" count="35" uniqueCount="24">
  <si>
    <t>Concepte</t>
  </si>
  <si>
    <t>Hores anuals estimades</t>
  </si>
  <si>
    <t>Hores dedicació estimades</t>
  </si>
  <si>
    <t>5 setmanals</t>
  </si>
  <si>
    <t>20 mensuals</t>
  </si>
  <si>
    <t>Assessorament continuat en matèria laboral</t>
  </si>
  <si>
    <t>Preu hora estimat</t>
  </si>
  <si>
    <t>Import anual</t>
  </si>
  <si>
    <t>Pressupost licitació</t>
  </si>
  <si>
    <t>Oferta licitador</t>
  </si>
  <si>
    <t>TOTAL</t>
  </si>
  <si>
    <t>Defensa judicial procediments en curs</t>
  </si>
  <si>
    <t>Hores Preparació i defensa en 1a instància</t>
  </si>
  <si>
    <t>Altres serveis de defensa judicial i assessorament estratègic</t>
  </si>
  <si>
    <t>Pressupost licitació Assessorament continuat en matèria laboral</t>
  </si>
  <si>
    <t>Oferta licitador Assessorament continuat en matèria laboral</t>
  </si>
  <si>
    <t>Pressupost licitació Defensa judicial procediments en curs</t>
  </si>
  <si>
    <t>Oferta licitador Defensa judicial procediments en curs</t>
  </si>
  <si>
    <t>Pressupost licitació Altres serveis de defensa judicial i assessorament estratègic</t>
  </si>
  <si>
    <t>Oferta licitador Altres serveis de defensa judicial i assessorament estratègic</t>
  </si>
  <si>
    <t xml:space="preserve">Hores dedicació </t>
  </si>
  <si>
    <t>Hores Preparació i presentació recurs suplicació</t>
  </si>
  <si>
    <t>El Sr./la Sra. ... , domiciliat/ada a ... carrer ... núm. ... , amb DNI/NIF núm. ... , major d'edat, en nom propi, o en representació de l'empresa ... amb domicili a ... carrer ... núm. ..., amb l’adreça de correu electrònic següent per rebre les comunicacions electròniques (@) ..................................  assabentat/ada de les condicions exigides per optar a l’adjudicació del contracte núm. ..., que té per objecte ............................., es compromet a realitzar-lo amb subjecció al plec de clàusules administratives particulars i al de prescripcions tècniques, i pel preu de ... euros (en lletres i xifres), amb el desglossament següent:</t>
  </si>
  <si>
    <t>OFERTA ECONÒMICA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</si>
</sst>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Px Grotesk Light"/>
      <family val="1"/>
    </font>
    <font>
      <sz val="8"/>
      <color theme="1"/>
      <name val="Px Grotesk Light"/>
      <family val="1"/>
    </font>
    <font>
      <sz val="8"/>
      <color theme="1"/>
      <name val="Calibri"/>
      <family val="2"/>
      <scheme val="minor"/>
    </font>
    <font>
      <sz val="10"/>
      <color theme="1"/>
      <name val="Px Grotesk Light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horizontal="center" wrapText="1"/>
    </xf>
    <xf numFmtId="0" fontId="3" fillId="0" borderId="1" xfId="0" applyFont="1" applyBorder="1"/>
    <xf numFmtId="44" fontId="3" fillId="0" borderId="1" xfId="1" applyFont="1" applyBorder="1"/>
    <xf numFmtId="0" fontId="2" fillId="0" borderId="1" xfId="0" applyFont="1" applyBorder="1"/>
    <xf numFmtId="44" fontId="2" fillId="0" borderId="1" xfId="1" applyFont="1" applyBorder="1"/>
    <xf numFmtId="0" fontId="4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4" fontId="3" fillId="0" borderId="1" xfId="1" applyFont="1" applyBorder="1" applyAlignment="1">
      <alignment horizontal="right"/>
    </xf>
    <xf numFmtId="44" fontId="2" fillId="0" borderId="0" xfId="1" applyFont="1" applyBorder="1" applyAlignment="1">
      <alignment horizontal="center"/>
    </xf>
    <xf numFmtId="44" fontId="2" fillId="0" borderId="0" xfId="1" applyFont="1" applyBorder="1"/>
    <xf numFmtId="44" fontId="3" fillId="0" borderId="1" xfId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940A-7E87-4DC7-A741-3168F28C9FFA}">
  <dimension ref="A2:E29"/>
  <sheetViews>
    <sheetView tabSelected="1" workbookViewId="0">
      <selection activeCell="A2" sqref="A2"/>
    </sheetView>
  </sheetViews>
  <sheetFormatPr baseColWidth="10" defaultRowHeight="11.25" x14ac:dyDescent="0.2"/>
  <cols>
    <col min="1" max="3" width="22.7109375" style="8" customWidth="1"/>
    <col min="4" max="4" width="18.28515625" style="8" customWidth="1"/>
    <col min="5" max="5" width="18.140625" style="8" bestFit="1" customWidth="1"/>
    <col min="6" max="16384" width="11.42578125" style="8"/>
  </cols>
  <sheetData>
    <row r="2" spans="1:5" ht="15.75" x14ac:dyDescent="0.25">
      <c r="C2" s="21" t="s">
        <v>23</v>
      </c>
    </row>
    <row r="4" spans="1:5" ht="88.5" customHeight="1" x14ac:dyDescent="0.2">
      <c r="A4" s="24" t="s">
        <v>22</v>
      </c>
      <c r="B4" s="24"/>
      <c r="C4" s="24"/>
      <c r="D4" s="24"/>
      <c r="E4" s="24"/>
    </row>
    <row r="5" spans="1:5" ht="14.25" x14ac:dyDescent="0.3">
      <c r="A5" s="2"/>
      <c r="B5" s="2"/>
      <c r="C5" s="2"/>
    </row>
    <row r="6" spans="1:5" ht="43.5" customHeight="1" x14ac:dyDescent="0.3">
      <c r="A6" s="2"/>
      <c r="B6" s="3" t="s">
        <v>14</v>
      </c>
      <c r="C6" s="3" t="s">
        <v>15</v>
      </c>
    </row>
    <row r="7" spans="1:5" ht="14.25" x14ac:dyDescent="0.3">
      <c r="A7" s="4" t="s">
        <v>20</v>
      </c>
      <c r="B7" s="15" t="s">
        <v>3</v>
      </c>
      <c r="C7" s="15" t="s">
        <v>3</v>
      </c>
    </row>
    <row r="8" spans="1:5" ht="14.25" x14ac:dyDescent="0.3">
      <c r="A8" s="4" t="s">
        <v>1</v>
      </c>
      <c r="B8" s="15">
        <f>5*52</f>
        <v>260</v>
      </c>
      <c r="C8" s="15">
        <f>5*52</f>
        <v>260</v>
      </c>
    </row>
    <row r="9" spans="1:5" ht="14.25" x14ac:dyDescent="0.3">
      <c r="A9" s="4" t="s">
        <v>6</v>
      </c>
      <c r="B9" s="16">
        <v>125</v>
      </c>
      <c r="C9" s="16">
        <v>0</v>
      </c>
      <c r="D9" s="17"/>
    </row>
    <row r="10" spans="1:5" ht="14.25" x14ac:dyDescent="0.3">
      <c r="A10" s="6" t="s">
        <v>10</v>
      </c>
      <c r="B10" s="7">
        <f>B9*B8</f>
        <v>32500</v>
      </c>
      <c r="C10" s="7">
        <f>C9*C8</f>
        <v>0</v>
      </c>
      <c r="D10" s="18"/>
    </row>
    <row r="11" spans="1:5" ht="14.25" x14ac:dyDescent="0.3">
      <c r="A11" s="1"/>
      <c r="B11" s="18"/>
      <c r="C11" s="18"/>
      <c r="D11" s="18"/>
      <c r="E11" s="18"/>
    </row>
    <row r="12" spans="1:5" ht="43.5" customHeight="1" x14ac:dyDescent="0.3">
      <c r="A12" s="1"/>
      <c r="B12" s="3" t="s">
        <v>16</v>
      </c>
      <c r="C12" s="3" t="s">
        <v>17</v>
      </c>
      <c r="D12" s="18"/>
      <c r="E12" s="18"/>
    </row>
    <row r="13" spans="1:5" ht="28.5" x14ac:dyDescent="0.3">
      <c r="A13" s="20" t="s">
        <v>12</v>
      </c>
      <c r="B13" s="15">
        <f>8*12</f>
        <v>96</v>
      </c>
      <c r="C13" s="15">
        <f>8*12</f>
        <v>96</v>
      </c>
      <c r="D13" s="18"/>
      <c r="E13" s="18"/>
    </row>
    <row r="14" spans="1:5" ht="28.5" x14ac:dyDescent="0.3">
      <c r="A14" s="20" t="s">
        <v>21</v>
      </c>
      <c r="B14" s="15">
        <v>30</v>
      </c>
      <c r="C14" s="15">
        <v>30</v>
      </c>
      <c r="D14" s="18"/>
      <c r="E14" s="18"/>
    </row>
    <row r="15" spans="1:5" ht="14.25" x14ac:dyDescent="0.3">
      <c r="A15" s="4" t="s">
        <v>6</v>
      </c>
      <c r="B15" s="19">
        <v>125</v>
      </c>
      <c r="C15" s="19">
        <v>0</v>
      </c>
      <c r="D15" s="18"/>
      <c r="E15" s="18"/>
    </row>
    <row r="16" spans="1:5" ht="14.25" x14ac:dyDescent="0.3">
      <c r="A16" s="6" t="s">
        <v>10</v>
      </c>
      <c r="B16" s="7">
        <f>B15*(B14+B13)</f>
        <v>15750</v>
      </c>
      <c r="C16" s="7">
        <f>C15*(C14+C13)</f>
        <v>0</v>
      </c>
      <c r="D16" s="18"/>
      <c r="E16" s="18"/>
    </row>
    <row r="17" spans="1:5" ht="14.25" x14ac:dyDescent="0.3">
      <c r="A17" s="1"/>
      <c r="B17" s="18"/>
      <c r="C17" s="18"/>
      <c r="D17" s="18"/>
      <c r="E17" s="18"/>
    </row>
    <row r="18" spans="1:5" ht="43.5" customHeight="1" x14ac:dyDescent="0.3">
      <c r="B18" s="3" t="s">
        <v>18</v>
      </c>
      <c r="C18" s="3" t="s">
        <v>19</v>
      </c>
      <c r="D18" s="18"/>
      <c r="E18" s="18"/>
    </row>
    <row r="19" spans="1:5" ht="14.25" x14ac:dyDescent="0.3">
      <c r="A19" s="4" t="s">
        <v>2</v>
      </c>
      <c r="B19" s="15" t="s">
        <v>4</v>
      </c>
      <c r="C19" s="15" t="s">
        <v>4</v>
      </c>
      <c r="D19" s="18"/>
      <c r="E19" s="18"/>
    </row>
    <row r="20" spans="1:5" ht="14.25" x14ac:dyDescent="0.3">
      <c r="A20" s="4" t="s">
        <v>1</v>
      </c>
      <c r="B20" s="4">
        <f>20*12</f>
        <v>240</v>
      </c>
      <c r="C20" s="4">
        <f>20*12</f>
        <v>240</v>
      </c>
      <c r="D20" s="18"/>
      <c r="E20" s="18"/>
    </row>
    <row r="21" spans="1:5" ht="14.25" x14ac:dyDescent="0.3">
      <c r="A21" s="4" t="s">
        <v>6</v>
      </c>
      <c r="B21" s="5">
        <v>125</v>
      </c>
      <c r="C21" s="5">
        <v>0</v>
      </c>
      <c r="D21" s="18"/>
      <c r="E21" s="18"/>
    </row>
    <row r="22" spans="1:5" ht="14.25" x14ac:dyDescent="0.3">
      <c r="A22" s="6" t="s">
        <v>10</v>
      </c>
      <c r="B22" s="7">
        <f>B21*B20</f>
        <v>30000</v>
      </c>
      <c r="C22" s="7">
        <f>C21*C20</f>
        <v>0</v>
      </c>
      <c r="D22" s="18"/>
      <c r="E22" s="18"/>
    </row>
    <row r="23" spans="1:5" ht="14.25" x14ac:dyDescent="0.3">
      <c r="A23" s="2"/>
      <c r="B23" s="2"/>
      <c r="C23" s="2"/>
    </row>
    <row r="24" spans="1:5" ht="13.5" customHeight="1" x14ac:dyDescent="0.3">
      <c r="B24" s="22" t="s">
        <v>8</v>
      </c>
      <c r="C24" s="23"/>
      <c r="D24" s="22" t="s">
        <v>9</v>
      </c>
      <c r="E24" s="23"/>
    </row>
    <row r="25" spans="1:5" ht="28.5" x14ac:dyDescent="0.3">
      <c r="A25" s="9" t="s">
        <v>0</v>
      </c>
      <c r="B25" s="10" t="s">
        <v>1</v>
      </c>
      <c r="C25" s="10" t="s">
        <v>7</v>
      </c>
      <c r="D25" s="10" t="s">
        <v>1</v>
      </c>
      <c r="E25" s="10" t="s">
        <v>7</v>
      </c>
    </row>
    <row r="26" spans="1:5" ht="28.5" x14ac:dyDescent="0.3">
      <c r="A26" s="12" t="s">
        <v>5</v>
      </c>
      <c r="B26" s="11">
        <v>260</v>
      </c>
      <c r="C26" s="5">
        <f>SUM(B10)</f>
        <v>32500</v>
      </c>
      <c r="D26" s="11">
        <v>260</v>
      </c>
      <c r="E26" s="5">
        <f>SUM(C10)</f>
        <v>0</v>
      </c>
    </row>
    <row r="27" spans="1:5" ht="28.5" customHeight="1" x14ac:dyDescent="0.3">
      <c r="A27" s="12" t="s">
        <v>11</v>
      </c>
      <c r="B27" s="11">
        <v>126</v>
      </c>
      <c r="C27" s="5">
        <f>SUM(B16)</f>
        <v>15750</v>
      </c>
      <c r="D27" s="11">
        <v>126</v>
      </c>
      <c r="E27" s="5">
        <f>SUM(C16)</f>
        <v>0</v>
      </c>
    </row>
    <row r="28" spans="1:5" ht="42.75" x14ac:dyDescent="0.3">
      <c r="A28" s="12" t="s">
        <v>13</v>
      </c>
      <c r="B28" s="13">
        <v>240</v>
      </c>
      <c r="C28" s="5">
        <f>SUM(B22)</f>
        <v>30000</v>
      </c>
      <c r="D28" s="13">
        <v>240</v>
      </c>
      <c r="E28" s="5">
        <f>SUM(C22)</f>
        <v>0</v>
      </c>
    </row>
    <row r="29" spans="1:5" ht="14.25" x14ac:dyDescent="0.3">
      <c r="A29" s="6" t="s">
        <v>10</v>
      </c>
      <c r="B29" s="14"/>
      <c r="C29" s="7">
        <f>SUM(C26:C28)</f>
        <v>78250</v>
      </c>
      <c r="D29" s="14"/>
      <c r="E29" s="7">
        <f>SUM(E26:E28)</f>
        <v>0</v>
      </c>
    </row>
  </sheetData>
  <mergeCells count="3">
    <mergeCell ref="B24:C24"/>
    <mergeCell ref="D24:E24"/>
    <mergeCell ref="A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cponte</dc:creator>
  <cp:lastModifiedBy>Josep Ramon Prats</cp:lastModifiedBy>
  <cp:lastPrinted>2022-05-09T06:23:24Z</cp:lastPrinted>
  <dcterms:created xsi:type="dcterms:W3CDTF">2021-01-10T12:00:41Z</dcterms:created>
  <dcterms:modified xsi:type="dcterms:W3CDTF">2022-07-14T10:37:57Z</dcterms:modified>
</cp:coreProperties>
</file>