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firstSheet="2" activeTab="2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23" i="3" l="1"/>
  <c r="E22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22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23" i="1" l="1"/>
  <c r="E6" i="1"/>
  <c r="E24" i="1" l="1"/>
  <c r="E6" i="3"/>
  <c r="E24" i="3" l="1"/>
  <c r="D9" i="15" s="1"/>
  <c r="E9" i="15" l="1"/>
  <c r="F9" i="15" s="1"/>
</calcChain>
</file>

<file path=xl/sharedStrings.xml><?xml version="1.0" encoding="utf-8"?>
<sst xmlns="http://schemas.openxmlformats.org/spreadsheetml/2006/main" count="64" uniqueCount="34">
  <si>
    <t>PREVISIÓ</t>
  </si>
  <si>
    <t>PREU UNITARI MÀXIM IVA EXCLÒS</t>
  </si>
  <si>
    <t>TIPUS DE LLICÈNCIES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</si>
  <si>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</si>
  <si>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</si>
  <si>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</si>
  <si>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</si>
  <si>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</si>
  <si>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</si>
  <si>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</si>
  <si>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</si>
  <si>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</si>
  <si>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</si>
  <si>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</si>
  <si>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</si>
  <si>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</si>
  <si>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</si>
  <si>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</si>
  <si>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PREU UNITARI MÀXIM ANUAL (IVA EXCLÒS)</t>
  </si>
  <si>
    <t>PREU TOTAL ANUAL PER LLICÈNCIA</t>
  </si>
  <si>
    <t>PREU NET ANUAL</t>
  </si>
  <si>
    <t>PREU OFERT ANUAL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</si>
  <si>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</si>
  <si>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</si>
  <si>
    <t>Aquests imports de la pestanya CA2. s'hauran de fer constar a l'Annex 3 del PCAP.</t>
  </si>
  <si>
    <t>AutoCAD LT Commercial Single-user Annual Subscription Renewal</t>
  </si>
  <si>
    <t xml:space="preserve">AutoCAD LT Commercial Single-user Annual Subscription Renewal Switched From Maintenance </t>
  </si>
  <si>
    <t>AutoCAD - mobile app Premium</t>
  </si>
  <si>
    <t xml:space="preserve">AutoCAD - including specialized toolsets Commercial Single-user Annual Subscription Renewal Switched From Maintenance </t>
  </si>
  <si>
    <t>AutoCAD - including specialized toolsets</t>
  </si>
  <si>
    <t>Revit LT</t>
  </si>
  <si>
    <t>AEC COLLECTION</t>
  </si>
  <si>
    <t>AutoCAD LT Commercial Single-user Annual Subscription</t>
  </si>
  <si>
    <t>AutoCAD - including specialized toolsets Commercial Single-user Annual Subscription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</si>
</sst>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8" fillId="0" borderId="0">
      <alignment vertical="center"/>
    </xf>
    <xf numFmtId="0" fontId="10" fillId="0" borderId="0"/>
  </cellStyleXfs>
  <cellXfs count="34">
    <xf numFmtId="0" fontId="0" fillId="0" borderId="0" xfId="0"/>
    <xf numFmtId="0" fontId="6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9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13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8" fontId="4" fillId="0" borderId="14" xfId="0" applyNumberFormat="1" applyFont="1" applyBorder="1" applyAlignment="1">
      <alignment horizontal="center" vertical="center" wrapText="1"/>
    </xf>
    <xf numFmtId="8" fontId="0" fillId="3" borderId="3" xfId="0" applyNumberFormat="1" applyFill="1" applyBorder="1" applyAlignment="1">
      <alignment horizontal="right" vertic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19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G22" sqref="G22"/>
    </sheetView>
  </sheetViews>
  <sheetFormatPr defaultColWidth="8.85546875" defaultRowHeight="15" x14ac:dyDescent="0.25"/>
  <cols>
    <col min="1" max="1" width="9.42578125" style="7" customWidth="1"/>
    <col min="2" max="2" width="76.7109375" style="7" customWidth="1"/>
    <col min="3" max="16384" width="8.85546875" style="7"/>
  </cols>
  <sheetData>
    <row r="2" spans="2:2" x14ac:dyDescent="0.25">
      <c r="B2" s="14" t="s">
        <v>4</v>
      </c>
    </row>
    <row r="3" spans="2:2" x14ac:dyDescent="0.25">
      <c r="B3" s="15"/>
    </row>
    <row r="5" spans="2:2" x14ac:dyDescent="0.25">
      <c r="B5" s="16" t="s">
        <v>6</v>
      </c>
    </row>
    <row r="6" spans="2:2" x14ac:dyDescent="0.25">
      <c r="B6" s="16"/>
    </row>
    <row r="7" spans="2:2" x14ac:dyDescent="0.25">
      <c r="B7" s="22" t="s">
        <v>12</v>
      </c>
    </row>
    <row r="8" spans="2:2" x14ac:dyDescent="0.25">
      <c r="B8" s="18" t="s">
        <v>7</v>
      </c>
    </row>
    <row r="9" spans="2:2" x14ac:dyDescent="0.25">
      <c r="B9" s="23" t="s">
        <v>8</v>
      </c>
    </row>
    <row r="10" spans="2:2" ht="15" customHeight="1" x14ac:dyDescent="0.25">
      <c r="B10" s="22" t="s">
        <v>11</v>
      </c>
    </row>
    <row r="11" spans="2:2" x14ac:dyDescent="0.25">
      <c r="B11" s="17"/>
    </row>
    <row r="12" spans="2:2" x14ac:dyDescent="0.25">
      <c r="B12" s="19" t="s">
        <v>9</v>
      </c>
    </row>
    <row r="13" spans="2:2" x14ac:dyDescent="0.25">
      <c r="B13" s="20" t="s">
        <v>10</v>
      </c>
    </row>
    <row r="14" spans="2:2" x14ac:dyDescent="0.25">
      <c r="B14" s="24" t="s">
        <v>13</v>
      </c>
    </row>
    <row r="15" spans="2:2" x14ac:dyDescent="0.25">
      <c r="B15" s="21" t="s">
        <v>24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>
      <selection activeCell="B16" sqref="B16"/>
    </sheetView>
  </sheetViews>
  <sheetFormatPr defaultRowHeight="15" x14ac:dyDescent="0.25"/>
  <cols>
    <col min="1" max="1" width="9.140625" style="2"/>
    <col min="2" max="2" width="55.42578125" style="2" bestFit="1" customWidth="1"/>
    <col min="3" max="5" width="15.7109375" style="2" customWidth="1"/>
    <col min="6" max="16384" width="9.140625" style="2"/>
  </cols>
  <sheetData>
    <row r="2" spans="2:5" x14ac:dyDescent="0.15">
      <c r="B2" s="3" t="s">
        <v>4</v>
      </c>
    </row>
    <row r="4" spans="2:5" ht="15.75" thickBot="1" x14ac:dyDescent="0.3"/>
    <row r="5" spans="2:5" ht="53.25" customHeight="1" thickBot="1" x14ac:dyDescent="0.3">
      <c r="B5" s="25" t="s">
        <v>2</v>
      </c>
      <c r="C5" s="25" t="s">
        <v>18</v>
      </c>
      <c r="D5" s="25" t="s">
        <v>0</v>
      </c>
      <c r="E5" s="25" t="s">
        <v>19</v>
      </c>
    </row>
    <row r="6" spans="2:5" ht="28.5" customHeight="1" thickBot="1" x14ac:dyDescent="0.3">
      <c r="B6" s="6" t="s">
        <v>25</v>
      </c>
      <c r="C6" s="30">
        <v>483</v>
      </c>
      <c r="D6" s="29">
        <v>30</v>
      </c>
      <c r="E6" s="5">
        <f>C6*D6</f>
        <v>14490</v>
      </c>
    </row>
    <row r="7" spans="2:5" ht="28.5" customHeight="1" thickBot="1" x14ac:dyDescent="0.3">
      <c r="B7" s="6" t="s">
        <v>26</v>
      </c>
      <c r="C7" s="30">
        <v>278.25</v>
      </c>
      <c r="D7" s="29">
        <v>1</v>
      </c>
      <c r="E7" s="5">
        <f t="shared" ref="E7:E22" si="0">C7*D7</f>
        <v>278.25</v>
      </c>
    </row>
    <row r="8" spans="2:5" ht="28.5" customHeight="1" thickBot="1" x14ac:dyDescent="0.3">
      <c r="B8" s="6" t="s">
        <v>27</v>
      </c>
      <c r="C8" s="30">
        <v>52.5</v>
      </c>
      <c r="D8" s="29">
        <v>1</v>
      </c>
      <c r="E8" s="5">
        <f t="shared" si="0"/>
        <v>52.5</v>
      </c>
    </row>
    <row r="9" spans="2:5" ht="28.5" customHeight="1" thickBot="1" x14ac:dyDescent="0.3">
      <c r="B9" s="6" t="s">
        <v>25</v>
      </c>
      <c r="C9" s="30">
        <v>441</v>
      </c>
      <c r="D9" s="29">
        <v>1</v>
      </c>
      <c r="E9" s="5">
        <f t="shared" si="0"/>
        <v>441</v>
      </c>
    </row>
    <row r="10" spans="2:5" ht="28.5" customHeight="1" thickBot="1" x14ac:dyDescent="0.3">
      <c r="B10" s="6" t="s">
        <v>25</v>
      </c>
      <c r="C10" s="30">
        <v>441</v>
      </c>
      <c r="D10" s="29">
        <v>1</v>
      </c>
      <c r="E10" s="5">
        <f t="shared" si="0"/>
        <v>441</v>
      </c>
    </row>
    <row r="11" spans="2:5" ht="28.5" customHeight="1" thickBot="1" x14ac:dyDescent="0.3">
      <c r="B11" s="6" t="s">
        <v>25</v>
      </c>
      <c r="C11" s="30">
        <v>441</v>
      </c>
      <c r="D11" s="29">
        <v>2</v>
      </c>
      <c r="E11" s="5">
        <f t="shared" si="0"/>
        <v>882</v>
      </c>
    </row>
    <row r="12" spans="2:5" ht="28.5" customHeight="1" thickBot="1" x14ac:dyDescent="0.3">
      <c r="B12" s="6" t="s">
        <v>26</v>
      </c>
      <c r="C12" s="30">
        <v>336</v>
      </c>
      <c r="D12" s="29">
        <v>3</v>
      </c>
      <c r="E12" s="5">
        <f t="shared" si="0"/>
        <v>1008</v>
      </c>
    </row>
    <row r="13" spans="2:5" ht="28.5" customHeight="1" thickBot="1" x14ac:dyDescent="0.3">
      <c r="B13" s="6" t="s">
        <v>25</v>
      </c>
      <c r="C13" s="30">
        <v>441</v>
      </c>
      <c r="D13" s="29">
        <v>1</v>
      </c>
      <c r="E13" s="5">
        <f t="shared" si="0"/>
        <v>441</v>
      </c>
    </row>
    <row r="14" spans="2:5" ht="28.5" customHeight="1" thickBot="1" x14ac:dyDescent="0.3">
      <c r="B14" s="6" t="s">
        <v>28</v>
      </c>
      <c r="C14" s="30">
        <v>1144.5</v>
      </c>
      <c r="D14" s="29">
        <v>2</v>
      </c>
      <c r="E14" s="5">
        <f t="shared" si="0"/>
        <v>2289</v>
      </c>
    </row>
    <row r="15" spans="2:5" ht="28.5" customHeight="1" thickBot="1" x14ac:dyDescent="0.3">
      <c r="B15" s="6" t="s">
        <v>29</v>
      </c>
      <c r="C15" s="30">
        <v>1842.75</v>
      </c>
      <c r="D15" s="29">
        <v>1</v>
      </c>
      <c r="E15" s="5">
        <f t="shared" si="0"/>
        <v>1842.75</v>
      </c>
    </row>
    <row r="16" spans="2:5" ht="28.5" customHeight="1" thickBot="1" x14ac:dyDescent="0.3">
      <c r="B16" s="6" t="s">
        <v>25</v>
      </c>
      <c r="C16" s="30">
        <v>441</v>
      </c>
      <c r="D16" s="29">
        <v>15</v>
      </c>
      <c r="E16" s="5">
        <f t="shared" si="0"/>
        <v>6615</v>
      </c>
    </row>
    <row r="17" spans="2:5" ht="28.5" customHeight="1" thickBot="1" x14ac:dyDescent="0.3">
      <c r="B17" s="6" t="s">
        <v>29</v>
      </c>
      <c r="C17" s="30">
        <v>1842.75</v>
      </c>
      <c r="D17" s="29">
        <v>8</v>
      </c>
      <c r="E17" s="5">
        <f t="shared" si="0"/>
        <v>14742</v>
      </c>
    </row>
    <row r="18" spans="2:5" ht="28.5" customHeight="1" thickBot="1" x14ac:dyDescent="0.3">
      <c r="B18" s="6" t="s">
        <v>25</v>
      </c>
      <c r="C18" s="30">
        <v>441</v>
      </c>
      <c r="D18" s="29">
        <v>4</v>
      </c>
      <c r="E18" s="5">
        <f t="shared" si="0"/>
        <v>1764</v>
      </c>
    </row>
    <row r="19" spans="2:5" ht="28.5" customHeight="1" thickBot="1" x14ac:dyDescent="0.3">
      <c r="B19" s="6" t="s">
        <v>30</v>
      </c>
      <c r="C19" s="30">
        <v>661.5</v>
      </c>
      <c r="D19" s="29">
        <v>1</v>
      </c>
      <c r="E19" s="5">
        <f t="shared" si="0"/>
        <v>661.5</v>
      </c>
    </row>
    <row r="20" spans="2:5" ht="28.5" customHeight="1" thickBot="1" x14ac:dyDescent="0.3">
      <c r="B20" s="6" t="s">
        <v>31</v>
      </c>
      <c r="C20" s="30">
        <v>3228.75</v>
      </c>
      <c r="D20" s="29">
        <v>1</v>
      </c>
      <c r="E20" s="5">
        <f t="shared" si="0"/>
        <v>3228.75</v>
      </c>
    </row>
    <row r="21" spans="2:5" ht="28.5" customHeight="1" thickBot="1" x14ac:dyDescent="0.3">
      <c r="B21" s="25"/>
      <c r="C21" s="25"/>
      <c r="D21" s="25"/>
      <c r="E21" s="25"/>
    </row>
    <row r="22" spans="2:5" ht="28.5" customHeight="1" thickBot="1" x14ac:dyDescent="0.3">
      <c r="B22" s="6" t="s">
        <v>32</v>
      </c>
      <c r="C22" s="31">
        <v>483</v>
      </c>
      <c r="D22" s="29">
        <v>40</v>
      </c>
      <c r="E22" s="5">
        <f t="shared" si="0"/>
        <v>19320</v>
      </c>
    </row>
    <row r="23" spans="2:5" ht="28.5" customHeight="1" thickBot="1" x14ac:dyDescent="0.3">
      <c r="B23" s="6" t="s">
        <v>33</v>
      </c>
      <c r="C23" s="32">
        <v>2031.75</v>
      </c>
      <c r="D23" s="29">
        <v>15</v>
      </c>
      <c r="E23" s="4">
        <f t="shared" ref="E23" si="1">C23*D23</f>
        <v>30476.25</v>
      </c>
    </row>
    <row r="24" spans="2:5" ht="15.75" thickBot="1" x14ac:dyDescent="0.3">
      <c r="B24" s="26" t="s">
        <v>20</v>
      </c>
      <c r="C24" s="27"/>
      <c r="D24" s="28"/>
      <c r="E24" s="33">
        <f>SUM(E6:E23)</f>
        <v>98973</v>
      </c>
    </row>
  </sheetData>
  <mergeCells count="1">
    <mergeCell ref="B24:D24"/>
  </mergeCells>
  <conditionalFormatting sqref="E6:E20 E22:E23">
    <cfRule type="cellIs" priority="2" operator="lessThanOrEqual">
      <formula>$C$6</formula>
    </cfRule>
  </conditionalFormatting>
  <conditionalFormatting sqref="C6:C20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tabSelected="1" topLeftCell="A10" workbookViewId="0">
      <selection activeCell="B29" sqref="B29"/>
    </sheetView>
  </sheetViews>
  <sheetFormatPr defaultRowHeight="15" x14ac:dyDescent="0.25"/>
  <cols>
    <col min="1" max="1" width="9.140625" style="7"/>
    <col min="2" max="2" width="55.7109375" style="7" customWidth="1"/>
    <col min="3" max="5" width="15.7109375" style="7" customWidth="1"/>
    <col min="6" max="16384" width="9.140625" style="7"/>
  </cols>
  <sheetData>
    <row r="2" spans="2:5" x14ac:dyDescent="0.25">
      <c r="B2" s="3" t="s">
        <v>4</v>
      </c>
    </row>
    <row r="4" spans="2:5" ht="15.75" thickBot="1" x14ac:dyDescent="0.3"/>
    <row r="5" spans="2:5" ht="54" customHeight="1" thickBot="1" x14ac:dyDescent="0.3">
      <c r="B5" s="25" t="s">
        <v>2</v>
      </c>
      <c r="C5" s="25" t="s">
        <v>1</v>
      </c>
      <c r="D5" s="25" t="s">
        <v>0</v>
      </c>
      <c r="E5" s="25" t="s">
        <v>5</v>
      </c>
    </row>
    <row r="6" spans="2:5" ht="27.75" customHeight="1" thickBot="1" x14ac:dyDescent="0.3">
      <c r="B6" s="6" t="s">
        <v>25</v>
      </c>
      <c r="C6" s="4">
        <v>0</v>
      </c>
      <c r="D6" s="29">
        <v>30</v>
      </c>
      <c r="E6" s="8">
        <f>C6*D6</f>
        <v>0</v>
      </c>
    </row>
    <row r="7" spans="2:5" ht="27.75" customHeight="1" thickBot="1" x14ac:dyDescent="0.3">
      <c r="B7" s="6" t="s">
        <v>26</v>
      </c>
      <c r="C7" s="4">
        <v>0</v>
      </c>
      <c r="D7" s="29">
        <v>1</v>
      </c>
      <c r="E7" s="8">
        <f t="shared" ref="E7:E20" si="0">C7*D7</f>
        <v>0</v>
      </c>
    </row>
    <row r="8" spans="2:5" ht="27.75" customHeight="1" thickBot="1" x14ac:dyDescent="0.3">
      <c r="B8" s="6" t="s">
        <v>27</v>
      </c>
      <c r="C8" s="4">
        <v>0</v>
      </c>
      <c r="D8" s="29">
        <v>1</v>
      </c>
      <c r="E8" s="8">
        <f t="shared" si="0"/>
        <v>0</v>
      </c>
    </row>
    <row r="9" spans="2:5" ht="27.75" customHeight="1" thickBot="1" x14ac:dyDescent="0.3">
      <c r="B9" s="6" t="s">
        <v>25</v>
      </c>
      <c r="C9" s="4">
        <v>0</v>
      </c>
      <c r="D9" s="29">
        <v>1</v>
      </c>
      <c r="E9" s="8">
        <f t="shared" si="0"/>
        <v>0</v>
      </c>
    </row>
    <row r="10" spans="2:5" ht="27.75" customHeight="1" thickBot="1" x14ac:dyDescent="0.3">
      <c r="B10" s="6" t="s">
        <v>25</v>
      </c>
      <c r="C10" s="4">
        <v>0</v>
      </c>
      <c r="D10" s="29">
        <v>1</v>
      </c>
      <c r="E10" s="8">
        <f t="shared" si="0"/>
        <v>0</v>
      </c>
    </row>
    <row r="11" spans="2:5" ht="27.75" customHeight="1" thickBot="1" x14ac:dyDescent="0.3">
      <c r="B11" s="6" t="s">
        <v>25</v>
      </c>
      <c r="C11" s="4">
        <v>0</v>
      </c>
      <c r="D11" s="29">
        <v>2</v>
      </c>
      <c r="E11" s="8">
        <f t="shared" si="0"/>
        <v>0</v>
      </c>
    </row>
    <row r="12" spans="2:5" ht="27.75" customHeight="1" thickBot="1" x14ac:dyDescent="0.3">
      <c r="B12" s="6" t="s">
        <v>26</v>
      </c>
      <c r="C12" s="4">
        <v>0</v>
      </c>
      <c r="D12" s="29">
        <v>3</v>
      </c>
      <c r="E12" s="8">
        <f t="shared" si="0"/>
        <v>0</v>
      </c>
    </row>
    <row r="13" spans="2:5" ht="27.75" customHeight="1" thickBot="1" x14ac:dyDescent="0.3">
      <c r="B13" s="6" t="s">
        <v>25</v>
      </c>
      <c r="C13" s="4">
        <v>0</v>
      </c>
      <c r="D13" s="29">
        <v>1</v>
      </c>
      <c r="E13" s="8">
        <f t="shared" si="0"/>
        <v>0</v>
      </c>
    </row>
    <row r="14" spans="2:5" ht="27.75" customHeight="1" thickBot="1" x14ac:dyDescent="0.3">
      <c r="B14" s="6" t="s">
        <v>28</v>
      </c>
      <c r="C14" s="4">
        <v>0</v>
      </c>
      <c r="D14" s="29">
        <v>2</v>
      </c>
      <c r="E14" s="8">
        <f t="shared" si="0"/>
        <v>0</v>
      </c>
    </row>
    <row r="15" spans="2:5" ht="27.75" customHeight="1" thickBot="1" x14ac:dyDescent="0.3">
      <c r="B15" s="6" t="s">
        <v>29</v>
      </c>
      <c r="C15" s="4">
        <v>0</v>
      </c>
      <c r="D15" s="29">
        <v>1</v>
      </c>
      <c r="E15" s="8">
        <f t="shared" si="0"/>
        <v>0</v>
      </c>
    </row>
    <row r="16" spans="2:5" ht="27.75" customHeight="1" thickBot="1" x14ac:dyDescent="0.3">
      <c r="B16" s="6" t="s">
        <v>25</v>
      </c>
      <c r="C16" s="4">
        <v>0</v>
      </c>
      <c r="D16" s="29">
        <v>15</v>
      </c>
      <c r="E16" s="8">
        <f t="shared" si="0"/>
        <v>0</v>
      </c>
    </row>
    <row r="17" spans="2:5" ht="27.75" customHeight="1" thickBot="1" x14ac:dyDescent="0.3">
      <c r="B17" s="6" t="s">
        <v>29</v>
      </c>
      <c r="C17" s="4">
        <v>0</v>
      </c>
      <c r="D17" s="29">
        <v>8</v>
      </c>
      <c r="E17" s="8">
        <f t="shared" si="0"/>
        <v>0</v>
      </c>
    </row>
    <row r="18" spans="2:5" ht="27.75" customHeight="1" thickBot="1" x14ac:dyDescent="0.3">
      <c r="B18" s="6" t="s">
        <v>25</v>
      </c>
      <c r="C18" s="4">
        <v>0</v>
      </c>
      <c r="D18" s="29">
        <v>4</v>
      </c>
      <c r="E18" s="8">
        <f t="shared" si="0"/>
        <v>0</v>
      </c>
    </row>
    <row r="19" spans="2:5" ht="27.75" customHeight="1" thickBot="1" x14ac:dyDescent="0.3">
      <c r="B19" s="6" t="s">
        <v>30</v>
      </c>
      <c r="C19" s="4">
        <v>0</v>
      </c>
      <c r="D19" s="29">
        <v>1</v>
      </c>
      <c r="E19" s="8">
        <f t="shared" si="0"/>
        <v>0</v>
      </c>
    </row>
    <row r="20" spans="2:5" ht="27.75" customHeight="1" thickBot="1" x14ac:dyDescent="0.3">
      <c r="B20" s="6" t="s">
        <v>31</v>
      </c>
      <c r="C20" s="4">
        <v>0</v>
      </c>
      <c r="D20" s="29">
        <v>1</v>
      </c>
      <c r="E20" s="8">
        <f t="shared" si="0"/>
        <v>0</v>
      </c>
    </row>
    <row r="21" spans="2:5" ht="27.75" customHeight="1" thickBot="1" x14ac:dyDescent="0.3">
      <c r="B21" s="25"/>
      <c r="C21" s="25"/>
      <c r="D21" s="25"/>
      <c r="E21" s="25"/>
    </row>
    <row r="22" spans="2:5" ht="27.75" customHeight="1" thickBot="1" x14ac:dyDescent="0.3">
      <c r="B22" s="6" t="s">
        <v>32</v>
      </c>
      <c r="C22" s="4">
        <v>0</v>
      </c>
      <c r="D22" s="29">
        <v>40</v>
      </c>
      <c r="E22" s="8">
        <f t="shared" ref="E22:E23" si="1">C22*D22</f>
        <v>0</v>
      </c>
    </row>
    <row r="23" spans="2:5" ht="27.75" customHeight="1" thickBot="1" x14ac:dyDescent="0.3">
      <c r="B23" s="6" t="s">
        <v>33</v>
      </c>
      <c r="C23" s="4">
        <v>0</v>
      </c>
      <c r="D23" s="29">
        <v>15</v>
      </c>
      <c r="E23" s="8">
        <f t="shared" si="1"/>
        <v>0</v>
      </c>
    </row>
    <row r="24" spans="2:5" ht="15.75" thickBot="1" x14ac:dyDescent="0.3">
      <c r="B24" s="26" t="s">
        <v>21</v>
      </c>
      <c r="C24" s="27"/>
      <c r="D24" s="28"/>
      <c r="E24" s="9">
        <f>SUM(E6:E23)</f>
        <v>0</v>
      </c>
    </row>
  </sheetData>
  <mergeCells count="1">
    <mergeCell ref="B24:D24"/>
  </mergeCells>
  <conditionalFormatting sqref="C6:C20 C22:C23">
    <cfRule type="containsBlanks" dxfId="12" priority="3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5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C6:C20 C22:C23</xm:sqref>
        </x14:conditionalFormatting>
        <x14:conditionalFormatting xmlns:xm="http://schemas.microsoft.com/office/excel/2006/main">
          <x14:cfRule type="cellIs" priority="12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3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C22</xm:sqref>
        </x14:conditionalFormatting>
        <x14:conditionalFormatting xmlns:xm="http://schemas.microsoft.com/office/excel/2006/main">
          <x14:cfRule type="cellIs" priority="16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7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C19:C20</xm:sqref>
        </x14:conditionalFormatting>
        <x14:conditionalFormatting xmlns:xm="http://schemas.microsoft.com/office/excel/2006/main">
          <x14:cfRule type="cellIs" priority="20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1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C18</xm:sqref>
        </x14:conditionalFormatting>
        <x14:conditionalFormatting xmlns:xm="http://schemas.microsoft.com/office/excel/2006/main">
          <x14:cfRule type="cellIs" priority="24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5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C17</xm:sqref>
        </x14:conditionalFormatting>
        <x14:conditionalFormatting xmlns:xm="http://schemas.microsoft.com/office/excel/2006/main">
          <x14:cfRule type="cellIs" priority="28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9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C12:C16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F9" sqref="F9"/>
    </sheetView>
  </sheetViews>
  <sheetFormatPr defaultColWidth="8.85546875" defaultRowHeight="15" x14ac:dyDescent="0.25"/>
  <cols>
    <col min="1" max="2" width="8.85546875" style="7"/>
    <col min="3" max="3" width="27.28515625" style="7" customWidth="1"/>
    <col min="4" max="6" width="18.85546875" style="7" customWidth="1"/>
    <col min="7" max="16384" width="8.85546875" style="7"/>
  </cols>
  <sheetData>
    <row r="2" spans="3:6" x14ac:dyDescent="0.25">
      <c r="D2" s="3" t="s">
        <v>4</v>
      </c>
    </row>
    <row r="5" spans="3:6" ht="18" x14ac:dyDescent="0.25">
      <c r="C5" s="10" t="s">
        <v>14</v>
      </c>
    </row>
    <row r="6" spans="3:6" x14ac:dyDescent="0.25">
      <c r="C6" s="7" t="s">
        <v>22</v>
      </c>
    </row>
    <row r="7" spans="3:6" ht="15.75" thickBot="1" x14ac:dyDescent="0.3"/>
    <row r="8" spans="3:6" ht="29.25" customHeight="1" thickBot="1" x14ac:dyDescent="0.3">
      <c r="C8" s="1" t="s">
        <v>3</v>
      </c>
      <c r="D8" s="1" t="s">
        <v>15</v>
      </c>
      <c r="E8" s="1" t="s">
        <v>16</v>
      </c>
      <c r="F8" s="1" t="s">
        <v>17</v>
      </c>
    </row>
    <row r="9" spans="3:6" ht="34.5" customHeight="1" thickBot="1" x14ac:dyDescent="0.3">
      <c r="C9" s="11" t="s">
        <v>23</v>
      </c>
      <c r="D9" s="12">
        <f>'CA1. Oferta Preus Unitaris'!E24</f>
        <v>0</v>
      </c>
      <c r="E9" s="12">
        <f>D9*21%</f>
        <v>0</v>
      </c>
      <c r="F9" s="13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2022-07-12T10:22:03Z</dcterms:modified>
</cp:coreProperties>
</file>