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 firstSheet="2" activeTab="3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6" i="1"/>
  <c r="E14" i="1" l="1"/>
  <c r="E13" i="3"/>
  <c r="E12" i="3"/>
  <c r="E11" i="3"/>
  <c r="E10" i="3"/>
  <c r="E9" i="3"/>
  <c r="E8" i="3"/>
  <c r="E7" i="3"/>
  <c r="E6" i="3"/>
  <c r="E14" i="3" l="1"/>
  <c r="D9" i="15" s="1"/>
  <c r="E9" i="15" l="1"/>
  <c r="F9" i="15" s="1"/>
</calcChain>
</file>

<file path=xl/sharedStrings.xml><?xml version="1.0" encoding="utf-8"?>
<sst xmlns="http://schemas.openxmlformats.org/spreadsheetml/2006/main" count="46" uniqueCount="31">
  <si>
    <t>PREVISIÓ</t>
  </si>
  <si>
    <t>PREU UNITARI MÀXIM IVA EXCLÒS</t>
  </si>
  <si>
    <t>PREU NET DE LICITACIÓ</t>
  </si>
  <si>
    <t>TIPUS DE LLICÈNCIES</t>
  </si>
  <si>
    <t>Concepte</t>
  </si>
  <si>
    <t>Institut Municipal d’Informàtica</t>
  </si>
  <si>
    <t>PREU TOTAL PER LLICÈNCIA</t>
  </si>
  <si>
    <t>OFERTA GLOBAL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</si>
  <si>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</si>
  <si>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</si>
  <si>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</si>
  <si>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</si>
  <si>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</si>
  <si>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</si>
  <si>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</si>
  <si>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</si>
  <si>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Aquests imports de la pestanya CA2. s'hauran de fer constar a l'Annex 6A del PCAP.</t>
  </si>
  <si>
    <t>Total Oferta Global</t>
  </si>
  <si>
    <t>Import IVA exclòs*</t>
  </si>
  <si>
    <t>Import IVA*</t>
  </si>
  <si>
    <t>Import Total*</t>
  </si>
  <si>
    <t>Recollida (mitjana 4 plaques)</t>
  </si>
  <si>
    <t>Retirada d’una placa</t>
  </si>
  <si>
    <t>Transport i Deposició residus (mitjana 4 plaques)</t>
  </si>
  <si>
    <t>Instal·lació d’una placa (situació 1)</t>
  </si>
  <si>
    <t>Instal·lació d’una placa (situació 2/3)</t>
  </si>
  <si>
    <t>Fotografia d’un espai</t>
  </si>
  <si>
    <t>Neteja d’una placa</t>
  </si>
  <si>
    <t>Farcit dels caràcters d’una placa</t>
  </si>
  <si>
    <t>Oferta Global Annex 3A</t>
  </si>
  <si>
    <r>
      <t>* Import que s'ha</t>
    </r>
    <r>
      <rPr>
        <sz val="11"/>
        <rFont val="Calibri"/>
        <family val="2"/>
        <scheme val="minor"/>
      </rPr>
      <t>urà de fer constar a l'annex 3A</t>
    </r>
    <r>
      <rPr>
        <sz val="11"/>
        <color theme="1"/>
        <rFont val="Calibri"/>
        <family val="2"/>
        <scheme val="minor"/>
      </rPr>
      <t xml:space="preserve"> del PCAP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</si>
</sst>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33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10" xfId="0" applyNumberFormat="1" applyFill="1" applyBorder="1" applyAlignment="1">
      <alignment horizontal="center" vertical="center"/>
    </xf>
    <xf numFmtId="168" fontId="0" fillId="3" borderId="11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12" xfId="0" applyFill="1" applyBorder="1"/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wrapText="1"/>
    </xf>
    <xf numFmtId="0" fontId="0" fillId="3" borderId="14" xfId="0" applyFill="1" applyBorder="1"/>
    <xf numFmtId="0" fontId="0" fillId="3" borderId="14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3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B23" sqref="B23"/>
    </sheetView>
  </sheetViews>
  <sheetFormatPr defaultColWidth="8.85546875" defaultRowHeight="15" x14ac:dyDescent="0.25"/>
  <cols>
    <col min="1" max="1" width="9.42578125" style="9" customWidth="1"/>
    <col min="2" max="2" width="76.7109375" style="9" customWidth="1"/>
    <col min="3" max="16384" width="8.85546875" style="9"/>
  </cols>
  <sheetData>
    <row r="2" spans="2:2" x14ac:dyDescent="0.25">
      <c r="B2" s="16" t="s">
        <v>5</v>
      </c>
    </row>
    <row r="3" spans="2:2" x14ac:dyDescent="0.25">
      <c r="B3" s="17"/>
    </row>
    <row r="5" spans="2:2" x14ac:dyDescent="0.25">
      <c r="B5" s="18" t="s">
        <v>8</v>
      </c>
    </row>
    <row r="6" spans="2:2" x14ac:dyDescent="0.25">
      <c r="B6" s="18"/>
    </row>
    <row r="7" spans="2:2" x14ac:dyDescent="0.25">
      <c r="B7" s="24" t="s">
        <v>14</v>
      </c>
    </row>
    <row r="8" spans="2:2" x14ac:dyDescent="0.25">
      <c r="B8" s="20" t="s">
        <v>9</v>
      </c>
    </row>
    <row r="9" spans="2:2" x14ac:dyDescent="0.25">
      <c r="B9" s="25" t="s">
        <v>10</v>
      </c>
    </row>
    <row r="10" spans="2:2" ht="15" customHeight="1" x14ac:dyDescent="0.25">
      <c r="B10" s="24" t="s">
        <v>13</v>
      </c>
    </row>
    <row r="11" spans="2:2" x14ac:dyDescent="0.25">
      <c r="B11" s="19"/>
    </row>
    <row r="12" spans="2:2" x14ac:dyDescent="0.25">
      <c r="B12" s="21" t="s">
        <v>11</v>
      </c>
    </row>
    <row r="13" spans="2:2" x14ac:dyDescent="0.25">
      <c r="B13" s="22" t="s">
        <v>12</v>
      </c>
    </row>
    <row r="14" spans="2:2" x14ac:dyDescent="0.25">
      <c r="B14" s="26" t="s">
        <v>15</v>
      </c>
    </row>
    <row r="15" spans="2:2" x14ac:dyDescent="0.25">
      <c r="B15" s="23" t="s">
        <v>16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workbookViewId="0">
      <selection activeCell="C8" sqref="C8"/>
    </sheetView>
  </sheetViews>
  <sheetFormatPr defaultRowHeight="15" x14ac:dyDescent="0.25"/>
  <cols>
    <col min="1" max="1" width="9.140625" style="2"/>
    <col min="2" max="2" width="55.7109375" style="2" customWidth="1"/>
    <col min="3" max="5" width="15.7109375" style="2" customWidth="1"/>
    <col min="6" max="16384" width="9.140625" style="2"/>
  </cols>
  <sheetData>
    <row r="2" spans="2:5" x14ac:dyDescent="0.15">
      <c r="B2" s="3" t="s">
        <v>5</v>
      </c>
    </row>
    <row r="4" spans="2:5" ht="15.75" thickBot="1" x14ac:dyDescent="0.3"/>
    <row r="5" spans="2:5" ht="53.25" customHeight="1" thickBot="1" x14ac:dyDescent="0.3">
      <c r="B5" s="27" t="s">
        <v>3</v>
      </c>
      <c r="C5" s="27" t="s">
        <v>1</v>
      </c>
      <c r="D5" s="27" t="s">
        <v>0</v>
      </c>
      <c r="E5" s="27" t="s">
        <v>6</v>
      </c>
    </row>
    <row r="6" spans="2:5" ht="15.75" thickBot="1" x14ac:dyDescent="0.3">
      <c r="B6" s="7" t="s">
        <v>21</v>
      </c>
      <c r="C6" s="4">
        <v>79.72</v>
      </c>
      <c r="D6" s="5">
        <v>63</v>
      </c>
      <c r="E6" s="6">
        <f>C6*D6</f>
        <v>5022.3599999999997</v>
      </c>
    </row>
    <row r="7" spans="2:5" ht="15.75" thickBot="1" x14ac:dyDescent="0.3">
      <c r="B7" s="7" t="s">
        <v>22</v>
      </c>
      <c r="C7" s="4">
        <v>48.83</v>
      </c>
      <c r="D7" s="5">
        <v>151</v>
      </c>
      <c r="E7" s="4">
        <f t="shared" ref="E7:E13" si="0">C7*D7</f>
        <v>7373.33</v>
      </c>
    </row>
    <row r="8" spans="2:5" ht="15.75" thickBot="1" x14ac:dyDescent="0.3">
      <c r="B8" s="7" t="s">
        <v>23</v>
      </c>
      <c r="C8" s="4">
        <v>48.71</v>
      </c>
      <c r="D8" s="5">
        <v>38</v>
      </c>
      <c r="E8" s="4">
        <f t="shared" si="0"/>
        <v>1850.98</v>
      </c>
    </row>
    <row r="9" spans="2:5" ht="15.75" thickBot="1" x14ac:dyDescent="0.3">
      <c r="B9" s="7" t="s">
        <v>24</v>
      </c>
      <c r="C9" s="4">
        <v>74.78</v>
      </c>
      <c r="D9" s="5">
        <v>226</v>
      </c>
      <c r="E9" s="4">
        <f t="shared" si="0"/>
        <v>16900.28</v>
      </c>
    </row>
    <row r="10" spans="2:5" ht="15.75" thickBot="1" x14ac:dyDescent="0.3">
      <c r="B10" s="7" t="s">
        <v>25</v>
      </c>
      <c r="C10" s="4">
        <v>53.05</v>
      </c>
      <c r="D10" s="5">
        <v>25</v>
      </c>
      <c r="E10" s="4">
        <f t="shared" si="0"/>
        <v>1326.25</v>
      </c>
    </row>
    <row r="11" spans="2:5" ht="15.75" thickBot="1" x14ac:dyDescent="0.3">
      <c r="B11" s="7" t="s">
        <v>26</v>
      </c>
      <c r="C11" s="4">
        <v>20.23</v>
      </c>
      <c r="D11" s="5">
        <v>295</v>
      </c>
      <c r="E11" s="4">
        <f t="shared" si="0"/>
        <v>5967.85</v>
      </c>
    </row>
    <row r="12" spans="2:5" ht="15.75" thickBot="1" x14ac:dyDescent="0.3">
      <c r="B12" s="7" t="s">
        <v>27</v>
      </c>
      <c r="C12" s="4">
        <v>42.15</v>
      </c>
      <c r="D12" s="5">
        <v>8</v>
      </c>
      <c r="E12" s="4">
        <f t="shared" si="0"/>
        <v>337.2</v>
      </c>
    </row>
    <row r="13" spans="2:5" ht="15.75" thickBot="1" x14ac:dyDescent="0.3">
      <c r="B13" s="7" t="s">
        <v>28</v>
      </c>
      <c r="C13" s="4">
        <v>63.02</v>
      </c>
      <c r="D13" s="5">
        <v>36</v>
      </c>
      <c r="E13" s="4">
        <f t="shared" si="0"/>
        <v>2268.7200000000003</v>
      </c>
    </row>
    <row r="14" spans="2:5" ht="15.75" thickBot="1" x14ac:dyDescent="0.3">
      <c r="B14" s="28" t="s">
        <v>2</v>
      </c>
      <c r="C14" s="29"/>
      <c r="D14" s="30"/>
      <c r="E14" s="8">
        <f>SUM(E6:E13)</f>
        <v>41046.969999999994</v>
      </c>
    </row>
  </sheetData>
  <mergeCells count="1">
    <mergeCell ref="B14:D14"/>
  </mergeCells>
  <conditionalFormatting sqref="C6:C13">
    <cfRule type="cellIs" priority="2" operator="lessThanOrEqual">
      <formula>$C$6</formula>
    </cfRule>
  </conditionalFormatting>
  <conditionalFormatting sqref="E6:E13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workbookViewId="0">
      <selection activeCell="C14" sqref="C14:D14"/>
    </sheetView>
  </sheetViews>
  <sheetFormatPr defaultRowHeight="15" x14ac:dyDescent="0.25"/>
  <cols>
    <col min="1" max="1" width="9.140625" style="9"/>
    <col min="2" max="2" width="55.7109375" style="9" customWidth="1"/>
    <col min="3" max="5" width="15.7109375" style="9" customWidth="1"/>
    <col min="6" max="16384" width="9.140625" style="9"/>
  </cols>
  <sheetData>
    <row r="2" spans="2:5" x14ac:dyDescent="0.25">
      <c r="B2" s="3" t="s">
        <v>5</v>
      </c>
    </row>
    <row r="4" spans="2:5" ht="15.75" thickBot="1" x14ac:dyDescent="0.3"/>
    <row r="5" spans="2:5" ht="54" customHeight="1" thickBot="1" x14ac:dyDescent="0.3">
      <c r="B5" s="27" t="s">
        <v>3</v>
      </c>
      <c r="C5" s="27" t="s">
        <v>1</v>
      </c>
      <c r="D5" s="27" t="s">
        <v>0</v>
      </c>
      <c r="E5" s="27" t="s">
        <v>6</v>
      </c>
    </row>
    <row r="6" spans="2:5" ht="15.75" customHeight="1" thickBot="1" x14ac:dyDescent="0.3">
      <c r="B6" s="7" t="s">
        <v>21</v>
      </c>
      <c r="C6" s="4">
        <v>0</v>
      </c>
      <c r="D6" s="5">
        <v>63</v>
      </c>
      <c r="E6" s="10">
        <f>C6*D6</f>
        <v>0</v>
      </c>
    </row>
    <row r="7" spans="2:5" ht="15.75" customHeight="1" thickBot="1" x14ac:dyDescent="0.3">
      <c r="B7" s="7" t="s">
        <v>22</v>
      </c>
      <c r="C7" s="4">
        <v>0</v>
      </c>
      <c r="D7" s="5">
        <v>151</v>
      </c>
      <c r="E7" s="10">
        <f t="shared" ref="E7:E13" si="0">C7*D7</f>
        <v>0</v>
      </c>
    </row>
    <row r="8" spans="2:5" ht="15.75" customHeight="1" thickBot="1" x14ac:dyDescent="0.3">
      <c r="B8" s="7" t="s">
        <v>23</v>
      </c>
      <c r="C8" s="4">
        <v>0</v>
      </c>
      <c r="D8" s="5">
        <v>38</v>
      </c>
      <c r="E8" s="10">
        <f t="shared" si="0"/>
        <v>0</v>
      </c>
    </row>
    <row r="9" spans="2:5" ht="15.75" customHeight="1" thickBot="1" x14ac:dyDescent="0.3">
      <c r="B9" s="7" t="s">
        <v>24</v>
      </c>
      <c r="C9" s="4">
        <v>0</v>
      </c>
      <c r="D9" s="5">
        <v>226</v>
      </c>
      <c r="E9" s="10">
        <f t="shared" si="0"/>
        <v>0</v>
      </c>
    </row>
    <row r="10" spans="2:5" ht="15.75" customHeight="1" thickBot="1" x14ac:dyDescent="0.3">
      <c r="B10" s="7" t="s">
        <v>25</v>
      </c>
      <c r="C10" s="4">
        <v>0</v>
      </c>
      <c r="D10" s="5">
        <v>25</v>
      </c>
      <c r="E10" s="10">
        <f t="shared" si="0"/>
        <v>0</v>
      </c>
    </row>
    <row r="11" spans="2:5" ht="15.75" thickBot="1" x14ac:dyDescent="0.3">
      <c r="B11" s="7" t="s">
        <v>26</v>
      </c>
      <c r="C11" s="4">
        <v>0</v>
      </c>
      <c r="D11" s="5">
        <v>295</v>
      </c>
      <c r="E11" s="10">
        <f t="shared" si="0"/>
        <v>0</v>
      </c>
    </row>
    <row r="12" spans="2:5" ht="15.75" thickBot="1" x14ac:dyDescent="0.3">
      <c r="B12" s="7" t="s">
        <v>27</v>
      </c>
      <c r="C12" s="4">
        <v>0</v>
      </c>
      <c r="D12" s="5">
        <v>8</v>
      </c>
      <c r="E12" s="10">
        <f t="shared" si="0"/>
        <v>0</v>
      </c>
    </row>
    <row r="13" spans="2:5" ht="15.75" thickBot="1" x14ac:dyDescent="0.3">
      <c r="B13" s="7" t="s">
        <v>28</v>
      </c>
      <c r="C13" s="4">
        <v>0</v>
      </c>
      <c r="D13" s="5">
        <v>36</v>
      </c>
      <c r="E13" s="10">
        <f t="shared" si="0"/>
        <v>0</v>
      </c>
    </row>
    <row r="14" spans="2:5" ht="15.75" thickBot="1" x14ac:dyDescent="0.3">
      <c r="C14" s="31" t="s">
        <v>7</v>
      </c>
      <c r="D14" s="32"/>
      <c r="E14" s="11">
        <f>SUM(E6:E13)</f>
        <v>0</v>
      </c>
    </row>
  </sheetData>
  <mergeCells count="1">
    <mergeCell ref="C14:D14"/>
  </mergeCells>
  <conditionalFormatting sqref="C6:C13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tabSelected="1" workbookViewId="0">
      <selection activeCell="F20" sqref="F20"/>
    </sheetView>
  </sheetViews>
  <sheetFormatPr defaultColWidth="8.85546875" defaultRowHeight="15" x14ac:dyDescent="0.25"/>
  <cols>
    <col min="1" max="2" width="8.85546875" style="9"/>
    <col min="3" max="3" width="27.28515625" style="9" customWidth="1"/>
    <col min="4" max="6" width="18.85546875" style="9" customWidth="1"/>
    <col min="7" max="16384" width="8.85546875" style="9"/>
  </cols>
  <sheetData>
    <row r="2" spans="3:6" x14ac:dyDescent="0.25">
      <c r="D2" s="3" t="s">
        <v>5</v>
      </c>
    </row>
    <row r="5" spans="3:6" ht="18" x14ac:dyDescent="0.25">
      <c r="C5" s="12" t="s">
        <v>17</v>
      </c>
    </row>
    <row r="6" spans="3:6" x14ac:dyDescent="0.25">
      <c r="C6" s="9" t="s">
        <v>30</v>
      </c>
    </row>
    <row r="7" spans="3:6" ht="15.75" thickBot="1" x14ac:dyDescent="0.3"/>
    <row r="8" spans="3:6" ht="29.25" customHeight="1" thickBot="1" x14ac:dyDescent="0.3">
      <c r="C8" s="1" t="s">
        <v>4</v>
      </c>
      <c r="D8" s="1" t="s">
        <v>18</v>
      </c>
      <c r="E8" s="1" t="s">
        <v>19</v>
      </c>
      <c r="F8" s="1" t="s">
        <v>20</v>
      </c>
    </row>
    <row r="9" spans="3:6" ht="34.5" customHeight="1" thickBot="1" x14ac:dyDescent="0.3">
      <c r="C9" s="13" t="s">
        <v>29</v>
      </c>
      <c r="D9" s="14">
        <f>'CA1. Oferta Preus Unitaris'!E14</f>
        <v>0</v>
      </c>
      <c r="E9" s="14">
        <f>D9*21%</f>
        <v>0</v>
      </c>
      <c r="F9" s="15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2022-12-13T09:10:47Z</dcterms:modified>
</cp:coreProperties>
</file>