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3272" windowHeight="12480" activeTab="2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7" i="3" l="1"/>
  <c r="E8" i="3"/>
  <c r="E7" i="1" l="1"/>
  <c r="E8" i="1"/>
  <c r="E9" i="3" l="1"/>
  <c r="E10" i="1"/>
  <c r="E9" i="1" l="1"/>
  <c r="E6" i="1"/>
  <c r="E11" i="1" l="1"/>
  <c r="E10" i="3"/>
  <c r="E6" i="3"/>
  <c r="E12" i="3" s="1"/>
  <c r="D9" i="15" l="1"/>
  <c r="E9" i="15" s="1"/>
  <c r="F9" i="15" s="1"/>
</calcChain>
</file>

<file path=xl/sharedStrings.xml><?xml version="1.0" encoding="utf-8"?>
<sst xmlns="http://schemas.openxmlformats.org/spreadsheetml/2006/main" count="40" uniqueCount="31">
  <si>
    <t>PREVISIÓ</t>
  </si>
  <si>
    <t>PREU UNITARI MÀXIM IVA EXCLÒS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</si>
  <si>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</si>
  <si>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</si>
  <si>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</si>
  <si>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</si>
  <si>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</si>
  <si>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</si>
  <si>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</si>
  <si>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</si>
  <si>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</si>
  <si>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</si>
  <si>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</si>
  <si>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</si>
  <si>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</si>
  <si>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</si>
  <si>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</si>
  <si>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PREU UNITARI MÀXIM ANUAL (IVA EXCLÒS)</t>
  </si>
  <si>
    <t>PREU TOTAL ANUAL PER LLICÈNCIA</t>
  </si>
  <si>
    <t>PREU NET ANUAL</t>
  </si>
  <si>
    <t>PREU OFERT ANUAL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</si>
  <si>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</si>
  <si>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</si>
  <si>
    <t>Aquests imports de la pestanya CA2. s'hauran de fer constar a l'Annex 3 del PCAP.</t>
  </si>
  <si>
    <t>TIPUS DE CERTIFICAT</t>
  </si>
  <si>
    <t>TIPUS DE CERTIFICATS</t>
  </si>
  <si>
    <t>SSL EV</t>
  </si>
  <si>
    <t>Seu electrònica</t>
  </si>
  <si>
    <t>Multidomini</t>
  </si>
  <si>
    <t>Wildcard</t>
  </si>
  <si>
    <t>Signatura de codi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</si>
</sst>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1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5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31" sqref="B31"/>
    </sheetView>
  </sheetViews>
  <sheetFormatPr defaultColWidth="8.88671875" defaultRowHeight="14.4" x14ac:dyDescent="0.3"/>
  <cols>
    <col min="1" max="1" width="9.44140625" style="9" customWidth="1"/>
    <col min="2" max="2" width="76.6640625" style="9" customWidth="1"/>
    <col min="3" max="16384" width="8.88671875" style="9"/>
  </cols>
  <sheetData>
    <row r="2" spans="2:2" x14ac:dyDescent="0.3">
      <c r="B2" s="16" t="s">
        <v>3</v>
      </c>
    </row>
    <row r="3" spans="2:2" ht="15" x14ac:dyDescent="0.25">
      <c r="B3" s="17"/>
    </row>
    <row r="5" spans="2:2" x14ac:dyDescent="0.3">
      <c r="B5" s="18" t="s">
        <v>5</v>
      </c>
    </row>
    <row r="6" spans="2:2" ht="15" x14ac:dyDescent="0.25">
      <c r="B6" s="18"/>
    </row>
    <row r="7" spans="2:2" x14ac:dyDescent="0.3">
      <c r="B7" s="24" t="s">
        <v>11</v>
      </c>
    </row>
    <row r="8" spans="2:2" x14ac:dyDescent="0.3">
      <c r="B8" s="20" t="s">
        <v>6</v>
      </c>
    </row>
    <row r="9" spans="2:2" x14ac:dyDescent="0.3">
      <c r="B9" s="25" t="s">
        <v>7</v>
      </c>
    </row>
    <row r="10" spans="2:2" ht="15" customHeight="1" x14ac:dyDescent="0.3">
      <c r="B10" s="24" t="s">
        <v>10</v>
      </c>
    </row>
    <row r="11" spans="2:2" ht="15" x14ac:dyDescent="0.25">
      <c r="B11" s="19"/>
    </row>
    <row r="12" spans="2:2" ht="15" x14ac:dyDescent="0.25">
      <c r="B12" s="21" t="s">
        <v>8</v>
      </c>
    </row>
    <row r="13" spans="2:2" x14ac:dyDescent="0.3">
      <c r="B13" s="22" t="s">
        <v>9</v>
      </c>
    </row>
    <row r="14" spans="2:2" x14ac:dyDescent="0.3">
      <c r="B14" s="26" t="s">
        <v>12</v>
      </c>
    </row>
    <row r="15" spans="2:2" ht="15" x14ac:dyDescent="0.25">
      <c r="B15" s="23" t="s">
        <v>23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D20" sqref="D20"/>
    </sheetView>
  </sheetViews>
  <sheetFormatPr defaultColWidth="9.109375" defaultRowHeight="14.4" x14ac:dyDescent="0.3"/>
  <cols>
    <col min="1" max="1" width="9.109375" style="2"/>
    <col min="2" max="2" width="55.44140625" style="2" bestFit="1" customWidth="1"/>
    <col min="3" max="5" width="15.6640625" style="2" customWidth="1"/>
    <col min="6" max="16384" width="9.109375" style="2"/>
  </cols>
  <sheetData>
    <row r="2" spans="2:5" x14ac:dyDescent="0.2">
      <c r="B2" s="3" t="s">
        <v>3</v>
      </c>
    </row>
    <row r="4" spans="2:5" ht="15.75" thickBot="1" x14ac:dyDescent="0.3"/>
    <row r="5" spans="2:5" ht="53.25" customHeight="1" thickBot="1" x14ac:dyDescent="0.35">
      <c r="B5" s="27" t="s">
        <v>25</v>
      </c>
      <c r="C5" s="27" t="s">
        <v>17</v>
      </c>
      <c r="D5" s="27" t="s">
        <v>0</v>
      </c>
      <c r="E5" s="27" t="s">
        <v>18</v>
      </c>
    </row>
    <row r="6" spans="2:5" ht="28.5" customHeight="1" thickBot="1" x14ac:dyDescent="0.35">
      <c r="B6" s="7" t="s">
        <v>26</v>
      </c>
      <c r="C6" s="4">
        <v>425.19</v>
      </c>
      <c r="D6" s="5">
        <v>69</v>
      </c>
      <c r="E6" s="6">
        <f>C6*D6</f>
        <v>29338.11</v>
      </c>
    </row>
    <row r="7" spans="2:5" ht="28.5" customHeight="1" thickBot="1" x14ac:dyDescent="0.35">
      <c r="B7" s="7" t="s">
        <v>27</v>
      </c>
      <c r="C7" s="4">
        <v>771.03</v>
      </c>
      <c r="D7" s="5">
        <v>1</v>
      </c>
      <c r="E7" s="6">
        <f t="shared" ref="E7:E8" si="0">C7*D7</f>
        <v>771.03</v>
      </c>
    </row>
    <row r="8" spans="2:5" ht="28.5" customHeight="1" thickBot="1" x14ac:dyDescent="0.35">
      <c r="B8" s="7" t="s">
        <v>28</v>
      </c>
      <c r="C8" s="4">
        <v>906.99</v>
      </c>
      <c r="D8" s="5">
        <v>2</v>
      </c>
      <c r="E8" s="6">
        <f t="shared" si="0"/>
        <v>1813.98</v>
      </c>
    </row>
    <row r="9" spans="2:5" ht="28.5" customHeight="1" thickBot="1" x14ac:dyDescent="0.35">
      <c r="B9" s="7" t="s">
        <v>29</v>
      </c>
      <c r="C9" s="4">
        <v>1380.72</v>
      </c>
      <c r="D9" s="5">
        <v>2</v>
      </c>
      <c r="E9" s="4">
        <f t="shared" ref="E9:E10" si="1">C9*D9</f>
        <v>2761.44</v>
      </c>
    </row>
    <row r="10" spans="2:5" ht="28.5" customHeight="1" thickBot="1" x14ac:dyDescent="0.35">
      <c r="B10" s="7" t="s">
        <v>30</v>
      </c>
      <c r="C10" s="4">
        <v>948.61</v>
      </c>
      <c r="D10" s="5">
        <v>1</v>
      </c>
      <c r="E10" s="4">
        <f t="shared" si="1"/>
        <v>948.61</v>
      </c>
    </row>
    <row r="11" spans="2:5" ht="15" thickBot="1" x14ac:dyDescent="0.35">
      <c r="B11" s="28" t="s">
        <v>19</v>
      </c>
      <c r="C11" s="29"/>
      <c r="D11" s="30"/>
      <c r="E11" s="8">
        <f>SUM(E6:E10)</f>
        <v>35633.17</v>
      </c>
    </row>
  </sheetData>
  <mergeCells count="1">
    <mergeCell ref="B11:D11"/>
  </mergeCells>
  <conditionalFormatting sqref="C6:C10">
    <cfRule type="cellIs" priority="2" operator="lessThanOrEqual">
      <formula>$C$6</formula>
    </cfRule>
  </conditionalFormatting>
  <conditionalFormatting sqref="E6:E10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tabSelected="1" workbookViewId="0">
      <selection activeCell="C18" sqref="C18"/>
    </sheetView>
  </sheetViews>
  <sheetFormatPr defaultColWidth="9.109375" defaultRowHeight="14.4" x14ac:dyDescent="0.3"/>
  <cols>
    <col min="1" max="1" width="9.109375" style="9"/>
    <col min="2" max="2" width="55.6640625" style="9" customWidth="1"/>
    <col min="3" max="5" width="15.6640625" style="9" customWidth="1"/>
    <col min="6" max="16384" width="9.109375" style="9"/>
  </cols>
  <sheetData>
    <row r="2" spans="2:5" x14ac:dyDescent="0.3">
      <c r="B2" s="3" t="s">
        <v>3</v>
      </c>
    </row>
    <row r="4" spans="2:5" ht="15.75" thickBot="1" x14ac:dyDescent="0.3"/>
    <row r="5" spans="2:5" ht="54" customHeight="1" thickBot="1" x14ac:dyDescent="0.35">
      <c r="B5" s="27" t="s">
        <v>24</v>
      </c>
      <c r="C5" s="27" t="s">
        <v>1</v>
      </c>
      <c r="D5" s="27" t="s">
        <v>0</v>
      </c>
      <c r="E5" s="27" t="s">
        <v>4</v>
      </c>
    </row>
    <row r="6" spans="2:5" ht="27.75" customHeight="1" thickBot="1" x14ac:dyDescent="0.35">
      <c r="B6" s="7" t="s">
        <v>26</v>
      </c>
      <c r="C6" s="4">
        <v>0</v>
      </c>
      <c r="D6" s="5">
        <v>69</v>
      </c>
      <c r="E6" s="10">
        <f>C6*D6</f>
        <v>0</v>
      </c>
    </row>
    <row r="7" spans="2:5" ht="27.75" customHeight="1" thickBot="1" x14ac:dyDescent="0.35">
      <c r="B7" s="7" t="s">
        <v>27</v>
      </c>
      <c r="C7" s="4">
        <v>0</v>
      </c>
      <c r="D7" s="5">
        <v>1</v>
      </c>
      <c r="E7" s="10">
        <f t="shared" ref="E7:E8" si="0">C7*D7</f>
        <v>0</v>
      </c>
    </row>
    <row r="8" spans="2:5" ht="27.75" customHeight="1" thickBot="1" x14ac:dyDescent="0.35">
      <c r="B8" s="7" t="s">
        <v>28</v>
      </c>
      <c r="C8" s="4">
        <v>0</v>
      </c>
      <c r="D8" s="5">
        <v>2</v>
      </c>
      <c r="E8" s="10">
        <f t="shared" si="0"/>
        <v>0</v>
      </c>
    </row>
    <row r="9" spans="2:5" ht="27.75" customHeight="1" thickBot="1" x14ac:dyDescent="0.35">
      <c r="B9" s="7" t="s">
        <v>29</v>
      </c>
      <c r="C9" s="4">
        <v>0</v>
      </c>
      <c r="D9" s="5">
        <v>2</v>
      </c>
      <c r="E9" s="10">
        <f t="shared" ref="E9" si="1">C9*D9</f>
        <v>0</v>
      </c>
    </row>
    <row r="10" spans="2:5" ht="27.75" customHeight="1" thickBot="1" x14ac:dyDescent="0.35">
      <c r="B10" s="7" t="s">
        <v>30</v>
      </c>
      <c r="C10" s="4">
        <v>0</v>
      </c>
      <c r="D10" s="5">
        <v>1</v>
      </c>
      <c r="E10" s="10">
        <f t="shared" ref="E10" si="2">C10*D10</f>
        <v>0</v>
      </c>
    </row>
    <row r="11" spans="2:5" ht="1.8" hidden="1" customHeight="1" thickBot="1" x14ac:dyDescent="0.35">
      <c r="B11" s="28"/>
      <c r="C11" s="29"/>
      <c r="D11" s="30"/>
      <c r="E11" s="11"/>
    </row>
    <row r="12" spans="2:5" ht="15.75" customHeight="1" thickBot="1" x14ac:dyDescent="0.35">
      <c r="B12" s="28" t="s">
        <v>20</v>
      </c>
      <c r="C12" s="29"/>
      <c r="D12" s="30"/>
      <c r="E12" s="11">
        <f>SUM(E6:E11)</f>
        <v>0</v>
      </c>
    </row>
  </sheetData>
  <mergeCells count="2">
    <mergeCell ref="B11:D11"/>
    <mergeCell ref="B12:D12"/>
  </mergeCells>
  <conditionalFormatting sqref="C6:C10">
    <cfRule type="containsBlanks" dxfId="4" priority="9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1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C6:C10</xm:sqref>
        </x14:conditionalFormatting>
        <x14:conditionalFormatting xmlns:xm="http://schemas.microsoft.com/office/excel/2006/main">
          <x14:cfRule type="cellIs" priority="18" operator="greaterThan" id="{DFAC18EB-11C9-4042-9ABB-1151B654D7A4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9" operator="lessThanOrEqual" id="{082E934C-0525-4F3A-BA32-DE378989C79C}">
            <xm:f>'Preus unitaris màxims fixats'!C7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workbookViewId="0">
      <selection activeCell="D9" sqref="D9"/>
    </sheetView>
  </sheetViews>
  <sheetFormatPr defaultColWidth="8.88671875" defaultRowHeight="14.4" x14ac:dyDescent="0.3"/>
  <cols>
    <col min="1" max="2" width="8.88671875" style="9"/>
    <col min="3" max="3" width="27.33203125" style="9" customWidth="1"/>
    <col min="4" max="6" width="18.88671875" style="9" customWidth="1"/>
    <col min="7" max="16384" width="8.88671875" style="9"/>
  </cols>
  <sheetData>
    <row r="2" spans="3:6" x14ac:dyDescent="0.3">
      <c r="D2" s="3" t="s">
        <v>3</v>
      </c>
    </row>
    <row r="5" spans="3:6" ht="18" x14ac:dyDescent="0.25">
      <c r="C5" s="12" t="s">
        <v>13</v>
      </c>
    </row>
    <row r="6" spans="3:6" x14ac:dyDescent="0.3">
      <c r="C6" s="9" t="s">
        <v>21</v>
      </c>
    </row>
    <row r="7" spans="3:6" ht="15.75" thickBot="1" x14ac:dyDescent="0.3"/>
    <row r="8" spans="3:6" ht="29.25" customHeight="1" thickBot="1" x14ac:dyDescent="0.35">
      <c r="C8" s="1" t="s">
        <v>2</v>
      </c>
      <c r="D8" s="1" t="s">
        <v>14</v>
      </c>
      <c r="E8" s="1" t="s">
        <v>15</v>
      </c>
      <c r="F8" s="1" t="s">
        <v>16</v>
      </c>
    </row>
    <row r="9" spans="3:6" ht="34.5" customHeight="1" thickBot="1" x14ac:dyDescent="0.3">
      <c r="C9" s="13" t="s">
        <v>22</v>
      </c>
      <c r="D9" s="14">
        <f>'CA1. Oferta Preus Unitaris'!E12</f>
        <v>0</v>
      </c>
      <c r="E9" s="14">
        <f>D9*21%</f>
        <v>0</v>
      </c>
      <c r="F9" s="15">
        <f>D9+E9</f>
        <v>0</v>
      </c>
    </row>
  </sheetData>
  <sheetProtection password="CC71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Ajuntament de Barcelona</cp:lastModifiedBy>
  <dcterms:created xsi:type="dcterms:W3CDTF">2021-03-11T12:36:47Z</dcterms:created>
  <dcterms:modified xsi:type="dcterms:W3CDTF">2024-07-08T10:40:19Z</dcterms:modified>
</cp:coreProperties>
</file>