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uptersa.sharepoint.com/Juridic/AsJu/TERSA/AA EXPEDIENTS EN ESTUDI/COMITÉ/CTTE708 Acord Marc ferreteria,fontaneria grup TERSA/DOCUMENTACIO/"/>
    </mc:Choice>
  </mc:AlternateContent>
  <xr:revisionPtr revIDLastSave="7" documentId="13_ncr:1_{02B8007A-4390-4814-A488-AA9135933BB6}" xr6:coauthVersionLast="47" xr6:coauthVersionMax="47" xr10:uidLastSave="{BEE711B7-9CF4-400F-9D73-B6D67A4A73F5}"/>
  <bookViews>
    <workbookView xWindow="-108" yWindow="-108" windowWidth="23256" windowHeight="12576" xr2:uid="{86707476-E0FC-4309-8EB4-2D7315470D48}"/>
  </bookViews>
  <sheets>
    <sheet name="ARTICULOS ST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11" i="1" l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7" i="1"/>
</calcChain>
</file>

<file path=xl/sharedStrings.xml><?xml version="1.0" encoding="utf-8"?>
<sst xmlns="http://schemas.openxmlformats.org/spreadsheetml/2006/main" count="321" uniqueCount="219">
  <si>
    <t>Artículo</t>
  </si>
  <si>
    <t>Cantidad</t>
  </si>
  <si>
    <t>Und</t>
  </si>
  <si>
    <t>Mt</t>
  </si>
  <si>
    <t>IMPORTE TOTAL (IVA excluído)</t>
  </si>
  <si>
    <t>0013180133</t>
  </si>
  <si>
    <t>VALVULA DE ESFERA MINI 1/2" M-H COLOR MANETA AZUL</t>
  </si>
  <si>
    <t>0030020192</t>
  </si>
  <si>
    <t>0101310231</t>
  </si>
  <si>
    <t>ML CABLE MANGUERA 5X10MM2 1000V RVK FLEXIBLE NEGRO (NO LIBRE HALOGENOS)</t>
  </si>
  <si>
    <t>0101310240</t>
  </si>
  <si>
    <t>ML CABLE MANGUERA 3X2,5 MM2 RGK NEGRO 1000V FLEXIBLE</t>
  </si>
  <si>
    <t>0101310246</t>
  </si>
  <si>
    <t>CABLE MANGUERA 3X1,5 MM2 RGK NEGRO 1000V</t>
  </si>
  <si>
    <t>0149990053</t>
  </si>
  <si>
    <t>MONOMANDO MEZCLADOR DUCHA CROMADO</t>
  </si>
  <si>
    <t>0169990065</t>
  </si>
  <si>
    <t>CURVA FLEXIBLE LIBRE DE HALOGENOS M-20, MARCA: AISCAN, MODELO: CFLH20.</t>
  </si>
  <si>
    <t>0180350145</t>
  </si>
  <si>
    <t>ANCLAJE DYNABOLT ACERO T.12C-10X70</t>
  </si>
  <si>
    <t>0180350211</t>
  </si>
  <si>
    <t>ANCLAJE MACHO SN ZN M16X125</t>
  </si>
  <si>
    <t>0180350240</t>
  </si>
  <si>
    <t>ANCLAJE TACO QUIMICO BI-COMPONENTE, MARCA: HILTI, MODELO: HIT-1, 300ML</t>
  </si>
  <si>
    <t>0181440241</t>
  </si>
  <si>
    <t>ESLINGA PLANA CERRADA 3.000 KG ANCHO: 50 MM LONGITUD: 2,5 M DOBLE CAPA</t>
  </si>
  <si>
    <t>0181440244</t>
  </si>
  <si>
    <t>ESLINGA PLANA CON GAZA 1.000 KG ANCHO: 50 MM LONGITUD: 2 M</t>
  </si>
  <si>
    <t>0183890170</t>
  </si>
  <si>
    <t>TUERCA HEXAGONAL 3/4” UNC-10</t>
  </si>
  <si>
    <t>0183890238</t>
  </si>
  <si>
    <t>TORNILLO ALLEN DIN-912 M10X50</t>
  </si>
  <si>
    <t>0189990152</t>
  </si>
  <si>
    <t>ANCLAJE TACO QUIMICO BI-COMPONENTE 300ML</t>
  </si>
  <si>
    <t>0190030497</t>
  </si>
  <si>
    <t>GRIFO BIDON ACEITE 1”</t>
  </si>
  <si>
    <t>0190150328</t>
  </si>
  <si>
    <t>MECANISMO CISTERNA WC UNIVERSAL C/DOBLE PULSADOR</t>
  </si>
  <si>
    <t>0190650465</t>
  </si>
  <si>
    <t>DIVISOR CAJON PK-7368</t>
  </si>
  <si>
    <t>0190650468</t>
  </si>
  <si>
    <t>CONTENEDOR MULTIBOX PK-4051</t>
  </si>
  <si>
    <t>0192390068</t>
  </si>
  <si>
    <t>PERNOS DE 30X150 PARA SOLDAR</t>
  </si>
  <si>
    <t>0192850296</t>
  </si>
  <si>
    <t>MINI-RODILLO ESPUMA 10CM</t>
  </si>
  <si>
    <t>0199990351</t>
  </si>
  <si>
    <t>CUBO RECOGIDA SELECTIVA 95 LTS APROX TAPA ABATIBLE VERDE</t>
  </si>
  <si>
    <t>0199990352</t>
  </si>
  <si>
    <t>CUBO RECOGIDA SELECTIVA 95 LTS APROX TAPA ABATIBLE AMARILLA</t>
  </si>
  <si>
    <t>0199990506</t>
  </si>
  <si>
    <t>CUBO BASURA NEGRO C/T 95L/13187</t>
  </si>
  <si>
    <t>0199990507</t>
  </si>
  <si>
    <t>TERMO ELECTRICO JUNKERS ELACELL 30 LTS</t>
  </si>
  <si>
    <t>0200030406</t>
  </si>
  <si>
    <t>DESBLOQUEANTE MULTIUSOS BICAN ECOSERVICE SPRAY 400ML</t>
  </si>
  <si>
    <t>0200100405</t>
  </si>
  <si>
    <t>SUPER GLUE-3 PROFESIONAL 20GRS LOCTITE</t>
  </si>
  <si>
    <t>0200100516</t>
  </si>
  <si>
    <t>ADHESIVO NO MAS CLAVOS EN CARTUCHO P/PISTOLA SILICONA</t>
  </si>
  <si>
    <t>0200150013</t>
  </si>
  <si>
    <t>AGUA DESTILADA EN GARRAFA DE 5 LTS.</t>
  </si>
  <si>
    <t>0200490736</t>
  </si>
  <si>
    <t>BIDON CON CANULA -30 LITROS MARCA TAYG REF. 604355</t>
  </si>
  <si>
    <t>0200640504</t>
  </si>
  <si>
    <t>LUBRICANTE CADENAS KLUBER STRUCTOVIS BHD SPRAY 400CC</t>
  </si>
  <si>
    <t>0200950575</t>
  </si>
  <si>
    <t>BRICOCINTA CEYS 1.5X19MM 507620</t>
  </si>
  <si>
    <t>0200950623</t>
  </si>
  <si>
    <t>ROLLO DE CINTA ADHESIVA REFLECTANTE DE SEGURIDAD ALTA VISIBILIDAD, COLOR BLANCO, 5CM DE ANCHO</t>
  </si>
  <si>
    <t>0200950671</t>
  </si>
  <si>
    <t>CINTA DE ALUMINIO AUTOADHESIVA DE 50 MM DE ANCHO</t>
  </si>
  <si>
    <t>0201230283</t>
  </si>
  <si>
    <t>DISCO DE CORTE INOX 230X2X22.23</t>
  </si>
  <si>
    <t>0201230558</t>
  </si>
  <si>
    <t>DISCO CORTE TYROLIT BASIC 230X3,0X22,23 A30Q-BF ACERO E INOX REF. 223002</t>
  </si>
  <si>
    <t>0201920388</t>
  </si>
  <si>
    <t>JABON PASTA DE MANOS CITROCREAM DE 5 KG</t>
  </si>
  <si>
    <t>0202030296</t>
  </si>
  <si>
    <t>PASTA DE COBRE TUBO 100GR</t>
  </si>
  <si>
    <t>0202030493</t>
  </si>
  <si>
    <t>LIMPIADOR EQUIPOS ELECTRONICOS CONTACT CLEANER CRC SPRAY 250ML</t>
  </si>
  <si>
    <t>0202030555</t>
  </si>
  <si>
    <t>RECOGEDOR PLEGABLE AMBIT-824C-PLATA</t>
  </si>
  <si>
    <t>0202030654</t>
  </si>
  <si>
    <t>LIMPIADOR SANYTOL PISTOLA 750 ML</t>
  </si>
  <si>
    <t>0202030655</t>
  </si>
  <si>
    <t>BAYETA MICROFIBRA 36X36 AZUL SB2012A</t>
  </si>
  <si>
    <t>0202170425</t>
  </si>
  <si>
    <t>ROLLO DE PAPEL TERMICO 55GR DE 60 (MP6010)</t>
  </si>
  <si>
    <t>0202890265</t>
  </si>
  <si>
    <t>RUEDA ALEX 2-1633</t>
  </si>
  <si>
    <t>0202960039</t>
  </si>
  <si>
    <t>BOTE DE ESPUMA DE POLIURETANO 750ML C/CANULA</t>
  </si>
  <si>
    <t>0203490506</t>
  </si>
  <si>
    <t>SPRAY GALVANIZADO BRILLO MARCA CRC</t>
  </si>
  <si>
    <t>0204050738</t>
  </si>
  <si>
    <t>EMBUDO PLASTICO CON EXTENSION DE FLEXO 190 MM MARCA SAMOA E-1 REF. P-1197693</t>
  </si>
  <si>
    <t>0209990427</t>
  </si>
  <si>
    <t>CINTA ANTIDESLIZANTE ALTA AGRESIVIDAD GRANO GRUESO ROLLO DE 18X50MM COLOR NEGRO</t>
  </si>
  <si>
    <t>0209990447</t>
  </si>
  <si>
    <t>PULSERA RELEC REPELENTE ANTIMOSQUITOS</t>
  </si>
  <si>
    <t>0209990470</t>
  </si>
  <si>
    <t>PATTEX NURAL 28 SUSTITUTO UNIVERSAL DE JUNTAS 75ML</t>
  </si>
  <si>
    <t>0209990557</t>
  </si>
  <si>
    <t>MASILLA SICAFLEX 11 MARCA SIKA</t>
  </si>
  <si>
    <t>0209990573</t>
  </si>
  <si>
    <t>CERRADURA ELECTRICA JIS 1730 + 901G</t>
  </si>
  <si>
    <t>0209990622</t>
  </si>
  <si>
    <t>PEGAMENTO EN FRIO PARA CAUCHO, MARCA: DISPRONE, REF: 1021 BOND</t>
  </si>
  <si>
    <t>0209990665</t>
  </si>
  <si>
    <t>LIMPIADOR DE FRENOS, MARCA: BERNER, REF: 147959</t>
  </si>
  <si>
    <t>0209990703</t>
  </si>
  <si>
    <t>CERRADURA DE EMBUTIR, MARCA: MCM, MODELO: 1512/2-45, PARQUE DE RESIDUOS</t>
  </si>
  <si>
    <t>0209990704</t>
  </si>
  <si>
    <t>CILINDRO 30X30 PARA CERRADURA MCM, MODELO: 1512/2-45, PARQUE DE RESIDUOS</t>
  </si>
  <si>
    <t>0209990706</t>
  </si>
  <si>
    <t>TIRA TUBO ø48/88 PROTECTOR AMARILLO 1000MM</t>
  </si>
  <si>
    <t>0209990712</t>
  </si>
  <si>
    <t>ACEITERA 500 C/C BAHCO MODELO Ml B0D4500</t>
  </si>
  <si>
    <t>0209990733</t>
  </si>
  <si>
    <t>SEPIOLITA INDUSTRIAL MINERAL SACO DE 20KG</t>
  </si>
  <si>
    <t>0220021928</t>
  </si>
  <si>
    <t>ABRAZADERA  ABRANIL APOLO MODELO TRAK ABT- 20/25 GRIS COD. 925ABT</t>
  </si>
  <si>
    <t>0220271703</t>
  </si>
  <si>
    <t>MAKITA AMOLADORA BATERIA DGA504RMJ (2 BATERIAS)</t>
  </si>
  <si>
    <t>0220591444</t>
  </si>
  <si>
    <t>BRIDA NYLON NEGRA 7,6 X 709MM UNEX 2278-0</t>
  </si>
  <si>
    <t>0220601804</t>
  </si>
  <si>
    <t>BROCA DIN-338 02.50</t>
  </si>
  <si>
    <t>0220601885</t>
  </si>
  <si>
    <t>BROCA PUNTA METAL DURO DIN 338, REF: 9100-04MM</t>
  </si>
  <si>
    <t>0220950084</t>
  </si>
  <si>
    <t>ROLLO CINTA AMERICANA 50MM</t>
  </si>
  <si>
    <t>0220950091</t>
  </si>
  <si>
    <t>CINTA PRECINTO MARRON 132X50</t>
  </si>
  <si>
    <t>0220951946</t>
  </si>
  <si>
    <t>CINTA PRECINTO TRANSPARENTE 132X50</t>
  </si>
  <si>
    <t>0221231352</t>
  </si>
  <si>
    <t>DISCO DESBASTE DRONCO 125X6 A24/30 PERFECT</t>
  </si>
  <si>
    <t>0221231489</t>
  </si>
  <si>
    <t>DISCO 1000 HOJAS 125X17X22,2 PFF 125 A 60 SG POLIFAN SG-A PFERD</t>
  </si>
  <si>
    <t>0221691526</t>
  </si>
  <si>
    <t>CAJA GRAPAS 36/14 2.000 UD</t>
  </si>
  <si>
    <t>0221711925</t>
  </si>
  <si>
    <t>GRILLETE RECTO GALVANIZADO de 8MM</t>
  </si>
  <si>
    <t>0221941741</t>
  </si>
  <si>
    <t>JUEGO DE DESTORNILLADOR A GOLPE DE ½” MARCA BAHCO MODELO 7823</t>
  </si>
  <si>
    <t>0222020001</t>
  </si>
  <si>
    <t>HOJA TELA ESMERIL Nº 02</t>
  </si>
  <si>
    <t>0222020407</t>
  </si>
  <si>
    <t>HOJA TELA ESMERIL Nº 01</t>
  </si>
  <si>
    <t>0222040214</t>
  </si>
  <si>
    <t>JUEGO DE LLAVES ALLEN BOLA 9 PIEZAS.</t>
  </si>
  <si>
    <t>0222081907</t>
  </si>
  <si>
    <t>MACHO DE MAQUINA M-12X1,75, MARCA: IZAR, MODELO: D/376-3200</t>
  </si>
  <si>
    <t>0222081943</t>
  </si>
  <si>
    <t>MACHON REDUCIDO DE ACERO INOXIDABLE AISI 316 CON EXTREMOS ROSCADOS MACHO 1/2" - MACHO 1/4”</t>
  </si>
  <si>
    <t>0222161466</t>
  </si>
  <si>
    <t>MAZA NYLON 500GRS BELLOTA REF. M 8050-38</t>
  </si>
  <si>
    <t>0222161828</t>
  </si>
  <si>
    <t>MARTILLO DE MAZA, MARCA: BACHCO, REF: 484-1250</t>
  </si>
  <si>
    <t>0222161932</t>
  </si>
  <si>
    <t>MARTILLO DE  NYLON BELLOTA MODELO 805050 REF 8050-50</t>
  </si>
  <si>
    <t>0222321837</t>
  </si>
  <si>
    <t>PALETINA DOBLE ESTANDAR N º25 PELO DE NYLON</t>
  </si>
  <si>
    <t>0222431606</t>
  </si>
  <si>
    <t>PINCEL CABO LATA REDONDO Nº 8</t>
  </si>
  <si>
    <t>0222720993</t>
  </si>
  <si>
    <t>REGLETA DE CONEXIÓN D.3,5MM 6MM2 10 AWG TEKOX 1106</t>
  </si>
  <si>
    <t>0222721422</t>
  </si>
  <si>
    <t>REGLETA DE CONEXIÓN Ø4,4MM 10MM2 8 AWG TEKOX 1110</t>
  </si>
  <si>
    <t>0222761709</t>
  </si>
  <si>
    <t>RESINA PREACELERADA FELTON 750ML + CATALIZADOR 20CC</t>
  </si>
  <si>
    <t>0223590175</t>
  </si>
  <si>
    <t>FLEXOMETRO STANLEY DE 5 MTS.</t>
  </si>
  <si>
    <t>0229990601</t>
  </si>
  <si>
    <t>ANCLAJE DYNABOLT T-16-L 12X110</t>
  </si>
  <si>
    <t>0229990853</t>
  </si>
  <si>
    <t>TENAZAS DE CORTE KNIPEZ POWER CUT EAN991300</t>
  </si>
  <si>
    <t>0229990910</t>
  </si>
  <si>
    <t>RECAMBIO CUCHILLAS STANLEY 11-301</t>
  </si>
  <si>
    <t>0229991382</t>
  </si>
  <si>
    <t>CUTTER STANLEY 1-10-418 18MM</t>
  </si>
  <si>
    <t>0229991453</t>
  </si>
  <si>
    <t>VARILLA 10CM PARA MINI-RODILLO</t>
  </si>
  <si>
    <t>0229991530</t>
  </si>
  <si>
    <t>BOMBIN 40/40 LEVA LARGA PARA LLAVE SERRETA</t>
  </si>
  <si>
    <t>0229991617</t>
  </si>
  <si>
    <t>CORTAVARILLAS 200MM GEDORE REF. 8340-200</t>
  </si>
  <si>
    <t>0229991660</t>
  </si>
  <si>
    <t>MALETIN CARRACAS BAHCO REF. S108</t>
  </si>
  <si>
    <t>0229991749</t>
  </si>
  <si>
    <t>TUBO PURTRANS LIGERO 300 MM</t>
  </si>
  <si>
    <t>0229991914</t>
  </si>
  <si>
    <t>CUCHILLO CURVO, MARCA BAHCO, MODELO: 2820VHELP</t>
  </si>
  <si>
    <t>0229991933</t>
  </si>
  <si>
    <t>VASO DE IMPACTO DE ¾ PARA TUERCA DE 1” BAHCO</t>
  </si>
  <si>
    <t>0229991934</t>
  </si>
  <si>
    <t>VASO DE IMPACTO DE ¾ PARA TUERCA DE 3/4 BAHCO</t>
  </si>
  <si>
    <t>0249990260</t>
  </si>
  <si>
    <t>MANGUITO UNION TUBERIA NEUMATICA Ø8MM LEGRIS REF 3106 06 00</t>
  </si>
  <si>
    <t>0261850368</t>
  </si>
  <si>
    <t>CARTUCHO DE AUTOENGRASE LAGD-125/WA2 SKF</t>
  </si>
  <si>
    <t>0423000007</t>
  </si>
  <si>
    <t>SOLDADURA EN FRIO NURAL 21</t>
  </si>
  <si>
    <t>0610652278</t>
  </si>
  <si>
    <t>CAJA ESTANCA 100 X 100MM C/TETONES IP 55 FAMATEL REF 3011</t>
  </si>
  <si>
    <t>0619992274</t>
  </si>
  <si>
    <t>TERMINAL PREAISLADO REDONDO CABLE 0,5-1MM2 HEMBRA</t>
  </si>
  <si>
    <t>0969990037</t>
  </si>
  <si>
    <t>FILTRO BOLSAS BLANDAS, MEDIDAS 592x592x500, EFICACIA G5, Nº BOLSAS 8. MARCA CAMFIL REF. KF65300</t>
  </si>
  <si>
    <t>ABRAZADEDRA APOLO ABRANIL ABT-14/18 918ABT</t>
  </si>
  <si>
    <t>SEMESA</t>
  </si>
  <si>
    <t>ANEXO 2- Lista de artículos estándar</t>
  </si>
  <si>
    <t xml:space="preserve">Precio neto max. (sin iva) </t>
  </si>
  <si>
    <t xml:space="preserve">TOTAL (SIN IVA) </t>
  </si>
  <si>
    <t>Precio unitario ofertado (sin IVA)</t>
  </si>
  <si>
    <t>Total ofertado (sin IVA)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</si>
</sst>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&quot; &quot;#,##0.00&quot;   &quot;;&quot;-&quot;#,##0.00&quot;   &quot;;&quot; -&quot;00&quot;   &quot;;&quot; &quot;@&quot; &quot;"/>
  </numFmts>
  <fonts count="11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4"/>
      <color rgb="FF000000"/>
      <name val="Verdana"/>
      <family val="2"/>
    </font>
    <font>
      <b/>
      <sz val="8"/>
      <color rgb="FF000000"/>
      <name val="Verdana"/>
      <family val="2"/>
    </font>
    <font>
      <sz val="8"/>
      <color rgb="FF000000"/>
      <name val="Verdana"/>
      <family val="2"/>
    </font>
    <font>
      <sz val="10"/>
      <color rgb="FF000000"/>
      <name val="Verdana"/>
      <family val="2"/>
    </font>
    <font>
      <b/>
      <sz val="22"/>
      <color theme="1"/>
      <name val="Calibri"/>
      <family val="2"/>
      <scheme val="minor"/>
    </font>
    <font>
      <b/>
      <sz val="10"/>
      <color theme="1"/>
      <name val="Verdana"/>
      <family val="2"/>
    </font>
    <font>
      <sz val="8"/>
      <color theme="1"/>
      <name val="Verdana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3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left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/>
    <xf numFmtId="49" fontId="4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left" vertical="center"/>
    </xf>
    <xf numFmtId="0" fontId="6" fillId="4" borderId="0" xfId="0" applyFont="1" applyFill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7" fillId="2" borderId="17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0" fillId="2" borderId="0" xfId="0" applyFont="1" applyFill="1"/>
    <xf numFmtId="0" fontId="0" fillId="2" borderId="0" xfId="0" applyFill="1" applyBorder="1"/>
    <xf numFmtId="0" fontId="0" fillId="2" borderId="5" xfId="0" applyFill="1" applyBorder="1"/>
    <xf numFmtId="0" fontId="0" fillId="2" borderId="2" xfId="0" applyFill="1" applyBorder="1"/>
    <xf numFmtId="8" fontId="0" fillId="2" borderId="2" xfId="0" applyNumberFormat="1" applyFill="1" applyBorder="1" applyAlignment="1">
      <alignment horizontal="center" vertical="center"/>
    </xf>
    <xf numFmtId="0" fontId="0" fillId="2" borderId="22" xfId="0" applyFill="1" applyBorder="1"/>
    <xf numFmtId="0" fontId="0" fillId="2" borderId="24" xfId="0" applyFill="1" applyBorder="1"/>
    <xf numFmtId="0" fontId="0" fillId="2" borderId="27" xfId="0" applyFill="1" applyBorder="1"/>
    <xf numFmtId="0" fontId="0" fillId="2" borderId="26" xfId="0" applyFill="1" applyBorder="1"/>
    <xf numFmtId="0" fontId="9" fillId="2" borderId="22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0" fillId="3" borderId="24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8" fontId="1" fillId="3" borderId="20" xfId="0" applyNumberFormat="1" applyFont="1" applyFill="1" applyBorder="1" applyAlignment="1">
      <alignment horizontal="center" vertical="center"/>
    </xf>
    <xf numFmtId="8" fontId="1" fillId="3" borderId="23" xfId="0" applyNumberFormat="1" applyFont="1" applyFill="1" applyBorder="1" applyAlignment="1">
      <alignment horizontal="center" vertical="center"/>
    </xf>
    <xf numFmtId="8" fontId="1" fillId="3" borderId="24" xfId="0" applyNumberFormat="1" applyFont="1" applyFill="1" applyBorder="1" applyAlignment="1">
      <alignment horizontal="center" vertical="center"/>
    </xf>
    <xf numFmtId="8" fontId="1" fillId="3" borderId="22" xfId="0" applyNumberFormat="1" applyFont="1" applyFill="1" applyBorder="1" applyAlignment="1">
      <alignment horizontal="center" vertical="center"/>
    </xf>
    <xf numFmtId="164" fontId="10" fillId="2" borderId="3" xfId="0" applyNumberFormat="1" applyFont="1" applyFill="1" applyBorder="1" applyAlignment="1">
      <alignment horizontal="center" vertical="center"/>
    </xf>
    <xf numFmtId="8" fontId="7" fillId="2" borderId="25" xfId="0" applyNumberFormat="1" applyFont="1" applyFill="1" applyBorder="1" applyAlignment="1">
      <alignment horizontal="center"/>
    </xf>
    <xf numFmtId="0" fontId="1" fillId="2" borderId="0" xfId="0" applyFont="1" applyFill="1" applyBorder="1"/>
    <xf numFmtId="0" fontId="1" fillId="2" borderId="0" xfId="0" applyFont="1" applyFill="1"/>
    <xf numFmtId="0" fontId="10" fillId="2" borderId="14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180978</xdr:colOff>
      <xdr:row>3</xdr:row>
      <xdr:rowOff>133350</xdr:rowOff>
    </xdr:from>
    <xdr:ext cx="1136654" cy="234314"/>
    <xdr:pic>
      <xdr:nvPicPr>
        <xdr:cNvPr id="2" name="Imagen 1">
          <a:extLst>
            <a:ext uri="{FF2B5EF4-FFF2-40B4-BE49-F238E27FC236}">
              <a16:creationId xmlns:a16="http://schemas.microsoft.com/office/drawing/2014/main" id="{4604CB5C-D52D-4C05-B9C1-251B1BF124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978" y="704850"/>
          <a:ext cx="1136654" cy="234314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5B147-3D6E-4BDA-AB06-611B16838E4B}">
  <dimension ref="A1:J112"/>
  <sheetViews>
    <sheetView tabSelected="1" topLeftCell="B97" workbookViewId="0">
      <selection activeCell="F112" sqref="F112"/>
    </sheetView>
  </sheetViews>
  <sheetFormatPr baseColWidth="10" defaultColWidth="10.88671875" defaultRowHeight="14.4" x14ac:dyDescent="0.3"/>
  <cols>
    <col min="1" max="1" width="15.44140625" style="6" customWidth="1"/>
    <col min="2" max="2" width="92.88671875" style="6" customWidth="1"/>
    <col min="3" max="3" width="10.88671875" style="17"/>
    <col min="4" max="4" width="10.88671875" style="6"/>
    <col min="5" max="5" width="18.88671875" style="41" customWidth="1"/>
    <col min="6" max="6" width="20.6640625" style="41" customWidth="1"/>
    <col min="7" max="7" width="18.88671875" style="6" customWidth="1"/>
    <col min="8" max="8" width="20.6640625" style="6" customWidth="1"/>
    <col min="9" max="9" width="17.6640625" style="6" customWidth="1"/>
    <col min="10" max="10" width="19.33203125" style="5" customWidth="1"/>
    <col min="11" max="16384" width="10.88671875" style="6"/>
  </cols>
  <sheetData>
    <row r="1" spans="1:10" x14ac:dyDescent="0.3">
      <c r="A1" s="5"/>
      <c r="B1" s="5"/>
      <c r="C1" s="12"/>
      <c r="D1" s="5"/>
      <c r="E1" s="31"/>
      <c r="F1" s="31"/>
      <c r="G1" s="5"/>
      <c r="H1" s="5"/>
    </row>
    <row r="2" spans="1:10" ht="28.8" x14ac:dyDescent="0.3">
      <c r="A2" s="11" t="s">
        <v>213</v>
      </c>
      <c r="B2" s="5"/>
      <c r="C2" s="12"/>
      <c r="D2" s="5"/>
      <c r="E2" s="31"/>
      <c r="F2" s="31"/>
      <c r="G2" s="5"/>
      <c r="H2" s="5"/>
    </row>
    <row r="3" spans="1:10" ht="15" thickBot="1" x14ac:dyDescent="0.35">
      <c r="A3" s="5"/>
      <c r="B3" s="5"/>
      <c r="C3" s="12"/>
      <c r="D3" s="5"/>
      <c r="E3" s="31"/>
      <c r="F3" s="31"/>
      <c r="G3" s="5"/>
      <c r="H3" s="5"/>
    </row>
    <row r="4" spans="1:10" x14ac:dyDescent="0.3">
      <c r="A4" s="47" t="s">
        <v>214</v>
      </c>
      <c r="B4" s="48"/>
      <c r="C4" s="48"/>
      <c r="D4" s="48"/>
      <c r="E4" s="48"/>
      <c r="F4" s="49"/>
    </row>
    <row r="5" spans="1:10" ht="15" thickBot="1" x14ac:dyDescent="0.35">
      <c r="A5" s="50"/>
      <c r="B5" s="51"/>
      <c r="C5" s="51"/>
      <c r="D5" s="51"/>
      <c r="E5" s="51"/>
      <c r="F5" s="52"/>
      <c r="G5" s="19"/>
    </row>
    <row r="6" spans="1:10" ht="29.4" thickBot="1" x14ac:dyDescent="0.35">
      <c r="A6" s="43" t="s">
        <v>0</v>
      </c>
      <c r="B6" s="44"/>
      <c r="C6" s="45" t="s">
        <v>1</v>
      </c>
      <c r="D6" s="46"/>
      <c r="E6" s="32" t="s">
        <v>215</v>
      </c>
      <c r="F6" s="33" t="s">
        <v>216</v>
      </c>
      <c r="G6" s="27" t="s">
        <v>217</v>
      </c>
      <c r="H6" s="26" t="s">
        <v>218</v>
      </c>
      <c r="J6" s="6"/>
    </row>
    <row r="7" spans="1:10" ht="26.1" customHeight="1" thickBot="1" x14ac:dyDescent="0.35">
      <c r="A7" s="9" t="s">
        <v>12</v>
      </c>
      <c r="B7" s="10" t="s">
        <v>13</v>
      </c>
      <c r="C7" s="13">
        <v>900</v>
      </c>
      <c r="D7" s="28" t="s">
        <v>2</v>
      </c>
      <c r="E7" s="34">
        <v>0.65</v>
      </c>
      <c r="F7" s="35">
        <v>585</v>
      </c>
      <c r="G7" s="20"/>
      <c r="H7" s="23">
        <f>+G7*C7</f>
        <v>0</v>
      </c>
      <c r="J7" s="6"/>
    </row>
    <row r="8" spans="1:10" ht="26.1" customHeight="1" thickBot="1" x14ac:dyDescent="0.35">
      <c r="A8" s="1" t="s">
        <v>208</v>
      </c>
      <c r="B8" s="2" t="s">
        <v>209</v>
      </c>
      <c r="C8" s="14">
        <v>700</v>
      </c>
      <c r="D8" s="29" t="s">
        <v>2</v>
      </c>
      <c r="E8" s="34">
        <v>9.5000000000000001E-2</v>
      </c>
      <c r="F8" s="35">
        <v>66.5</v>
      </c>
      <c r="G8" s="23"/>
      <c r="H8" s="23">
        <f t="shared" ref="H8:H71" si="0">+G8*C8</f>
        <v>0</v>
      </c>
      <c r="J8" s="6"/>
    </row>
    <row r="9" spans="1:10" ht="26.1" customHeight="1" thickBot="1" x14ac:dyDescent="0.35">
      <c r="A9" s="1" t="s">
        <v>18</v>
      </c>
      <c r="B9" s="2" t="s">
        <v>19</v>
      </c>
      <c r="C9" s="14">
        <v>500</v>
      </c>
      <c r="D9" s="29" t="s">
        <v>2</v>
      </c>
      <c r="E9" s="34">
        <v>0.28500000000000003</v>
      </c>
      <c r="F9" s="35">
        <v>142.50000000000003</v>
      </c>
      <c r="G9" s="23"/>
      <c r="H9" s="23">
        <f t="shared" si="0"/>
        <v>0</v>
      </c>
      <c r="J9" s="6"/>
    </row>
    <row r="10" spans="1:10" ht="26.1" customHeight="1" thickBot="1" x14ac:dyDescent="0.35">
      <c r="A10" s="1" t="s">
        <v>126</v>
      </c>
      <c r="B10" s="2" t="s">
        <v>127</v>
      </c>
      <c r="C10" s="14">
        <v>400</v>
      </c>
      <c r="D10" s="29" t="s">
        <v>2</v>
      </c>
      <c r="E10" s="34">
        <v>0.39</v>
      </c>
      <c r="F10" s="35">
        <v>156</v>
      </c>
      <c r="G10" s="22"/>
      <c r="H10" s="23">
        <f t="shared" si="0"/>
        <v>0</v>
      </c>
      <c r="J10" s="6"/>
    </row>
    <row r="11" spans="1:10" ht="26.1" customHeight="1" thickBot="1" x14ac:dyDescent="0.35">
      <c r="A11" s="1" t="s">
        <v>8</v>
      </c>
      <c r="B11" s="2" t="s">
        <v>9</v>
      </c>
      <c r="C11" s="14">
        <v>300</v>
      </c>
      <c r="D11" s="29" t="s">
        <v>2</v>
      </c>
      <c r="E11" s="34">
        <v>5.2249999999999996</v>
      </c>
      <c r="F11" s="35">
        <v>1567.5</v>
      </c>
      <c r="G11" s="22"/>
      <c r="H11" s="23">
        <f t="shared" si="0"/>
        <v>0</v>
      </c>
      <c r="J11" s="6"/>
    </row>
    <row r="12" spans="1:10" ht="26.1" customHeight="1" thickBot="1" x14ac:dyDescent="0.35">
      <c r="A12" s="1" t="s">
        <v>10</v>
      </c>
      <c r="B12" s="2" t="s">
        <v>11</v>
      </c>
      <c r="C12" s="14">
        <v>300</v>
      </c>
      <c r="D12" s="29" t="s">
        <v>2</v>
      </c>
      <c r="E12" s="34">
        <v>0.96</v>
      </c>
      <c r="F12" s="35">
        <v>288</v>
      </c>
      <c r="G12" s="24"/>
      <c r="H12" s="23">
        <f t="shared" si="0"/>
        <v>0</v>
      </c>
      <c r="J12" s="6"/>
    </row>
    <row r="13" spans="1:10" ht="26.1" customHeight="1" thickBot="1" x14ac:dyDescent="0.35">
      <c r="A13" s="1" t="s">
        <v>20</v>
      </c>
      <c r="B13" s="2" t="s">
        <v>21</v>
      </c>
      <c r="C13" s="14">
        <v>300</v>
      </c>
      <c r="D13" s="29" t="s">
        <v>2</v>
      </c>
      <c r="E13" s="34">
        <v>0.74500000000000011</v>
      </c>
      <c r="F13" s="35">
        <v>223.50000000000003</v>
      </c>
      <c r="G13" s="23"/>
      <c r="H13" s="23">
        <f t="shared" si="0"/>
        <v>0</v>
      </c>
      <c r="J13" s="6"/>
    </row>
    <row r="14" spans="1:10" ht="26.1" customHeight="1" thickBot="1" x14ac:dyDescent="0.35">
      <c r="A14" s="1" t="s">
        <v>134</v>
      </c>
      <c r="B14" s="2" t="s">
        <v>135</v>
      </c>
      <c r="C14" s="14">
        <v>250</v>
      </c>
      <c r="D14" s="29" t="s">
        <v>2</v>
      </c>
      <c r="E14" s="34">
        <v>1.48</v>
      </c>
      <c r="F14" s="35">
        <v>370</v>
      </c>
      <c r="G14" s="23"/>
      <c r="H14" s="23">
        <f t="shared" si="0"/>
        <v>0</v>
      </c>
      <c r="J14" s="6"/>
    </row>
    <row r="15" spans="1:10" ht="26.1" customHeight="1" thickBot="1" x14ac:dyDescent="0.35">
      <c r="A15" s="1" t="s">
        <v>30</v>
      </c>
      <c r="B15" s="2" t="s">
        <v>31</v>
      </c>
      <c r="C15" s="14">
        <v>200</v>
      </c>
      <c r="D15" s="29" t="s">
        <v>2</v>
      </c>
      <c r="E15" s="34">
        <v>0.21500000000000002</v>
      </c>
      <c r="F15" s="35">
        <v>43.000000000000007</v>
      </c>
      <c r="G15" s="22"/>
      <c r="H15" s="23">
        <f t="shared" si="0"/>
        <v>0</v>
      </c>
      <c r="J15" s="6"/>
    </row>
    <row r="16" spans="1:10" ht="26.1" customHeight="1" thickBot="1" x14ac:dyDescent="0.35">
      <c r="A16" s="1" t="s">
        <v>176</v>
      </c>
      <c r="B16" s="2" t="s">
        <v>177</v>
      </c>
      <c r="C16" s="14">
        <v>200</v>
      </c>
      <c r="D16" s="29" t="s">
        <v>2</v>
      </c>
      <c r="E16" s="34">
        <v>0.75</v>
      </c>
      <c r="F16" s="35">
        <v>150</v>
      </c>
      <c r="G16" s="24"/>
      <c r="H16" s="23">
        <f t="shared" si="0"/>
        <v>0</v>
      </c>
      <c r="J16" s="6"/>
    </row>
    <row r="17" spans="1:10" ht="26.1" customHeight="1" thickBot="1" x14ac:dyDescent="0.35">
      <c r="A17" s="1" t="s">
        <v>206</v>
      </c>
      <c r="B17" s="2" t="s">
        <v>207</v>
      </c>
      <c r="C17" s="14">
        <v>200</v>
      </c>
      <c r="D17" s="29" t="s">
        <v>2</v>
      </c>
      <c r="E17" s="34">
        <v>2.4050000000000002</v>
      </c>
      <c r="F17" s="35">
        <v>481.00000000000006</v>
      </c>
      <c r="G17" s="23"/>
      <c r="H17" s="23">
        <f t="shared" si="0"/>
        <v>0</v>
      </c>
      <c r="J17" s="6"/>
    </row>
    <row r="18" spans="1:10" ht="26.1" customHeight="1" thickBot="1" x14ac:dyDescent="0.35">
      <c r="A18" s="1" t="s">
        <v>7</v>
      </c>
      <c r="B18" s="2" t="s">
        <v>212</v>
      </c>
      <c r="C18" s="14">
        <v>150</v>
      </c>
      <c r="D18" s="29" t="s">
        <v>2</v>
      </c>
      <c r="E18" s="34">
        <v>0.26500000000000001</v>
      </c>
      <c r="F18" s="35">
        <v>39.75</v>
      </c>
      <c r="G18" s="22"/>
      <c r="H18" s="23">
        <f t="shared" si="0"/>
        <v>0</v>
      </c>
      <c r="J18" s="6"/>
    </row>
    <row r="19" spans="1:10" ht="26.1" customHeight="1" thickBot="1" x14ac:dyDescent="0.35">
      <c r="A19" s="1" t="s">
        <v>38</v>
      </c>
      <c r="B19" s="2" t="s">
        <v>39</v>
      </c>
      <c r="C19" s="14">
        <v>150</v>
      </c>
      <c r="D19" s="29" t="s">
        <v>2</v>
      </c>
      <c r="E19" s="34">
        <v>1.9100000000000001</v>
      </c>
      <c r="F19" s="35">
        <v>286.5</v>
      </c>
      <c r="G19" s="24"/>
      <c r="H19" s="23">
        <f t="shared" si="0"/>
        <v>0</v>
      </c>
      <c r="J19" s="6"/>
    </row>
    <row r="20" spans="1:10" ht="26.1" customHeight="1" thickBot="1" x14ac:dyDescent="0.35">
      <c r="A20" s="1" t="s">
        <v>54</v>
      </c>
      <c r="B20" s="2" t="s">
        <v>55</v>
      </c>
      <c r="C20" s="14">
        <v>150</v>
      </c>
      <c r="D20" s="29" t="s">
        <v>2</v>
      </c>
      <c r="E20" s="34">
        <v>3.2</v>
      </c>
      <c r="F20" s="35">
        <v>480</v>
      </c>
      <c r="G20" s="23"/>
      <c r="H20" s="23">
        <f t="shared" si="0"/>
        <v>0</v>
      </c>
      <c r="J20" s="6"/>
    </row>
    <row r="21" spans="1:10" ht="26.1" customHeight="1" thickBot="1" x14ac:dyDescent="0.35">
      <c r="A21" s="1" t="s">
        <v>120</v>
      </c>
      <c r="B21" s="2" t="s">
        <v>121</v>
      </c>
      <c r="C21" s="14">
        <v>120</v>
      </c>
      <c r="D21" s="29" t="s">
        <v>2</v>
      </c>
      <c r="E21" s="34">
        <v>6.0075000000000003</v>
      </c>
      <c r="F21" s="35">
        <v>720.90000000000009</v>
      </c>
      <c r="G21" s="23"/>
      <c r="H21" s="23">
        <f t="shared" si="0"/>
        <v>0</v>
      </c>
      <c r="J21" s="6"/>
    </row>
    <row r="22" spans="1:10" ht="26.1" customHeight="1" thickBot="1" x14ac:dyDescent="0.35">
      <c r="A22" s="1" t="s">
        <v>142</v>
      </c>
      <c r="B22" s="2" t="s">
        <v>143</v>
      </c>
      <c r="C22" s="14">
        <v>100</v>
      </c>
      <c r="D22" s="29" t="s">
        <v>2</v>
      </c>
      <c r="E22" s="34">
        <v>8.0949999999999989</v>
      </c>
      <c r="F22" s="35">
        <v>809.49999999999989</v>
      </c>
      <c r="G22" s="23"/>
      <c r="H22" s="23">
        <f t="shared" si="0"/>
        <v>0</v>
      </c>
      <c r="J22" s="6"/>
    </row>
    <row r="23" spans="1:10" ht="26.1" customHeight="1" thickBot="1" x14ac:dyDescent="0.35">
      <c r="A23" s="1" t="s">
        <v>40</v>
      </c>
      <c r="B23" s="2" t="s">
        <v>41</v>
      </c>
      <c r="C23" s="14">
        <v>96</v>
      </c>
      <c r="D23" s="29" t="s">
        <v>2</v>
      </c>
      <c r="E23" s="34">
        <v>7.335</v>
      </c>
      <c r="F23" s="35">
        <v>704.16</v>
      </c>
      <c r="G23" s="23"/>
      <c r="H23" s="23">
        <f t="shared" si="0"/>
        <v>0</v>
      </c>
      <c r="J23" s="6"/>
    </row>
    <row r="24" spans="1:10" ht="26.1" customHeight="1" thickBot="1" x14ac:dyDescent="0.35">
      <c r="A24" s="1" t="s">
        <v>28</v>
      </c>
      <c r="B24" s="2" t="s">
        <v>29</v>
      </c>
      <c r="C24" s="14">
        <v>70</v>
      </c>
      <c r="D24" s="29" t="s">
        <v>2</v>
      </c>
      <c r="E24" s="34">
        <v>0.80499999999999994</v>
      </c>
      <c r="F24" s="35">
        <v>56.349999999999994</v>
      </c>
      <c r="G24" s="23"/>
      <c r="H24" s="23">
        <f t="shared" si="0"/>
        <v>0</v>
      </c>
      <c r="J24" s="6"/>
    </row>
    <row r="25" spans="1:10" ht="26.1" customHeight="1" thickBot="1" x14ac:dyDescent="0.35">
      <c r="A25" s="1" t="s">
        <v>98</v>
      </c>
      <c r="B25" s="2" t="s">
        <v>99</v>
      </c>
      <c r="C25" s="14">
        <v>70</v>
      </c>
      <c r="D25" s="29" t="s">
        <v>2</v>
      </c>
      <c r="E25" s="34">
        <v>71.965000000000003</v>
      </c>
      <c r="F25" s="35">
        <v>5037.55</v>
      </c>
      <c r="G25" s="22"/>
      <c r="H25" s="23">
        <f t="shared" si="0"/>
        <v>0</v>
      </c>
      <c r="J25" s="6"/>
    </row>
    <row r="26" spans="1:10" ht="26.1" customHeight="1" thickBot="1" x14ac:dyDescent="0.35">
      <c r="A26" s="1" t="s">
        <v>144</v>
      </c>
      <c r="B26" s="2" t="s">
        <v>145</v>
      </c>
      <c r="C26" s="14">
        <v>70</v>
      </c>
      <c r="D26" s="29" t="s">
        <v>2</v>
      </c>
      <c r="E26" s="34">
        <v>0.35</v>
      </c>
      <c r="F26" s="35">
        <v>24.5</v>
      </c>
      <c r="G26" s="24"/>
      <c r="H26" s="23">
        <f t="shared" si="0"/>
        <v>0</v>
      </c>
      <c r="J26" s="6"/>
    </row>
    <row r="27" spans="1:10" ht="26.1" customHeight="1" thickBot="1" x14ac:dyDescent="0.35">
      <c r="A27" s="1" t="s">
        <v>192</v>
      </c>
      <c r="B27" s="2" t="s">
        <v>193</v>
      </c>
      <c r="C27" s="14">
        <v>60</v>
      </c>
      <c r="D27" s="29" t="s">
        <v>2</v>
      </c>
      <c r="E27" s="34">
        <v>33.744999999999997</v>
      </c>
      <c r="F27" s="35">
        <v>2024.6999999999998</v>
      </c>
      <c r="G27" s="22"/>
      <c r="H27" s="23">
        <f t="shared" si="0"/>
        <v>0</v>
      </c>
      <c r="J27" s="6"/>
    </row>
    <row r="28" spans="1:10" ht="26.1" customHeight="1" thickBot="1" x14ac:dyDescent="0.35">
      <c r="A28" s="1" t="s">
        <v>74</v>
      </c>
      <c r="B28" s="2" t="s">
        <v>75</v>
      </c>
      <c r="C28" s="14">
        <v>50</v>
      </c>
      <c r="D28" s="29" t="s">
        <v>2</v>
      </c>
      <c r="E28" s="34">
        <v>1.7549999999999999</v>
      </c>
      <c r="F28" s="35">
        <v>87.75</v>
      </c>
      <c r="G28" s="24"/>
      <c r="H28" s="23">
        <f t="shared" si="0"/>
        <v>0</v>
      </c>
      <c r="J28" s="6"/>
    </row>
    <row r="29" spans="1:10" ht="26.1" customHeight="1" thickBot="1" x14ac:dyDescent="0.35">
      <c r="A29" s="1" t="s">
        <v>122</v>
      </c>
      <c r="B29" s="2" t="s">
        <v>123</v>
      </c>
      <c r="C29" s="14">
        <v>50</v>
      </c>
      <c r="D29" s="29" t="s">
        <v>2</v>
      </c>
      <c r="E29" s="34">
        <v>0.255</v>
      </c>
      <c r="F29" s="35">
        <v>12.75</v>
      </c>
      <c r="G29" s="23"/>
      <c r="H29" s="23">
        <f t="shared" si="0"/>
        <v>0</v>
      </c>
      <c r="J29" s="6"/>
    </row>
    <row r="30" spans="1:10" ht="26.1" customHeight="1" thickBot="1" x14ac:dyDescent="0.35">
      <c r="A30" s="1" t="s">
        <v>136</v>
      </c>
      <c r="B30" s="2" t="s">
        <v>137</v>
      </c>
      <c r="C30" s="14">
        <v>50</v>
      </c>
      <c r="D30" s="29" t="s">
        <v>2</v>
      </c>
      <c r="E30" s="34">
        <v>1.48</v>
      </c>
      <c r="F30" s="35">
        <v>74</v>
      </c>
      <c r="G30" s="23"/>
      <c r="H30" s="23">
        <f t="shared" si="0"/>
        <v>0</v>
      </c>
      <c r="J30" s="6"/>
    </row>
    <row r="31" spans="1:10" ht="26.1" customHeight="1" thickBot="1" x14ac:dyDescent="0.35">
      <c r="A31" s="1" t="s">
        <v>180</v>
      </c>
      <c r="B31" s="2" t="s">
        <v>181</v>
      </c>
      <c r="C31" s="14">
        <v>50</v>
      </c>
      <c r="D31" s="29" t="s">
        <v>2</v>
      </c>
      <c r="E31" s="34">
        <v>3.75</v>
      </c>
      <c r="F31" s="35">
        <v>187.5</v>
      </c>
      <c r="G31" s="23"/>
      <c r="H31" s="23">
        <f t="shared" si="0"/>
        <v>0</v>
      </c>
      <c r="J31" s="6"/>
    </row>
    <row r="32" spans="1:10" ht="26.1" customHeight="1" thickBot="1" x14ac:dyDescent="0.35">
      <c r="A32" s="1" t="s">
        <v>182</v>
      </c>
      <c r="B32" s="2" t="s">
        <v>183</v>
      </c>
      <c r="C32" s="14">
        <v>50</v>
      </c>
      <c r="D32" s="29" t="s">
        <v>2</v>
      </c>
      <c r="E32" s="34">
        <v>7.3149999999999995</v>
      </c>
      <c r="F32" s="35">
        <v>365.75</v>
      </c>
      <c r="G32" s="23"/>
      <c r="H32" s="23">
        <f t="shared" si="0"/>
        <v>0</v>
      </c>
      <c r="J32" s="6"/>
    </row>
    <row r="33" spans="1:10" ht="26.1" customHeight="1" thickBot="1" x14ac:dyDescent="0.35">
      <c r="A33" s="1" t="s">
        <v>16</v>
      </c>
      <c r="B33" s="2" t="s">
        <v>17</v>
      </c>
      <c r="C33" s="14">
        <v>45</v>
      </c>
      <c r="D33" s="29" t="s">
        <v>2</v>
      </c>
      <c r="E33" s="34">
        <v>1.7949999999999999</v>
      </c>
      <c r="F33" s="35">
        <v>80.774999999999991</v>
      </c>
      <c r="G33" s="23"/>
      <c r="H33" s="23">
        <f t="shared" si="0"/>
        <v>0</v>
      </c>
      <c r="J33" s="6"/>
    </row>
    <row r="34" spans="1:10" ht="26.1" customHeight="1" thickBot="1" x14ac:dyDescent="0.35">
      <c r="A34" s="1" t="s">
        <v>116</v>
      </c>
      <c r="B34" s="2" t="s">
        <v>117</v>
      </c>
      <c r="C34" s="14">
        <v>40</v>
      </c>
      <c r="D34" s="29" t="s">
        <v>2</v>
      </c>
      <c r="E34" s="34">
        <v>45.024999999999999</v>
      </c>
      <c r="F34" s="35">
        <v>1801</v>
      </c>
      <c r="G34" s="23"/>
      <c r="H34" s="23">
        <f t="shared" si="0"/>
        <v>0</v>
      </c>
      <c r="J34" s="6"/>
    </row>
    <row r="35" spans="1:10" ht="26.1" customHeight="1" thickBot="1" x14ac:dyDescent="0.35">
      <c r="A35" s="1" t="s">
        <v>88</v>
      </c>
      <c r="B35" s="2" t="s">
        <v>89</v>
      </c>
      <c r="C35" s="14">
        <v>30</v>
      </c>
      <c r="D35" s="29" t="s">
        <v>2</v>
      </c>
      <c r="E35" s="34">
        <v>1.6949999999999998</v>
      </c>
      <c r="F35" s="35">
        <v>50.849999999999994</v>
      </c>
      <c r="G35" s="23"/>
      <c r="H35" s="23">
        <f t="shared" si="0"/>
        <v>0</v>
      </c>
      <c r="J35" s="6"/>
    </row>
    <row r="36" spans="1:10" ht="26.1" customHeight="1" thickBot="1" x14ac:dyDescent="0.35">
      <c r="A36" s="1" t="s">
        <v>140</v>
      </c>
      <c r="B36" s="2" t="s">
        <v>141</v>
      </c>
      <c r="C36" s="14">
        <v>30</v>
      </c>
      <c r="D36" s="29" t="s">
        <v>2</v>
      </c>
      <c r="E36" s="34">
        <v>5.0199999999999996</v>
      </c>
      <c r="F36" s="35">
        <v>150.6</v>
      </c>
      <c r="G36" s="23"/>
      <c r="H36" s="23">
        <f t="shared" si="0"/>
        <v>0</v>
      </c>
      <c r="J36" s="6"/>
    </row>
    <row r="37" spans="1:10" ht="26.1" customHeight="1" thickBot="1" x14ac:dyDescent="0.35">
      <c r="A37" s="1" t="s">
        <v>56</v>
      </c>
      <c r="B37" s="2" t="s">
        <v>57</v>
      </c>
      <c r="C37" s="14">
        <v>25</v>
      </c>
      <c r="D37" s="29" t="s">
        <v>2</v>
      </c>
      <c r="E37" s="34">
        <v>12.984999999999999</v>
      </c>
      <c r="F37" s="35">
        <v>324.625</v>
      </c>
      <c r="G37" s="23"/>
      <c r="H37" s="23">
        <f t="shared" si="0"/>
        <v>0</v>
      </c>
      <c r="J37" s="6"/>
    </row>
    <row r="38" spans="1:10" ht="26.1" customHeight="1" thickBot="1" x14ac:dyDescent="0.35">
      <c r="A38" s="1" t="s">
        <v>64</v>
      </c>
      <c r="B38" s="2" t="s">
        <v>65</v>
      </c>
      <c r="C38" s="14">
        <v>23</v>
      </c>
      <c r="D38" s="29" t="s">
        <v>2</v>
      </c>
      <c r="E38" s="34">
        <v>41.945</v>
      </c>
      <c r="F38" s="35">
        <v>964.73500000000001</v>
      </c>
      <c r="G38" s="22"/>
      <c r="H38" s="23">
        <f t="shared" si="0"/>
        <v>0</v>
      </c>
      <c r="J38" s="6"/>
    </row>
    <row r="39" spans="1:10" ht="26.1" customHeight="1" thickBot="1" x14ac:dyDescent="0.35">
      <c r="A39" s="1" t="s">
        <v>92</v>
      </c>
      <c r="B39" s="2" t="s">
        <v>93</v>
      </c>
      <c r="C39" s="14">
        <v>22</v>
      </c>
      <c r="D39" s="29" t="s">
        <v>2</v>
      </c>
      <c r="E39" s="34">
        <v>4.51</v>
      </c>
      <c r="F39" s="35">
        <v>99.22</v>
      </c>
      <c r="G39" s="22"/>
      <c r="H39" s="23">
        <f t="shared" si="0"/>
        <v>0</v>
      </c>
      <c r="J39" s="6"/>
    </row>
    <row r="40" spans="1:10" ht="26.1" customHeight="1" thickBot="1" x14ac:dyDescent="0.35">
      <c r="A40" s="1" t="s">
        <v>84</v>
      </c>
      <c r="B40" s="2" t="s">
        <v>85</v>
      </c>
      <c r="C40" s="14">
        <v>20</v>
      </c>
      <c r="D40" s="29" t="s">
        <v>2</v>
      </c>
      <c r="E40" s="34">
        <v>2.85</v>
      </c>
      <c r="F40" s="35">
        <v>57</v>
      </c>
      <c r="G40" s="24"/>
      <c r="H40" s="23">
        <f t="shared" si="0"/>
        <v>0</v>
      </c>
      <c r="J40" s="6"/>
    </row>
    <row r="41" spans="1:10" ht="26.1" customHeight="1" thickBot="1" x14ac:dyDescent="0.35">
      <c r="A41" s="1" t="s">
        <v>138</v>
      </c>
      <c r="B41" s="2" t="s">
        <v>139</v>
      </c>
      <c r="C41" s="14">
        <v>20</v>
      </c>
      <c r="D41" s="29" t="s">
        <v>2</v>
      </c>
      <c r="E41" s="34">
        <v>2</v>
      </c>
      <c r="F41" s="35">
        <v>40</v>
      </c>
      <c r="G41" s="23"/>
      <c r="H41" s="23">
        <f t="shared" si="0"/>
        <v>0</v>
      </c>
      <c r="J41" s="6"/>
    </row>
    <row r="42" spans="1:10" ht="26.1" customHeight="1" thickBot="1" x14ac:dyDescent="0.35">
      <c r="A42" s="1" t="s">
        <v>168</v>
      </c>
      <c r="B42" s="2" t="s">
        <v>169</v>
      </c>
      <c r="C42" s="14">
        <v>20</v>
      </c>
      <c r="D42" s="29" t="s">
        <v>2</v>
      </c>
      <c r="E42" s="34">
        <v>1.335</v>
      </c>
      <c r="F42" s="35">
        <v>26.7</v>
      </c>
      <c r="G42" s="23"/>
      <c r="H42" s="23">
        <f t="shared" si="0"/>
        <v>0</v>
      </c>
      <c r="J42" s="6"/>
    </row>
    <row r="43" spans="1:10" ht="26.1" customHeight="1" thickBot="1" x14ac:dyDescent="0.35">
      <c r="A43" s="1" t="s">
        <v>194</v>
      </c>
      <c r="B43" s="2" t="s">
        <v>195</v>
      </c>
      <c r="C43" s="14">
        <v>20</v>
      </c>
      <c r="D43" s="29" t="s">
        <v>2</v>
      </c>
      <c r="E43" s="34">
        <v>36.18</v>
      </c>
      <c r="F43" s="35">
        <v>723.6</v>
      </c>
      <c r="G43" s="23"/>
      <c r="H43" s="23">
        <f t="shared" si="0"/>
        <v>0</v>
      </c>
      <c r="J43" s="6"/>
    </row>
    <row r="44" spans="1:10" ht="26.1" customHeight="1" thickBot="1" x14ac:dyDescent="0.35">
      <c r="A44" s="1" t="s">
        <v>90</v>
      </c>
      <c r="B44" s="2" t="s">
        <v>91</v>
      </c>
      <c r="C44" s="14">
        <v>18</v>
      </c>
      <c r="D44" s="29" t="s">
        <v>2</v>
      </c>
      <c r="E44" s="34">
        <v>58.010000000000005</v>
      </c>
      <c r="F44" s="35">
        <v>1044.18</v>
      </c>
      <c r="G44" s="23"/>
      <c r="H44" s="23">
        <f t="shared" si="0"/>
        <v>0</v>
      </c>
      <c r="J44" s="6"/>
    </row>
    <row r="45" spans="1:10" ht="26.1" customHeight="1" thickBot="1" x14ac:dyDescent="0.35">
      <c r="A45" s="1" t="s">
        <v>94</v>
      </c>
      <c r="B45" s="2" t="s">
        <v>95</v>
      </c>
      <c r="C45" s="14">
        <v>18</v>
      </c>
      <c r="D45" s="29" t="s">
        <v>2</v>
      </c>
      <c r="E45" s="34">
        <v>5.5250000000000004</v>
      </c>
      <c r="F45" s="35">
        <v>99.45</v>
      </c>
      <c r="G45" s="22"/>
      <c r="H45" s="23">
        <f t="shared" si="0"/>
        <v>0</v>
      </c>
      <c r="J45" s="6"/>
    </row>
    <row r="46" spans="1:10" ht="26.1" customHeight="1" thickBot="1" x14ac:dyDescent="0.35">
      <c r="A46" s="1" t="s">
        <v>132</v>
      </c>
      <c r="B46" s="2" t="s">
        <v>133</v>
      </c>
      <c r="C46" s="14">
        <v>16</v>
      </c>
      <c r="D46" s="29" t="s">
        <v>2</v>
      </c>
      <c r="E46" s="34">
        <v>7.8450000000000006</v>
      </c>
      <c r="F46" s="35">
        <v>125.52000000000001</v>
      </c>
      <c r="G46" s="22"/>
      <c r="H46" s="23">
        <f t="shared" si="0"/>
        <v>0</v>
      </c>
      <c r="J46" s="6"/>
    </row>
    <row r="47" spans="1:10" ht="26.1" customHeight="1" thickBot="1" x14ac:dyDescent="0.35">
      <c r="A47" s="1" t="s">
        <v>5</v>
      </c>
      <c r="B47" s="2" t="s">
        <v>6</v>
      </c>
      <c r="C47" s="14">
        <v>15</v>
      </c>
      <c r="D47" s="29" t="s">
        <v>2</v>
      </c>
      <c r="E47" s="34">
        <v>3.8099999999999996</v>
      </c>
      <c r="F47" s="35">
        <v>57.149999999999991</v>
      </c>
      <c r="G47" s="24"/>
      <c r="H47" s="23">
        <f t="shared" si="0"/>
        <v>0</v>
      </c>
      <c r="J47" s="6"/>
    </row>
    <row r="48" spans="1:10" ht="26.1" customHeight="1" thickBot="1" x14ac:dyDescent="0.35">
      <c r="A48" s="1" t="s">
        <v>76</v>
      </c>
      <c r="B48" s="2" t="s">
        <v>77</v>
      </c>
      <c r="C48" s="14">
        <v>15</v>
      </c>
      <c r="D48" s="29" t="s">
        <v>2</v>
      </c>
      <c r="E48" s="34">
        <v>24.185000000000002</v>
      </c>
      <c r="F48" s="35">
        <v>362.77500000000003</v>
      </c>
      <c r="G48" s="23"/>
      <c r="H48" s="23">
        <f t="shared" si="0"/>
        <v>0</v>
      </c>
      <c r="J48" s="6"/>
    </row>
    <row r="49" spans="1:10" ht="26.1" customHeight="1" thickBot="1" x14ac:dyDescent="0.35">
      <c r="A49" s="1" t="s">
        <v>164</v>
      </c>
      <c r="B49" s="2" t="s">
        <v>165</v>
      </c>
      <c r="C49" s="14">
        <v>15</v>
      </c>
      <c r="D49" s="29" t="s">
        <v>2</v>
      </c>
      <c r="E49" s="34">
        <v>2.58</v>
      </c>
      <c r="F49" s="35">
        <v>38.700000000000003</v>
      </c>
      <c r="G49" s="23"/>
      <c r="H49" s="23">
        <f t="shared" si="0"/>
        <v>0</v>
      </c>
      <c r="J49" s="6"/>
    </row>
    <row r="50" spans="1:10" ht="26.1" customHeight="1" thickBot="1" x14ac:dyDescent="0.35">
      <c r="A50" s="1" t="s">
        <v>50</v>
      </c>
      <c r="B50" s="2" t="s">
        <v>51</v>
      </c>
      <c r="C50" s="14">
        <v>13</v>
      </c>
      <c r="D50" s="29" t="s">
        <v>2</v>
      </c>
      <c r="E50" s="34">
        <v>19.47</v>
      </c>
      <c r="F50" s="35">
        <v>253.10999999999999</v>
      </c>
      <c r="G50" s="23"/>
      <c r="H50" s="23">
        <f t="shared" si="0"/>
        <v>0</v>
      </c>
      <c r="J50" s="6"/>
    </row>
    <row r="51" spans="1:10" ht="26.1" customHeight="1" thickBot="1" x14ac:dyDescent="0.35">
      <c r="A51" s="1" t="s">
        <v>170</v>
      </c>
      <c r="B51" s="2" t="s">
        <v>171</v>
      </c>
      <c r="C51" s="14">
        <v>13</v>
      </c>
      <c r="D51" s="29" t="s">
        <v>2</v>
      </c>
      <c r="E51" s="34">
        <v>1.71</v>
      </c>
      <c r="F51" s="35">
        <v>22.23</v>
      </c>
      <c r="G51" s="23"/>
      <c r="H51" s="23">
        <f t="shared" si="0"/>
        <v>0</v>
      </c>
      <c r="J51" s="6"/>
    </row>
    <row r="52" spans="1:10" ht="26.1" customHeight="1" thickBot="1" x14ac:dyDescent="0.35">
      <c r="A52" s="1" t="s">
        <v>58</v>
      </c>
      <c r="B52" s="2" t="s">
        <v>59</v>
      </c>
      <c r="C52" s="14">
        <v>11</v>
      </c>
      <c r="D52" s="29" t="s">
        <v>2</v>
      </c>
      <c r="E52" s="34">
        <v>9.4600000000000009</v>
      </c>
      <c r="F52" s="35">
        <v>104.06</v>
      </c>
      <c r="G52" s="23"/>
      <c r="H52" s="23">
        <f t="shared" si="0"/>
        <v>0</v>
      </c>
      <c r="J52" s="6"/>
    </row>
    <row r="53" spans="1:10" ht="26.1" customHeight="1" thickBot="1" x14ac:dyDescent="0.35">
      <c r="A53" s="1" t="s">
        <v>22</v>
      </c>
      <c r="B53" s="2" t="s">
        <v>23</v>
      </c>
      <c r="C53" s="14">
        <v>10</v>
      </c>
      <c r="D53" s="29" t="s">
        <v>2</v>
      </c>
      <c r="E53" s="34">
        <v>11.27</v>
      </c>
      <c r="F53" s="35">
        <v>112.69999999999999</v>
      </c>
      <c r="G53" s="22"/>
      <c r="H53" s="23">
        <f t="shared" si="0"/>
        <v>0</v>
      </c>
      <c r="J53" s="6"/>
    </row>
    <row r="54" spans="1:10" ht="26.1" customHeight="1" thickBot="1" x14ac:dyDescent="0.35">
      <c r="A54" s="1" t="s">
        <v>36</v>
      </c>
      <c r="B54" s="2" t="s">
        <v>37</v>
      </c>
      <c r="C54" s="14">
        <v>10</v>
      </c>
      <c r="D54" s="29" t="s">
        <v>2</v>
      </c>
      <c r="E54" s="34">
        <v>24.675000000000001</v>
      </c>
      <c r="F54" s="35">
        <v>246.75</v>
      </c>
      <c r="G54" s="22"/>
      <c r="H54" s="23">
        <f t="shared" si="0"/>
        <v>0</v>
      </c>
      <c r="J54" s="6"/>
    </row>
    <row r="55" spans="1:10" ht="26.1" customHeight="1" thickBot="1" x14ac:dyDescent="0.35">
      <c r="A55" s="1" t="s">
        <v>44</v>
      </c>
      <c r="B55" s="2" t="s">
        <v>45</v>
      </c>
      <c r="C55" s="14">
        <v>10</v>
      </c>
      <c r="D55" s="29" t="s">
        <v>2</v>
      </c>
      <c r="E55" s="34">
        <v>0.45500000000000002</v>
      </c>
      <c r="F55" s="35">
        <v>4.55</v>
      </c>
      <c r="G55" s="22"/>
      <c r="H55" s="23">
        <f t="shared" si="0"/>
        <v>0</v>
      </c>
      <c r="J55" s="6"/>
    </row>
    <row r="56" spans="1:10" ht="26.1" customHeight="1" thickBot="1" x14ac:dyDescent="0.35">
      <c r="A56" s="1" t="s">
        <v>60</v>
      </c>
      <c r="B56" s="2" t="s">
        <v>61</v>
      </c>
      <c r="C56" s="14">
        <v>10</v>
      </c>
      <c r="D56" s="29" t="s">
        <v>2</v>
      </c>
      <c r="E56" s="34">
        <v>1.595</v>
      </c>
      <c r="F56" s="35">
        <v>15.95</v>
      </c>
      <c r="G56" s="24"/>
      <c r="H56" s="23">
        <f t="shared" si="0"/>
        <v>0</v>
      </c>
      <c r="J56" s="6"/>
    </row>
    <row r="57" spans="1:10" ht="26.1" customHeight="1" thickBot="1" x14ac:dyDescent="0.35">
      <c r="A57" s="1" t="s">
        <v>80</v>
      </c>
      <c r="B57" s="2" t="s">
        <v>81</v>
      </c>
      <c r="C57" s="14">
        <v>10</v>
      </c>
      <c r="D57" s="29" t="s">
        <v>2</v>
      </c>
      <c r="E57" s="34">
        <v>12.899999999999999</v>
      </c>
      <c r="F57" s="35">
        <v>129</v>
      </c>
      <c r="G57" s="23"/>
      <c r="H57" s="23">
        <f t="shared" si="0"/>
        <v>0</v>
      </c>
      <c r="J57" s="6"/>
    </row>
    <row r="58" spans="1:10" ht="26.1" customHeight="1" thickBot="1" x14ac:dyDescent="0.35">
      <c r="A58" s="1" t="s">
        <v>82</v>
      </c>
      <c r="B58" s="2" t="s">
        <v>83</v>
      </c>
      <c r="C58" s="14">
        <v>10</v>
      </c>
      <c r="D58" s="29" t="s">
        <v>2</v>
      </c>
      <c r="E58" s="34">
        <v>7.1</v>
      </c>
      <c r="F58" s="35">
        <v>71</v>
      </c>
      <c r="G58" s="23"/>
      <c r="H58" s="23">
        <f t="shared" si="0"/>
        <v>0</v>
      </c>
      <c r="J58" s="6"/>
    </row>
    <row r="59" spans="1:10" ht="26.1" customHeight="1" thickBot="1" x14ac:dyDescent="0.35">
      <c r="A59" s="1" t="s">
        <v>100</v>
      </c>
      <c r="B59" s="2" t="s">
        <v>101</v>
      </c>
      <c r="C59" s="14">
        <v>10</v>
      </c>
      <c r="D59" s="29" t="s">
        <v>2</v>
      </c>
      <c r="E59" s="34">
        <v>15.45</v>
      </c>
      <c r="F59" s="35">
        <v>154.5</v>
      </c>
      <c r="G59" s="23"/>
      <c r="H59" s="23">
        <f t="shared" si="0"/>
        <v>0</v>
      </c>
      <c r="J59" s="6"/>
    </row>
    <row r="60" spans="1:10" ht="26.1" customHeight="1" thickBot="1" x14ac:dyDescent="0.35">
      <c r="A60" s="1" t="s">
        <v>106</v>
      </c>
      <c r="B60" s="2" t="s">
        <v>107</v>
      </c>
      <c r="C60" s="14">
        <v>10</v>
      </c>
      <c r="D60" s="29" t="s">
        <v>2</v>
      </c>
      <c r="E60" s="34">
        <v>19.484999999999999</v>
      </c>
      <c r="F60" s="35">
        <v>194.85</v>
      </c>
      <c r="G60" s="22"/>
      <c r="H60" s="23">
        <f t="shared" si="0"/>
        <v>0</v>
      </c>
      <c r="J60" s="6"/>
    </row>
    <row r="61" spans="1:10" ht="26.1" customHeight="1" thickBot="1" x14ac:dyDescent="0.35">
      <c r="A61" s="1" t="s">
        <v>110</v>
      </c>
      <c r="B61" s="2" t="s">
        <v>111</v>
      </c>
      <c r="C61" s="14">
        <v>10</v>
      </c>
      <c r="D61" s="29" t="s">
        <v>2</v>
      </c>
      <c r="E61" s="34">
        <v>4.62</v>
      </c>
      <c r="F61" s="35">
        <v>46.2</v>
      </c>
      <c r="G61" s="22"/>
      <c r="H61" s="23">
        <f t="shared" si="0"/>
        <v>0</v>
      </c>
      <c r="J61" s="6"/>
    </row>
    <row r="62" spans="1:10" ht="26.1" customHeight="1" thickBot="1" x14ac:dyDescent="0.35">
      <c r="A62" s="1" t="s">
        <v>166</v>
      </c>
      <c r="B62" s="2" t="s">
        <v>167</v>
      </c>
      <c r="C62" s="14">
        <v>10</v>
      </c>
      <c r="D62" s="29" t="s">
        <v>2</v>
      </c>
      <c r="E62" s="34">
        <v>0.82000000000000006</v>
      </c>
      <c r="F62" s="35">
        <v>8.2000000000000011</v>
      </c>
      <c r="G62" s="22"/>
      <c r="H62" s="23">
        <f t="shared" si="0"/>
        <v>0</v>
      </c>
      <c r="J62" s="6"/>
    </row>
    <row r="63" spans="1:10" ht="26.1" customHeight="1" thickBot="1" x14ac:dyDescent="0.35">
      <c r="A63" s="1" t="s">
        <v>178</v>
      </c>
      <c r="B63" s="2" t="s">
        <v>179</v>
      </c>
      <c r="C63" s="14">
        <v>10</v>
      </c>
      <c r="D63" s="29" t="s">
        <v>2</v>
      </c>
      <c r="E63" s="34">
        <v>21.9</v>
      </c>
      <c r="F63" s="35">
        <v>219</v>
      </c>
      <c r="G63" s="24"/>
      <c r="H63" s="23">
        <f t="shared" si="0"/>
        <v>0</v>
      </c>
      <c r="J63" s="6"/>
    </row>
    <row r="64" spans="1:10" ht="26.1" customHeight="1" thickBot="1" x14ac:dyDescent="0.35">
      <c r="A64" s="1" t="s">
        <v>200</v>
      </c>
      <c r="B64" s="2" t="s">
        <v>201</v>
      </c>
      <c r="C64" s="14">
        <v>10</v>
      </c>
      <c r="D64" s="29" t="s">
        <v>2</v>
      </c>
      <c r="E64" s="34">
        <v>2.0629999999999997</v>
      </c>
      <c r="F64" s="35">
        <v>20.629999999999995</v>
      </c>
      <c r="G64" s="23"/>
      <c r="H64" s="23">
        <f t="shared" si="0"/>
        <v>0</v>
      </c>
      <c r="J64" s="6"/>
    </row>
    <row r="65" spans="1:10" ht="26.1" customHeight="1" thickBot="1" x14ac:dyDescent="0.35">
      <c r="A65" s="1" t="s">
        <v>42</v>
      </c>
      <c r="B65" s="2" t="s">
        <v>43</v>
      </c>
      <c r="C65" s="14">
        <v>7</v>
      </c>
      <c r="D65" s="29" t="s">
        <v>2</v>
      </c>
      <c r="E65" s="34">
        <v>3.9849999999999999</v>
      </c>
      <c r="F65" s="35">
        <v>27.895</v>
      </c>
      <c r="G65" s="23"/>
      <c r="H65" s="23">
        <f t="shared" si="0"/>
        <v>0</v>
      </c>
      <c r="J65" s="6"/>
    </row>
    <row r="66" spans="1:10" ht="26.1" customHeight="1" thickBot="1" x14ac:dyDescent="0.35">
      <c r="A66" s="1" t="s">
        <v>66</v>
      </c>
      <c r="B66" s="2" t="s">
        <v>67</v>
      </c>
      <c r="C66" s="14">
        <v>7</v>
      </c>
      <c r="D66" s="29" t="s">
        <v>2</v>
      </c>
      <c r="E66" s="34">
        <v>6.0549999999999997</v>
      </c>
      <c r="F66" s="35">
        <v>42.384999999999998</v>
      </c>
      <c r="G66" s="22"/>
      <c r="H66" s="23">
        <f t="shared" si="0"/>
        <v>0</v>
      </c>
      <c r="J66" s="6"/>
    </row>
    <row r="67" spans="1:10" ht="26.1" customHeight="1" thickBot="1" x14ac:dyDescent="0.35">
      <c r="A67" s="1" t="s">
        <v>24</v>
      </c>
      <c r="B67" s="2" t="s">
        <v>25</v>
      </c>
      <c r="C67" s="14">
        <v>6</v>
      </c>
      <c r="D67" s="29" t="s">
        <v>2</v>
      </c>
      <c r="E67" s="34">
        <v>24.450000000000003</v>
      </c>
      <c r="F67" s="35">
        <v>146.70000000000002</v>
      </c>
      <c r="G67" s="22"/>
      <c r="H67" s="23">
        <f t="shared" si="0"/>
        <v>0</v>
      </c>
      <c r="J67" s="6"/>
    </row>
    <row r="68" spans="1:10" ht="26.1" customHeight="1" thickBot="1" x14ac:dyDescent="0.35">
      <c r="A68" s="1" t="s">
        <v>104</v>
      </c>
      <c r="B68" s="2" t="s">
        <v>105</v>
      </c>
      <c r="C68" s="14">
        <v>6</v>
      </c>
      <c r="D68" s="29" t="s">
        <v>2</v>
      </c>
      <c r="E68" s="34">
        <v>7.125</v>
      </c>
      <c r="F68" s="35">
        <v>42.75</v>
      </c>
      <c r="G68" s="24"/>
      <c r="H68" s="23">
        <f t="shared" si="0"/>
        <v>0</v>
      </c>
      <c r="J68" s="6"/>
    </row>
    <row r="69" spans="1:10" ht="26.1" customHeight="1" thickBot="1" x14ac:dyDescent="0.35">
      <c r="A69" s="1" t="s">
        <v>174</v>
      </c>
      <c r="B69" s="2" t="s">
        <v>175</v>
      </c>
      <c r="C69" s="14">
        <v>6</v>
      </c>
      <c r="D69" s="29" t="s">
        <v>2</v>
      </c>
      <c r="E69" s="34">
        <v>6.0600000000000005</v>
      </c>
      <c r="F69" s="35">
        <v>36.36</v>
      </c>
      <c r="G69" s="22"/>
      <c r="H69" s="23">
        <f t="shared" si="0"/>
        <v>0</v>
      </c>
      <c r="J69" s="6"/>
    </row>
    <row r="70" spans="1:10" ht="26.1" customHeight="1" thickBot="1" x14ac:dyDescent="0.35">
      <c r="A70" s="1" t="s">
        <v>34</v>
      </c>
      <c r="B70" s="2" t="s">
        <v>35</v>
      </c>
      <c r="C70" s="14">
        <v>5</v>
      </c>
      <c r="D70" s="29" t="s">
        <v>2</v>
      </c>
      <c r="E70" s="34">
        <v>20.09</v>
      </c>
      <c r="F70" s="35">
        <v>100.45</v>
      </c>
      <c r="G70" s="22"/>
      <c r="H70" s="23">
        <f t="shared" si="0"/>
        <v>0</v>
      </c>
      <c r="J70" s="6"/>
    </row>
    <row r="71" spans="1:10" ht="26.1" customHeight="1" thickBot="1" x14ac:dyDescent="0.35">
      <c r="A71" s="1" t="s">
        <v>70</v>
      </c>
      <c r="B71" s="2" t="s">
        <v>71</v>
      </c>
      <c r="C71" s="14">
        <v>5</v>
      </c>
      <c r="D71" s="29" t="s">
        <v>2</v>
      </c>
      <c r="E71" s="34">
        <v>5.3599999999999994</v>
      </c>
      <c r="F71" s="35">
        <v>26.799999999999997</v>
      </c>
      <c r="G71" s="22"/>
      <c r="H71" s="23">
        <f t="shared" si="0"/>
        <v>0</v>
      </c>
      <c r="J71" s="6"/>
    </row>
    <row r="72" spans="1:10" ht="26.1" customHeight="1" thickBot="1" x14ac:dyDescent="0.35">
      <c r="A72" s="1" t="s">
        <v>102</v>
      </c>
      <c r="B72" s="2" t="s">
        <v>103</v>
      </c>
      <c r="C72" s="14">
        <v>5</v>
      </c>
      <c r="D72" s="29" t="s">
        <v>2</v>
      </c>
      <c r="E72" s="34">
        <v>14.6</v>
      </c>
      <c r="F72" s="35">
        <v>73</v>
      </c>
      <c r="G72" s="24"/>
      <c r="H72" s="23">
        <f t="shared" ref="H72:H110" si="1">+G72*C72</f>
        <v>0</v>
      </c>
      <c r="J72" s="6"/>
    </row>
    <row r="73" spans="1:10" ht="26.1" customHeight="1" thickBot="1" x14ac:dyDescent="0.35">
      <c r="A73" s="1" t="s">
        <v>128</v>
      </c>
      <c r="B73" s="2" t="s">
        <v>129</v>
      </c>
      <c r="C73" s="14">
        <v>5</v>
      </c>
      <c r="D73" s="29" t="s">
        <v>2</v>
      </c>
      <c r="E73" s="34">
        <v>0.88500000000000001</v>
      </c>
      <c r="F73" s="35">
        <v>4.4249999999999998</v>
      </c>
      <c r="G73" s="22"/>
      <c r="H73" s="23">
        <f t="shared" si="1"/>
        <v>0</v>
      </c>
      <c r="J73" s="6"/>
    </row>
    <row r="74" spans="1:10" ht="26.1" customHeight="1" thickBot="1" x14ac:dyDescent="0.35">
      <c r="A74" s="1" t="s">
        <v>130</v>
      </c>
      <c r="B74" s="2" t="s">
        <v>131</v>
      </c>
      <c r="C74" s="14">
        <v>5</v>
      </c>
      <c r="D74" s="29" t="s">
        <v>2</v>
      </c>
      <c r="E74" s="34">
        <v>10.594999999999999</v>
      </c>
      <c r="F74" s="35">
        <v>52.974999999999994</v>
      </c>
      <c r="G74" s="24"/>
      <c r="H74" s="23">
        <f t="shared" si="1"/>
        <v>0</v>
      </c>
      <c r="J74" s="6"/>
    </row>
    <row r="75" spans="1:10" ht="26.1" customHeight="1" thickBot="1" x14ac:dyDescent="0.35">
      <c r="A75" s="1" t="s">
        <v>150</v>
      </c>
      <c r="B75" s="2" t="s">
        <v>151</v>
      </c>
      <c r="C75" s="14">
        <v>5</v>
      </c>
      <c r="D75" s="29" t="s">
        <v>2</v>
      </c>
      <c r="E75" s="34">
        <v>0.6</v>
      </c>
      <c r="F75" s="35">
        <v>3</v>
      </c>
      <c r="G75" s="23"/>
      <c r="H75" s="23">
        <f t="shared" si="1"/>
        <v>0</v>
      </c>
      <c r="J75" s="6"/>
    </row>
    <row r="76" spans="1:10" ht="26.1" customHeight="1" thickBot="1" x14ac:dyDescent="0.35">
      <c r="A76" s="1" t="s">
        <v>184</v>
      </c>
      <c r="B76" s="2" t="s">
        <v>185</v>
      </c>
      <c r="C76" s="14">
        <v>5</v>
      </c>
      <c r="D76" s="29" t="s">
        <v>2</v>
      </c>
      <c r="E76" s="34">
        <v>0.59499999999999997</v>
      </c>
      <c r="F76" s="35">
        <v>2.9749999999999996</v>
      </c>
      <c r="G76" s="22"/>
      <c r="H76" s="23">
        <f t="shared" si="1"/>
        <v>0</v>
      </c>
      <c r="J76" s="6"/>
    </row>
    <row r="77" spans="1:10" ht="26.1" customHeight="1" thickBot="1" x14ac:dyDescent="0.35">
      <c r="A77" s="1" t="s">
        <v>188</v>
      </c>
      <c r="B77" s="2" t="s">
        <v>189</v>
      </c>
      <c r="C77" s="14">
        <v>5</v>
      </c>
      <c r="D77" s="29" t="s">
        <v>2</v>
      </c>
      <c r="E77" s="34">
        <v>56.85</v>
      </c>
      <c r="F77" s="35">
        <v>284.25</v>
      </c>
      <c r="G77" s="24"/>
      <c r="H77" s="23">
        <f t="shared" si="1"/>
        <v>0</v>
      </c>
      <c r="J77" s="6"/>
    </row>
    <row r="78" spans="1:10" ht="26.1" customHeight="1" thickBot="1" x14ac:dyDescent="0.35">
      <c r="A78" s="1" t="s">
        <v>26</v>
      </c>
      <c r="B78" s="2" t="s">
        <v>27</v>
      </c>
      <c r="C78" s="14">
        <v>4</v>
      </c>
      <c r="D78" s="29" t="s">
        <v>2</v>
      </c>
      <c r="E78" s="34">
        <v>8.76</v>
      </c>
      <c r="F78" s="35">
        <v>35.04</v>
      </c>
      <c r="G78" s="23"/>
      <c r="H78" s="23">
        <f t="shared" si="1"/>
        <v>0</v>
      </c>
      <c r="J78" s="6"/>
    </row>
    <row r="79" spans="1:10" ht="26.1" customHeight="1" thickBot="1" x14ac:dyDescent="0.35">
      <c r="A79" s="1" t="s">
        <v>62</v>
      </c>
      <c r="B79" s="2" t="s">
        <v>63</v>
      </c>
      <c r="C79" s="14">
        <v>4</v>
      </c>
      <c r="D79" s="29" t="s">
        <v>2</v>
      </c>
      <c r="E79" s="34">
        <v>14.494999999999999</v>
      </c>
      <c r="F79" s="35">
        <v>57.98</v>
      </c>
      <c r="G79" s="23"/>
      <c r="H79" s="23">
        <f t="shared" si="1"/>
        <v>0</v>
      </c>
      <c r="J79" s="6"/>
    </row>
    <row r="80" spans="1:10" ht="26.1" customHeight="1" thickBot="1" x14ac:dyDescent="0.35">
      <c r="A80" s="1" t="s">
        <v>72</v>
      </c>
      <c r="B80" s="2" t="s">
        <v>73</v>
      </c>
      <c r="C80" s="14">
        <v>4</v>
      </c>
      <c r="D80" s="29" t="s">
        <v>2</v>
      </c>
      <c r="E80" s="34">
        <v>3.32</v>
      </c>
      <c r="F80" s="35">
        <v>13.28</v>
      </c>
      <c r="G80" s="22"/>
      <c r="H80" s="23">
        <f t="shared" si="1"/>
        <v>0</v>
      </c>
      <c r="J80" s="6"/>
    </row>
    <row r="81" spans="1:10" ht="26.1" customHeight="1" thickBot="1" x14ac:dyDescent="0.35">
      <c r="A81" s="1" t="s">
        <v>96</v>
      </c>
      <c r="B81" s="2" t="s">
        <v>97</v>
      </c>
      <c r="C81" s="14">
        <v>4</v>
      </c>
      <c r="D81" s="29" t="s">
        <v>3</v>
      </c>
      <c r="E81" s="34">
        <v>9.2100000000000009</v>
      </c>
      <c r="F81" s="35">
        <v>36.840000000000003</v>
      </c>
      <c r="G81" s="22"/>
      <c r="H81" s="23">
        <f t="shared" si="1"/>
        <v>0</v>
      </c>
      <c r="J81" s="6"/>
    </row>
    <row r="82" spans="1:10" ht="26.1" customHeight="1" thickBot="1" x14ac:dyDescent="0.35">
      <c r="A82" s="1" t="s">
        <v>148</v>
      </c>
      <c r="B82" s="2" t="s">
        <v>149</v>
      </c>
      <c r="C82" s="14">
        <v>4</v>
      </c>
      <c r="D82" s="29" t="s">
        <v>2</v>
      </c>
      <c r="E82" s="34">
        <v>0.6</v>
      </c>
      <c r="F82" s="35">
        <v>2.4</v>
      </c>
      <c r="G82" s="24"/>
      <c r="H82" s="23">
        <f t="shared" si="1"/>
        <v>0</v>
      </c>
      <c r="J82" s="6"/>
    </row>
    <row r="83" spans="1:10" ht="26.1" customHeight="1" thickBot="1" x14ac:dyDescent="0.35">
      <c r="A83" s="1" t="s">
        <v>186</v>
      </c>
      <c r="B83" s="2" t="s">
        <v>187</v>
      </c>
      <c r="C83" s="14">
        <v>4</v>
      </c>
      <c r="D83" s="29" t="s">
        <v>2</v>
      </c>
      <c r="E83" s="34">
        <v>14.38</v>
      </c>
      <c r="F83" s="35">
        <v>57.52</v>
      </c>
      <c r="G83" s="23"/>
      <c r="H83" s="23">
        <f t="shared" si="1"/>
        <v>0</v>
      </c>
      <c r="J83" s="6"/>
    </row>
    <row r="84" spans="1:10" ht="26.1" customHeight="1" thickBot="1" x14ac:dyDescent="0.35">
      <c r="A84" s="1" t="s">
        <v>204</v>
      </c>
      <c r="B84" s="2" t="s">
        <v>205</v>
      </c>
      <c r="C84" s="14">
        <v>4</v>
      </c>
      <c r="D84" s="29" t="s">
        <v>2</v>
      </c>
      <c r="E84" s="34">
        <v>15.115</v>
      </c>
      <c r="F84" s="35">
        <v>60.46</v>
      </c>
      <c r="G84" s="23"/>
      <c r="H84" s="23">
        <f t="shared" si="1"/>
        <v>0</v>
      </c>
      <c r="J84" s="6"/>
    </row>
    <row r="85" spans="1:10" ht="26.1" customHeight="1" thickBot="1" x14ac:dyDescent="0.35">
      <c r="A85" s="1" t="s">
        <v>210</v>
      </c>
      <c r="B85" s="2" t="s">
        <v>211</v>
      </c>
      <c r="C85" s="14">
        <v>4</v>
      </c>
      <c r="D85" s="29" t="s">
        <v>2</v>
      </c>
      <c r="E85" s="34">
        <v>72.674999999999997</v>
      </c>
      <c r="F85" s="35">
        <v>290.7</v>
      </c>
      <c r="G85" s="23"/>
      <c r="H85" s="23">
        <f t="shared" si="1"/>
        <v>0</v>
      </c>
      <c r="J85" s="6"/>
    </row>
    <row r="86" spans="1:10" ht="26.1" customHeight="1" thickBot="1" x14ac:dyDescent="0.35">
      <c r="A86" s="1" t="s">
        <v>14</v>
      </c>
      <c r="B86" s="2" t="s">
        <v>15</v>
      </c>
      <c r="C86" s="14">
        <v>3</v>
      </c>
      <c r="D86" s="29" t="s">
        <v>2</v>
      </c>
      <c r="E86" s="34">
        <v>31.270000000000003</v>
      </c>
      <c r="F86" s="35">
        <v>93.81</v>
      </c>
      <c r="G86" s="23"/>
      <c r="H86" s="23">
        <f t="shared" si="1"/>
        <v>0</v>
      </c>
      <c r="J86" s="6"/>
    </row>
    <row r="87" spans="1:10" ht="26.1" customHeight="1" thickBot="1" x14ac:dyDescent="0.35">
      <c r="A87" s="1" t="s">
        <v>32</v>
      </c>
      <c r="B87" s="2" t="s">
        <v>33</v>
      </c>
      <c r="C87" s="14">
        <v>3</v>
      </c>
      <c r="D87" s="29" t="s">
        <v>2</v>
      </c>
      <c r="E87" s="34">
        <v>4.37</v>
      </c>
      <c r="F87" s="35">
        <v>13.11</v>
      </c>
      <c r="G87" s="23"/>
      <c r="H87" s="23">
        <f t="shared" si="1"/>
        <v>0</v>
      </c>
      <c r="J87" s="6"/>
    </row>
    <row r="88" spans="1:10" ht="26.1" customHeight="1" thickBot="1" x14ac:dyDescent="0.35">
      <c r="A88" s="1" t="s">
        <v>68</v>
      </c>
      <c r="B88" s="2" t="s">
        <v>69</v>
      </c>
      <c r="C88" s="14">
        <v>3</v>
      </c>
      <c r="D88" s="29" t="s">
        <v>2</v>
      </c>
      <c r="E88" s="34">
        <v>20.384999999999998</v>
      </c>
      <c r="F88" s="35">
        <v>61.154999999999994</v>
      </c>
      <c r="G88" s="22"/>
      <c r="H88" s="23">
        <f t="shared" si="1"/>
        <v>0</v>
      </c>
      <c r="J88" s="6"/>
    </row>
    <row r="89" spans="1:10" ht="26.1" customHeight="1" thickBot="1" x14ac:dyDescent="0.35">
      <c r="A89" s="1" t="s">
        <v>78</v>
      </c>
      <c r="B89" s="2" t="s">
        <v>79</v>
      </c>
      <c r="C89" s="14">
        <v>3</v>
      </c>
      <c r="D89" s="29" t="s">
        <v>2</v>
      </c>
      <c r="E89" s="34">
        <v>7.85</v>
      </c>
      <c r="F89" s="35">
        <v>23.549999999999997</v>
      </c>
      <c r="G89" s="22"/>
      <c r="H89" s="23">
        <f t="shared" si="1"/>
        <v>0</v>
      </c>
      <c r="J89" s="6"/>
    </row>
    <row r="90" spans="1:10" ht="26.1" customHeight="1" thickBot="1" x14ac:dyDescent="0.35">
      <c r="A90" s="1" t="s">
        <v>86</v>
      </c>
      <c r="B90" s="2" t="s">
        <v>87</v>
      </c>
      <c r="C90" s="14">
        <v>3</v>
      </c>
      <c r="D90" s="29" t="s">
        <v>2</v>
      </c>
      <c r="E90" s="34">
        <v>9.9749999999999996</v>
      </c>
      <c r="F90" s="35">
        <v>29.924999999999997</v>
      </c>
      <c r="G90" s="22"/>
      <c r="H90" s="23">
        <f t="shared" si="1"/>
        <v>0</v>
      </c>
      <c r="J90" s="6"/>
    </row>
    <row r="91" spans="1:10" ht="26.1" customHeight="1" thickBot="1" x14ac:dyDescent="0.35">
      <c r="A91" s="1" t="s">
        <v>112</v>
      </c>
      <c r="B91" s="2" t="s">
        <v>113</v>
      </c>
      <c r="C91" s="14">
        <v>3</v>
      </c>
      <c r="D91" s="29" t="s">
        <v>2</v>
      </c>
      <c r="E91" s="34">
        <v>19.810000000000002</v>
      </c>
      <c r="F91" s="35">
        <v>59.430000000000007</v>
      </c>
      <c r="G91" s="24"/>
      <c r="H91" s="23">
        <f t="shared" si="1"/>
        <v>0</v>
      </c>
      <c r="J91" s="6"/>
    </row>
    <row r="92" spans="1:10" ht="26.1" customHeight="1" thickBot="1" x14ac:dyDescent="0.35">
      <c r="A92" s="1" t="s">
        <v>114</v>
      </c>
      <c r="B92" s="2" t="s">
        <v>115</v>
      </c>
      <c r="C92" s="14">
        <v>3</v>
      </c>
      <c r="D92" s="29" t="s">
        <v>2</v>
      </c>
      <c r="E92" s="34">
        <v>21.824999999999999</v>
      </c>
      <c r="F92" s="35">
        <v>65.474999999999994</v>
      </c>
      <c r="G92" s="23"/>
      <c r="H92" s="23">
        <f t="shared" si="1"/>
        <v>0</v>
      </c>
      <c r="J92" s="6"/>
    </row>
    <row r="93" spans="1:10" ht="26.1" customHeight="1" thickBot="1" x14ac:dyDescent="0.35">
      <c r="A93" s="1" t="s">
        <v>52</v>
      </c>
      <c r="B93" s="2" t="s">
        <v>53</v>
      </c>
      <c r="C93" s="14">
        <v>2</v>
      </c>
      <c r="D93" s="29" t="s">
        <v>2</v>
      </c>
      <c r="E93" s="34">
        <v>122.875</v>
      </c>
      <c r="F93" s="35">
        <v>245.75</v>
      </c>
      <c r="G93" s="22"/>
      <c r="H93" s="23">
        <f t="shared" si="1"/>
        <v>0</v>
      </c>
      <c r="J93" s="6"/>
    </row>
    <row r="94" spans="1:10" ht="26.1" customHeight="1" thickBot="1" x14ac:dyDescent="0.35">
      <c r="A94" s="1" t="s">
        <v>108</v>
      </c>
      <c r="B94" s="2" t="s">
        <v>109</v>
      </c>
      <c r="C94" s="14">
        <v>2</v>
      </c>
      <c r="D94" s="29" t="s">
        <v>2</v>
      </c>
      <c r="E94" s="34">
        <v>47.95</v>
      </c>
      <c r="F94" s="35">
        <v>95.9</v>
      </c>
      <c r="G94" s="24"/>
      <c r="H94" s="23">
        <f t="shared" si="1"/>
        <v>0</v>
      </c>
      <c r="J94" s="6"/>
    </row>
    <row r="95" spans="1:10" ht="26.1" customHeight="1" thickBot="1" x14ac:dyDescent="0.35">
      <c r="A95" s="1" t="s">
        <v>154</v>
      </c>
      <c r="B95" s="2" t="s">
        <v>155</v>
      </c>
      <c r="C95" s="14">
        <v>2</v>
      </c>
      <c r="D95" s="29" t="s">
        <v>2</v>
      </c>
      <c r="E95" s="34">
        <v>12.865</v>
      </c>
      <c r="F95" s="35">
        <v>25.73</v>
      </c>
      <c r="G95" s="22"/>
      <c r="H95" s="23">
        <f t="shared" si="1"/>
        <v>0</v>
      </c>
      <c r="J95" s="6"/>
    </row>
    <row r="96" spans="1:10" ht="26.1" customHeight="1" thickBot="1" x14ac:dyDescent="0.35">
      <c r="A96" s="1" t="s">
        <v>158</v>
      </c>
      <c r="B96" s="2" t="s">
        <v>159</v>
      </c>
      <c r="C96" s="14">
        <v>2</v>
      </c>
      <c r="D96" s="29" t="s">
        <v>2</v>
      </c>
      <c r="E96" s="34">
        <v>23.990000000000002</v>
      </c>
      <c r="F96" s="35">
        <v>47.980000000000004</v>
      </c>
      <c r="G96" s="22"/>
      <c r="H96" s="23">
        <f t="shared" si="1"/>
        <v>0</v>
      </c>
      <c r="J96" s="6"/>
    </row>
    <row r="97" spans="1:10" ht="26.1" customHeight="1" thickBot="1" x14ac:dyDescent="0.35">
      <c r="A97" s="1" t="s">
        <v>160</v>
      </c>
      <c r="B97" s="2" t="s">
        <v>161</v>
      </c>
      <c r="C97" s="14">
        <v>2</v>
      </c>
      <c r="D97" s="29" t="s">
        <v>2</v>
      </c>
      <c r="E97" s="34">
        <v>21.365000000000002</v>
      </c>
      <c r="F97" s="35">
        <v>42.730000000000004</v>
      </c>
      <c r="G97" s="22"/>
      <c r="H97" s="23">
        <f t="shared" si="1"/>
        <v>0</v>
      </c>
      <c r="J97" s="6"/>
    </row>
    <row r="98" spans="1:10" ht="26.1" customHeight="1" thickBot="1" x14ac:dyDescent="0.35">
      <c r="A98" s="1" t="s">
        <v>162</v>
      </c>
      <c r="B98" s="2" t="s">
        <v>163</v>
      </c>
      <c r="C98" s="14">
        <v>2</v>
      </c>
      <c r="D98" s="29" t="s">
        <v>3</v>
      </c>
      <c r="E98" s="34">
        <v>47.795000000000002</v>
      </c>
      <c r="F98" s="35">
        <v>95.59</v>
      </c>
      <c r="G98" s="24"/>
      <c r="H98" s="23">
        <f t="shared" si="1"/>
        <v>0</v>
      </c>
      <c r="J98" s="6"/>
    </row>
    <row r="99" spans="1:10" ht="26.1" customHeight="1" thickBot="1" x14ac:dyDescent="0.35">
      <c r="A99" s="1" t="s">
        <v>172</v>
      </c>
      <c r="B99" s="2" t="s">
        <v>173</v>
      </c>
      <c r="C99" s="14">
        <v>2</v>
      </c>
      <c r="D99" s="29" t="s">
        <v>2</v>
      </c>
      <c r="E99" s="34">
        <v>11.105</v>
      </c>
      <c r="F99" s="35">
        <v>22.21</v>
      </c>
      <c r="G99" s="22"/>
      <c r="H99" s="23">
        <f t="shared" si="1"/>
        <v>0</v>
      </c>
      <c r="J99" s="6"/>
    </row>
    <row r="100" spans="1:10" ht="26.1" customHeight="1" thickBot="1" x14ac:dyDescent="0.35">
      <c r="A100" s="1" t="s">
        <v>190</v>
      </c>
      <c r="B100" s="2" t="s">
        <v>191</v>
      </c>
      <c r="C100" s="14">
        <v>2</v>
      </c>
      <c r="D100" s="29" t="s">
        <v>2</v>
      </c>
      <c r="E100" s="34">
        <v>219</v>
      </c>
      <c r="F100" s="35">
        <v>438</v>
      </c>
      <c r="G100" s="24"/>
      <c r="H100" s="23">
        <f t="shared" si="1"/>
        <v>0</v>
      </c>
      <c r="J100" s="6"/>
    </row>
    <row r="101" spans="1:10" ht="26.1" customHeight="1" thickBot="1" x14ac:dyDescent="0.35">
      <c r="A101" s="1" t="s">
        <v>196</v>
      </c>
      <c r="B101" s="2" t="s">
        <v>197</v>
      </c>
      <c r="C101" s="14">
        <v>2</v>
      </c>
      <c r="D101" s="29" t="s">
        <v>2</v>
      </c>
      <c r="E101" s="34">
        <v>18.09</v>
      </c>
      <c r="F101" s="35">
        <v>36.18</v>
      </c>
      <c r="G101" s="22"/>
      <c r="H101" s="23">
        <f t="shared" si="1"/>
        <v>0</v>
      </c>
      <c r="J101" s="6"/>
    </row>
    <row r="102" spans="1:10" ht="26.1" customHeight="1" thickBot="1" x14ac:dyDescent="0.35">
      <c r="A102" s="1" t="s">
        <v>198</v>
      </c>
      <c r="B102" s="2" t="s">
        <v>199</v>
      </c>
      <c r="C102" s="14">
        <v>2</v>
      </c>
      <c r="D102" s="29" t="s">
        <v>2</v>
      </c>
      <c r="E102" s="34">
        <v>19.555</v>
      </c>
      <c r="F102" s="35">
        <v>39.11</v>
      </c>
      <c r="G102" s="22"/>
      <c r="H102" s="23">
        <f t="shared" si="1"/>
        <v>0</v>
      </c>
      <c r="J102" s="6"/>
    </row>
    <row r="103" spans="1:10" ht="26.1" customHeight="1" thickBot="1" x14ac:dyDescent="0.35">
      <c r="A103" s="1" t="s">
        <v>202</v>
      </c>
      <c r="B103" s="2" t="s">
        <v>203</v>
      </c>
      <c r="C103" s="14">
        <v>2</v>
      </c>
      <c r="D103" s="29" t="s">
        <v>2</v>
      </c>
      <c r="E103" s="34">
        <v>30.95</v>
      </c>
      <c r="F103" s="35">
        <v>61.9</v>
      </c>
      <c r="G103" s="24"/>
      <c r="H103" s="23">
        <f t="shared" si="1"/>
        <v>0</v>
      </c>
      <c r="J103" s="6"/>
    </row>
    <row r="104" spans="1:10" ht="26.1" customHeight="1" thickBot="1" x14ac:dyDescent="0.35">
      <c r="A104" s="1" t="s">
        <v>46</v>
      </c>
      <c r="B104" s="2" t="s">
        <v>47</v>
      </c>
      <c r="C104" s="14">
        <v>1</v>
      </c>
      <c r="D104" s="29" t="s">
        <v>2</v>
      </c>
      <c r="E104" s="34">
        <v>36.664999999999999</v>
      </c>
      <c r="F104" s="35">
        <v>36.664999999999999</v>
      </c>
      <c r="G104" s="22"/>
      <c r="H104" s="23">
        <f t="shared" si="1"/>
        <v>0</v>
      </c>
      <c r="J104" s="6"/>
    </row>
    <row r="105" spans="1:10" ht="26.1" customHeight="1" thickBot="1" x14ac:dyDescent="0.35">
      <c r="A105" s="1" t="s">
        <v>48</v>
      </c>
      <c r="B105" s="2" t="s">
        <v>49</v>
      </c>
      <c r="C105" s="14">
        <v>1</v>
      </c>
      <c r="D105" s="29" t="s">
        <v>2</v>
      </c>
      <c r="E105" s="34">
        <v>36.664999999999999</v>
      </c>
      <c r="F105" s="35">
        <v>36.664999999999999</v>
      </c>
      <c r="G105" s="24"/>
      <c r="H105" s="23">
        <f t="shared" si="1"/>
        <v>0</v>
      </c>
      <c r="J105" s="6"/>
    </row>
    <row r="106" spans="1:10" ht="26.1" customHeight="1" thickBot="1" x14ac:dyDescent="0.35">
      <c r="A106" s="1" t="s">
        <v>118</v>
      </c>
      <c r="B106" s="2" t="s">
        <v>119</v>
      </c>
      <c r="C106" s="14">
        <v>1</v>
      </c>
      <c r="D106" s="29" t="s">
        <v>2</v>
      </c>
      <c r="E106" s="34">
        <v>7.4849999999999994</v>
      </c>
      <c r="F106" s="35">
        <v>7.4849999999999994</v>
      </c>
      <c r="G106" s="22"/>
      <c r="H106" s="23">
        <f t="shared" si="1"/>
        <v>0</v>
      </c>
      <c r="J106" s="6"/>
    </row>
    <row r="107" spans="1:10" ht="26.1" customHeight="1" thickBot="1" x14ac:dyDescent="0.35">
      <c r="A107" s="1" t="s">
        <v>124</v>
      </c>
      <c r="B107" s="2" t="s">
        <v>125</v>
      </c>
      <c r="C107" s="14">
        <v>1</v>
      </c>
      <c r="D107" s="29" t="s">
        <v>2</v>
      </c>
      <c r="E107" s="34">
        <v>397.42500000000001</v>
      </c>
      <c r="F107" s="35">
        <v>397.42500000000001</v>
      </c>
      <c r="G107" s="24"/>
      <c r="H107" s="23">
        <f t="shared" si="1"/>
        <v>0</v>
      </c>
      <c r="J107" s="6"/>
    </row>
    <row r="108" spans="1:10" ht="26.1" customHeight="1" thickBot="1" x14ac:dyDescent="0.35">
      <c r="A108" s="1" t="s">
        <v>146</v>
      </c>
      <c r="B108" s="2" t="s">
        <v>147</v>
      </c>
      <c r="C108" s="14">
        <v>1</v>
      </c>
      <c r="D108" s="29" t="s">
        <v>2</v>
      </c>
      <c r="E108" s="34">
        <v>47.89</v>
      </c>
      <c r="F108" s="35">
        <v>47.89</v>
      </c>
      <c r="G108" s="23"/>
      <c r="H108" s="23">
        <f t="shared" si="1"/>
        <v>0</v>
      </c>
      <c r="J108" s="6"/>
    </row>
    <row r="109" spans="1:10" ht="26.1" customHeight="1" thickBot="1" x14ac:dyDescent="0.35">
      <c r="A109" s="1" t="s">
        <v>152</v>
      </c>
      <c r="B109" s="2" t="s">
        <v>153</v>
      </c>
      <c r="C109" s="14">
        <v>1</v>
      </c>
      <c r="D109" s="29" t="s">
        <v>2</v>
      </c>
      <c r="E109" s="34">
        <v>12.57</v>
      </c>
      <c r="F109" s="35">
        <v>12.57</v>
      </c>
      <c r="G109" s="22"/>
      <c r="H109" s="23">
        <f t="shared" si="1"/>
        <v>0</v>
      </c>
      <c r="J109" s="6"/>
    </row>
    <row r="110" spans="1:10" ht="26.1" customHeight="1" thickBot="1" x14ac:dyDescent="0.35">
      <c r="A110" s="3" t="s">
        <v>156</v>
      </c>
      <c r="B110" s="4" t="s">
        <v>157</v>
      </c>
      <c r="C110" s="15">
        <v>1</v>
      </c>
      <c r="D110" s="30" t="s">
        <v>3</v>
      </c>
      <c r="E110" s="36">
        <v>2.1749999999999998</v>
      </c>
      <c r="F110" s="37">
        <v>2.1749999999999998</v>
      </c>
      <c r="G110" s="25"/>
      <c r="H110" s="23">
        <f t="shared" si="1"/>
        <v>0</v>
      </c>
      <c r="J110" s="6"/>
    </row>
    <row r="111" spans="1:10" ht="24.9" customHeight="1" thickBot="1" x14ac:dyDescent="0.35">
      <c r="A111" s="7"/>
      <c r="B111" s="42" t="s">
        <v>4</v>
      </c>
      <c r="C111" s="16"/>
      <c r="D111" s="8"/>
      <c r="E111" s="38"/>
      <c r="F111" s="39">
        <f>SUM(F7:F110)</f>
        <v>26070.865000000002</v>
      </c>
      <c r="G111" s="21"/>
      <c r="H111" s="22"/>
      <c r="J111" s="6"/>
    </row>
    <row r="112" spans="1:10" x14ac:dyDescent="0.3">
      <c r="E112" s="40"/>
      <c r="G112" s="18"/>
    </row>
  </sheetData>
  <sortState xmlns:xlrd2="http://schemas.microsoft.com/office/spreadsheetml/2017/richdata2" ref="A7:H110">
    <sortCondition descending="1" ref="C7:C110"/>
  </sortState>
  <mergeCells count="3">
    <mergeCell ref="A6:B6"/>
    <mergeCell ref="C6:D6"/>
    <mergeCell ref="A4:F5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4425F9B7123F34B9E8138173DD416FD" ma:contentTypeVersion="13" ma:contentTypeDescription="Crear nuevo documento." ma:contentTypeScope="" ma:versionID="196e53fafde50501582b7b62cf86495d">
  <xsd:schema xmlns:xsd="http://www.w3.org/2001/XMLSchema" xmlns:xs="http://www.w3.org/2001/XMLSchema" xmlns:p="http://schemas.microsoft.com/office/2006/metadata/properties" xmlns:ns2="3ac91607-b30e-4f2b-8490-aed21b6b8d6f" xmlns:ns3="fe2c56db-766c-4c36-b3e5-267db87031a2" targetNamespace="http://schemas.microsoft.com/office/2006/metadata/properties" ma:root="true" ma:fieldsID="afa88fac226d5f55e988b544d15602c2" ns2:_="" ns3:_="">
    <xsd:import namespace="3ac91607-b30e-4f2b-8490-aed21b6b8d6f"/>
    <xsd:import namespace="fe2c56db-766c-4c36-b3e5-267db87031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c91607-b30e-4f2b-8490-aed21b6b8d6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2c56db-766c-4c36-b3e5-267db87031a2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e2c56db-766c-4c36-b3e5-267db87031a2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DD79D129-280C-4757-A0DB-F11E8C5A56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ac91607-b30e-4f2b-8490-aed21b6b8d6f"/>
    <ds:schemaRef ds:uri="fe2c56db-766c-4c36-b3e5-267db87031a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96A4E21-8C0F-41FF-9945-B0989F02145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F98C91D-0597-40F2-BC26-024D78723BA0}">
  <ds:schemaRefs>
    <ds:schemaRef ds:uri="http://schemas.microsoft.com/office/2006/metadata/properties"/>
    <ds:schemaRef ds:uri="http://schemas.microsoft.com/office/infopath/2007/PartnerControls"/>
    <ds:schemaRef ds:uri="fe2c56db-766c-4c36-b3e5-267db87031a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ARTICULOS STD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 Casanovas Chevalier</dc:creator>
  <cp:lastModifiedBy>Pol Casanovas Chevalier</cp:lastModifiedBy>
  <dcterms:created xsi:type="dcterms:W3CDTF">2019-05-30T13:45:24Z</dcterms:created>
  <dcterms:modified xsi:type="dcterms:W3CDTF">2021-11-04T14:35:48Z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0x010100F4425F9B7123F34B9E8138173DD416FD</vt:lpwstr>
  </property>
  <property fmtid="{D5CDD505-2E9C-101B-9397-08002B2CF9AE}" pid="3" name="Order">
    <vt:r8>401100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TriggerFlowInfo">
    <vt:lpwstr/>
  </property>
</Properties>
</file>