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LOGISTICA\ACUERDOS MARCO PARA 2021\ACUERDO MARCO EPIS GRUPO\DEFINITIVOS\REUNION DE REVISION PRL\DEFINITIVOS\"/>
    </mc:Choice>
  </mc:AlternateContent>
  <xr:revisionPtr revIDLastSave="0" documentId="13_ncr:1_{7F861C45-4382-45BE-B8CF-5B9F795B1EE6}" xr6:coauthVersionLast="47" xr6:coauthVersionMax="47" xr10:uidLastSave="{00000000-0000-0000-0000-000000000000}"/>
  <bookViews>
    <workbookView xWindow="-108" yWindow="-108" windowWidth="23256" windowHeight="13176" xr2:uid="{7EB4C617-6957-4FF1-9012-287F32042596}"/>
  </bookViews>
  <sheets>
    <sheet name="origi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3" i="1" l="1"/>
  <c r="K35" i="1"/>
  <c r="K34" i="1"/>
  <c r="K11" i="1"/>
  <c r="K8" i="1"/>
  <c r="K7" i="1"/>
  <c r="K17" i="1"/>
  <c r="K28" i="1"/>
  <c r="K20" i="1"/>
  <c r="K23" i="1"/>
  <c r="K32" i="1"/>
  <c r="K30" i="1"/>
  <c r="K12" i="1"/>
  <c r="K15" i="1"/>
  <c r="K25" i="1"/>
  <c r="K16" i="1"/>
  <c r="K24" i="1"/>
  <c r="K13" i="1"/>
  <c r="K14" i="1"/>
  <c r="K29" i="1"/>
  <c r="K31" i="1"/>
  <c r="K22" i="1"/>
  <c r="K27" i="1"/>
  <c r="K26" i="1"/>
  <c r="K10" i="1"/>
  <c r="K9" i="1"/>
  <c r="K21" i="1"/>
  <c r="K18" i="1"/>
  <c r="K19" i="1"/>
  <c r="K6" i="1"/>
  <c r="K36" i="1" l="1"/>
</calcChain>
</file>

<file path=xl/sharedStrings.xml><?xml version="1.0" encoding="utf-8"?>
<sst xmlns="http://schemas.openxmlformats.org/spreadsheetml/2006/main" count="142" uniqueCount="90">
  <si>
    <t>acuerdo marco epis semesa</t>
  </si>
  <si>
    <t>Cantidad</t>
  </si>
  <si>
    <t>TOTAL SIN IVA</t>
  </si>
  <si>
    <t>Und</t>
  </si>
  <si>
    <t xml:space="preserve">TOTAL </t>
  </si>
  <si>
    <t>Precio unitario ofertado</t>
  </si>
  <si>
    <t xml:space="preserve">PRECIO unitario MAXIMO </t>
  </si>
  <si>
    <t>NORMATIVA</t>
  </si>
  <si>
    <t>CATEGORIA</t>
  </si>
  <si>
    <t>CLASIFICACION</t>
  </si>
  <si>
    <t>II</t>
  </si>
  <si>
    <t>SNR 26dB/ SNR 35dB</t>
  </si>
  <si>
    <t>P3</t>
  </si>
  <si>
    <r>
      <rPr>
        <b/>
        <sz val="8"/>
        <color theme="1"/>
        <rFont val="Verdana"/>
        <family val="2"/>
      </rPr>
      <t xml:space="preserve">UNE-EN 12941:1999/ A2:2009                     </t>
    </r>
    <r>
      <rPr>
        <sz val="8"/>
        <color theme="1"/>
        <rFont val="Verdana"/>
        <family val="2"/>
      </rPr>
      <t xml:space="preserve"> Equipos de protección respiratoria. Equipos filtrantes de ventilación asistida incorporados a un casco o capuz. Requisitos enseayos marcado.</t>
    </r>
    <r>
      <rPr>
        <b/>
        <sz val="8"/>
        <color theme="1"/>
        <rFont val="Verdana"/>
        <family val="2"/>
      </rPr>
      <t xml:space="preserve">                           UNE-EN 143:2001.          </t>
    </r>
    <r>
      <rPr>
        <sz val="8"/>
        <color theme="1"/>
        <rFont val="Verdana"/>
        <family val="2"/>
      </rPr>
      <t xml:space="preserve"> Equipos de protección respiratoria. Filtros contra particulas. Requisitos ensayos marcado</t>
    </r>
  </si>
  <si>
    <t>I</t>
  </si>
  <si>
    <t>S3</t>
  </si>
  <si>
    <t>Lente de clase optica 1</t>
  </si>
  <si>
    <t>III</t>
  </si>
  <si>
    <t>S5</t>
  </si>
  <si>
    <r>
      <t xml:space="preserve">UNE-EN ISO 20345:2012. </t>
    </r>
    <r>
      <rPr>
        <sz val="12"/>
        <color theme="1"/>
        <rFont val="Calibri"/>
        <family val="2"/>
        <scheme val="minor"/>
      </rPr>
      <t>Equipo de protección individual. Calzado de seguridad</t>
    </r>
    <r>
      <rPr>
        <b/>
        <sz val="12"/>
        <color theme="1"/>
        <rFont val="Calibri"/>
        <family val="2"/>
        <scheme val="minor"/>
      </rPr>
      <t xml:space="preserve"> (ISO 20345:2011)</t>
    </r>
  </si>
  <si>
    <r>
      <rPr>
        <b/>
        <sz val="10"/>
        <rFont val="Calibri"/>
        <family val="2"/>
        <scheme val="minor"/>
      </rPr>
      <t>UNE-EN 166:2002.</t>
    </r>
    <r>
      <rPr>
        <sz val="10"/>
        <rFont val="Calibri"/>
        <family val="2"/>
        <scheme val="minor"/>
      </rPr>
      <t xml:space="preserve"> Protección individual de los ojos. Especificaciones.                                 </t>
    </r>
    <r>
      <rPr>
        <b/>
        <sz val="10"/>
        <rFont val="Calibri"/>
        <family val="2"/>
        <scheme val="minor"/>
      </rPr>
      <t>UNE-EN 170:2003</t>
    </r>
    <r>
      <rPr>
        <sz val="10"/>
        <rFont val="Calibri"/>
        <family val="2"/>
        <scheme val="minor"/>
      </rPr>
      <t xml:space="preserve"> Protección individual de los ojos. Filtros para ultravioleta. Especificaciones del coeficiente de transmisión (transmitancia) y uso recomendado. </t>
    </r>
  </si>
  <si>
    <r>
      <t xml:space="preserve">UNE-EN 352-1:1994     </t>
    </r>
    <r>
      <rPr>
        <sz val="8"/>
        <color theme="1"/>
        <rFont val="Verdana"/>
        <family val="2"/>
      </rPr>
      <t>Protectores autditivos. Requisitos de seguridad y ensayo. Parte 1: orejeras</t>
    </r>
  </si>
  <si>
    <r>
      <t xml:space="preserve">UNE-EN 166:2002         </t>
    </r>
    <r>
      <rPr>
        <sz val="12"/>
        <color theme="1"/>
        <rFont val="Calibri"/>
        <family val="2"/>
        <scheme val="minor"/>
      </rPr>
      <t xml:space="preserve">Protección individual de los ojos. </t>
    </r>
  </si>
  <si>
    <t>FFP3 con válvula</t>
  </si>
  <si>
    <r>
      <t xml:space="preserve">UNE-EN 149:2001 + A1:2010. </t>
    </r>
    <r>
      <rPr>
        <sz val="10"/>
        <rFont val="Calibri"/>
        <family val="2"/>
        <scheme val="minor"/>
      </rPr>
      <t>Dispositivos de protección respiratoria. Medias máscaras filtrantes de protección contra partículas. Requisitos, ensayos, marcado</t>
    </r>
    <r>
      <rPr>
        <b/>
        <sz val="10"/>
        <rFont val="Calibri"/>
        <family val="2"/>
        <scheme val="minor"/>
      </rPr>
      <t xml:space="preserve">. D.E 89/686/CEE </t>
    </r>
    <r>
      <rPr>
        <sz val="10"/>
        <rFont val="Calibri"/>
        <family val="2"/>
        <scheme val="minor"/>
      </rPr>
      <t>relativa a los Equipos de Protección Individual (EPIs)</t>
    </r>
  </si>
  <si>
    <t>TH3</t>
  </si>
  <si>
    <r>
      <t xml:space="preserve">UNE-EN 12941:1999                      </t>
    </r>
    <r>
      <rPr>
        <sz val="10"/>
        <rFont val="Calibri"/>
        <family val="2"/>
        <scheme val="minor"/>
      </rPr>
      <t>Equipos de protección respiratoria. Equipos filtrantes de ventilación asistida incorporados a un casco o capuz. Requisitos enseayos marcado</t>
    </r>
    <r>
      <rPr>
        <b/>
        <sz val="10"/>
        <rFont val="Calibri"/>
        <family val="2"/>
        <scheme val="minor"/>
      </rPr>
      <t xml:space="preserve">.                           UNE-EN 166:2002                   </t>
    </r>
    <r>
      <rPr>
        <sz val="10"/>
        <rFont val="Calibri"/>
        <family val="2"/>
        <scheme val="minor"/>
      </rPr>
      <t>Protección individual de los ojos.</t>
    </r>
    <r>
      <rPr>
        <b/>
        <sz val="10"/>
        <rFont val="Calibri"/>
        <family val="2"/>
        <scheme val="minor"/>
      </rPr>
      <t xml:space="preserve">  UNE-EN 14594:2005.                     </t>
    </r>
    <r>
      <rPr>
        <sz val="10"/>
        <rFont val="Calibri"/>
        <family val="2"/>
        <scheme val="minor"/>
      </rPr>
      <t>Equipos de protección respiratoria. equipos respiratorios con línea de aire comprimido de flujo continuo. reequisitos, ensayos, marcado.</t>
    </r>
    <r>
      <rPr>
        <b/>
        <sz val="10"/>
        <rFont val="Calibri"/>
        <family val="2"/>
        <scheme val="minor"/>
      </rPr>
      <t xml:space="preserve"> </t>
    </r>
  </si>
  <si>
    <t>FFP3 NR</t>
  </si>
  <si>
    <r>
      <t xml:space="preserve">UNE-EN 149:2001 +A1:2010 </t>
    </r>
    <r>
      <rPr>
        <sz val="12"/>
        <rFont val="Calibri"/>
        <family val="2"/>
        <scheme val="minor"/>
      </rPr>
      <t xml:space="preserve">Mascarillas antofiltrantes para partículas. </t>
    </r>
  </si>
  <si>
    <r>
      <t>UNE-EN 362:2004</t>
    </r>
    <r>
      <rPr>
        <sz val="12"/>
        <color theme="1"/>
        <rFont val="Calibri"/>
        <family val="2"/>
        <scheme val="minor"/>
      </rPr>
      <t xml:space="preserve"> Equipos de protección individual contra caídas de altura. Conectores</t>
    </r>
    <r>
      <rPr>
        <b/>
        <sz val="12"/>
        <color theme="1"/>
        <rFont val="Calibri"/>
        <family val="2"/>
        <scheme val="minor"/>
      </rPr>
      <t>. NFPA 1983 Technical Use. Certificación EAC.</t>
    </r>
  </si>
  <si>
    <r>
      <t xml:space="preserve">UNE-EN 355:2002                      </t>
    </r>
    <r>
      <rPr>
        <sz val="10"/>
        <color theme="1"/>
        <rFont val="Calibri"/>
        <family val="2"/>
        <scheme val="minor"/>
      </rPr>
      <t xml:space="preserve">Equipos de protección individual contra caídas de altura. Absorvedores de energía.  </t>
    </r>
    <r>
      <rPr>
        <b/>
        <sz val="10"/>
        <color theme="1"/>
        <rFont val="Calibri"/>
        <family val="2"/>
        <scheme val="minor"/>
      </rPr>
      <t xml:space="preserve">         UNE-EN 362:2005                      </t>
    </r>
    <r>
      <rPr>
        <sz val="10"/>
        <color theme="1"/>
        <rFont val="Calibri"/>
        <family val="2"/>
        <scheme val="minor"/>
      </rPr>
      <t>Equipos de protección individual contra caídas de altura. Conectores.</t>
    </r>
    <r>
      <rPr>
        <b/>
        <sz val="10"/>
        <color theme="1"/>
        <rFont val="Calibri"/>
        <family val="2"/>
        <scheme val="minor"/>
      </rPr>
      <t xml:space="preserve"> ANSI Z359,13 </t>
    </r>
    <r>
      <rPr>
        <sz val="10"/>
        <color theme="1"/>
        <rFont val="Calibri"/>
        <family val="2"/>
        <scheme val="minor"/>
      </rPr>
      <t>Absorvedores de energía personales y eslingas absorventes de energía.</t>
    </r>
    <r>
      <rPr>
        <b/>
        <sz val="10"/>
        <color theme="1"/>
        <rFont val="Calibri"/>
        <family val="2"/>
        <scheme val="minor"/>
      </rPr>
      <t xml:space="preserve">  ANSI Z359.12 </t>
    </r>
    <r>
      <rPr>
        <sz val="10"/>
        <color theme="1"/>
        <rFont val="Calibri"/>
        <family val="2"/>
        <scheme val="minor"/>
      </rPr>
      <t xml:space="preserve">Componentes conectore para sistemas Personales de Detención de Caídas. </t>
    </r>
  </si>
  <si>
    <t>CSA Z259, 10-18 CLASS A/L</t>
  </si>
  <si>
    <r>
      <t xml:space="preserve">UNE-EN ISO 361:2002 </t>
    </r>
    <r>
      <rPr>
        <sz val="12"/>
        <color theme="1"/>
        <rFont val="Calibri"/>
        <family val="2"/>
        <scheme val="minor"/>
      </rPr>
      <t>Equipos de protección individual contra caídas de altura. Arneses anticaídas</t>
    </r>
    <r>
      <rPr>
        <b/>
        <sz val="12"/>
        <color theme="1"/>
        <rFont val="Calibri"/>
        <family val="2"/>
        <scheme val="minor"/>
      </rPr>
      <t xml:space="preserve">. </t>
    </r>
    <r>
      <rPr>
        <sz val="12"/>
        <color theme="1"/>
        <rFont val="Calibri"/>
        <family val="2"/>
        <scheme val="minor"/>
      </rPr>
      <t xml:space="preserve">Certificado EAC.  </t>
    </r>
    <r>
      <rPr>
        <b/>
        <sz val="12"/>
        <color theme="1"/>
        <rFont val="Calibri"/>
        <family val="2"/>
        <scheme val="minor"/>
      </rPr>
      <t xml:space="preserve">             ANSI Z359.11               </t>
    </r>
    <r>
      <rPr>
        <sz val="12"/>
        <color theme="1"/>
        <rFont val="Calibri"/>
        <family val="2"/>
        <scheme val="minor"/>
      </rPr>
      <t xml:space="preserve">Requisitos de Seguridad para Arneses de Cuerpo Entero. </t>
    </r>
    <r>
      <rPr>
        <b/>
        <sz val="12"/>
        <color theme="1"/>
        <rFont val="Calibri"/>
        <family val="2"/>
        <scheme val="minor"/>
      </rPr>
      <t>Norma CSA Z259.10</t>
    </r>
  </si>
  <si>
    <t>Tipo 1 Clase C</t>
  </si>
  <si>
    <r>
      <rPr>
        <b/>
        <sz val="10"/>
        <color theme="1"/>
        <rFont val="Calibri"/>
        <family val="2"/>
        <scheme val="minor"/>
      </rPr>
      <t>UNE-EN 397:2012</t>
    </r>
    <r>
      <rPr>
        <sz val="10"/>
        <color theme="1"/>
        <rFont val="Calibri"/>
        <family val="2"/>
        <scheme val="minor"/>
      </rPr>
      <t xml:space="preserve"> +A1:2012(Ratificada). Cascos de protección para la industria. (Ratificada por AENOR en diciembre de 2012).                      </t>
    </r>
    <r>
      <rPr>
        <b/>
        <sz val="10"/>
        <color theme="1"/>
        <rFont val="Calibri"/>
        <family val="2"/>
        <scheme val="minor"/>
      </rPr>
      <t>UNE-EN 12492:2012</t>
    </r>
    <r>
      <rPr>
        <sz val="10"/>
        <color theme="1"/>
        <rFont val="Calibri"/>
        <family val="2"/>
        <scheme val="minor"/>
      </rPr>
      <t xml:space="preserve">. Equipos de montañismo. Cascos para montañeros. Requisitos de seguridad y métodos de ensayo. </t>
    </r>
    <r>
      <rPr>
        <b/>
        <sz val="10"/>
        <color theme="1"/>
        <rFont val="Calibri"/>
        <family val="2"/>
        <scheme val="minor"/>
      </rPr>
      <t>ANSI/ISEA Z89.1-2014.</t>
    </r>
    <r>
      <rPr>
        <sz val="10"/>
        <color theme="1"/>
        <rFont val="Calibri"/>
        <family val="2"/>
        <scheme val="minor"/>
      </rPr>
      <t xml:space="preserve"> Norma nacional Americana para la protección industrial al a cabeza. </t>
    </r>
  </si>
  <si>
    <t>OXAN M72A TL-MBS 38 KN</t>
  </si>
  <si>
    <r>
      <t>UNE-EN 362:2004</t>
    </r>
    <r>
      <rPr>
        <sz val="12"/>
        <color theme="1"/>
        <rFont val="Calibri"/>
        <family val="2"/>
        <scheme val="minor"/>
      </rPr>
      <t xml:space="preserve">          Equipos de protección individual contra caídas de altura. Conectores. NFPA 1983 Technical Use. Certificación EAC.</t>
    </r>
  </si>
  <si>
    <t>Traje de protección ante productos químicos del tipo 5 y 6</t>
  </si>
  <si>
    <r>
      <t xml:space="preserve">UNE-EN 1073-2:2003. </t>
    </r>
    <r>
      <rPr>
        <sz val="9"/>
        <color theme="1"/>
        <rFont val="Calibri"/>
        <family val="2"/>
        <scheme val="minor"/>
      </rPr>
      <t xml:space="preserve">Ropas de protección contra la contaminación radioactiva. Parte 2: Requisitos y métodos de ensayo para la ropa de protección no ventilada contra la contaminación por partículas radioactivas.                                   </t>
    </r>
    <r>
      <rPr>
        <b/>
        <sz val="9"/>
        <color theme="1"/>
        <rFont val="Calibri"/>
        <family val="2"/>
        <scheme val="minor"/>
      </rPr>
      <t xml:space="preserve">UNE-EN 1149-5:2008. </t>
    </r>
    <r>
      <rPr>
        <sz val="9"/>
        <color theme="1"/>
        <rFont val="Calibri"/>
        <family val="2"/>
        <scheme val="minor"/>
      </rPr>
      <t xml:space="preserve">Ropas de protección, propiedades electroestáticas. Parte 5: Requisitos de comportamiento de material y diseño.  UNE-EN 13034:2005+A1:2009. Ropa de protección contra productos químicos líquidos. Requisitos de prestaciones para la ropa de protección química que ofrece protección limitada contra productos químicos líquidos (equipos del tipo6).                             </t>
    </r>
    <r>
      <rPr>
        <b/>
        <sz val="9"/>
        <color theme="1"/>
        <rFont val="Calibri"/>
        <family val="2"/>
        <scheme val="minor"/>
      </rPr>
      <t xml:space="preserve">UNE-EN ISO 13982-1:2005/A1:2011. </t>
    </r>
    <r>
      <rPr>
        <sz val="9"/>
        <color theme="1"/>
        <rFont val="Calibri"/>
        <family val="2"/>
        <scheme val="minor"/>
      </rPr>
      <t>Ropa de protección para uso contra partículas sólidas. Parte 1: Requisitos de prestaciones para la ropa de protección al cuerpo completo contra partículas sólidas suspendidas en el aire. (Ropa del tipo5)</t>
    </r>
    <r>
      <rPr>
        <b/>
        <sz val="9"/>
        <color theme="1"/>
        <rFont val="Calibri"/>
        <family val="2"/>
        <scheme val="minor"/>
      </rPr>
      <t xml:space="preserve"> (ISO 13982-1:2004/AM 1:2010)</t>
    </r>
  </si>
  <si>
    <r>
      <t xml:space="preserve">UNE-EN 12941:1999/A2:2009. </t>
    </r>
    <r>
      <rPr>
        <sz val="12"/>
        <rFont val="Calibri"/>
        <family val="2"/>
        <scheme val="minor"/>
      </rPr>
      <t xml:space="preserve">Equipos de protección respiratoria. Equipos filtrantes de ventilación asistida incorporados a un casco capuz. Requisitos, ensayos, marcado. </t>
    </r>
  </si>
  <si>
    <t>TH2/TH3</t>
  </si>
  <si>
    <r>
      <t xml:space="preserve">UNE-EN ISO 20345:2012. </t>
    </r>
    <r>
      <rPr>
        <sz val="12"/>
        <rFont val="Calibri"/>
        <family val="2"/>
        <scheme val="minor"/>
      </rPr>
      <t>Equipo de protección individual. Calzado de seguridad (ISO 20345:2011)</t>
    </r>
  </si>
  <si>
    <t>S3 SRC</t>
  </si>
  <si>
    <r>
      <t xml:space="preserve">UNE-EN 511:2006.      </t>
    </r>
    <r>
      <rPr>
        <sz val="12"/>
        <color theme="1"/>
        <rFont val="Calibri"/>
        <family val="2"/>
        <scheme val="minor"/>
      </rPr>
      <t>Guantes de protección contra el frío</t>
    </r>
    <r>
      <rPr>
        <b/>
        <sz val="12"/>
        <color theme="1"/>
        <rFont val="Calibri"/>
        <family val="2"/>
        <scheme val="minor"/>
      </rPr>
      <t xml:space="preserve">.                                 UNE-EN 420:2004+A1:2010. </t>
    </r>
    <r>
      <rPr>
        <sz val="12"/>
        <color theme="1"/>
        <rFont val="Calibri"/>
        <family val="2"/>
        <scheme val="minor"/>
      </rPr>
      <t xml:space="preserve">Guantes de protección. Requisitos generales y métodos de ensayo. </t>
    </r>
  </si>
  <si>
    <t>EN 388:2016. Guantes de protección contra riesgos mecánicos</t>
  </si>
  <si>
    <t xml:space="preserve">EN 388:2016. Guantes de protección contra riesgos mecánicos. </t>
  </si>
  <si>
    <r>
      <t>EN 407:2004.</t>
    </r>
    <r>
      <rPr>
        <sz val="12"/>
        <color theme="1"/>
        <rFont val="Calibri"/>
        <family val="2"/>
        <scheme val="minor"/>
      </rPr>
      <t xml:space="preserve">                     Guantes de protección contra riesgos mecánicos.   </t>
    </r>
    <r>
      <rPr>
        <b/>
        <sz val="12"/>
        <color theme="1"/>
        <rFont val="Calibri"/>
        <family val="2"/>
        <scheme val="minor"/>
      </rPr>
      <t xml:space="preserve">                       EN 388:2016.                    </t>
    </r>
    <r>
      <rPr>
        <sz val="12"/>
        <color theme="1"/>
        <rFont val="Calibri"/>
        <family val="2"/>
        <scheme val="minor"/>
      </rPr>
      <t xml:space="preserve">Guantes de protección contra riesgos mecánicos. </t>
    </r>
  </si>
  <si>
    <r>
      <t xml:space="preserve">EN388:2016 </t>
    </r>
    <r>
      <rPr>
        <sz val="12"/>
        <color theme="1"/>
        <rFont val="Calibri"/>
        <family val="2"/>
        <scheme val="minor"/>
      </rPr>
      <t xml:space="preserve">Guantes de protección contra riesgos mecánicos. </t>
    </r>
  </si>
  <si>
    <t>_ Los Consumos calculados tienen carácter anual.</t>
  </si>
  <si>
    <t>FFP2 sin válvula</t>
  </si>
  <si>
    <r>
      <t xml:space="preserve">UNE-EN 149:2001+A1:2010 </t>
    </r>
    <r>
      <rPr>
        <sz val="12"/>
        <color theme="1"/>
        <rFont val="Calibri"/>
        <family val="2"/>
        <scheme val="minor"/>
      </rPr>
      <t>Dispositivos de protección respiratoria. Medias máscaras filtranstes de protección contra partículas. Requisitos, ensayos, marcado.</t>
    </r>
  </si>
  <si>
    <r>
      <t>UNE-EN 14683:2019 +AC:2019.</t>
    </r>
    <r>
      <rPr>
        <sz val="12"/>
        <color theme="1"/>
        <rFont val="Calibri"/>
        <family val="2"/>
        <scheme val="minor"/>
      </rPr>
      <t xml:space="preserve"> Mascarillas quirúrgicas. Requisitos y métodos de ensayo. </t>
    </r>
  </si>
  <si>
    <t>IIR</t>
  </si>
  <si>
    <t>DESCRIPCION</t>
  </si>
  <si>
    <r>
      <rPr>
        <b/>
        <sz val="11"/>
        <rFont val="Calibri"/>
        <family val="2"/>
        <scheme val="minor"/>
      </rPr>
      <t>* ABSORVEDOR PETZL ABSORBICA-Y 150CM.</t>
    </r>
    <r>
      <rPr>
        <sz val="11"/>
        <rFont val="Calibri"/>
        <family val="2"/>
        <scheme val="minor"/>
      </rPr>
      <t xml:space="preserve"> UNE-EN 355:2002 , UNE-EN 362:2005,     Conectores. ANSI Z359,13, Absorvedores de energía ANSI Z359.12. Categoria III</t>
    </r>
  </si>
  <si>
    <r>
      <rPr>
        <b/>
        <sz val="11"/>
        <rFont val="Calibri"/>
        <family val="2"/>
        <scheme val="minor"/>
      </rPr>
      <t>* ARNES PETZL NEWTON EASYFIT TALLA 0,1, 2 VERSION INTERNACIONAL.</t>
    </r>
    <r>
      <rPr>
        <sz val="11"/>
        <rFont val="Calibri"/>
        <family val="2"/>
        <scheme val="minor"/>
      </rPr>
      <t xml:space="preserve"> UNE-EN ISO 361:2002. Certificado EAC.  ANSI Z359.11  , Norma CSA Z259.10       </t>
    </r>
  </si>
  <si>
    <t xml:space="preserve">* Las descripciones marcadas en amarillo contienen marca. </t>
  </si>
  <si>
    <t>* Marcas definidas</t>
  </si>
  <si>
    <t xml:space="preserve">MASCARILLAS QUIRURGICAS </t>
  </si>
  <si>
    <r>
      <rPr>
        <b/>
        <sz val="11"/>
        <rFont val="Calibri"/>
        <family val="2"/>
        <scheme val="minor"/>
      </rPr>
      <t>CAPUCHA DE PROTECCION.</t>
    </r>
    <r>
      <rPr>
        <sz val="11"/>
        <rFont val="Calibri"/>
        <family val="2"/>
        <scheme val="minor"/>
      </rPr>
      <t xml:space="preserve"> UNE-EN 12941:1999. UNE-EN 166:2002.  UNE-EN 14594:2005.   Clasificacion TH3.</t>
    </r>
  </si>
  <si>
    <r>
      <rPr>
        <b/>
        <sz val="11"/>
        <rFont val="Calibri"/>
        <family val="2"/>
        <scheme val="minor"/>
      </rPr>
      <t>* MASCARILLA DE PROTECCION RESPIRATORIA FF3 L DRAGER MODELO X-PLORE 1930 Y FFP3</t>
    </r>
    <r>
      <rPr>
        <sz val="11"/>
        <rFont val="Calibri"/>
        <family val="2"/>
        <scheme val="minor"/>
      </rPr>
      <t>. UNE-EN 149:2001 +A1:2010. Categoría III. Clasificacion FFP3 NR</t>
    </r>
  </si>
  <si>
    <r>
      <rPr>
        <b/>
        <sz val="11"/>
        <rFont val="Calibri"/>
        <family val="2"/>
        <scheme val="minor"/>
      </rPr>
      <t>* CONECTOR PETZL MGO OPEN 60</t>
    </r>
    <r>
      <rPr>
        <sz val="11"/>
        <rFont val="Calibri"/>
        <family val="2"/>
        <scheme val="minor"/>
      </rPr>
      <t>. UNE-EN 362:2004. Categoría III. Clasificacion OXAN M72A TL-MBS 38 KN</t>
    </r>
  </si>
  <si>
    <r>
      <rPr>
        <b/>
        <sz val="11"/>
        <rFont val="Calibri"/>
        <family val="2"/>
        <scheme val="minor"/>
      </rPr>
      <t>* CASCO DE SEGURIDAD PETZL EN COLOR BLANCO MODELO VERTEX ST.</t>
    </r>
    <r>
      <rPr>
        <sz val="11"/>
        <rFont val="Calibri"/>
        <family val="2"/>
        <scheme val="minor"/>
      </rPr>
      <t xml:space="preserve"> UNE-EN 397:2012, UNE-EN 12492:2012, ANSI/ISEA Z89.1-2014. Categoría III. Clase Tipo 1 Clase C.</t>
    </r>
  </si>
  <si>
    <r>
      <rPr>
        <b/>
        <sz val="11"/>
        <rFont val="Calibri"/>
        <family val="2"/>
        <scheme val="minor"/>
      </rPr>
      <t>EQUIPO DE VENTILACIÓN MOTORIZADO.</t>
    </r>
    <r>
      <rPr>
        <sz val="11"/>
        <rFont val="Calibri"/>
        <family val="2"/>
        <scheme val="minor"/>
      </rPr>
      <t xml:space="preserve"> UNE-EN 12941:1999/A2:2009. Clasificion TH2/TH3</t>
    </r>
  </si>
  <si>
    <r>
      <rPr>
        <b/>
        <sz val="11"/>
        <rFont val="Calibri"/>
        <family val="2"/>
        <scheme val="minor"/>
      </rPr>
      <t>CUBIERTA PARA ENCAPSULAR EQUIPO DE VENTILACION MOTORIZADO.</t>
    </r>
    <r>
      <rPr>
        <sz val="11"/>
        <rFont val="Calibri"/>
        <family val="2"/>
        <scheme val="minor"/>
      </rPr>
      <t xml:space="preserve"> Debe ser compatible con el equipo de ventilación motorizado. </t>
    </r>
  </si>
  <si>
    <r>
      <rPr>
        <b/>
        <sz val="11"/>
        <rFont val="Calibri"/>
        <family val="2"/>
        <scheme val="minor"/>
      </rPr>
      <t>* MOSQUETON DE ALUMINIO OVAL PETZL OXAN TRIACT-LOCK.</t>
    </r>
    <r>
      <rPr>
        <sz val="11"/>
        <rFont val="Calibri"/>
        <family val="2"/>
        <scheme val="minor"/>
      </rPr>
      <t xml:space="preserve"> UNE-EN 362:2004. UNE-EN 12275:2013. Certificación EAC.. Categoria III</t>
    </r>
  </si>
  <si>
    <t xml:space="preserve">ACUERDO MARCO EPI'S LOTE 2 SEMESA </t>
  </si>
  <si>
    <t xml:space="preserve">* PANTALLA FACIAL LABBOX  EN POLICARBONATO C/ BANDA GOMA AJUSTABLE PARA SUJECCION CABEZA. REF. FACE-001-001. UNE-EN 166:2002 . Clasificacion I. </t>
  </si>
  <si>
    <t>ITEM</t>
  </si>
  <si>
    <t xml:space="preserve"> PANTALLA FACIAL UNE-EN 166:2002. UNE-EN 170:2003. Clasificacion I.</t>
  </si>
  <si>
    <t>* MASCARILLA DE PROTECCCION RESPIRATORIA AUTOFILTRANTE PARA PARTICULAS 2+ FFP3 MOLDEX. 2555 UNE-EN 149:2001 + A1:2010.</t>
  </si>
  <si>
    <r>
      <rPr>
        <b/>
        <sz val="11"/>
        <rFont val="Calibri"/>
        <family val="2"/>
        <scheme val="minor"/>
      </rPr>
      <t>* OREJERAS PARA PROTECCION AUDITIVA 3M PELTOR OPTIME 1 H510A-401-GU.</t>
    </r>
    <r>
      <rPr>
        <sz val="11"/>
        <rFont val="Calibri"/>
        <family val="2"/>
        <scheme val="minor"/>
      </rPr>
      <t xml:space="preserve"> UNE-EN 352-1:1994      Categoria II. Clasificacion.SNR 26dB/ SNR 35dB </t>
    </r>
  </si>
  <si>
    <r>
      <t xml:space="preserve">FILTRO PARTICULAS PARA EQUIPO DE RESPIRACION MOTORIZADO. </t>
    </r>
    <r>
      <rPr>
        <sz val="11"/>
        <rFont val="Calibri"/>
        <family val="2"/>
        <scheme val="minor"/>
      </rPr>
      <t xml:space="preserve">UNE-EN 12941:1999/ A2:2009 y  UNE-EN 143:2001.    Categoría III. Clasificacion P3           </t>
    </r>
    <r>
      <rPr>
        <b/>
        <sz val="11"/>
        <rFont val="Calibri"/>
        <family val="2"/>
        <scheme val="minor"/>
      </rPr>
      <t xml:space="preserve">                           </t>
    </r>
  </si>
  <si>
    <r>
      <rPr>
        <b/>
        <sz val="11"/>
        <rFont val="Calibri"/>
        <family val="2"/>
        <scheme val="minor"/>
      </rPr>
      <t>PREFILTROS PARA EQUIPO DE RESPIRACION MOTORIZADO</t>
    </r>
    <r>
      <rPr>
        <sz val="11"/>
        <rFont val="Calibri"/>
        <family val="2"/>
        <scheme val="minor"/>
      </rPr>
      <t xml:space="preserve">. </t>
    </r>
  </si>
  <si>
    <r>
      <rPr>
        <b/>
        <sz val="11"/>
        <rFont val="Calibri"/>
        <family val="2"/>
        <scheme val="minor"/>
      </rPr>
      <t>BOTAS DE AGUA.</t>
    </r>
    <r>
      <rPr>
        <sz val="11"/>
        <rFont val="Calibri"/>
        <family val="2"/>
        <scheme val="minor"/>
      </rPr>
      <t xml:space="preserve"> </t>
    </r>
  </si>
  <si>
    <r>
      <rPr>
        <b/>
        <sz val="11"/>
        <rFont val="Calibri"/>
        <family val="2"/>
        <scheme val="minor"/>
      </rPr>
      <t>SOMBRERO DE PAJA.</t>
    </r>
    <r>
      <rPr>
        <sz val="11"/>
        <rFont val="Calibri"/>
        <family val="2"/>
        <scheme val="minor"/>
      </rPr>
      <t xml:space="preserve"> De ala ancha, que permita cubrir el rostro, orejas y nuca. Sin orificios. Color oscuro. Con cinta reflectante. </t>
    </r>
  </si>
  <si>
    <r>
      <rPr>
        <b/>
        <sz val="11"/>
        <rFont val="Calibri"/>
        <family val="2"/>
        <scheme val="minor"/>
      </rPr>
      <t>TRAJE DE SEGURIDAD FRENTE A LOS AGENTES QUIMICOS</t>
    </r>
    <r>
      <rPr>
        <sz val="11"/>
        <rFont val="Calibri"/>
        <family val="2"/>
        <scheme val="minor"/>
      </rPr>
      <t>.  UNE-EN 1073-2:2003, UNE-EN 1149-5:2008.  (ISO 13982-1:2004/AM 1:2010). Categoría III. Clasificacion Traje de protección ante productos químicos del tipo 5 y 6.</t>
    </r>
  </si>
  <si>
    <r>
      <rPr>
        <b/>
        <sz val="11"/>
        <rFont val="Calibri"/>
        <family val="2"/>
        <scheme val="minor"/>
      </rPr>
      <t>MASCARILLAS FFP2</t>
    </r>
    <r>
      <rPr>
        <sz val="11"/>
        <rFont val="Calibri"/>
        <family val="2"/>
        <scheme val="minor"/>
      </rPr>
      <t xml:space="preserve">. UNE-EN 149:2001+A1:2010. Categoría III. FFP2 Sin válvula. </t>
    </r>
  </si>
  <si>
    <r>
      <t xml:space="preserve">UNE-EN ISO 20345:2012.   </t>
    </r>
    <r>
      <rPr>
        <sz val="12"/>
        <color rgb="FF00B050"/>
        <rFont val="Calibri"/>
        <family val="2"/>
        <scheme val="minor"/>
      </rPr>
      <t>Equipo de protección individual. Calzado de seguridad</t>
    </r>
    <r>
      <rPr>
        <b/>
        <sz val="12"/>
        <color rgb="FF00B050"/>
        <rFont val="Calibri"/>
        <family val="2"/>
        <scheme val="minor"/>
      </rPr>
      <t xml:space="preserve">  (ISO 20345:2011)</t>
    </r>
  </si>
  <si>
    <r>
      <t xml:space="preserve">BOTAS DE SEGURIDAD. UNE-EN ISO 20345:2012.  </t>
    </r>
    <r>
      <rPr>
        <sz val="11"/>
        <color rgb="FF00B050"/>
        <rFont val="Calibri"/>
        <family val="2"/>
        <scheme val="minor"/>
      </rPr>
      <t xml:space="preserve"> Equipo de protección individual. Calzado de seguridad  (ISO 20345:2011) Categoría II. Clasificación S3.</t>
    </r>
  </si>
  <si>
    <r>
      <rPr>
        <b/>
        <sz val="10"/>
        <color rgb="FF00B050"/>
        <rFont val="Calibri"/>
        <family val="2"/>
        <scheme val="minor"/>
      </rPr>
      <t>UNE-EN 166:2002</t>
    </r>
    <r>
      <rPr>
        <sz val="10"/>
        <color rgb="FF00B050"/>
        <rFont val="Calibri"/>
        <family val="2"/>
        <scheme val="minor"/>
      </rPr>
      <t xml:space="preserve"> Protección individual de los oos. Especificaciones.                                 </t>
    </r>
    <r>
      <rPr>
        <b/>
        <sz val="10"/>
        <color rgb="FF00B050"/>
        <rFont val="Calibri"/>
        <family val="2"/>
        <scheme val="minor"/>
      </rPr>
      <t>UNE-EN 170:2003</t>
    </r>
    <r>
      <rPr>
        <sz val="10"/>
        <color rgb="FF00B050"/>
        <rFont val="Calibri"/>
        <family val="2"/>
        <scheme val="minor"/>
      </rPr>
      <t>. Protección individual de los ojos. Filtros para ultravioleta. Especificaciones del coeficiente de transmision y uso recomendado.</t>
    </r>
    <r>
      <rPr>
        <b/>
        <sz val="10"/>
        <color rgb="FF00B050"/>
        <rFont val="Calibri"/>
        <family val="2"/>
        <scheme val="minor"/>
      </rPr>
      <t xml:space="preserve">                                       UNE-EN 172/A2:2002</t>
    </r>
    <r>
      <rPr>
        <sz val="10"/>
        <color rgb="FF00B050"/>
        <rFont val="Calibri"/>
        <family val="2"/>
        <scheme val="minor"/>
      </rPr>
      <t xml:space="preserve">. Protección individual del ojo. filtros de protección solar para uso laboral. </t>
    </r>
  </si>
  <si>
    <r>
      <rPr>
        <b/>
        <sz val="11"/>
        <color rgb="FF00B050"/>
        <rFont val="Calibri"/>
        <family val="2"/>
        <scheme val="minor"/>
      </rPr>
      <t>GAFAS DE SEGURIDAD</t>
    </r>
    <r>
      <rPr>
        <sz val="11"/>
        <color rgb="FF00B050"/>
        <rFont val="Calibri"/>
        <family val="2"/>
        <scheme val="minor"/>
      </rPr>
      <t>. UNE-EN 166:2002.  UNE-EN 170:2003.  UNE-EN 172/A2:2002. Clasificación Lente de clase optica 1. Categoría II</t>
    </r>
  </si>
  <si>
    <r>
      <rPr>
        <b/>
        <sz val="11"/>
        <color rgb="FF00B050"/>
        <rFont val="Calibri"/>
        <family val="2"/>
        <scheme val="minor"/>
      </rPr>
      <t>ZAPATO DE SEGURIDAD.</t>
    </r>
    <r>
      <rPr>
        <sz val="11"/>
        <color rgb="FF00B050"/>
        <rFont val="Calibri"/>
        <family val="2"/>
        <scheme val="minor"/>
      </rPr>
      <t xml:space="preserve"> UNE-EN ISO 20345:2012. Categoría I. Clasificacion S3 SRC</t>
    </r>
  </si>
  <si>
    <r>
      <rPr>
        <b/>
        <sz val="11"/>
        <color rgb="FF00B050"/>
        <rFont val="Calibri"/>
        <family val="2"/>
        <scheme val="minor"/>
      </rPr>
      <t>ZAPATO DE SEGURIDAD.</t>
    </r>
    <r>
      <rPr>
        <sz val="11"/>
        <color rgb="FF00B050"/>
        <rFont val="Calibri"/>
        <family val="2"/>
        <scheme val="minor"/>
      </rPr>
      <t xml:space="preserve"> UNE-EN ISO 20345:2012. cAtegoría I. Clasificacion S3.</t>
    </r>
  </si>
  <si>
    <r>
      <rPr>
        <b/>
        <sz val="11"/>
        <color rgb="FF00B050"/>
        <rFont val="Calibri"/>
        <family val="2"/>
        <scheme val="minor"/>
      </rPr>
      <t>GUANTES ANTICORTE.</t>
    </r>
    <r>
      <rPr>
        <sz val="11"/>
        <color rgb="FF00B050"/>
        <rFont val="Calibri"/>
        <family val="2"/>
        <scheme val="minor"/>
      </rPr>
      <t xml:space="preserve"> EN 388:2016. Categoría II.</t>
    </r>
  </si>
  <si>
    <r>
      <rPr>
        <b/>
        <sz val="11"/>
        <color rgb="FF00B050"/>
        <rFont val="Calibri"/>
        <family val="2"/>
        <scheme val="minor"/>
      </rPr>
      <t>GUANTES RIESGOS MECANICOS Y TÉRMICOS</t>
    </r>
    <r>
      <rPr>
        <sz val="11"/>
        <color rgb="FF00B050"/>
        <rFont val="Calibri"/>
        <family val="2"/>
        <scheme val="minor"/>
      </rPr>
      <t>. EN 407:2004. EN 388:2016.  Categoría II</t>
    </r>
  </si>
  <si>
    <r>
      <rPr>
        <b/>
        <sz val="11"/>
        <color rgb="FF00B050"/>
        <rFont val="Calibri"/>
        <family val="2"/>
        <scheme val="minor"/>
      </rPr>
      <t>GUANTES RIESGOS MECANICOS Y TÉRMICOS</t>
    </r>
    <r>
      <rPr>
        <sz val="11"/>
        <color rgb="FF00B050"/>
        <rFont val="Calibri"/>
        <family val="2"/>
        <scheme val="minor"/>
      </rPr>
      <t>. EN 407:2004.    EN 388:2016.    Categoría II</t>
    </r>
  </si>
  <si>
    <r>
      <rPr>
        <b/>
        <sz val="11"/>
        <color rgb="FF00B050"/>
        <rFont val="Calibri"/>
        <family val="2"/>
        <scheme val="minor"/>
      </rPr>
      <t>GUANTES RIESGOS MECÁNICOS</t>
    </r>
    <r>
      <rPr>
        <sz val="11"/>
        <color rgb="FF00B050"/>
        <rFont val="Calibri"/>
        <family val="2"/>
        <scheme val="minor"/>
      </rPr>
      <t>. EN388:2016. Categoría II</t>
    </r>
  </si>
  <si>
    <t>GUANTES TÉRMICOS PRIMERA CAPA</t>
  </si>
  <si>
    <r>
      <rPr>
        <b/>
        <sz val="11"/>
        <color rgb="FF00B050"/>
        <rFont val="Calibri"/>
        <family val="2"/>
        <scheme val="minor"/>
      </rPr>
      <t>GUANTES RIESGOS MECÁNICOS</t>
    </r>
    <r>
      <rPr>
        <sz val="11"/>
        <color rgb="FF00B050"/>
        <rFont val="Calibri"/>
        <family val="2"/>
        <scheme val="minor"/>
      </rPr>
      <t>. EN 388:2016.  Categoría II EN388: 2131X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</si>
</sst>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lgerian"/>
      <family val="5"/>
    </font>
    <font>
      <b/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b/>
      <sz val="10"/>
      <color theme="1"/>
      <name val="Verdana"/>
      <family val="2"/>
    </font>
    <font>
      <b/>
      <sz val="12"/>
      <name val="Calibri"/>
      <family val="2"/>
      <scheme val="minor"/>
    </font>
    <font>
      <b/>
      <sz val="10"/>
      <name val="Verdana"/>
      <family val="2"/>
    </font>
    <font>
      <sz val="12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Verdan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1"/>
      <name val="Verdana"/>
      <family val="2"/>
    </font>
    <font>
      <b/>
      <sz val="12"/>
      <color theme="1"/>
      <name val="Verdana"/>
      <family val="2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" fillId="2" borderId="2" xfId="0" applyFont="1" applyFill="1" applyBorder="1"/>
    <xf numFmtId="0" fontId="1" fillId="2" borderId="3" xfId="0" applyFont="1" applyFill="1" applyBorder="1"/>
    <xf numFmtId="49" fontId="3" fillId="4" borderId="4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2" xfId="0" applyFont="1" applyFill="1" applyBorder="1"/>
    <xf numFmtId="49" fontId="6" fillId="4" borderId="4" xfId="0" applyNumberFormat="1" applyFont="1" applyFill="1" applyBorder="1" applyAlignment="1">
      <alignment horizontal="center" vertical="center"/>
    </xf>
    <xf numFmtId="0" fontId="8" fillId="0" borderId="0" xfId="0" applyFont="1"/>
    <xf numFmtId="49" fontId="6" fillId="4" borderId="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/>
    <xf numFmtId="0" fontId="5" fillId="3" borderId="15" xfId="0" applyFont="1" applyFill="1" applyBorder="1" applyAlignment="1">
      <alignment horizontal="center" vertical="center" wrapText="1"/>
    </xf>
    <xf numFmtId="49" fontId="3" fillId="4" borderId="15" xfId="0" applyNumberFormat="1" applyFont="1" applyFill="1" applyBorder="1" applyAlignment="1">
      <alignment horizontal="center" vertical="center" wrapText="1"/>
    </xf>
    <xf numFmtId="49" fontId="3" fillId="4" borderId="15" xfId="0" applyNumberFormat="1" applyFont="1" applyFill="1" applyBorder="1" applyAlignment="1">
      <alignment horizontal="center" vertical="center"/>
    </xf>
    <xf numFmtId="49" fontId="6" fillId="4" borderId="15" xfId="0" applyNumberFormat="1" applyFont="1" applyFill="1" applyBorder="1" applyAlignment="1">
      <alignment horizontal="center" vertical="center"/>
    </xf>
    <xf numFmtId="49" fontId="6" fillId="4" borderId="16" xfId="0" applyNumberFormat="1" applyFont="1" applyFill="1" applyBorder="1" applyAlignment="1">
      <alignment horizontal="center" vertical="center"/>
    </xf>
    <xf numFmtId="49" fontId="3" fillId="4" borderId="16" xfId="0" applyNumberFormat="1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 wrapText="1"/>
    </xf>
    <xf numFmtId="0" fontId="19" fillId="3" borderId="20" xfId="0" applyFont="1" applyFill="1" applyBorder="1" applyAlignment="1">
      <alignment horizontal="left" vertical="center" wrapText="1" indent="1"/>
    </xf>
    <xf numFmtId="0" fontId="3" fillId="3" borderId="0" xfId="0" applyFont="1" applyFill="1"/>
    <xf numFmtId="0" fontId="22" fillId="3" borderId="17" xfId="0" applyFont="1" applyFill="1" applyBorder="1" applyAlignment="1">
      <alignment horizontal="center" vertical="center" wrapText="1"/>
    </xf>
    <xf numFmtId="0" fontId="23" fillId="3" borderId="18" xfId="0" applyFont="1" applyFill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164" fontId="20" fillId="0" borderId="4" xfId="0" applyNumberFormat="1" applyFont="1" applyBorder="1" applyAlignment="1">
      <alignment horizontal="center" vertical="center"/>
    </xf>
    <xf numFmtId="164" fontId="0" fillId="0" borderId="21" xfId="0" applyNumberFormat="1" applyFont="1" applyBorder="1" applyAlignment="1">
      <alignment horizontal="center" vertical="center"/>
    </xf>
    <xf numFmtId="164" fontId="24" fillId="0" borderId="0" xfId="0" applyNumberFormat="1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 indent="1"/>
    </xf>
    <xf numFmtId="0" fontId="25" fillId="0" borderId="5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64" fontId="19" fillId="0" borderId="21" xfId="0" applyNumberFormat="1" applyFont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 indent="1"/>
    </xf>
    <xf numFmtId="0" fontId="24" fillId="0" borderId="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19" fillId="3" borderId="22" xfId="0" applyFont="1" applyFill="1" applyBorder="1" applyAlignment="1">
      <alignment horizontal="left" vertical="center" wrapText="1" indent="1"/>
    </xf>
    <xf numFmtId="0" fontId="25" fillId="0" borderId="7" xfId="0" applyFont="1" applyBorder="1" applyAlignment="1">
      <alignment horizontal="center" vertical="center"/>
    </xf>
    <xf numFmtId="164" fontId="20" fillId="0" borderId="6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64" fontId="20" fillId="0" borderId="8" xfId="0" applyNumberFormat="1" applyFont="1" applyBorder="1" applyAlignment="1">
      <alignment horizontal="center" vertical="center"/>
    </xf>
    <xf numFmtId="164" fontId="0" fillId="0" borderId="23" xfId="0" applyNumberFormat="1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164" fontId="20" fillId="0" borderId="26" xfId="0" applyNumberFormat="1" applyFont="1" applyBorder="1" applyAlignment="1">
      <alignment horizontal="center" vertical="center"/>
    </xf>
    <xf numFmtId="164" fontId="0" fillId="0" borderId="27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4" fontId="20" fillId="0" borderId="14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  <xf numFmtId="0" fontId="26" fillId="2" borderId="1" xfId="0" applyFont="1" applyFill="1" applyBorder="1" applyAlignment="1">
      <alignment horizontal="left" vertical="center"/>
    </xf>
    <xf numFmtId="0" fontId="27" fillId="0" borderId="20" xfId="0" applyFont="1" applyBorder="1" applyAlignment="1">
      <alignment horizontal="left" vertical="center" wrapText="1" indent="1"/>
    </xf>
    <xf numFmtId="0" fontId="25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164" fontId="19" fillId="0" borderId="23" xfId="0" applyNumberFormat="1" applyFont="1" applyBorder="1" applyAlignment="1">
      <alignment horizontal="center" vertical="center"/>
    </xf>
    <xf numFmtId="0" fontId="1" fillId="0" borderId="29" xfId="0" applyFont="1" applyBorder="1"/>
    <xf numFmtId="0" fontId="24" fillId="0" borderId="34" xfId="0" applyFont="1" applyBorder="1" applyAlignment="1">
      <alignment horizontal="center" vertical="center"/>
    </xf>
    <xf numFmtId="0" fontId="1" fillId="0" borderId="35" xfId="0" applyFont="1" applyBorder="1"/>
    <xf numFmtId="0" fontId="1" fillId="0" borderId="0" xfId="0" applyFont="1" applyBorder="1"/>
    <xf numFmtId="0" fontId="5" fillId="3" borderId="37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49" fontId="3" fillId="4" borderId="37" xfId="0" applyNumberFormat="1" applyFont="1" applyFill="1" applyBorder="1" applyAlignment="1">
      <alignment horizontal="center" vertical="center"/>
    </xf>
    <xf numFmtId="49" fontId="11" fillId="4" borderId="37" xfId="0" applyNumberFormat="1" applyFont="1" applyFill="1" applyBorder="1" applyAlignment="1">
      <alignment horizontal="center" vertical="center" wrapText="1"/>
    </xf>
    <xf numFmtId="49" fontId="3" fillId="4" borderId="37" xfId="0" applyNumberFormat="1" applyFont="1" applyFill="1" applyBorder="1" applyAlignment="1">
      <alignment horizontal="center" vertical="center" wrapText="1"/>
    </xf>
    <xf numFmtId="49" fontId="12" fillId="4" borderId="37" xfId="0" applyNumberFormat="1" applyFont="1" applyFill="1" applyBorder="1" applyAlignment="1">
      <alignment horizontal="center" vertical="center" wrapText="1"/>
    </xf>
    <xf numFmtId="49" fontId="6" fillId="4" borderId="28" xfId="0" applyNumberFormat="1" applyFont="1" applyFill="1" applyBorder="1" applyAlignment="1">
      <alignment horizontal="center" vertical="center" wrapText="1"/>
    </xf>
    <xf numFmtId="49" fontId="13" fillId="4" borderId="37" xfId="0" applyNumberFormat="1" applyFont="1" applyFill="1" applyBorder="1" applyAlignment="1">
      <alignment horizontal="center" vertical="center" wrapText="1"/>
    </xf>
    <xf numFmtId="49" fontId="14" fillId="4" borderId="37" xfId="0" applyNumberFormat="1" applyFont="1" applyFill="1" applyBorder="1" applyAlignment="1">
      <alignment horizontal="center" vertical="center" wrapText="1"/>
    </xf>
    <xf numFmtId="49" fontId="16" fillId="4" borderId="37" xfId="0" applyNumberFormat="1" applyFont="1" applyFill="1" applyBorder="1" applyAlignment="1">
      <alignment horizontal="center" vertical="center" wrapText="1"/>
    </xf>
    <xf numFmtId="49" fontId="6" fillId="4" borderId="37" xfId="0" applyNumberFormat="1" applyFont="1" applyFill="1" applyBorder="1" applyAlignment="1">
      <alignment horizontal="center" vertical="center" wrapText="1"/>
    </xf>
    <xf numFmtId="49" fontId="6" fillId="4" borderId="37" xfId="0" applyNumberFormat="1" applyFont="1" applyFill="1" applyBorder="1" applyAlignment="1">
      <alignment horizontal="center" vertical="center"/>
    </xf>
    <xf numFmtId="0" fontId="5" fillId="0" borderId="14" xfId="0" applyFont="1" applyBorder="1"/>
    <xf numFmtId="0" fontId="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0" fontId="29" fillId="0" borderId="0" xfId="0" applyFont="1" applyFill="1" applyBorder="1"/>
    <xf numFmtId="0" fontId="8" fillId="0" borderId="36" xfId="0" applyFont="1" applyFill="1" applyBorder="1"/>
    <xf numFmtId="0" fontId="8" fillId="0" borderId="0" xfId="0" applyFont="1" applyFill="1"/>
    <xf numFmtId="0" fontId="20" fillId="3" borderId="20" xfId="0" applyFont="1" applyFill="1" applyBorder="1" applyAlignment="1">
      <alignment horizontal="left" vertical="center" wrapText="1" indent="1"/>
    </xf>
    <xf numFmtId="0" fontId="20" fillId="3" borderId="20" xfId="0" applyFont="1" applyFill="1" applyBorder="1" applyAlignment="1">
      <alignment horizontal="left" vertical="center" wrapText="1" indent="2"/>
    </xf>
    <xf numFmtId="0" fontId="19" fillId="4" borderId="20" xfId="0" applyFont="1" applyFill="1" applyBorder="1" applyAlignment="1">
      <alignment horizontal="left" vertical="center" wrapText="1" indent="1"/>
    </xf>
    <xf numFmtId="0" fontId="20" fillId="4" borderId="24" xfId="0" applyFont="1" applyFill="1" applyBorder="1" applyAlignment="1">
      <alignment horizontal="left" vertical="center" wrapText="1" indent="1"/>
    </xf>
    <xf numFmtId="0" fontId="30" fillId="0" borderId="39" xfId="0" applyFont="1" applyBorder="1" applyAlignment="1">
      <alignment horizontal="center" vertical="center"/>
    </xf>
    <xf numFmtId="49" fontId="30" fillId="4" borderId="38" xfId="0" applyNumberFormat="1" applyFont="1" applyFill="1" applyBorder="1" applyAlignment="1">
      <alignment horizontal="center" vertical="center" wrapText="1"/>
    </xf>
    <xf numFmtId="49" fontId="30" fillId="4" borderId="8" xfId="0" applyNumberFormat="1" applyFont="1" applyFill="1" applyBorder="1" applyAlignment="1">
      <alignment horizontal="center" vertical="center"/>
    </xf>
    <xf numFmtId="49" fontId="30" fillId="4" borderId="30" xfId="0" applyNumberFormat="1" applyFont="1" applyFill="1" applyBorder="1" applyAlignment="1">
      <alignment horizontal="center" vertical="center"/>
    </xf>
    <xf numFmtId="0" fontId="28" fillId="0" borderId="31" xfId="0" applyFont="1" applyBorder="1" applyAlignment="1">
      <alignment horizontal="left" vertical="center" wrapText="1" indent="1"/>
    </xf>
    <xf numFmtId="0" fontId="30" fillId="0" borderId="42" xfId="0" applyFont="1" applyBorder="1" applyAlignment="1">
      <alignment horizontal="center" vertical="center"/>
    </xf>
    <xf numFmtId="49" fontId="31" fillId="4" borderId="37" xfId="0" applyNumberFormat="1" applyFont="1" applyFill="1" applyBorder="1" applyAlignment="1">
      <alignment horizontal="center" vertical="center" wrapText="1"/>
    </xf>
    <xf numFmtId="49" fontId="30" fillId="4" borderId="4" xfId="0" applyNumberFormat="1" applyFont="1" applyFill="1" applyBorder="1" applyAlignment="1">
      <alignment horizontal="center" vertical="center"/>
    </xf>
    <xf numFmtId="49" fontId="30" fillId="4" borderId="15" xfId="0" applyNumberFormat="1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left" vertical="center" wrapText="1" indent="1"/>
    </xf>
    <xf numFmtId="0" fontId="27" fillId="4" borderId="20" xfId="0" applyFont="1" applyFill="1" applyBorder="1" applyAlignment="1">
      <alignment horizontal="left" vertical="center" wrapText="1" indent="1"/>
    </xf>
    <xf numFmtId="0" fontId="27" fillId="4" borderId="22" xfId="0" applyFont="1" applyFill="1" applyBorder="1" applyAlignment="1">
      <alignment horizontal="left" vertical="center" wrapText="1" indent="1"/>
    </xf>
    <xf numFmtId="0" fontId="23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6891-420E-4B46-9E61-3DFCBCB8447F}">
  <sheetPr>
    <pageSetUpPr fitToPage="1"/>
  </sheetPr>
  <dimension ref="A1:K108"/>
  <sheetViews>
    <sheetView tabSelected="1" topLeftCell="A25" workbookViewId="0">
      <selection activeCell="F30" sqref="F30"/>
    </sheetView>
  </sheetViews>
  <sheetFormatPr baseColWidth="10" defaultColWidth="11.44140625" defaultRowHeight="15.6" x14ac:dyDescent="0.3"/>
  <cols>
    <col min="1" max="1" width="11.44140625" style="1"/>
    <col min="2" max="2" width="6.44140625" style="1" customWidth="1"/>
    <col min="3" max="3" width="28" style="1" hidden="1" customWidth="1"/>
    <col min="4" max="4" width="14.109375" style="1" hidden="1" customWidth="1"/>
    <col min="5" max="5" width="19.109375" style="1" hidden="1" customWidth="1"/>
    <col min="6" max="6" width="82.33203125" style="1" customWidth="1"/>
    <col min="7" max="7" width="8.44140625" style="2" customWidth="1"/>
    <col min="8" max="8" width="6" style="3" customWidth="1"/>
    <col min="9" max="9" width="10.5546875" style="3" customWidth="1"/>
    <col min="10" max="10" width="11.33203125" style="12" customWidth="1"/>
    <col min="11" max="11" width="12.44140625" style="1" customWidth="1"/>
    <col min="12" max="16384" width="11.44140625" style="1"/>
  </cols>
  <sheetData>
    <row r="1" spans="1:11" ht="21.9" customHeight="1" x14ac:dyDescent="0.3"/>
    <row r="2" spans="1:11" ht="21.9" customHeight="1" thickBot="1" x14ac:dyDescent="0.35"/>
    <row r="3" spans="1:11" ht="34.200000000000003" customHeight="1" thickBot="1" x14ac:dyDescent="0.35">
      <c r="C3" s="4" t="s">
        <v>0</v>
      </c>
      <c r="D3" s="17"/>
      <c r="E3" s="17"/>
      <c r="F3" s="66" t="s">
        <v>66</v>
      </c>
      <c r="G3" s="5"/>
      <c r="H3" s="5"/>
      <c r="I3" s="5"/>
      <c r="J3" s="13"/>
      <c r="K3" s="6"/>
    </row>
    <row r="4" spans="1:11" ht="21.9" customHeight="1" thickBot="1" x14ac:dyDescent="0.35">
      <c r="B4" s="73"/>
    </row>
    <row r="5" spans="1:11" ht="51" customHeight="1" thickBot="1" x14ac:dyDescent="0.35">
      <c r="A5" s="74"/>
      <c r="B5" s="88" t="s">
        <v>68</v>
      </c>
      <c r="C5" s="75" t="s">
        <v>7</v>
      </c>
      <c r="D5" s="11" t="s">
        <v>8</v>
      </c>
      <c r="E5" s="20" t="s">
        <v>9</v>
      </c>
      <c r="F5" s="29" t="s">
        <v>53</v>
      </c>
      <c r="G5" s="116" t="s">
        <v>1</v>
      </c>
      <c r="H5" s="116"/>
      <c r="I5" s="30" t="s">
        <v>5</v>
      </c>
      <c r="J5" s="26" t="s">
        <v>6</v>
      </c>
      <c r="K5" s="31" t="s">
        <v>2</v>
      </c>
    </row>
    <row r="6" spans="1:11" ht="30" customHeight="1" x14ac:dyDescent="0.3">
      <c r="A6" s="96"/>
      <c r="B6" s="89">
        <v>1</v>
      </c>
      <c r="C6" s="76" t="s">
        <v>21</v>
      </c>
      <c r="D6" s="7" t="s">
        <v>10</v>
      </c>
      <c r="E6" s="21" t="s">
        <v>11</v>
      </c>
      <c r="F6" s="27" t="s">
        <v>71</v>
      </c>
      <c r="G6" s="32">
        <v>18</v>
      </c>
      <c r="H6" s="32" t="s">
        <v>3</v>
      </c>
      <c r="I6" s="33"/>
      <c r="J6" s="34">
        <v>16.739999999999998</v>
      </c>
      <c r="K6" s="35">
        <f>J6*G6</f>
        <v>301.32</v>
      </c>
    </row>
    <row r="7" spans="1:11" ht="30" customHeight="1" x14ac:dyDescent="0.3">
      <c r="A7" s="97"/>
      <c r="B7" s="90">
        <v>2</v>
      </c>
      <c r="C7" s="77" t="s">
        <v>13</v>
      </c>
      <c r="D7" s="7" t="s">
        <v>17</v>
      </c>
      <c r="E7" s="22" t="s">
        <v>12</v>
      </c>
      <c r="F7" s="38" t="s">
        <v>72</v>
      </c>
      <c r="G7" s="32">
        <v>99</v>
      </c>
      <c r="H7" s="32" t="s">
        <v>3</v>
      </c>
      <c r="I7" s="36"/>
      <c r="J7" s="34">
        <v>13.34</v>
      </c>
      <c r="K7" s="35">
        <f t="shared" ref="K7:K22" si="0">J7*G7</f>
        <v>1320.66</v>
      </c>
    </row>
    <row r="8" spans="1:11" s="71" customFormat="1" ht="30" customHeight="1" x14ac:dyDescent="0.3">
      <c r="A8" s="97"/>
      <c r="B8" s="91">
        <v>3</v>
      </c>
      <c r="C8" s="78"/>
      <c r="D8" s="7"/>
      <c r="E8" s="22"/>
      <c r="F8" s="42" t="s">
        <v>73</v>
      </c>
      <c r="G8" s="72">
        <v>656</v>
      </c>
      <c r="H8" s="72" t="s">
        <v>3</v>
      </c>
      <c r="I8" s="44"/>
      <c r="J8" s="34">
        <v>0.49</v>
      </c>
      <c r="K8" s="35">
        <f t="shared" si="0"/>
        <v>321.44</v>
      </c>
    </row>
    <row r="9" spans="1:11" s="15" customFormat="1" ht="30" customHeight="1" x14ac:dyDescent="0.3">
      <c r="A9" s="98"/>
      <c r="B9" s="104">
        <v>4</v>
      </c>
      <c r="C9" s="105" t="s">
        <v>78</v>
      </c>
      <c r="D9" s="106" t="s">
        <v>14</v>
      </c>
      <c r="E9" s="107" t="s">
        <v>15</v>
      </c>
      <c r="F9" s="108" t="s">
        <v>79</v>
      </c>
      <c r="G9" s="68">
        <v>56</v>
      </c>
      <c r="H9" s="68" t="s">
        <v>3</v>
      </c>
      <c r="I9" s="69"/>
      <c r="J9" s="57">
        <v>44.59</v>
      </c>
      <c r="K9" s="70">
        <f t="shared" ref="K9:K15" si="1">J9*G9</f>
        <v>2497.04</v>
      </c>
    </row>
    <row r="10" spans="1:11" s="15" customFormat="1" ht="30" customHeight="1" x14ac:dyDescent="0.3">
      <c r="A10" s="99"/>
      <c r="B10" s="109">
        <v>5</v>
      </c>
      <c r="C10" s="110" t="s">
        <v>80</v>
      </c>
      <c r="D10" s="111" t="s">
        <v>10</v>
      </c>
      <c r="E10" s="112" t="s">
        <v>16</v>
      </c>
      <c r="F10" s="67" t="s">
        <v>81</v>
      </c>
      <c r="G10" s="39">
        <v>60</v>
      </c>
      <c r="H10" s="39" t="s">
        <v>3</v>
      </c>
      <c r="I10" s="40"/>
      <c r="J10" s="34">
        <v>13.43</v>
      </c>
      <c r="K10" s="41">
        <f t="shared" si="1"/>
        <v>805.8</v>
      </c>
    </row>
    <row r="11" spans="1:11" ht="30" customHeight="1" x14ac:dyDescent="0.3">
      <c r="A11" s="95"/>
      <c r="B11" s="93">
        <v>6</v>
      </c>
      <c r="C11" s="80" t="s">
        <v>19</v>
      </c>
      <c r="D11" s="7" t="s">
        <v>14</v>
      </c>
      <c r="E11" s="22" t="s">
        <v>18</v>
      </c>
      <c r="F11" s="42" t="s">
        <v>74</v>
      </c>
      <c r="G11" s="32">
        <v>15</v>
      </c>
      <c r="H11" s="32" t="s">
        <v>3</v>
      </c>
      <c r="I11" s="43"/>
      <c r="J11" s="34">
        <v>13.31</v>
      </c>
      <c r="K11" s="35">
        <f t="shared" si="1"/>
        <v>199.65</v>
      </c>
    </row>
    <row r="12" spans="1:11" ht="30" customHeight="1" x14ac:dyDescent="0.3">
      <c r="A12" s="95"/>
      <c r="B12" s="93">
        <v>7</v>
      </c>
      <c r="C12" s="80" t="s">
        <v>22</v>
      </c>
      <c r="D12" s="7"/>
      <c r="E12" s="22" t="s">
        <v>14</v>
      </c>
      <c r="F12" s="100" t="s">
        <v>67</v>
      </c>
      <c r="G12" s="32">
        <v>68</v>
      </c>
      <c r="H12" s="32" t="s">
        <v>3</v>
      </c>
      <c r="I12" s="44"/>
      <c r="J12" s="34">
        <v>12.49</v>
      </c>
      <c r="K12" s="35">
        <f t="shared" si="1"/>
        <v>849.32</v>
      </c>
    </row>
    <row r="13" spans="1:11" s="15" customFormat="1" ht="30" customHeight="1" x14ac:dyDescent="0.3">
      <c r="A13" s="99"/>
      <c r="B13" s="109">
        <v>8</v>
      </c>
      <c r="C13" s="79" t="s">
        <v>20</v>
      </c>
      <c r="D13" s="14"/>
      <c r="E13" s="23" t="s">
        <v>14</v>
      </c>
      <c r="F13" s="113" t="s">
        <v>69</v>
      </c>
      <c r="G13" s="39">
        <v>25</v>
      </c>
      <c r="H13" s="39" t="s">
        <v>3</v>
      </c>
      <c r="I13" s="40"/>
      <c r="J13" s="34">
        <v>10.692</v>
      </c>
      <c r="K13" s="41">
        <f t="shared" si="1"/>
        <v>267.3</v>
      </c>
    </row>
    <row r="14" spans="1:11" s="15" customFormat="1" ht="30" customHeight="1" x14ac:dyDescent="0.3">
      <c r="A14" s="99"/>
      <c r="B14" s="92">
        <v>9</v>
      </c>
      <c r="C14" s="81" t="s">
        <v>24</v>
      </c>
      <c r="D14" s="14" t="s">
        <v>17</v>
      </c>
      <c r="E14" s="23" t="s">
        <v>23</v>
      </c>
      <c r="F14" s="101" t="s">
        <v>70</v>
      </c>
      <c r="G14" s="39">
        <v>7000</v>
      </c>
      <c r="H14" s="39" t="s">
        <v>3</v>
      </c>
      <c r="I14" s="40"/>
      <c r="J14" s="34">
        <v>3.6</v>
      </c>
      <c r="K14" s="41">
        <f t="shared" si="1"/>
        <v>25200</v>
      </c>
    </row>
    <row r="15" spans="1:11" s="15" customFormat="1" ht="30" customHeight="1" x14ac:dyDescent="0.3">
      <c r="A15" s="99"/>
      <c r="B15" s="92">
        <v>10</v>
      </c>
      <c r="C15" s="81" t="s">
        <v>26</v>
      </c>
      <c r="D15" s="14"/>
      <c r="E15" s="23" t="s">
        <v>25</v>
      </c>
      <c r="F15" s="42" t="s">
        <v>59</v>
      </c>
      <c r="G15" s="39">
        <v>10</v>
      </c>
      <c r="H15" s="39" t="s">
        <v>3</v>
      </c>
      <c r="I15" s="45"/>
      <c r="J15" s="34">
        <v>60.62</v>
      </c>
      <c r="K15" s="41">
        <f t="shared" si="1"/>
        <v>606.19999999999993</v>
      </c>
    </row>
    <row r="16" spans="1:11" s="15" customFormat="1" ht="30" customHeight="1" x14ac:dyDescent="0.3">
      <c r="A16" s="99"/>
      <c r="B16" s="92">
        <v>11</v>
      </c>
      <c r="C16" s="82" t="s">
        <v>28</v>
      </c>
      <c r="D16" s="16" t="s">
        <v>17</v>
      </c>
      <c r="E16" s="24" t="s">
        <v>27</v>
      </c>
      <c r="F16" s="46" t="s">
        <v>60</v>
      </c>
      <c r="G16" s="47">
        <v>8400</v>
      </c>
      <c r="H16" s="47" t="s">
        <v>3</v>
      </c>
      <c r="I16" s="40"/>
      <c r="J16" s="48">
        <v>2.75</v>
      </c>
      <c r="K16" s="41">
        <f t="shared" ref="K16" si="2">J16*G16</f>
        <v>23100</v>
      </c>
    </row>
    <row r="17" spans="1:11" ht="30" customHeight="1" x14ac:dyDescent="0.3">
      <c r="A17" s="95"/>
      <c r="B17" s="91">
        <v>12</v>
      </c>
      <c r="C17" s="80" t="s">
        <v>29</v>
      </c>
      <c r="D17" s="7" t="s">
        <v>17</v>
      </c>
      <c r="E17" s="22"/>
      <c r="F17" s="27" t="s">
        <v>65</v>
      </c>
      <c r="G17" s="32">
        <v>28</v>
      </c>
      <c r="H17" s="32" t="s">
        <v>3</v>
      </c>
      <c r="I17" s="37"/>
      <c r="J17" s="34">
        <v>11.84</v>
      </c>
      <c r="K17" s="35">
        <f>J17*G17</f>
        <v>331.52</v>
      </c>
    </row>
    <row r="18" spans="1:11" ht="30" customHeight="1" x14ac:dyDescent="0.3">
      <c r="A18" s="95"/>
      <c r="B18" s="91">
        <v>13</v>
      </c>
      <c r="C18" s="83" t="s">
        <v>30</v>
      </c>
      <c r="D18" s="7" t="s">
        <v>17</v>
      </c>
      <c r="E18" s="22"/>
      <c r="F18" s="27" t="s">
        <v>54</v>
      </c>
      <c r="G18" s="32">
        <v>14</v>
      </c>
      <c r="H18" s="49" t="s">
        <v>3</v>
      </c>
      <c r="I18" s="50"/>
      <c r="J18" s="34">
        <v>79.95</v>
      </c>
      <c r="K18" s="35">
        <f>J18*G18</f>
        <v>1119.3</v>
      </c>
    </row>
    <row r="19" spans="1:11" ht="30" customHeight="1" x14ac:dyDescent="0.3">
      <c r="A19" s="95"/>
      <c r="B19" s="90">
        <v>14</v>
      </c>
      <c r="C19" s="80" t="s">
        <v>36</v>
      </c>
      <c r="D19" s="7" t="s">
        <v>17</v>
      </c>
      <c r="E19" s="21" t="s">
        <v>35</v>
      </c>
      <c r="F19" s="27" t="s">
        <v>61</v>
      </c>
      <c r="G19" s="32">
        <v>28</v>
      </c>
      <c r="H19" s="32" t="s">
        <v>3</v>
      </c>
      <c r="I19" s="43"/>
      <c r="J19" s="34">
        <v>49.35</v>
      </c>
      <c r="K19" s="35">
        <f t="shared" si="0"/>
        <v>1381.8</v>
      </c>
    </row>
    <row r="20" spans="1:11" ht="30" customHeight="1" x14ac:dyDescent="0.3">
      <c r="A20" s="95"/>
      <c r="B20" s="93">
        <v>15</v>
      </c>
      <c r="C20" s="84" t="s">
        <v>34</v>
      </c>
      <c r="D20" s="7" t="s">
        <v>10</v>
      </c>
      <c r="E20" s="22" t="s">
        <v>33</v>
      </c>
      <c r="F20" s="27" t="s">
        <v>62</v>
      </c>
      <c r="G20" s="32">
        <v>7</v>
      </c>
      <c r="H20" s="32" t="s">
        <v>3</v>
      </c>
      <c r="I20" s="44"/>
      <c r="J20" s="34">
        <v>66.209999999999994</v>
      </c>
      <c r="K20" s="35">
        <f>J20*G20</f>
        <v>463.46999999999997</v>
      </c>
    </row>
    <row r="21" spans="1:11" ht="30" customHeight="1" x14ac:dyDescent="0.3">
      <c r="A21" s="95"/>
      <c r="B21" s="93">
        <v>16</v>
      </c>
      <c r="C21" s="80" t="s">
        <v>32</v>
      </c>
      <c r="D21" s="7" t="s">
        <v>17</v>
      </c>
      <c r="E21" s="21" t="s">
        <v>31</v>
      </c>
      <c r="F21" s="27" t="s">
        <v>55</v>
      </c>
      <c r="G21" s="32">
        <v>15</v>
      </c>
      <c r="H21" s="32" t="s">
        <v>3</v>
      </c>
      <c r="I21" s="44"/>
      <c r="J21" s="34">
        <v>147.06</v>
      </c>
      <c r="K21" s="35">
        <f t="shared" si="0"/>
        <v>2205.9</v>
      </c>
    </row>
    <row r="22" spans="1:11" ht="30" customHeight="1" x14ac:dyDescent="0.3">
      <c r="A22" s="95"/>
      <c r="B22" s="93">
        <v>17</v>
      </c>
      <c r="C22" s="78"/>
      <c r="D22" s="7"/>
      <c r="E22" s="22"/>
      <c r="F22" s="42" t="s">
        <v>75</v>
      </c>
      <c r="G22" s="32">
        <v>100</v>
      </c>
      <c r="H22" s="32" t="s">
        <v>3</v>
      </c>
      <c r="I22" s="43"/>
      <c r="J22" s="34">
        <v>3.11</v>
      </c>
      <c r="K22" s="35">
        <f t="shared" si="0"/>
        <v>311</v>
      </c>
    </row>
    <row r="23" spans="1:11" ht="43.2" customHeight="1" x14ac:dyDescent="0.3">
      <c r="A23" s="95"/>
      <c r="B23" s="93">
        <v>18</v>
      </c>
      <c r="C23" s="85" t="s">
        <v>38</v>
      </c>
      <c r="D23" s="7" t="s">
        <v>17</v>
      </c>
      <c r="E23" s="21" t="s">
        <v>37</v>
      </c>
      <c r="F23" s="42" t="s">
        <v>76</v>
      </c>
      <c r="G23" s="32">
        <v>25</v>
      </c>
      <c r="H23" s="32" t="s">
        <v>3</v>
      </c>
      <c r="I23" s="44"/>
      <c r="J23" s="34">
        <v>4.7300000000000004</v>
      </c>
      <c r="K23" s="35">
        <f t="shared" ref="K23:K32" si="3">J23*G23</f>
        <v>118.25000000000001</v>
      </c>
    </row>
    <row r="24" spans="1:11" s="15" customFormat="1" ht="30" customHeight="1" x14ac:dyDescent="0.3">
      <c r="A24" s="99"/>
      <c r="B24" s="92">
        <v>19</v>
      </c>
      <c r="C24" s="86" t="s">
        <v>39</v>
      </c>
      <c r="D24" s="14"/>
      <c r="E24" s="23" t="s">
        <v>40</v>
      </c>
      <c r="F24" s="42" t="s">
        <v>63</v>
      </c>
      <c r="G24" s="39">
        <v>8</v>
      </c>
      <c r="H24" s="39" t="s">
        <v>3</v>
      </c>
      <c r="I24" s="51"/>
      <c r="J24" s="34">
        <v>509.11</v>
      </c>
      <c r="K24" s="41">
        <f>J24*G24</f>
        <v>4072.88</v>
      </c>
    </row>
    <row r="25" spans="1:11" s="15" customFormat="1" ht="30" customHeight="1" x14ac:dyDescent="0.3">
      <c r="A25" s="99"/>
      <c r="B25" s="92">
        <v>20</v>
      </c>
      <c r="C25" s="87"/>
      <c r="D25" s="14"/>
      <c r="E25" s="23"/>
      <c r="F25" s="42" t="s">
        <v>64</v>
      </c>
      <c r="G25" s="39">
        <v>7</v>
      </c>
      <c r="H25" s="52" t="s">
        <v>3</v>
      </c>
      <c r="I25" s="53"/>
      <c r="J25" s="34">
        <v>74.97</v>
      </c>
      <c r="K25" s="41">
        <f>J25*G25</f>
        <v>524.79</v>
      </c>
    </row>
    <row r="26" spans="1:11" s="15" customFormat="1" ht="30" customHeight="1" x14ac:dyDescent="0.3">
      <c r="A26" s="99"/>
      <c r="B26" s="109">
        <v>21</v>
      </c>
      <c r="C26" s="86" t="s">
        <v>41</v>
      </c>
      <c r="D26" s="14" t="s">
        <v>14</v>
      </c>
      <c r="E26" s="23" t="s">
        <v>42</v>
      </c>
      <c r="F26" s="67" t="s">
        <v>82</v>
      </c>
      <c r="G26" s="39">
        <v>16</v>
      </c>
      <c r="H26" s="39" t="s">
        <v>3</v>
      </c>
      <c r="I26" s="51"/>
      <c r="J26" s="34">
        <v>73.98</v>
      </c>
      <c r="K26" s="41">
        <f t="shared" si="3"/>
        <v>1183.68</v>
      </c>
    </row>
    <row r="27" spans="1:11" s="15" customFormat="1" ht="30" customHeight="1" x14ac:dyDescent="0.3">
      <c r="A27" s="99"/>
      <c r="B27" s="109">
        <v>22</v>
      </c>
      <c r="C27" s="86" t="s">
        <v>41</v>
      </c>
      <c r="D27" s="14" t="s">
        <v>14</v>
      </c>
      <c r="E27" s="23" t="s">
        <v>15</v>
      </c>
      <c r="F27" s="67" t="s">
        <v>83</v>
      </c>
      <c r="G27" s="39">
        <v>91</v>
      </c>
      <c r="H27" s="39" t="s">
        <v>3</v>
      </c>
      <c r="I27" s="51"/>
      <c r="J27" s="34">
        <v>44.84</v>
      </c>
      <c r="K27" s="41">
        <f t="shared" si="3"/>
        <v>4080.4400000000005</v>
      </c>
    </row>
    <row r="28" spans="1:11" ht="30" customHeight="1" x14ac:dyDescent="0.3">
      <c r="A28" s="95"/>
      <c r="B28" s="93">
        <v>23</v>
      </c>
      <c r="C28" s="80" t="s">
        <v>43</v>
      </c>
      <c r="D28" s="7"/>
      <c r="E28" s="22"/>
      <c r="F28" s="113" t="s">
        <v>88</v>
      </c>
      <c r="G28" s="32">
        <v>1100</v>
      </c>
      <c r="H28" s="32" t="s">
        <v>3</v>
      </c>
      <c r="I28" s="44"/>
      <c r="J28" s="34">
        <v>13.73</v>
      </c>
      <c r="K28" s="35">
        <f>J28*G28</f>
        <v>15103</v>
      </c>
    </row>
    <row r="29" spans="1:11" ht="30" customHeight="1" x14ac:dyDescent="0.3">
      <c r="A29" s="95"/>
      <c r="B29" s="93">
        <v>24</v>
      </c>
      <c r="C29" s="80" t="s">
        <v>44</v>
      </c>
      <c r="D29" s="7" t="s">
        <v>10</v>
      </c>
      <c r="E29" s="22"/>
      <c r="F29" s="114" t="s">
        <v>84</v>
      </c>
      <c r="G29" s="32">
        <v>5760</v>
      </c>
      <c r="H29" s="32" t="s">
        <v>3</v>
      </c>
      <c r="I29" s="44"/>
      <c r="J29" s="34">
        <v>3.15</v>
      </c>
      <c r="K29" s="35">
        <f>J29*G29</f>
        <v>18144</v>
      </c>
    </row>
    <row r="30" spans="1:11" ht="30" customHeight="1" x14ac:dyDescent="0.3">
      <c r="A30" s="95"/>
      <c r="B30" s="91">
        <v>25</v>
      </c>
      <c r="C30" s="80" t="s">
        <v>45</v>
      </c>
      <c r="D30" s="7" t="s">
        <v>17</v>
      </c>
      <c r="E30" s="22"/>
      <c r="F30" s="114" t="s">
        <v>89</v>
      </c>
      <c r="G30" s="32">
        <v>600</v>
      </c>
      <c r="H30" s="32" t="s">
        <v>3</v>
      </c>
      <c r="I30" s="44"/>
      <c r="J30" s="34">
        <v>2.82</v>
      </c>
      <c r="K30" s="35">
        <f>J30*G30</f>
        <v>1692</v>
      </c>
    </row>
    <row r="31" spans="1:11" ht="30" customHeight="1" x14ac:dyDescent="0.3">
      <c r="A31" s="95"/>
      <c r="B31" s="90">
        <v>26</v>
      </c>
      <c r="C31" s="80" t="s">
        <v>46</v>
      </c>
      <c r="D31" s="7" t="s">
        <v>10</v>
      </c>
      <c r="E31" s="22"/>
      <c r="F31" s="114" t="s">
        <v>85</v>
      </c>
      <c r="G31" s="32">
        <v>2256</v>
      </c>
      <c r="H31" s="32" t="s">
        <v>3</v>
      </c>
      <c r="I31" s="37"/>
      <c r="J31" s="34">
        <v>2.85</v>
      </c>
      <c r="K31" s="35">
        <f t="shared" si="3"/>
        <v>6429.6</v>
      </c>
    </row>
    <row r="32" spans="1:11" ht="30" customHeight="1" x14ac:dyDescent="0.3">
      <c r="A32" s="95"/>
      <c r="B32" s="93">
        <v>27</v>
      </c>
      <c r="C32" s="80" t="s">
        <v>46</v>
      </c>
      <c r="D32" s="7" t="s">
        <v>10</v>
      </c>
      <c r="E32" s="25"/>
      <c r="F32" s="115" t="s">
        <v>86</v>
      </c>
      <c r="G32" s="54">
        <v>300</v>
      </c>
      <c r="H32" s="55" t="s">
        <v>3</v>
      </c>
      <c r="I32" s="56"/>
      <c r="J32" s="34">
        <v>2.4</v>
      </c>
      <c r="K32" s="35">
        <f t="shared" si="3"/>
        <v>720</v>
      </c>
    </row>
    <row r="33" spans="1:11" ht="30" customHeight="1" x14ac:dyDescent="0.3">
      <c r="A33" s="95"/>
      <c r="B33" s="93">
        <v>28</v>
      </c>
      <c r="C33" s="80" t="s">
        <v>47</v>
      </c>
      <c r="D33" s="7" t="s">
        <v>17</v>
      </c>
      <c r="E33" s="21"/>
      <c r="F33" s="114" t="s">
        <v>87</v>
      </c>
      <c r="G33" s="50">
        <v>8840</v>
      </c>
      <c r="H33" s="50" t="s">
        <v>3</v>
      </c>
      <c r="I33" s="50"/>
      <c r="J33" s="57">
        <v>4.2</v>
      </c>
      <c r="K33" s="58">
        <f>J33*G33</f>
        <v>37128</v>
      </c>
    </row>
    <row r="34" spans="1:11" ht="30" customHeight="1" x14ac:dyDescent="0.3">
      <c r="A34" s="95"/>
      <c r="B34" s="93">
        <v>29</v>
      </c>
      <c r="C34" s="80" t="s">
        <v>50</v>
      </c>
      <c r="D34" s="7" t="s">
        <v>17</v>
      </c>
      <c r="E34" s="21" t="s">
        <v>49</v>
      </c>
      <c r="F34" s="102" t="s">
        <v>77</v>
      </c>
      <c r="G34" s="50">
        <v>1920</v>
      </c>
      <c r="H34" s="50" t="s">
        <v>3</v>
      </c>
      <c r="I34" s="50"/>
      <c r="J34" s="57">
        <v>0.96</v>
      </c>
      <c r="K34" s="58">
        <f>J34*G34</f>
        <v>1843.1999999999998</v>
      </c>
    </row>
    <row r="35" spans="1:11" ht="30" customHeight="1" thickBot="1" x14ac:dyDescent="0.35">
      <c r="A35" s="95"/>
      <c r="B35" s="94">
        <v>30</v>
      </c>
      <c r="C35" s="80" t="s">
        <v>51</v>
      </c>
      <c r="D35" s="7" t="s">
        <v>52</v>
      </c>
      <c r="E35" s="21"/>
      <c r="F35" s="103" t="s">
        <v>58</v>
      </c>
      <c r="G35" s="59">
        <v>2400</v>
      </c>
      <c r="H35" s="59" t="s">
        <v>3</v>
      </c>
      <c r="I35" s="59"/>
      <c r="J35" s="60">
        <v>0.28000000000000003</v>
      </c>
      <c r="K35" s="61">
        <f>J35*G35</f>
        <v>672.00000000000011</v>
      </c>
    </row>
    <row r="36" spans="1:11" ht="30" customHeight="1" thickBot="1" x14ac:dyDescent="0.35">
      <c r="C36" s="8"/>
      <c r="D36" s="8"/>
      <c r="E36" s="8"/>
      <c r="F36" s="62"/>
      <c r="G36" s="63"/>
      <c r="H36" s="63"/>
      <c r="I36" s="63"/>
      <c r="J36" s="64" t="s">
        <v>4</v>
      </c>
      <c r="K36" s="65">
        <f>SUM(K6:K35)</f>
        <v>152993.56</v>
      </c>
    </row>
    <row r="37" spans="1:11" ht="16.2" x14ac:dyDescent="0.3">
      <c r="C37" s="1" t="s">
        <v>48</v>
      </c>
      <c r="G37" s="9"/>
      <c r="H37" s="9"/>
      <c r="I37" s="9"/>
    </row>
    <row r="38" spans="1:11" ht="16.2" x14ac:dyDescent="0.3">
      <c r="C38" s="19" t="s">
        <v>56</v>
      </c>
      <c r="D38" s="19"/>
      <c r="E38" s="19"/>
      <c r="F38" s="28" t="s">
        <v>57</v>
      </c>
      <c r="G38" s="9"/>
      <c r="H38" s="9"/>
      <c r="I38" s="9"/>
    </row>
    <row r="39" spans="1:11" ht="16.2" x14ac:dyDescent="0.3">
      <c r="G39" s="9"/>
      <c r="H39" s="9"/>
      <c r="I39" s="9"/>
    </row>
    <row r="40" spans="1:11" ht="16.2" x14ac:dyDescent="0.3">
      <c r="G40" s="9"/>
      <c r="H40" s="9"/>
      <c r="I40" s="9"/>
    </row>
    <row r="41" spans="1:11" ht="16.2" x14ac:dyDescent="0.3">
      <c r="G41" s="9"/>
      <c r="H41" s="9"/>
      <c r="I41" s="9"/>
    </row>
    <row r="42" spans="1:11" ht="16.2" x14ac:dyDescent="0.3">
      <c r="C42" s="18"/>
      <c r="G42" s="9"/>
      <c r="H42" s="9"/>
      <c r="I42" s="9"/>
    </row>
    <row r="43" spans="1:11" ht="16.2" x14ac:dyDescent="0.3">
      <c r="G43" s="9"/>
      <c r="H43" s="9"/>
      <c r="I43" s="9"/>
    </row>
    <row r="44" spans="1:11" ht="16.2" x14ac:dyDescent="0.3">
      <c r="G44" s="9"/>
      <c r="H44" s="10"/>
      <c r="I44" s="10"/>
    </row>
    <row r="45" spans="1:11" ht="16.2" x14ac:dyDescent="0.3">
      <c r="G45" s="9"/>
      <c r="H45" s="10"/>
      <c r="I45" s="10"/>
    </row>
    <row r="46" spans="1:11" ht="16.2" x14ac:dyDescent="0.3">
      <c r="G46" s="9"/>
      <c r="H46" s="10"/>
      <c r="I46" s="10"/>
    </row>
    <row r="47" spans="1:11" ht="16.2" x14ac:dyDescent="0.3">
      <c r="G47" s="9"/>
      <c r="H47" s="10"/>
      <c r="I47" s="10"/>
    </row>
    <row r="48" spans="1:11" ht="16.2" x14ac:dyDescent="0.3">
      <c r="G48" s="9"/>
      <c r="H48" s="10"/>
      <c r="I48" s="10"/>
    </row>
    <row r="49" spans="7:9" ht="16.2" x14ac:dyDescent="0.3">
      <c r="G49" s="9"/>
      <c r="H49" s="10"/>
      <c r="I49" s="10"/>
    </row>
    <row r="50" spans="7:9" ht="16.2" x14ac:dyDescent="0.3">
      <c r="G50" s="9"/>
      <c r="H50" s="10"/>
      <c r="I50" s="10"/>
    </row>
    <row r="51" spans="7:9" ht="16.2" x14ac:dyDescent="0.3">
      <c r="G51" s="9"/>
      <c r="H51" s="10"/>
      <c r="I51" s="10"/>
    </row>
    <row r="52" spans="7:9" ht="16.2" x14ac:dyDescent="0.3">
      <c r="G52" s="9"/>
      <c r="H52" s="10"/>
      <c r="I52" s="10"/>
    </row>
    <row r="53" spans="7:9" ht="16.2" x14ac:dyDescent="0.3">
      <c r="G53" s="9"/>
      <c r="H53" s="10"/>
      <c r="I53" s="10"/>
    </row>
    <row r="54" spans="7:9" ht="16.2" x14ac:dyDescent="0.3">
      <c r="G54" s="9"/>
      <c r="H54" s="10"/>
      <c r="I54" s="10"/>
    </row>
    <row r="55" spans="7:9" ht="16.2" x14ac:dyDescent="0.3">
      <c r="G55" s="9"/>
      <c r="H55" s="10"/>
      <c r="I55" s="10"/>
    </row>
    <row r="56" spans="7:9" ht="16.2" x14ac:dyDescent="0.3">
      <c r="G56" s="9"/>
      <c r="H56" s="10"/>
      <c r="I56" s="10"/>
    </row>
    <row r="57" spans="7:9" ht="16.2" x14ac:dyDescent="0.3">
      <c r="G57" s="9"/>
      <c r="H57" s="10"/>
      <c r="I57" s="10"/>
    </row>
    <row r="58" spans="7:9" ht="16.2" x14ac:dyDescent="0.3">
      <c r="G58" s="9"/>
      <c r="H58" s="10"/>
      <c r="I58" s="10"/>
    </row>
    <row r="59" spans="7:9" ht="16.2" x14ac:dyDescent="0.3">
      <c r="G59" s="9"/>
      <c r="H59" s="10"/>
      <c r="I59" s="10"/>
    </row>
    <row r="60" spans="7:9" ht="16.2" x14ac:dyDescent="0.3">
      <c r="G60" s="9"/>
      <c r="H60" s="10"/>
      <c r="I60" s="10"/>
    </row>
    <row r="61" spans="7:9" ht="16.2" x14ac:dyDescent="0.3">
      <c r="G61" s="9"/>
      <c r="H61" s="10"/>
      <c r="I61" s="10"/>
    </row>
    <row r="62" spans="7:9" ht="16.2" x14ac:dyDescent="0.3">
      <c r="G62" s="9"/>
      <c r="H62" s="10"/>
      <c r="I62" s="10"/>
    </row>
    <row r="63" spans="7:9" ht="16.2" x14ac:dyDescent="0.3">
      <c r="G63" s="9"/>
      <c r="H63" s="10"/>
      <c r="I63" s="10"/>
    </row>
    <row r="64" spans="7:9" ht="16.2" x14ac:dyDescent="0.3">
      <c r="G64" s="9"/>
      <c r="H64" s="10"/>
      <c r="I64" s="10"/>
    </row>
    <row r="65" spans="7:9" ht="16.2" x14ac:dyDescent="0.3">
      <c r="G65" s="9"/>
      <c r="H65" s="10"/>
      <c r="I65" s="10"/>
    </row>
    <row r="66" spans="7:9" ht="16.2" x14ac:dyDescent="0.3">
      <c r="G66" s="9"/>
      <c r="H66" s="10"/>
      <c r="I66" s="10"/>
    </row>
    <row r="67" spans="7:9" ht="16.2" x14ac:dyDescent="0.3">
      <c r="G67" s="9"/>
      <c r="H67" s="10"/>
      <c r="I67" s="10"/>
    </row>
    <row r="68" spans="7:9" ht="16.2" x14ac:dyDescent="0.3">
      <c r="G68" s="9"/>
      <c r="H68" s="10"/>
      <c r="I68" s="10"/>
    </row>
    <row r="69" spans="7:9" ht="16.2" x14ac:dyDescent="0.3">
      <c r="G69" s="9"/>
      <c r="H69" s="10"/>
      <c r="I69" s="10"/>
    </row>
    <row r="70" spans="7:9" ht="16.2" x14ac:dyDescent="0.3">
      <c r="G70" s="9"/>
      <c r="H70" s="10"/>
      <c r="I70" s="10"/>
    </row>
    <row r="71" spans="7:9" ht="16.2" x14ac:dyDescent="0.3">
      <c r="G71" s="9"/>
      <c r="H71" s="10"/>
      <c r="I71" s="10"/>
    </row>
    <row r="72" spans="7:9" ht="16.2" x14ac:dyDescent="0.3">
      <c r="G72" s="9"/>
      <c r="H72" s="10"/>
      <c r="I72" s="10"/>
    </row>
    <row r="73" spans="7:9" ht="16.2" x14ac:dyDescent="0.3">
      <c r="G73" s="9"/>
      <c r="H73" s="10"/>
      <c r="I73" s="10"/>
    </row>
    <row r="74" spans="7:9" ht="16.2" x14ac:dyDescent="0.3">
      <c r="G74" s="9"/>
      <c r="H74" s="10"/>
      <c r="I74" s="10"/>
    </row>
    <row r="75" spans="7:9" ht="16.2" x14ac:dyDescent="0.3">
      <c r="G75" s="9"/>
      <c r="H75" s="10"/>
      <c r="I75" s="10"/>
    </row>
    <row r="76" spans="7:9" ht="16.2" x14ac:dyDescent="0.3">
      <c r="G76" s="9"/>
      <c r="H76" s="10"/>
      <c r="I76" s="10"/>
    </row>
    <row r="77" spans="7:9" ht="16.2" x14ac:dyDescent="0.3">
      <c r="G77" s="9"/>
      <c r="H77" s="10"/>
      <c r="I77" s="10"/>
    </row>
    <row r="78" spans="7:9" ht="16.2" x14ac:dyDescent="0.3">
      <c r="G78" s="9"/>
      <c r="H78" s="10"/>
      <c r="I78" s="10"/>
    </row>
    <row r="79" spans="7:9" ht="16.2" x14ac:dyDescent="0.3">
      <c r="G79" s="9"/>
      <c r="H79" s="10"/>
      <c r="I79" s="10"/>
    </row>
    <row r="80" spans="7:9" ht="16.2" x14ac:dyDescent="0.3">
      <c r="G80" s="9"/>
      <c r="H80" s="10"/>
      <c r="I80" s="10"/>
    </row>
    <row r="81" spans="7:9" ht="16.2" x14ac:dyDescent="0.3">
      <c r="G81" s="9"/>
      <c r="H81" s="10"/>
      <c r="I81" s="10"/>
    </row>
    <row r="82" spans="7:9" ht="16.2" x14ac:dyDescent="0.3">
      <c r="G82" s="9"/>
      <c r="H82" s="10"/>
      <c r="I82" s="10"/>
    </row>
    <row r="83" spans="7:9" ht="16.2" x14ac:dyDescent="0.3">
      <c r="G83" s="9"/>
      <c r="H83" s="10"/>
      <c r="I83" s="10"/>
    </row>
    <row r="84" spans="7:9" ht="16.2" x14ac:dyDescent="0.3">
      <c r="G84" s="9"/>
      <c r="H84" s="10"/>
      <c r="I84" s="10"/>
    </row>
    <row r="85" spans="7:9" ht="16.2" x14ac:dyDescent="0.3">
      <c r="G85" s="9"/>
      <c r="H85" s="10"/>
      <c r="I85" s="10"/>
    </row>
    <row r="86" spans="7:9" ht="16.2" x14ac:dyDescent="0.3">
      <c r="G86" s="9"/>
      <c r="H86" s="10"/>
      <c r="I86" s="10"/>
    </row>
    <row r="87" spans="7:9" ht="16.2" x14ac:dyDescent="0.3">
      <c r="G87" s="9"/>
      <c r="H87" s="10"/>
      <c r="I87" s="10"/>
    </row>
    <row r="88" spans="7:9" ht="16.2" x14ac:dyDescent="0.3">
      <c r="G88" s="9"/>
      <c r="H88" s="10"/>
      <c r="I88" s="10"/>
    </row>
    <row r="89" spans="7:9" ht="16.2" x14ac:dyDescent="0.3">
      <c r="G89" s="9"/>
      <c r="H89" s="10"/>
      <c r="I89" s="10"/>
    </row>
    <row r="90" spans="7:9" ht="16.2" x14ac:dyDescent="0.3">
      <c r="G90" s="9"/>
      <c r="H90" s="10"/>
      <c r="I90" s="10"/>
    </row>
    <row r="91" spans="7:9" ht="16.2" x14ac:dyDescent="0.3">
      <c r="G91" s="9"/>
      <c r="H91" s="10"/>
      <c r="I91" s="10"/>
    </row>
    <row r="92" spans="7:9" ht="16.2" x14ac:dyDescent="0.3">
      <c r="G92" s="9"/>
      <c r="H92" s="10"/>
      <c r="I92" s="10"/>
    </row>
    <row r="93" spans="7:9" ht="16.2" x14ac:dyDescent="0.3">
      <c r="G93" s="9"/>
      <c r="H93" s="10"/>
      <c r="I93" s="10"/>
    </row>
    <row r="94" spans="7:9" ht="16.2" x14ac:dyDescent="0.3">
      <c r="G94" s="9"/>
      <c r="H94" s="10"/>
      <c r="I94" s="10"/>
    </row>
    <row r="95" spans="7:9" ht="16.2" x14ac:dyDescent="0.3">
      <c r="G95" s="9"/>
      <c r="H95" s="10"/>
      <c r="I95" s="10"/>
    </row>
    <row r="96" spans="7:9" ht="16.2" x14ac:dyDescent="0.3">
      <c r="G96" s="9"/>
      <c r="H96" s="10"/>
      <c r="I96" s="10"/>
    </row>
    <row r="97" spans="7:9" ht="16.2" x14ac:dyDescent="0.3">
      <c r="G97" s="9"/>
      <c r="H97" s="10"/>
      <c r="I97" s="10"/>
    </row>
    <row r="98" spans="7:9" ht="16.2" x14ac:dyDescent="0.3">
      <c r="G98" s="9"/>
      <c r="H98" s="10"/>
      <c r="I98" s="10"/>
    </row>
    <row r="99" spans="7:9" ht="16.2" x14ac:dyDescent="0.3">
      <c r="G99" s="9"/>
      <c r="H99" s="10"/>
      <c r="I99" s="10"/>
    </row>
    <row r="100" spans="7:9" ht="16.2" x14ac:dyDescent="0.3">
      <c r="G100" s="9"/>
      <c r="H100" s="10"/>
      <c r="I100" s="10"/>
    </row>
    <row r="101" spans="7:9" ht="16.2" x14ac:dyDescent="0.3">
      <c r="G101" s="9"/>
      <c r="H101" s="10"/>
      <c r="I101" s="10"/>
    </row>
    <row r="102" spans="7:9" ht="16.2" x14ac:dyDescent="0.3">
      <c r="G102" s="9"/>
      <c r="H102" s="10"/>
      <c r="I102" s="10"/>
    </row>
    <row r="103" spans="7:9" ht="16.2" x14ac:dyDescent="0.3">
      <c r="G103" s="9"/>
      <c r="H103" s="10"/>
      <c r="I103" s="10"/>
    </row>
    <row r="104" spans="7:9" ht="16.2" x14ac:dyDescent="0.3">
      <c r="G104" s="9"/>
      <c r="H104" s="10"/>
      <c r="I104" s="10"/>
    </row>
    <row r="105" spans="7:9" ht="16.2" x14ac:dyDescent="0.3">
      <c r="G105" s="9"/>
      <c r="H105" s="10"/>
      <c r="I105" s="10"/>
    </row>
    <row r="106" spans="7:9" ht="16.2" x14ac:dyDescent="0.3">
      <c r="G106" s="9"/>
      <c r="H106" s="10"/>
      <c r="I106" s="10"/>
    </row>
    <row r="107" spans="7:9" ht="16.2" x14ac:dyDescent="0.3">
      <c r="G107" s="9"/>
      <c r="H107" s="10"/>
      <c r="I107" s="10"/>
    </row>
    <row r="108" spans="7:9" ht="16.2" x14ac:dyDescent="0.3">
      <c r="G108" s="9"/>
      <c r="H108" s="10"/>
      <c r="I108" s="10"/>
    </row>
  </sheetData>
  <mergeCells count="1">
    <mergeCell ref="G5:H5"/>
  </mergeCells>
  <pageMargins left="0.7" right="0.7" top="0.75" bottom="0.75" header="0.3" footer="0.3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F75C80-320D-4A91-ACE0-977BE811770D}"/>
</file>

<file path=customXml/itemProps2.xml><?xml version="1.0" encoding="utf-8"?>
<ds:datastoreItem xmlns:ds="http://schemas.openxmlformats.org/officeDocument/2006/customXml" ds:itemID="{95853DD6-347D-4A20-9DCB-7091D803A4AF}"/>
</file>

<file path=customXml/itemProps3.xml><?xml version="1.0" encoding="utf-8"?>
<ds:datastoreItem xmlns:ds="http://schemas.openxmlformats.org/officeDocument/2006/customXml" ds:itemID="{F7BB6951-2273-4394-85FE-3EA90CB7B8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</dc:creator>
  <cp:lastModifiedBy>Jordi Mora</cp:lastModifiedBy>
  <cp:lastPrinted>2021-11-08T10:19:46Z</cp:lastPrinted>
  <dcterms:created xsi:type="dcterms:W3CDTF">2020-05-28T17:15:17Z</dcterms:created>
  <dcterms:modified xsi:type="dcterms:W3CDTF">2021-11-10T09:54:29Z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</Properties>
</file>