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7405\"/>
    </mc:Choice>
  </mc:AlternateContent>
  <xr:revisionPtr revIDLastSave="0" documentId="13_ncr:1_{695C6BC7-CF79-4248-9AAD-DC6891B65686}" xr6:coauthVersionLast="47" xr6:coauthVersionMax="47" xr10:uidLastSave="{00000000-0000-0000-0000-000000000000}"/>
  <bookViews>
    <workbookView xWindow="22932" yWindow="-108" windowWidth="30936" windowHeight="16896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1" l="1"/>
  <c r="H20" i="1"/>
  <c r="H19" i="1"/>
  <c r="H18" i="1"/>
  <c r="H17" i="1"/>
  <c r="H16" i="1"/>
  <c r="H15" i="1"/>
  <c r="H14" i="1"/>
  <c r="H13" i="1"/>
  <c r="H12" i="1"/>
  <c r="H11" i="1"/>
  <c r="H10" i="1"/>
  <c r="H9" i="1"/>
  <c r="H21" i="1" l="1"/>
</calcChain>
</file>

<file path=xl/sharedStrings.xml><?xml version="1.0" encoding="utf-8"?>
<sst xmlns="http://schemas.openxmlformats.org/spreadsheetml/2006/main" count="46" uniqueCount="37">
  <si>
    <t>6ES7516-3AN02-0AB0</t>
  </si>
  <si>
    <t>SIMATIC S7-1500, CPU 1516-3 PN/DP, central processing unit with 1 MB work memory for program and 5 MB for data, 1st interface: PROFINET IRT with 2-port switch, 2nd interface: PROFINET RT, 3rd interface: PROFIBUS, 10 ns bit performance,  SIMATIC Memory Card</t>
  </si>
  <si>
    <t>1</t>
  </si>
  <si>
    <t>6ES7954-8LC03-0AA0</t>
  </si>
  <si>
    <t>6EP1332-4BA00</t>
  </si>
  <si>
    <t>SIMATIC S7-1500, PM 1507 24 V / 3 A, fuente de alimentación estabilizada para SIMATIC S7-1500, entrada: AC 120/230 V, salida: DC 24 V / 3 A</t>
  </si>
  <si>
    <t>6ES7153-4AA01-0XB0</t>
  </si>
  <si>
    <t>SIMATIC ET200 IP20. ET200M, módulo de interfaz para ET
200M, IM153-4 PN IO, para máx. 12 módulos S7-300, funciones ampliadas: comunicación  ISOCHRONE REALTIME Clase 1 y 2, cambio de módulo sin PG, operación sin Micro Memory Card, mantenimiento,  soporte de nuevos módulos IO</t>
  </si>
  <si>
    <t>2</t>
  </si>
  <si>
    <t>6ES7953-8LF31-0AA0</t>
  </si>
  <si>
    <t>6ES7590-1AB60-0AA0</t>
  </si>
  <si>
    <t>SIMATIC S7-1500, Perfil soporte 160 mm (CA. 6,3 pulgadas); Incluye tornillo de tierra, Rail DIN integrado para montar material pequeño como P.EJ. Bornes, mecanismos de seguridad y relés</t>
  </si>
  <si>
    <t>6GK7545-1GX00-0XE0</t>
  </si>
  <si>
    <t>SIMATIC NET, Procesador de comunicaciones  CP 1545-1 para conectar SIMATIC S7-1500 a Cloud y  Industrial Ethernet: Conexión a cloud MQTT, TCP/IP, ISO, UDP, Comunicación  S7, Security (Identific. HW, Lista de accesos IP/MAC. Firewall), Diagnóstico SNMPv1/V3, DHCP, FTP Client/Server,  email, IPv4/IPv6, Datos guardados en la tarjeta SD de la CPU, sincronización  horaria vía NTP, acceso al servidor WEB de la CPU, interfaz GIGABIT 1xRJ45 (10/100/1000  Mbits/s).</t>
  </si>
  <si>
    <t>6GK5216-4GS00-2AC2</t>
  </si>
  <si>
    <t>6AV2108-0CF00-0BB0</t>
  </si>
  <si>
    <t>6GK1704-1LW15-0AK0</t>
  </si>
  <si>
    <t>6GK1901-1BB10-2AA0</t>
  </si>
  <si>
    <t>SIMATIC NET, IE FC RJ45 PLUG 180 2 x 2, 1 conector RJ45 con carcasa metálica robusta y tecnología de conexión Fast Connect, salida del cable 180 grados, 1 paquete de 1 unidad</t>
  </si>
  <si>
    <t>8</t>
  </si>
  <si>
    <t>6XV1840-2AH10</t>
  </si>
  <si>
    <t>SIMATIC NET, cable estándar IE FC TP GP 2x2 (PROFINET
TIPO A), Cat5e, cable de instalación IE para montaje rápido a IE FC RJ45 2x2 o IE FC OUTLET RJ45 2x2, apantallado, venta por metros, longitud máxima suministrable 2000 metros y longitud mínima de suministro 20 m.</t>
  </si>
  <si>
    <t>40</t>
  </si>
  <si>
    <t>REFERENCIA</t>
  </si>
  <si>
    <t>DESCRIPCIO</t>
  </si>
  <si>
    <t>QUANTITAT</t>
  </si>
  <si>
    <t>SIMATIC S7, Memory Card para S7-1x 00 CPU/SINAMICS,  3, 3 V Flash, 4 Mbytes</t>
  </si>
  <si>
    <t>SIMATIC S7, Micro Memory Card para S7-300/C7/ET  200, 3, 3 V Nflash, 64 KB</t>
  </si>
  <si>
    <t>SCALANCE X, SCALANCE XC216-4C G, switch gestionable layer 2; con certificación IEC 62443-4-2; 12 puertos RJ45
10/100/1000 Mbit/s; 4 puertos combo (RJ45 10/100/1000
Mbit/s o SFP 1000 Mbit/s); 1 puerto de consola; led de diagnóstico; alimentación redundante; rango de temp. -40°C hasta +70°C; montaje en pared, perfil normalizado o rack S7; ranura para C-PLUG; funciones de redundancia; funciones office (RSTP,VLAN,..);  dispositivo PROFINET IO; conforme con ETHERNET/IP.</t>
  </si>
  <si>
    <t>SIMATIC Energy Suite S7-1500, Single Runtime License; contiene certificado de lic. p. 5 obj. energéticos (1x5 ENO); clase a, ejecutable en cada CPU S7-1500 (sin S7-1500S) y ET 200SP a partir de  Firmware V2.0</t>
  </si>
  <si>
    <t>SIMATIC NET, SOFTNET-IE S7 LEAN V15 DL;SW para S7y S5 con comunicación  compatible, OPC Comunicación PG/OP,SW config.,hasta 8 conexiones, Floating License; R- SW, SW + manual electrónico, clave de licencia descargable; clase A; en 2 idiomas (de,e); para 32/64 bits: Win 7 SP1 Prof/Ult., 64 bits: Windows 7 SP1 Prof./Ult. (64 bits); Windows® Server 2008 R2 SP1, Windows® Server 2012 R2; Windows® 10 Pro / Enterprise (64 bits), a partir de la versión 1607; Windows® Server 2016 CP1612 (no Win 8.1, Win 10 Server 2012 R2) ******************************* dirección de e-mail necesari(*)</t>
  </si>
  <si>
    <t>PREU MAX UNIT (SENSE IVA)</t>
  </si>
  <si>
    <t>PREU TOTAL MAX (SENSE IVA)</t>
  </si>
  <si>
    <t>PREU OFERT UNIT (SENSE IVA)</t>
  </si>
  <si>
    <t>Nº DE EXPEDIENTE 024/TE37405</t>
  </si>
  <si>
    <t>FIRMA DEL LICITADOR:</t>
  </si>
  <si>
    <t>email contacto: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</si>
</sst>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rgb="FF000000"/>
      <name val="Calibri"/>
      <family val="2"/>
      <charset val="204"/>
    </font>
    <font>
      <b/>
      <sz val="8"/>
      <color rgb="FF000000"/>
      <name val="Arial"/>
      <family val="2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8"/>
      <color rgb="FF0B0B0B"/>
      <name val="Verdana"/>
      <family val="2"/>
    </font>
    <font>
      <b/>
      <sz val="8"/>
      <color rgb="FF0B0B0B"/>
      <name val="Verdana"/>
      <family val="2"/>
    </font>
    <font>
      <b/>
      <sz val="11"/>
      <color rgb="FF000000"/>
      <name val="Calibri"/>
      <family val="2"/>
    </font>
    <font>
      <b/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95B3D7"/>
      </patternFill>
    </fill>
    <fill>
      <patternFill patternType="solid">
        <fgColor rgb="FFD9D9D9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44" fontId="6" fillId="3" borderId="1" xfId="1" applyFont="1" applyFill="1" applyBorder="1" applyAlignment="1">
      <alignment horizontal="right" vertical="center" wrapText="1"/>
    </xf>
    <xf numFmtId="44" fontId="6" fillId="4" borderId="3" xfId="1" applyFont="1" applyFill="1" applyBorder="1" applyAlignment="1">
      <alignment horizontal="right" vertical="center" wrapText="1"/>
    </xf>
    <xf numFmtId="44" fontId="0" fillId="0" borderId="0" xfId="1" applyFont="1" applyAlignment="1">
      <alignment horizontal="right"/>
    </xf>
    <xf numFmtId="44" fontId="7" fillId="4" borderId="2" xfId="1" applyFont="1" applyFill="1" applyBorder="1" applyAlignment="1">
      <alignment horizontal="right" vertical="center"/>
    </xf>
    <xf numFmtId="44" fontId="0" fillId="0" borderId="2" xfId="1" applyFont="1" applyBorder="1" applyAlignment="1">
      <alignment horizontal="right"/>
    </xf>
    <xf numFmtId="44" fontId="6" fillId="0" borderId="1" xfId="1" applyFont="1" applyFill="1" applyBorder="1" applyAlignment="1">
      <alignment horizontal="right" vertical="center" wrapText="1"/>
    </xf>
    <xf numFmtId="44" fontId="6" fillId="0" borderId="3" xfId="1" applyFont="1" applyFill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548640</xdr:colOff>
      <xdr:row>1</xdr:row>
      <xdr:rowOff>68580</xdr:rowOff>
    </xdr:from>
    <xdr:to>
      <xdr:col>5</xdr:col>
      <xdr:colOff>537210</xdr:colOff>
      <xdr:row>3</xdr:row>
      <xdr:rowOff>1270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683075D1-0052-4B28-83C6-5D8BE3325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6160" y="251460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J26"/>
  <sheetViews>
    <sheetView tabSelected="1" workbookViewId="0">
      <selection activeCell="P11" sqref="P11"/>
    </sheetView>
  </sheetViews>
  <sheetFormatPr baseColWidth="10" defaultColWidth="8.88671875" defaultRowHeight="14.4" x14ac:dyDescent="0.3"/>
  <cols>
    <col min="1" max="1" width="11.21875" customWidth="1"/>
    <col min="2" max="2" width="10" customWidth="1"/>
    <col min="3" max="3" width="5.6640625" customWidth="1"/>
    <col min="4" max="4" width="17.109375" customWidth="1"/>
    <col min="5" max="5" width="21.33203125" customWidth="1"/>
    <col min="6" max="6" width="9.109375" customWidth="1"/>
    <col min="7" max="7" width="12.5546875" customWidth="1"/>
    <col min="8" max="8" width="14.21875" customWidth="1"/>
    <col min="9" max="9" width="13.77734375" customWidth="1"/>
    <col min="10" max="10" width="15.109375" customWidth="1"/>
  </cols>
  <sheetData>
    <row r="6" spans="1:10" x14ac:dyDescent="0.3">
      <c r="A6" s="11" t="s">
        <v>34</v>
      </c>
    </row>
    <row r="8" spans="1:10" ht="34.200000000000003" customHeight="1" x14ac:dyDescent="0.3">
      <c r="A8" s="13" t="s">
        <v>23</v>
      </c>
      <c r="B8" s="13"/>
      <c r="C8" s="14" t="s">
        <v>24</v>
      </c>
      <c r="D8" s="14"/>
      <c r="E8" s="14"/>
      <c r="F8" s="1" t="s">
        <v>25</v>
      </c>
      <c r="G8" s="1" t="s">
        <v>31</v>
      </c>
      <c r="H8" s="1" t="s">
        <v>32</v>
      </c>
      <c r="I8" s="1" t="s">
        <v>33</v>
      </c>
      <c r="J8" s="1" t="s">
        <v>32</v>
      </c>
    </row>
    <row r="9" spans="1:10" ht="61.2" customHeight="1" x14ac:dyDescent="0.3">
      <c r="A9" s="15" t="s">
        <v>0</v>
      </c>
      <c r="B9" s="15"/>
      <c r="C9" s="16" t="s">
        <v>1</v>
      </c>
      <c r="D9" s="16"/>
      <c r="E9" s="16"/>
      <c r="F9" s="2" t="s">
        <v>2</v>
      </c>
      <c r="G9" s="4">
        <v>4129.0056500000001</v>
      </c>
      <c r="H9" s="4">
        <f>F9*G9</f>
        <v>4129.0056500000001</v>
      </c>
      <c r="I9" s="9"/>
      <c r="J9" s="9"/>
    </row>
    <row r="10" spans="1:10" ht="27" customHeight="1" x14ac:dyDescent="0.3">
      <c r="A10" s="15" t="s">
        <v>3</v>
      </c>
      <c r="B10" s="15"/>
      <c r="C10" s="16" t="s">
        <v>26</v>
      </c>
      <c r="D10" s="16"/>
      <c r="E10" s="16"/>
      <c r="F10" s="2" t="s">
        <v>2</v>
      </c>
      <c r="G10" s="4">
        <v>46.880679999999998</v>
      </c>
      <c r="H10" s="4">
        <f t="shared" ref="H10:H20" si="0">F10*G10</f>
        <v>46.880679999999998</v>
      </c>
      <c r="I10" s="9"/>
      <c r="J10" s="9"/>
    </row>
    <row r="11" spans="1:10" ht="38.4" customHeight="1" x14ac:dyDescent="0.3">
      <c r="A11" s="15" t="s">
        <v>4</v>
      </c>
      <c r="B11" s="15"/>
      <c r="C11" s="16" t="s">
        <v>5</v>
      </c>
      <c r="D11" s="16"/>
      <c r="E11" s="16"/>
      <c r="F11" s="2" t="s">
        <v>2</v>
      </c>
      <c r="G11" s="4">
        <v>120.25023999999999</v>
      </c>
      <c r="H11" s="4">
        <f t="shared" si="0"/>
        <v>120.25023999999999</v>
      </c>
      <c r="I11" s="9"/>
      <c r="J11" s="9"/>
    </row>
    <row r="12" spans="1:10" ht="66.599999999999994" customHeight="1" x14ac:dyDescent="0.3">
      <c r="A12" s="15" t="s">
        <v>6</v>
      </c>
      <c r="B12" s="15"/>
      <c r="C12" s="16" t="s">
        <v>7</v>
      </c>
      <c r="D12" s="16"/>
      <c r="E12" s="16"/>
      <c r="F12" s="2" t="s">
        <v>8</v>
      </c>
      <c r="G12" s="4">
        <v>324.27</v>
      </c>
      <c r="H12" s="4">
        <f t="shared" si="0"/>
        <v>648.54</v>
      </c>
      <c r="I12" s="9"/>
      <c r="J12" s="9"/>
    </row>
    <row r="13" spans="1:10" ht="31.8" customHeight="1" x14ac:dyDescent="0.3">
      <c r="A13" s="15" t="s">
        <v>9</v>
      </c>
      <c r="B13" s="15"/>
      <c r="C13" s="16" t="s">
        <v>27</v>
      </c>
      <c r="D13" s="16"/>
      <c r="E13" s="16"/>
      <c r="F13" s="2" t="s">
        <v>8</v>
      </c>
      <c r="G13" s="4">
        <v>45.68</v>
      </c>
      <c r="H13" s="4">
        <f t="shared" si="0"/>
        <v>91.36</v>
      </c>
      <c r="I13" s="9"/>
      <c r="J13" s="9"/>
    </row>
    <row r="14" spans="1:10" ht="46.2" customHeight="1" x14ac:dyDescent="0.3">
      <c r="A14" s="15" t="s">
        <v>10</v>
      </c>
      <c r="B14" s="15"/>
      <c r="C14" s="16" t="s">
        <v>11</v>
      </c>
      <c r="D14" s="16"/>
      <c r="E14" s="16"/>
      <c r="F14" s="2" t="s">
        <v>2</v>
      </c>
      <c r="G14" s="4">
        <v>18.321819999999999</v>
      </c>
      <c r="H14" s="4">
        <f t="shared" si="0"/>
        <v>18.321819999999999</v>
      </c>
      <c r="I14" s="9"/>
      <c r="J14" s="9"/>
    </row>
    <row r="15" spans="1:10" ht="98.4" customHeight="1" x14ac:dyDescent="0.3">
      <c r="A15" s="15" t="s">
        <v>12</v>
      </c>
      <c r="B15" s="15"/>
      <c r="C15" s="16" t="s">
        <v>13</v>
      </c>
      <c r="D15" s="16"/>
      <c r="E15" s="16"/>
      <c r="F15" s="2" t="s">
        <v>2</v>
      </c>
      <c r="G15" s="4">
        <v>1693.4059999999999</v>
      </c>
      <c r="H15" s="4">
        <f t="shared" si="0"/>
        <v>1693.4059999999999</v>
      </c>
      <c r="I15" s="9"/>
      <c r="J15" s="9"/>
    </row>
    <row r="16" spans="1:10" ht="95.4" customHeight="1" x14ac:dyDescent="0.3">
      <c r="A16" s="15" t="s">
        <v>14</v>
      </c>
      <c r="B16" s="15"/>
      <c r="C16" s="16" t="s">
        <v>28</v>
      </c>
      <c r="D16" s="16"/>
      <c r="E16" s="16"/>
      <c r="F16" s="2" t="s">
        <v>2</v>
      </c>
      <c r="G16" s="4">
        <v>1997.9189999999999</v>
      </c>
      <c r="H16" s="4">
        <f t="shared" si="0"/>
        <v>1997.9189999999999</v>
      </c>
      <c r="I16" s="9"/>
      <c r="J16" s="9"/>
    </row>
    <row r="17" spans="1:10" ht="46.2" customHeight="1" x14ac:dyDescent="0.3">
      <c r="A17" s="15" t="s">
        <v>15</v>
      </c>
      <c r="B17" s="15"/>
      <c r="C17" s="16" t="s">
        <v>29</v>
      </c>
      <c r="D17" s="16"/>
      <c r="E17" s="16"/>
      <c r="F17" s="2" t="s">
        <v>8</v>
      </c>
      <c r="G17" s="4">
        <v>228.3116</v>
      </c>
      <c r="H17" s="4">
        <f t="shared" si="0"/>
        <v>456.6232</v>
      </c>
      <c r="I17" s="9"/>
      <c r="J17" s="9"/>
    </row>
    <row r="18" spans="1:10" ht="130.19999999999999" customHeight="1" x14ac:dyDescent="0.3">
      <c r="A18" s="15" t="s">
        <v>16</v>
      </c>
      <c r="B18" s="15"/>
      <c r="C18" s="16" t="s">
        <v>30</v>
      </c>
      <c r="D18" s="16"/>
      <c r="E18" s="16"/>
      <c r="F18" s="2" t="s">
        <v>2</v>
      </c>
      <c r="G18" s="4">
        <v>507.42450000000002</v>
      </c>
      <c r="H18" s="4">
        <f t="shared" si="0"/>
        <v>507.42450000000002</v>
      </c>
      <c r="I18" s="9"/>
      <c r="J18" s="9"/>
    </row>
    <row r="19" spans="1:10" ht="44.4" customHeight="1" x14ac:dyDescent="0.3">
      <c r="A19" s="15" t="s">
        <v>17</v>
      </c>
      <c r="B19" s="15"/>
      <c r="C19" s="16" t="s">
        <v>18</v>
      </c>
      <c r="D19" s="16"/>
      <c r="E19" s="16"/>
      <c r="F19" s="2" t="s">
        <v>19</v>
      </c>
      <c r="G19" s="4">
        <v>15.94516</v>
      </c>
      <c r="H19" s="4">
        <f t="shared" si="0"/>
        <v>127.56128</v>
      </c>
      <c r="I19" s="9"/>
      <c r="J19" s="9"/>
    </row>
    <row r="20" spans="1:10" ht="64.8" customHeight="1" x14ac:dyDescent="0.3">
      <c r="A20" s="15" t="s">
        <v>20</v>
      </c>
      <c r="B20" s="15"/>
      <c r="C20" s="16" t="s">
        <v>21</v>
      </c>
      <c r="D20" s="16"/>
      <c r="E20" s="16"/>
      <c r="F20" s="2" t="s">
        <v>22</v>
      </c>
      <c r="G20" s="4">
        <v>1.5958800000000002</v>
      </c>
      <c r="H20" s="5">
        <f t="shared" si="0"/>
        <v>63.835200000000007</v>
      </c>
      <c r="I20" s="9"/>
      <c r="J20" s="10"/>
    </row>
    <row r="21" spans="1:10" ht="25.8" customHeight="1" x14ac:dyDescent="0.3">
      <c r="G21" s="6"/>
      <c r="H21" s="7">
        <f>SUM(H9:H20)</f>
        <v>9901.1275699999987</v>
      </c>
      <c r="I21" s="3"/>
      <c r="J21" s="8">
        <f>SUM(J9:J20)</f>
        <v>0</v>
      </c>
    </row>
    <row r="22" spans="1:10" x14ac:dyDescent="0.3">
      <c r="G22" s="3"/>
      <c r="H22" s="3"/>
      <c r="I22" s="3"/>
      <c r="J22" s="3"/>
    </row>
    <row r="26" spans="1:10" x14ac:dyDescent="0.3">
      <c r="A26" s="11" t="s">
        <v>35</v>
      </c>
      <c r="G26" s="12" t="s">
        <v>36</v>
      </c>
    </row>
  </sheetData>
  <mergeCells count="26">
    <mergeCell ref="A8:B8"/>
    <mergeCell ref="C8:E8"/>
    <mergeCell ref="A9:B9"/>
    <mergeCell ref="C9:E9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A20:B20"/>
    <mergeCell ref="C20:E20"/>
    <mergeCell ref="A17:B17"/>
    <mergeCell ref="C17:E17"/>
    <mergeCell ref="A18:B18"/>
    <mergeCell ref="C18:E18"/>
    <mergeCell ref="A19:B19"/>
    <mergeCell ref="C19:E1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 Casado</dc:creator>
  <cp:lastModifiedBy>Pilar de Blas</cp:lastModifiedBy>
  <dcterms:created xsi:type="dcterms:W3CDTF">2023-04-19T10:59:55Z</dcterms:created>
  <dcterms:modified xsi:type="dcterms:W3CDTF">2023-04-20T05:06:03Z</dcterms:modified>
</cp:coreProperties>
</file>