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ruptersa.sharepoint.com/compres/DEPARTAMENT/2. EN TRÀMIT/CTTE1068s Servei de Control de Legionella TE,BIOGAS Y BE/DOCUMENTACIO/"/>
    </mc:Choice>
  </mc:AlternateContent>
  <xr:revisionPtr revIDLastSave="2" documentId="8_{D29FF403-45DA-43C0-B1D5-9F53A87B6735}" xr6:coauthVersionLast="47" xr6:coauthVersionMax="47" xr10:uidLastSave="{00BBF990-C609-40C9-BAED-915EE5C52FDA}"/>
  <bookViews>
    <workbookView xWindow="-120" yWindow="-120" windowWidth="29040" windowHeight="15720" xr2:uid="{C938B188-CC81-44E9-9253-A6567D932E0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6" i="1" l="1"/>
  <c r="F34" i="1"/>
  <c r="F33" i="1"/>
  <c r="F29" i="1"/>
  <c r="F28" i="1"/>
  <c r="F27" i="1"/>
  <c r="F26" i="1"/>
  <c r="F25" i="1"/>
  <c r="F24" i="1"/>
  <c r="F23" i="1"/>
  <c r="F30" i="1" s="1"/>
  <c r="F19" i="1"/>
  <c r="F18" i="1"/>
  <c r="F17" i="1"/>
  <c r="F16" i="1"/>
  <c r="F15" i="1"/>
  <c r="F14" i="1"/>
  <c r="F10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<sst xmlns="http://schemas.openxmlformats.org/spreadsheetml/2006/main" count="34" uniqueCount="17">
  <si>
    <t>BIOGAS</t>
  </si>
  <si>
    <t>Quantitat</t>
  </si>
  <si>
    <t>import unitari</t>
  </si>
  <si>
    <t>TOTAL</t>
  </si>
  <si>
    <t>PPCL</t>
  </si>
  <si>
    <t>AFS. Operaciones de limpieza y desinfección</t>
  </si>
  <si>
    <t>ACS. Operaciones de limpieza y desinfección</t>
  </si>
  <si>
    <t>AFS. Toma muestras legionela+aerobios+hierro</t>
  </si>
  <si>
    <t>ACS. Toma muestras legionela+aerobios+hierro</t>
  </si>
  <si>
    <t>BE</t>
  </si>
  <si>
    <t>PVE</t>
  </si>
  <si>
    <t>PCI. Desinfección de depósitos</t>
  </si>
  <si>
    <t>REACTIUS</t>
  </si>
  <si>
    <t>Equips de mesura</t>
  </si>
  <si>
    <t>Formació</t>
  </si>
  <si>
    <t>BOSSA PROVISIÓ</t>
  </si>
  <si>
    <t>PCI. Toma muestras legionela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</si>
</sst>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3" tint="0.74999237037263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44" fontId="0" fillId="0" borderId="0" xfId="1" applyFont="1" applyFill="1"/>
    <xf numFmtId="44" fontId="2" fillId="0" borderId="0" xfId="1" applyFont="1" applyFill="1"/>
    <xf numFmtId="44" fontId="2" fillId="0" borderId="0" xfId="0" applyNumberFormat="1" applyFont="1"/>
    <xf numFmtId="44" fontId="0" fillId="0" borderId="0" xfId="0" applyNumberFormat="1"/>
    <xf numFmtId="44" fontId="3" fillId="0" borderId="0" xfId="0" applyNumberFormat="1" applyFont="1"/>
    <xf numFmtId="0" fontId="0" fillId="3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D49DE-9F7C-42CE-8483-729CD7D83BF0}">
  <dimension ref="C3:F36"/>
  <sheetViews>
    <sheetView tabSelected="1" workbookViewId="0">
      <selection activeCell="E28" sqref="E28"/>
    </sheetView>
  </sheetViews>
  <sheetFormatPr baseColWidth="10" defaultRowHeight="15" x14ac:dyDescent="0.25"/>
  <cols>
    <col min="3" max="3" width="44.28515625" customWidth="1"/>
    <col min="4" max="4" width="25.7109375" customWidth="1"/>
    <col min="5" max="5" width="30.5703125" customWidth="1"/>
    <col min="6" max="6" width="42.42578125" customWidth="1"/>
  </cols>
  <sheetData>
    <row r="3" spans="3:6" x14ac:dyDescent="0.25">
      <c r="C3" s="7" t="s">
        <v>0</v>
      </c>
      <c r="D3" s="7"/>
      <c r="E3" s="7"/>
      <c r="F3" s="7"/>
    </row>
    <row r="4" spans="3:6" x14ac:dyDescent="0.25">
      <c r="D4" s="6" t="s">
        <v>1</v>
      </c>
      <c r="E4" s="6" t="s">
        <v>2</v>
      </c>
      <c r="F4" s="6" t="s">
        <v>3</v>
      </c>
    </row>
    <row r="5" spans="3:6" x14ac:dyDescent="0.25">
      <c r="C5" t="s">
        <v>4</v>
      </c>
      <c r="D5">
        <v>1</v>
      </c>
      <c r="E5" s="1">
        <v>220</v>
      </c>
      <c r="F5" s="1">
        <f>+D5*E5</f>
        <v>220</v>
      </c>
    </row>
    <row r="6" spans="3:6" x14ac:dyDescent="0.25">
      <c r="C6" t="s">
        <v>5</v>
      </c>
      <c r="D6">
        <v>1</v>
      </c>
      <c r="E6" s="1">
        <v>320</v>
      </c>
      <c r="F6" s="1">
        <f t="shared" ref="F6:F9" si="0">+D6*E6</f>
        <v>320</v>
      </c>
    </row>
    <row r="7" spans="3:6" x14ac:dyDescent="0.25">
      <c r="C7" t="s">
        <v>6</v>
      </c>
      <c r="D7">
        <v>1</v>
      </c>
      <c r="E7" s="1">
        <v>140</v>
      </c>
      <c r="F7" s="1">
        <f t="shared" si="0"/>
        <v>140</v>
      </c>
    </row>
    <row r="8" spans="3:6" x14ac:dyDescent="0.25">
      <c r="C8" t="s">
        <v>7</v>
      </c>
      <c r="D8">
        <v>8</v>
      </c>
      <c r="E8" s="1">
        <v>50</v>
      </c>
      <c r="F8" s="1">
        <f t="shared" si="0"/>
        <v>400</v>
      </c>
    </row>
    <row r="9" spans="3:6" x14ac:dyDescent="0.25">
      <c r="C9" t="s">
        <v>8</v>
      </c>
      <c r="D9">
        <v>4</v>
      </c>
      <c r="E9" s="1">
        <v>50</v>
      </c>
      <c r="F9" s="1">
        <f t="shared" si="0"/>
        <v>200</v>
      </c>
    </row>
    <row r="10" spans="3:6" x14ac:dyDescent="0.25">
      <c r="E10" s="1"/>
      <c r="F10" s="2">
        <f>+SUM(F5:F9)</f>
        <v>1280</v>
      </c>
    </row>
    <row r="12" spans="3:6" x14ac:dyDescent="0.25">
      <c r="C12" s="8" t="s">
        <v>9</v>
      </c>
      <c r="D12" s="8"/>
      <c r="E12" s="8"/>
      <c r="F12" s="8"/>
    </row>
    <row r="13" spans="3:6" x14ac:dyDescent="0.25">
      <c r="D13" s="6" t="s">
        <v>1</v>
      </c>
      <c r="E13" s="6" t="s">
        <v>2</v>
      </c>
      <c r="F13" s="6" t="s">
        <v>3</v>
      </c>
    </row>
    <row r="14" spans="3:6" x14ac:dyDescent="0.25">
      <c r="C14" t="s">
        <v>4</v>
      </c>
      <c r="D14">
        <v>1</v>
      </c>
      <c r="E14" s="1">
        <v>60</v>
      </c>
      <c r="F14" s="1">
        <f>+D14*E14</f>
        <v>60</v>
      </c>
    </row>
    <row r="15" spans="3:6" x14ac:dyDescent="0.25">
      <c r="C15" t="s">
        <v>5</v>
      </c>
      <c r="D15">
        <v>1</v>
      </c>
      <c r="E15" s="1">
        <v>60</v>
      </c>
      <c r="F15" s="1">
        <f t="shared" ref="F15:F18" si="1">+D15*E15</f>
        <v>60</v>
      </c>
    </row>
    <row r="16" spans="3:6" x14ac:dyDescent="0.25">
      <c r="C16" t="s">
        <v>6</v>
      </c>
      <c r="D16">
        <v>1</v>
      </c>
      <c r="E16" s="1">
        <v>60</v>
      </c>
      <c r="F16" s="1">
        <f t="shared" si="1"/>
        <v>60</v>
      </c>
    </row>
    <row r="17" spans="3:6" x14ac:dyDescent="0.25">
      <c r="C17" t="s">
        <v>7</v>
      </c>
      <c r="D17">
        <v>4</v>
      </c>
      <c r="E17" s="1">
        <v>50</v>
      </c>
      <c r="F17" s="1">
        <f t="shared" si="1"/>
        <v>200</v>
      </c>
    </row>
    <row r="18" spans="3:6" x14ac:dyDescent="0.25">
      <c r="C18" t="s">
        <v>8</v>
      </c>
      <c r="D18">
        <v>4</v>
      </c>
      <c r="E18" s="1">
        <v>50</v>
      </c>
      <c r="F18" s="1">
        <f t="shared" si="1"/>
        <v>200</v>
      </c>
    </row>
    <row r="19" spans="3:6" x14ac:dyDescent="0.25">
      <c r="F19" s="3">
        <f>+SUM(F14:F18)</f>
        <v>580</v>
      </c>
    </row>
    <row r="20" spans="3:6" x14ac:dyDescent="0.25">
      <c r="F20" s="4"/>
    </row>
    <row r="21" spans="3:6" x14ac:dyDescent="0.25">
      <c r="C21" s="9" t="s">
        <v>10</v>
      </c>
      <c r="D21" s="9"/>
      <c r="E21" s="9"/>
      <c r="F21" s="9"/>
    </row>
    <row r="22" spans="3:6" x14ac:dyDescent="0.25">
      <c r="D22" s="6" t="s">
        <v>1</v>
      </c>
      <c r="E22" s="6" t="s">
        <v>2</v>
      </c>
      <c r="F22" s="6" t="s">
        <v>3</v>
      </c>
    </row>
    <row r="23" spans="3:6" x14ac:dyDescent="0.25">
      <c r="C23" t="s">
        <v>4</v>
      </c>
      <c r="D23">
        <v>1</v>
      </c>
      <c r="E23" s="1">
        <v>370</v>
      </c>
      <c r="F23" s="1">
        <f>+D23*E23</f>
        <v>370</v>
      </c>
    </row>
    <row r="24" spans="3:6" x14ac:dyDescent="0.25">
      <c r="C24" t="s">
        <v>5</v>
      </c>
      <c r="D24">
        <v>1</v>
      </c>
      <c r="E24" s="1">
        <v>220</v>
      </c>
      <c r="F24" s="1">
        <f t="shared" ref="F24:F29" si="2">+D24*E24</f>
        <v>220</v>
      </c>
    </row>
    <row r="25" spans="3:6" x14ac:dyDescent="0.25">
      <c r="C25" t="s">
        <v>6</v>
      </c>
      <c r="D25">
        <v>1</v>
      </c>
      <c r="E25" s="1">
        <v>620</v>
      </c>
      <c r="F25" s="1">
        <f t="shared" si="2"/>
        <v>620</v>
      </c>
    </row>
    <row r="26" spans="3:6" x14ac:dyDescent="0.25">
      <c r="C26" t="s">
        <v>7</v>
      </c>
      <c r="D26">
        <v>8</v>
      </c>
      <c r="E26" s="1">
        <v>50</v>
      </c>
      <c r="F26" s="1">
        <f t="shared" si="2"/>
        <v>400</v>
      </c>
    </row>
    <row r="27" spans="3:6" x14ac:dyDescent="0.25">
      <c r="C27" t="s">
        <v>8</v>
      </c>
      <c r="D27">
        <v>40</v>
      </c>
      <c r="E27" s="1">
        <v>50</v>
      </c>
      <c r="F27" s="1">
        <f t="shared" si="2"/>
        <v>2000</v>
      </c>
    </row>
    <row r="28" spans="3:6" x14ac:dyDescent="0.25">
      <c r="C28" t="s">
        <v>11</v>
      </c>
      <c r="D28">
        <v>1</v>
      </c>
      <c r="E28" s="1">
        <v>280</v>
      </c>
      <c r="F28" s="1">
        <f t="shared" si="2"/>
        <v>280</v>
      </c>
    </row>
    <row r="29" spans="3:6" x14ac:dyDescent="0.25">
      <c r="C29" t="s">
        <v>16</v>
      </c>
      <c r="D29">
        <v>1</v>
      </c>
      <c r="E29" s="1">
        <v>50</v>
      </c>
      <c r="F29" s="1">
        <f t="shared" si="2"/>
        <v>50</v>
      </c>
    </row>
    <row r="30" spans="3:6" x14ac:dyDescent="0.25">
      <c r="F30" s="3">
        <f>+SUM(F23:F29)</f>
        <v>3940</v>
      </c>
    </row>
    <row r="32" spans="3:6" x14ac:dyDescent="0.25">
      <c r="C32" t="s">
        <v>12</v>
      </c>
    </row>
    <row r="33" spans="3:6" x14ac:dyDescent="0.25">
      <c r="C33" t="s">
        <v>13</v>
      </c>
      <c r="D33">
        <v>2</v>
      </c>
      <c r="E33">
        <v>1400</v>
      </c>
      <c r="F33">
        <f>+D33*E33</f>
        <v>2800</v>
      </c>
    </row>
    <row r="34" spans="3:6" x14ac:dyDescent="0.25">
      <c r="C34" t="s">
        <v>14</v>
      </c>
      <c r="D34">
        <v>10</v>
      </c>
      <c r="E34">
        <v>100</v>
      </c>
      <c r="F34">
        <f t="shared" ref="F34" si="3">+D34*E34</f>
        <v>1000</v>
      </c>
    </row>
    <row r="35" spans="3:6" x14ac:dyDescent="0.25">
      <c r="C35" t="s">
        <v>15</v>
      </c>
      <c r="F35">
        <v>2000</v>
      </c>
    </row>
    <row r="36" spans="3:6" ht="18.75" x14ac:dyDescent="0.3">
      <c r="C36" t="s">
        <v>3</v>
      </c>
      <c r="F36" s="5">
        <f>+F30+F19+F10+F33+F34+F35</f>
        <v>11600</v>
      </c>
    </row>
  </sheetData>
  <mergeCells count="3">
    <mergeCell ref="C3:F3"/>
    <mergeCell ref="C12:F12"/>
    <mergeCell ref="C21:F2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38BA46EEBADB949B1791B9C7C9557D8" ma:contentTypeVersion="15" ma:contentTypeDescription="Crear nuevo documento." ma:contentTypeScope="" ma:versionID="1ad8f2e9ed36bb305e61e708b268fd77">
  <xsd:schema xmlns:xsd="http://www.w3.org/2001/XMLSchema" xmlns:xs="http://www.w3.org/2001/XMLSchema" xmlns:p="http://schemas.microsoft.com/office/2006/metadata/properties" xmlns:ns2="9d0c2ba5-e3ca-4b57-9a82-77c607995bd7" xmlns:ns3="fe2c56db-766c-4c36-b3e5-267db87031a2" targetNamespace="http://schemas.microsoft.com/office/2006/metadata/properties" ma:root="true" ma:fieldsID="cdfea9590884af9bb78e29ff471d7865" ns2:_="" ns3:_="">
    <xsd:import namespace="9d0c2ba5-e3ca-4b57-9a82-77c607995bd7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0c2ba5-e3ca-4b57-9a82-77c607995bd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d0c2ba5-e3ca-4b57-9a82-77c607995bd7">
      <Terms xmlns="http://schemas.microsoft.com/office/infopath/2007/PartnerControls"/>
    </lcf76f155ced4ddcb4097134ff3c332f>
    <TaxCatchAll xmlns="fe2c56db-766c-4c36-b3e5-267db87031a2" xsi:nil="true"/>
  </documentManagement>
</p:properties>
</file>

<file path=customXml/itemProps1.xml><?xml version="1.0" encoding="utf-8"?>
<ds:datastoreItem xmlns:ds="http://schemas.openxmlformats.org/officeDocument/2006/customXml" ds:itemID="{A62E15D2-ADB7-4867-9D04-5C893AB4031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27BAF1D-1413-4300-A6DF-0AA3FFAB50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0c2ba5-e3ca-4b57-9a82-77c607995bd7"/>
    <ds:schemaRef ds:uri="fe2c56db-766c-4c36-b3e5-267db87031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5782ECC-3957-4215-8109-40C7FB3F41AD}">
  <ds:schemaRefs>
    <ds:schemaRef ds:uri="http://schemas.microsoft.com/office/2006/metadata/properties"/>
    <ds:schemaRef ds:uri="http://schemas.microsoft.com/office/infopath/2007/PartnerControls"/>
    <ds:schemaRef ds:uri="9d0c2ba5-e3ca-4b57-9a82-77c607995bd7"/>
    <ds:schemaRef ds:uri="fe2c56db-766c-4c36-b3e5-267db87031a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 Casanovas Chevalier</dc:creator>
  <cp:lastModifiedBy>Pol Casanovas Chevalier</cp:lastModifiedBy>
  <dcterms:created xsi:type="dcterms:W3CDTF">2024-10-24T07:28:43Z</dcterms:created>
  <dcterms:modified xsi:type="dcterms:W3CDTF">2024-10-24T09:07:53Z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0x010100638BA46EEBADB949B1791B9C7C9557D8</vt:lpwstr>
  </property>
  <property fmtid="{D5CDD505-2E9C-101B-9397-08002B2CF9AE}" pid="3" name="MediaServiceImageTags">
    <vt:lpwstr/>
  </property>
</Properties>
</file>