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0" windowHeight="10900"/>
  </bookViews>
  <sheets>
    <sheet name="Full1" sheetId="3" r:id="rId1"/>
  </sheets>
  <definedNames>
    <definedName name="_xlnm.Print_Area" localSheetId="0">Full1!$A$1:$I$25</definedName>
  </definedNames>
  <calcPr calcId="145621"/>
</workbook>
</file>

<file path=xl/calcChain.xml><?xml version="1.0" encoding="utf-8"?>
<calcChain xmlns="http://schemas.openxmlformats.org/spreadsheetml/2006/main">
  <c r="G10" i="3" l="1"/>
  <c r="G9" i="3"/>
  <c r="G12" i="3"/>
  <c r="G11" i="3"/>
  <c r="H15" i="3"/>
  <c r="H14" i="3"/>
  <c r="H13" i="3"/>
  <c r="H16" i="3" l="1"/>
  <c r="G16" i="3"/>
</calcChain>
</file>

<file path=xl/sharedStrings.xml><?xml version="1.0" encoding="utf-8"?>
<sst xmlns="http://schemas.openxmlformats.org/spreadsheetml/2006/main" count="25" uniqueCount="24">
  <si>
    <t>Mesos</t>
  </si>
  <si>
    <t>Omplir únicament les cel·les blaves</t>
  </si>
  <si>
    <t>Dedicació %</t>
  </si>
  <si>
    <t>Preu total (IVA exclòs)</t>
  </si>
  <si>
    <t>Preu ofertat</t>
  </si>
  <si>
    <t>  </t>
  </si>
  <si>
    <t xml:space="preserve">Partida alçada </t>
  </si>
  <si>
    <t>Coordinació</t>
  </si>
  <si>
    <t>Veure plec de condicions tècniques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</si>
  <si>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</si>
  <si>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Material (el no inclòs al plec tècnic)</t>
  </si>
  <si>
    <t>Suport salut mental</t>
  </si>
  <si>
    <t>Tècnic/a de tutorització</t>
  </si>
  <si>
    <t xml:space="preserve">Formació comp. tècniques </t>
  </si>
  <si>
    <t>Preu unitari (mes/hora)</t>
  </si>
  <si>
    <t>Transport dels participants</t>
  </si>
  <si>
    <t>Comunicació del projecte</t>
  </si>
  <si>
    <t>Preu de referència màxim</t>
  </si>
  <si>
    <r>
      <t>Descripció</t>
    </r>
    <r>
      <rPr>
        <vertAlign val="superscript"/>
        <sz val="11"/>
        <color theme="1"/>
        <rFont val="Calibri"/>
        <family val="2"/>
        <scheme val="minor"/>
      </rPr>
      <t>1</t>
    </r>
  </si>
  <si>
    <r>
      <t>Amidament</t>
    </r>
    <r>
      <rPr>
        <vertAlign val="superscript"/>
        <sz val="11"/>
        <color theme="1"/>
        <rFont val="Calibri"/>
        <family val="2"/>
        <scheme val="minor"/>
      </rPr>
      <t>2 (treballadors / hores)</t>
    </r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</si>
  <si>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altra descripció.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</si>
  <si>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Pel que fa al personal a contractar, l'amidament fa referència al nombre de treballadors</t>
    </r>
  </si>
  <si>
    <t>F210000685</t>
  </si>
  <si>
    <t xml:space="preserve">DISPOSITIU DE MILLORA DE L’OCUPABILITAT DEL COL·LECTIU DE JOVES I DE PERSONES ADULTES EN SITAUCIÓ D’ATUR DE LLARGA DURADA AL BARRI DEL CARMEL I CAN BARÓ, EN EL MARC DEL PLA DE BARRIS DE BARCELONA
QUADRE DE PREUS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</si>
</sst>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Down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0" fillId="0" borderId="0" xfId="0" applyFont="1"/>
    <xf numFmtId="0" fontId="4" fillId="0" borderId="0" xfId="0" applyFont="1" applyAlignment="1" applyProtection="1">
      <alignment horizontal="center" vertical="center" wrapText="1"/>
      <protection locked="0"/>
    </xf>
    <xf numFmtId="44" fontId="0" fillId="3" borderId="1" xfId="1" applyFont="1" applyFill="1" applyBorder="1"/>
    <xf numFmtId="0" fontId="5" fillId="0" borderId="0" xfId="0" applyFont="1" applyAlignment="1">
      <alignment horizontal="left" vertical="center" indent="2"/>
    </xf>
    <xf numFmtId="0" fontId="7" fillId="0" borderId="1" xfId="0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44" fontId="0" fillId="2" borderId="1" xfId="1" applyFont="1" applyFill="1" applyBorder="1" applyAlignment="1">
      <alignment vertical="center" wrapText="1"/>
    </xf>
    <xf numFmtId="10" fontId="0" fillId="0" borderId="1" xfId="2" applyNumberFormat="1" applyFont="1" applyBorder="1" applyAlignment="1">
      <alignment vertical="center" wrapText="1"/>
    </xf>
    <xf numFmtId="44" fontId="0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>
      <alignment horizontal="left" vertical="center"/>
    </xf>
    <xf numFmtId="44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44" fontId="5" fillId="0" borderId="0" xfId="0" applyNumberFormat="1" applyFont="1" applyBorder="1"/>
    <xf numFmtId="0" fontId="0" fillId="2" borderId="0" xfId="0" applyFont="1" applyFill="1"/>
    <xf numFmtId="0" fontId="2" fillId="0" borderId="0" xfId="0" applyFont="1" applyFill="1"/>
    <xf numFmtId="0" fontId="2" fillId="0" borderId="0" xfId="0" applyFont="1" applyAlignment="1">
      <alignment horizontal="justify" vertical="justify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/>
    <xf numFmtId="0" fontId="3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justify" vertical="center"/>
    </xf>
    <xf numFmtId="44" fontId="0" fillId="0" borderId="1" xfId="1" applyFont="1" applyBorder="1" applyAlignment="1">
      <alignment horizontal="center" vertical="center"/>
    </xf>
    <xf numFmtId="44" fontId="3" fillId="0" borderId="1" xfId="0" applyNumberFormat="1" applyFont="1" applyBorder="1"/>
    <xf numFmtId="0" fontId="3" fillId="0" borderId="0" xfId="0" applyFont="1" applyAlignment="1">
      <alignment horizontal="left" wrapText="1"/>
    </xf>
    <xf numFmtId="0" fontId="4" fillId="0" borderId="0" xfId="0" applyFont="1" applyAlignment="1" applyProtection="1">
      <alignment horizontal="center" vertical="center" wrapText="1"/>
      <protection locked="0"/>
    </xf>
    <xf numFmtId="44" fontId="0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1</xdr:row>
      <xdr:rowOff>104775</xdr:rowOff>
    </xdr:from>
    <xdr:to>
      <xdr:col>7</xdr:col>
      <xdr:colOff>609600</xdr:colOff>
      <xdr:row>3</xdr:row>
      <xdr:rowOff>0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2100" y="295275"/>
          <a:ext cx="18859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abSelected="1" topLeftCell="A4" zoomScaleNormal="100" zoomScaleSheetLayoutView="120" workbookViewId="0">
      <selection activeCell="A12" sqref="A12:B12"/>
    </sheetView>
  </sheetViews>
  <sheetFormatPr defaultColWidth="9.1796875" defaultRowHeight="14.5" x14ac:dyDescent="0.35"/>
  <cols>
    <col min="1" max="1" width="27.54296875" style="1" customWidth="1"/>
    <col min="2" max="2" width="32.81640625" style="1" customWidth="1"/>
    <col min="3" max="3" width="12.26953125" style="1" customWidth="1"/>
    <col min="4" max="4" width="15.453125" style="1" bestFit="1" customWidth="1"/>
    <col min="5" max="5" width="11.54296875" style="1" customWidth="1"/>
    <col min="6" max="6" width="6.7265625" style="1" bestFit="1" customWidth="1"/>
    <col min="7" max="8" width="13.1796875" style="1" bestFit="1" customWidth="1"/>
    <col min="9" max="16384" width="9.1796875" style="2"/>
  </cols>
  <sheetData>
    <row r="2" spans="1:8" x14ac:dyDescent="0.35">
      <c r="B2" s="2" t="s">
        <v>22</v>
      </c>
      <c r="E2" s="3"/>
    </row>
    <row r="3" spans="1:8" ht="22.75" customHeight="1" x14ac:dyDescent="0.35">
      <c r="A3" s="5" t="s">
        <v>5</v>
      </c>
      <c r="E3" s="3"/>
    </row>
    <row r="4" spans="1:8" ht="15" x14ac:dyDescent="0.25">
      <c r="A4" s="5"/>
      <c r="B4" s="3"/>
      <c r="C4" s="3"/>
      <c r="D4" s="3"/>
      <c r="E4" s="3"/>
    </row>
    <row r="5" spans="1:8" ht="43.75" customHeight="1" x14ac:dyDescent="0.35">
      <c r="A5" s="30" t="s">
        <v>23</v>
      </c>
      <c r="B5" s="30"/>
      <c r="C5" s="30"/>
      <c r="D5" s="30"/>
      <c r="E5" s="30"/>
      <c r="F5" s="30"/>
      <c r="G5" s="30"/>
      <c r="H5" s="30"/>
    </row>
    <row r="6" spans="1:8" ht="11.5" customHeight="1" x14ac:dyDescent="0.35">
      <c r="A6" s="30"/>
      <c r="B6" s="30"/>
      <c r="C6" s="30"/>
      <c r="D6" s="30"/>
      <c r="E6" s="30"/>
      <c r="F6" s="30"/>
      <c r="G6" s="30"/>
      <c r="H6" s="30"/>
    </row>
    <row r="8" spans="1:8" ht="49.5" x14ac:dyDescent="0.35">
      <c r="A8" s="23"/>
      <c r="B8" s="23" t="s">
        <v>18</v>
      </c>
      <c r="C8" s="24" t="s">
        <v>19</v>
      </c>
      <c r="D8" s="24" t="s">
        <v>14</v>
      </c>
      <c r="E8" s="25" t="s">
        <v>2</v>
      </c>
      <c r="F8" s="25" t="s">
        <v>0</v>
      </c>
      <c r="G8" s="25" t="s">
        <v>4</v>
      </c>
      <c r="H8" s="24" t="s">
        <v>17</v>
      </c>
    </row>
    <row r="9" spans="1:8" x14ac:dyDescent="0.35">
      <c r="A9" s="23" t="s">
        <v>7</v>
      </c>
      <c r="B9" s="26" t="s">
        <v>8</v>
      </c>
      <c r="C9" s="7">
        <v>1</v>
      </c>
      <c r="D9" s="8"/>
      <c r="E9" s="9">
        <v>0.5</v>
      </c>
      <c r="F9" s="7">
        <v>22</v>
      </c>
      <c r="G9" s="10">
        <f>C9*D9*E9*F9</f>
        <v>0</v>
      </c>
      <c r="H9" s="31">
        <v>133790.35196471895</v>
      </c>
    </row>
    <row r="10" spans="1:8" x14ac:dyDescent="0.35">
      <c r="A10" s="23" t="s">
        <v>12</v>
      </c>
      <c r="B10" s="6" t="s">
        <v>8</v>
      </c>
      <c r="C10" s="7">
        <v>1</v>
      </c>
      <c r="D10" s="8"/>
      <c r="E10" s="9">
        <v>1</v>
      </c>
      <c r="F10" s="7">
        <v>22</v>
      </c>
      <c r="G10" s="10">
        <f>C10*D10*E10*F10</f>
        <v>0</v>
      </c>
      <c r="H10" s="31"/>
    </row>
    <row r="11" spans="1:8" x14ac:dyDescent="0.35">
      <c r="A11" s="34" t="s">
        <v>11</v>
      </c>
      <c r="B11" s="35"/>
      <c r="C11" s="13">
        <v>400</v>
      </c>
      <c r="D11" s="8"/>
      <c r="E11" s="4"/>
      <c r="F11" s="4"/>
      <c r="G11" s="10">
        <f>C11*D11</f>
        <v>0</v>
      </c>
      <c r="H11" s="12">
        <v>20000</v>
      </c>
    </row>
    <row r="12" spans="1:8" x14ac:dyDescent="0.35">
      <c r="A12" s="36" t="s">
        <v>13</v>
      </c>
      <c r="B12" s="37"/>
      <c r="C12" s="13">
        <v>600</v>
      </c>
      <c r="D12" s="8"/>
      <c r="E12" s="4"/>
      <c r="F12" s="4"/>
      <c r="G12" s="10">
        <f>C12*D12</f>
        <v>0</v>
      </c>
      <c r="H12" s="12">
        <v>42000</v>
      </c>
    </row>
    <row r="13" spans="1:8" x14ac:dyDescent="0.35">
      <c r="A13" s="33" t="s">
        <v>6</v>
      </c>
      <c r="B13" s="6" t="s">
        <v>15</v>
      </c>
      <c r="C13" s="4"/>
      <c r="D13" s="4"/>
      <c r="E13" s="4"/>
      <c r="F13" s="4"/>
      <c r="G13" s="10">
        <v>10000</v>
      </c>
      <c r="H13" s="27">
        <f>G13</f>
        <v>10000</v>
      </c>
    </row>
    <row r="14" spans="1:8" x14ac:dyDescent="0.35">
      <c r="A14" s="33"/>
      <c r="B14" s="11" t="s">
        <v>10</v>
      </c>
      <c r="C14" s="4"/>
      <c r="D14" s="4"/>
      <c r="E14" s="4"/>
      <c r="F14" s="4"/>
      <c r="G14" s="10">
        <v>3000</v>
      </c>
      <c r="H14" s="12">
        <f>G14</f>
        <v>3000</v>
      </c>
    </row>
    <row r="15" spans="1:8" ht="14.5" customHeight="1" x14ac:dyDescent="0.35">
      <c r="A15" s="33"/>
      <c r="B15" s="11" t="s">
        <v>16</v>
      </c>
      <c r="C15" s="4"/>
      <c r="D15" s="4"/>
      <c r="E15" s="4"/>
      <c r="F15" s="4"/>
      <c r="G15" s="10">
        <v>6000</v>
      </c>
      <c r="H15" s="12">
        <f>G15</f>
        <v>6000</v>
      </c>
    </row>
    <row r="16" spans="1:8" x14ac:dyDescent="0.35">
      <c r="A16" s="32" t="s">
        <v>3</v>
      </c>
      <c r="B16" s="32"/>
      <c r="C16" s="32"/>
      <c r="D16" s="32"/>
      <c r="E16" s="32"/>
      <c r="F16" s="32"/>
      <c r="G16" s="28">
        <f>SUM(G9:G15)</f>
        <v>19000</v>
      </c>
      <c r="H16" s="28">
        <f>SUM(H9:H15)</f>
        <v>214790.35196471895</v>
      </c>
    </row>
    <row r="17" spans="1:9" ht="15" x14ac:dyDescent="0.25">
      <c r="A17" s="14"/>
      <c r="H17" s="15"/>
    </row>
    <row r="18" spans="1:9" x14ac:dyDescent="0.35">
      <c r="A18" s="16"/>
      <c r="B18" s="2" t="s">
        <v>1</v>
      </c>
      <c r="C18" s="17"/>
      <c r="D18" s="17"/>
      <c r="E18" s="17"/>
      <c r="F18" s="17"/>
      <c r="G18" s="17"/>
    </row>
    <row r="19" spans="1:9" x14ac:dyDescent="0.35">
      <c r="A19" s="2"/>
      <c r="B19" s="2"/>
      <c r="C19" s="17"/>
      <c r="D19" s="17"/>
      <c r="E19" s="17"/>
      <c r="F19" s="17"/>
      <c r="G19" s="17"/>
    </row>
    <row r="20" spans="1:9" ht="16.5" x14ac:dyDescent="0.35">
      <c r="A20" s="2" t="s">
        <v>20</v>
      </c>
      <c r="B20" s="2"/>
      <c r="E20" s="18"/>
    </row>
    <row r="21" spans="1:9" ht="16.5" x14ac:dyDescent="0.35">
      <c r="A21" s="2" t="s">
        <v>21</v>
      </c>
      <c r="B21" s="2"/>
      <c r="C21" s="2"/>
      <c r="D21" s="2"/>
      <c r="E21" s="2"/>
      <c r="F21" s="2"/>
      <c r="G21" s="2"/>
      <c r="H21" s="2"/>
    </row>
    <row r="22" spans="1:9" x14ac:dyDescent="0.35">
      <c r="A22" s="29" t="s">
        <v>9</v>
      </c>
      <c r="B22" s="29"/>
      <c r="C22" s="29"/>
      <c r="D22" s="29"/>
      <c r="E22" s="29"/>
      <c r="F22" s="2"/>
      <c r="G22" s="2"/>
      <c r="H22" s="2"/>
      <c r="I22" s="19"/>
    </row>
    <row r="23" spans="1:9" ht="14.5" customHeight="1" x14ac:dyDescent="0.35">
      <c r="A23" s="29"/>
      <c r="B23" s="29"/>
      <c r="C23" s="29"/>
      <c r="D23" s="29"/>
      <c r="E23" s="29"/>
      <c r="F23" s="20"/>
      <c r="G23" s="20"/>
      <c r="H23" s="20"/>
    </row>
    <row r="24" spans="1:9" ht="13.5" customHeight="1" x14ac:dyDescent="0.35">
      <c r="A24" s="21"/>
      <c r="B24" s="21"/>
      <c r="C24" s="21"/>
      <c r="D24" s="21"/>
      <c r="E24" s="21"/>
      <c r="F24" s="21"/>
      <c r="G24" s="21"/>
      <c r="H24" s="21"/>
    </row>
    <row r="25" spans="1:9" ht="28.4" customHeight="1" x14ac:dyDescent="0.35">
      <c r="I25" s="20"/>
    </row>
    <row r="26" spans="1:9" x14ac:dyDescent="0.35">
      <c r="A26" s="19"/>
      <c r="B26" s="19"/>
      <c r="C26" s="19"/>
      <c r="D26" s="19"/>
      <c r="E26" s="19"/>
      <c r="F26" s="19"/>
      <c r="G26" s="19"/>
      <c r="H26" s="19"/>
      <c r="I26" s="22"/>
    </row>
    <row r="28" spans="1:9" x14ac:dyDescent="0.35">
      <c r="I28" s="19"/>
    </row>
  </sheetData>
  <mergeCells count="7">
    <mergeCell ref="A22:E23"/>
    <mergeCell ref="A5:H6"/>
    <mergeCell ref="H9:H10"/>
    <mergeCell ref="A16:F16"/>
    <mergeCell ref="A13:A15"/>
    <mergeCell ref="A11:B11"/>
    <mergeCell ref="A12:B12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2021-11-23T10:15:12Z</dcterms:modified>
</cp:coreProperties>
</file>