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00" windowHeight="10900"/>
  </bookViews>
  <sheets>
    <sheet name="QP0" sheetId="2" r:id="rId1"/>
  </sheets>
  <calcPr calcId="145621"/>
</workbook>
</file>

<file path=xl/calcChain.xml><?xml version="1.0" encoding="utf-8"?>
<calcChain xmlns="http://schemas.openxmlformats.org/spreadsheetml/2006/main">
  <c r="D7" i="2" l="1"/>
  <c r="D8" i="2"/>
  <c r="D9" i="2"/>
  <c r="D10" i="2"/>
  <c r="D11" i="2"/>
  <c r="D12" i="2"/>
  <c r="D13" i="2" l="1"/>
  <c r="D15" i="2" s="1"/>
  <c r="D17" i="2" s="1"/>
  <c r="D19" i="2" s="1"/>
</calcChain>
</file>

<file path=xl/sharedStrings.xml><?xml version="1.0" encoding="utf-8"?>
<sst xmlns="http://schemas.openxmlformats.org/spreadsheetml/2006/main" count="22" uniqueCount="22">
  <si>
    <t>Amidament</t>
  </si>
  <si>
    <t>ofertats no excedeixen l'import parcial de referència, ni el pressupost de licitació.</t>
  </si>
  <si>
    <t>TOTAL</t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</si>
  <si>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Veure detall del Plec de Condicions Particulars, que prevaldrà sobre qualsevol altres decripció.</t>
    </r>
  </si>
  <si>
    <r>
      <rPr>
        <vertAlign val="superscript"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Els preus de referència parcials indiquen límits màxim parcials de l'oferta. Verificar que la suma dels imports parcials </t>
    </r>
  </si>
  <si>
    <t>Power Injectors compatibles amb els AP’s Wifi AIR-CAP17021-E-K9</t>
  </si>
  <si>
    <t>Mounting bracket compatibles amb els AP’s Wifi AIR-CAP17021-E-K9</t>
  </si>
  <si>
    <t>Preu unitari</t>
  </si>
  <si>
    <t>Subtotal</t>
  </si>
  <si>
    <t>IVA</t>
  </si>
  <si>
    <t>Subtotal, a. IVA</t>
  </si>
  <si>
    <t>Subtotal, s. IVA</t>
  </si>
  <si>
    <t xml:space="preserve">Punt d’accés per a la connexió Wi-Fi (amb extensió de garantia de fabricant per un any, cobertura 8x5xNBD) </t>
  </si>
  <si>
    <t>Kit de muntatge de 19” per al router</t>
  </si>
  <si>
    <t>Cable Ethernet RJ45 6 feet</t>
  </si>
  <si>
    <t>Router per a tunelització VPN (amb extensió de garantia de fabricant per un any, cobertura 8x5xNBD)</t>
  </si>
  <si>
    <t>Omplir celles blau cel</t>
  </si>
  <si>
    <t xml:space="preserve">Els preus unitaris ofertats incloure:
•Tot el material necessari per a la correcta instal•lació de l’equipament subministrat: cablatge, connectors, canaletes, etc.
• La instal•lació física i proves dels equips subministrats.
• La documentació dels serveis per al seu manteniment posterior.
• L’emmagatzematge, si s’escau, de totes els elements, equips i materials a instal•lar fins a la finalització del projecte.
• La retirada dels residus derivats de l'execució del contracte i el reciclatge adequat dels mateixos. 
</t>
  </si>
  <si>
    <t xml:space="preserve">
SUBMINISTRAMENT, INSTAL•LACIÓ I POSADA EN MARXA DELS EQUIPS PER A LA MILLORA DE LA CONNECTIVITAT A INTERNET  DETERMINATS EQUIPAMENTS DEL PLA DE BARRIS DE BARCELONA, AIXÍ COM PER LA MILLORA DE L’EFICIÈNCIA SOCIAL</t>
  </si>
  <si>
    <t>Posició / Concepte</t>
  </si>
  <si>
    <t>Preu màxim de referència</t>
  </si>
  <si>
    <t>F220000107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</si>
</sst>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Font="1"/>
    <xf numFmtId="0" fontId="0" fillId="0" borderId="1" xfId="0" applyFont="1" applyBorder="1" applyAlignment="1">
      <alignment vertical="center" wrapText="1"/>
    </xf>
    <xf numFmtId="0" fontId="2" fillId="0" borderId="0" xfId="0" applyFont="1" applyBorder="1"/>
    <xf numFmtId="0" fontId="0" fillId="0" borderId="2" xfId="0" applyFont="1" applyBorder="1" applyAlignment="1">
      <alignment horizontal="center" wrapText="1"/>
    </xf>
    <xf numFmtId="44" fontId="0" fillId="0" borderId="0" xfId="0" applyNumberFormat="1" applyFont="1"/>
    <xf numFmtId="0" fontId="2" fillId="0" borderId="0" xfId="0" applyFont="1"/>
    <xf numFmtId="0" fontId="0" fillId="0" borderId="0" xfId="0" applyFont="1" applyAlignment="1">
      <alignment horizontal="left" vertical="justify"/>
    </xf>
    <xf numFmtId="0" fontId="0" fillId="0" borderId="0" xfId="0" applyFont="1" applyBorder="1"/>
    <xf numFmtId="44" fontId="0" fillId="2" borderId="0" xfId="1" applyFont="1" applyFill="1" applyBorder="1"/>
    <xf numFmtId="9" fontId="0" fillId="2" borderId="0" xfId="2" applyFont="1" applyFill="1" applyBorder="1"/>
    <xf numFmtId="44" fontId="0" fillId="2" borderId="0" xfId="1" applyFont="1" applyFill="1" applyBorder="1" applyAlignment="1">
      <alignment horizontal="right"/>
    </xf>
    <xf numFmtId="44" fontId="0" fillId="0" borderId="7" xfId="0" applyNumberFormat="1" applyFont="1" applyBorder="1"/>
    <xf numFmtId="0" fontId="0" fillId="0" borderId="0" xfId="0" applyFont="1" applyAlignment="1">
      <alignment horizontal="left" vertical="justify"/>
    </xf>
    <xf numFmtId="44" fontId="2" fillId="0" borderId="3" xfId="0" applyNumberFormat="1" applyFont="1" applyBorder="1"/>
    <xf numFmtId="0" fontId="0" fillId="0" borderId="10" xfId="0" applyFont="1" applyBorder="1" applyAlignment="1">
      <alignment horizontal="center" vertical="center" wrapText="1"/>
    </xf>
    <xf numFmtId="44" fontId="2" fillId="0" borderId="11" xfId="0" applyNumberFormat="1" applyFont="1" applyBorder="1"/>
    <xf numFmtId="0" fontId="2" fillId="0" borderId="9" xfId="0" applyFont="1" applyBorder="1" applyAlignment="1">
      <alignment vertical="center"/>
    </xf>
    <xf numFmtId="44" fontId="2" fillId="0" borderId="9" xfId="1" applyFont="1" applyBorder="1" applyAlignment="1">
      <alignment horizontal="center" vertical="center" wrapText="1"/>
    </xf>
    <xf numFmtId="0" fontId="0" fillId="3" borderId="0" xfId="0" applyFont="1" applyFill="1"/>
    <xf numFmtId="0" fontId="0" fillId="3" borderId="10" xfId="0" applyFont="1" applyFill="1" applyBorder="1"/>
    <xf numFmtId="0" fontId="0" fillId="3" borderId="2" xfId="0" applyFont="1" applyFill="1" applyBorder="1"/>
    <xf numFmtId="0" fontId="2" fillId="0" borderId="12" xfId="0" applyFont="1" applyBorder="1"/>
    <xf numFmtId="0" fontId="2" fillId="0" borderId="13" xfId="0" applyFont="1" applyBorder="1"/>
    <xf numFmtId="0" fontId="0" fillId="3" borderId="13" xfId="0" applyFont="1" applyFill="1" applyBorder="1"/>
    <xf numFmtId="44" fontId="2" fillId="0" borderId="14" xfId="0" applyNumberFormat="1" applyFont="1" applyBorder="1"/>
    <xf numFmtId="0" fontId="0" fillId="0" borderId="15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44" fontId="2" fillId="0" borderId="16" xfId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0" fillId="0" borderId="0" xfId="0" applyFont="1" applyAlignment="1">
      <alignment horizontal="left" vertical="justify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4" fontId="0" fillId="2" borderId="0" xfId="1" applyFont="1" applyFill="1" applyBorder="1" applyAlignment="1">
      <alignment horizontal="right"/>
    </xf>
    <xf numFmtId="0" fontId="0" fillId="0" borderId="0" xfId="0" applyFont="1" applyAlignment="1">
      <alignment horizontal="left" wrapText="1"/>
    </xf>
    <xf numFmtId="44" fontId="0" fillId="0" borderId="17" xfId="0" applyNumberFormat="1" applyFont="1" applyBorder="1" applyAlignment="1">
      <alignment horizontal="center" vertical="center"/>
    </xf>
    <xf numFmtId="44" fontId="0" fillId="0" borderId="18" xfId="0" applyNumberFormat="1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8"/>
  <sheetViews>
    <sheetView tabSelected="1" view="pageBreakPreview" zoomScale="108" zoomScaleNormal="100" zoomScaleSheetLayoutView="108" workbookViewId="0">
      <selection activeCell="A2" sqref="A2"/>
    </sheetView>
  </sheetViews>
  <sheetFormatPr defaultColWidth="9.1796875" defaultRowHeight="14.5" x14ac:dyDescent="0.35"/>
  <cols>
    <col min="1" max="1" width="61.81640625" style="1" customWidth="1"/>
    <col min="2" max="2" width="11.54296875" style="1" customWidth="1"/>
    <col min="3" max="3" width="10.54296875" style="1" customWidth="1"/>
    <col min="4" max="4" width="11.6328125" style="1" bestFit="1" customWidth="1"/>
    <col min="5" max="5" width="12" style="1" bestFit="1" customWidth="1"/>
    <col min="6" max="6" width="9.1796875" style="1"/>
    <col min="7" max="7" width="9.453125" style="1" bestFit="1" customWidth="1"/>
    <col min="8" max="8" width="10.1796875" style="1" bestFit="1" customWidth="1"/>
    <col min="9" max="16384" width="9.1796875" style="1"/>
  </cols>
  <sheetData>
    <row r="2" spans="1:8" ht="16.5" customHeight="1" x14ac:dyDescent="0.35">
      <c r="A2" s="3" t="s">
        <v>21</v>
      </c>
    </row>
    <row r="3" spans="1:8" ht="15" thickBot="1" x14ac:dyDescent="0.4"/>
    <row r="4" spans="1:8" ht="89.25" customHeight="1" thickBot="1" x14ac:dyDescent="0.4">
      <c r="A4" s="31" t="s">
        <v>18</v>
      </c>
      <c r="B4" s="32"/>
      <c r="C4" s="32"/>
      <c r="D4" s="32"/>
      <c r="E4" s="33"/>
    </row>
    <row r="5" spans="1:8" ht="15" thickBot="1" x14ac:dyDescent="0.4"/>
    <row r="6" spans="1:8" s="6" customFormat="1" ht="42" customHeight="1" thickBot="1" x14ac:dyDescent="0.4">
      <c r="A6" s="27" t="s">
        <v>19</v>
      </c>
      <c r="B6" s="17" t="s">
        <v>0</v>
      </c>
      <c r="C6" s="18" t="s">
        <v>7</v>
      </c>
      <c r="D6" s="28" t="s">
        <v>8</v>
      </c>
      <c r="E6" s="29" t="s">
        <v>20</v>
      </c>
    </row>
    <row r="7" spans="1:8" s="6" customFormat="1" ht="29" x14ac:dyDescent="0.35">
      <c r="A7" s="26" t="s">
        <v>12</v>
      </c>
      <c r="B7" s="15">
        <v>25</v>
      </c>
      <c r="C7" s="20"/>
      <c r="D7" s="16">
        <f>$B7*$C7</f>
        <v>0</v>
      </c>
      <c r="E7" s="36">
        <v>28491.23</v>
      </c>
    </row>
    <row r="8" spans="1:8" ht="29" x14ac:dyDescent="0.35">
      <c r="A8" s="2" t="s">
        <v>15</v>
      </c>
      <c r="B8" s="4">
        <v>8</v>
      </c>
      <c r="C8" s="21"/>
      <c r="D8" s="14">
        <f t="shared" ref="D8:D12" si="0">$B8*$C8</f>
        <v>0</v>
      </c>
      <c r="E8" s="36"/>
      <c r="H8" s="5"/>
    </row>
    <row r="9" spans="1:8" ht="14.5" customHeight="1" x14ac:dyDescent="0.35">
      <c r="A9" s="2" t="s">
        <v>13</v>
      </c>
      <c r="B9" s="4">
        <v>8</v>
      </c>
      <c r="C9" s="21"/>
      <c r="D9" s="14">
        <f t="shared" si="0"/>
        <v>0</v>
      </c>
      <c r="E9" s="36"/>
      <c r="H9" s="5"/>
    </row>
    <row r="10" spans="1:8" ht="16.5" customHeight="1" x14ac:dyDescent="0.35">
      <c r="A10" s="2" t="s">
        <v>5</v>
      </c>
      <c r="B10" s="4">
        <v>25</v>
      </c>
      <c r="C10" s="21"/>
      <c r="D10" s="14">
        <f t="shared" si="0"/>
        <v>0</v>
      </c>
      <c r="E10" s="36"/>
      <c r="H10" s="5"/>
    </row>
    <row r="11" spans="1:8" ht="16.5" customHeight="1" x14ac:dyDescent="0.35">
      <c r="A11" s="2" t="s">
        <v>6</v>
      </c>
      <c r="B11" s="4">
        <v>25</v>
      </c>
      <c r="C11" s="21"/>
      <c r="D11" s="14">
        <f t="shared" si="0"/>
        <v>0</v>
      </c>
      <c r="E11" s="36"/>
      <c r="H11" s="5"/>
    </row>
    <row r="12" spans="1:8" ht="14.5" customHeight="1" x14ac:dyDescent="0.35">
      <c r="A12" s="2" t="s">
        <v>14</v>
      </c>
      <c r="B12" s="4">
        <v>25</v>
      </c>
      <c r="C12" s="21"/>
      <c r="D12" s="14">
        <f t="shared" si="0"/>
        <v>0</v>
      </c>
      <c r="E12" s="36"/>
      <c r="H12" s="5"/>
    </row>
    <row r="13" spans="1:8" ht="17.25" customHeight="1" thickBot="1" x14ac:dyDescent="0.4">
      <c r="A13" s="22" t="s">
        <v>2</v>
      </c>
      <c r="B13" s="23"/>
      <c r="C13" s="24"/>
      <c r="D13" s="25">
        <f>SUM(D7:D12)</f>
        <v>0</v>
      </c>
      <c r="E13" s="37"/>
    </row>
    <row r="14" spans="1:8" ht="17.25" customHeight="1" thickBot="1" x14ac:dyDescent="0.4">
      <c r="A14" s="8"/>
      <c r="B14" s="8"/>
      <c r="C14" s="9"/>
      <c r="D14" s="9"/>
    </row>
    <row r="15" spans="1:8" ht="17.25" customHeight="1" thickBot="1" x14ac:dyDescent="0.4">
      <c r="A15" s="8"/>
      <c r="B15" s="34" t="s">
        <v>11</v>
      </c>
      <c r="C15" s="34"/>
      <c r="D15" s="12">
        <f>D13</f>
        <v>0</v>
      </c>
    </row>
    <row r="16" spans="1:8" ht="17.25" customHeight="1" thickBot="1" x14ac:dyDescent="0.4">
      <c r="A16" s="8" t="s">
        <v>16</v>
      </c>
      <c r="B16" s="11"/>
      <c r="C16" s="9"/>
    </row>
    <row r="17" spans="1:5" ht="17.25" customHeight="1" thickBot="1" x14ac:dyDescent="0.4">
      <c r="A17" s="19"/>
      <c r="B17" s="11" t="s">
        <v>9</v>
      </c>
      <c r="C17" s="10">
        <v>0.21</v>
      </c>
      <c r="D17" s="12">
        <f>D15*0.21</f>
        <v>0</v>
      </c>
    </row>
    <row r="18" spans="1:5" ht="17.25" customHeight="1" thickBot="1" x14ac:dyDescent="0.4">
      <c r="A18" s="8"/>
      <c r="B18" s="9"/>
      <c r="C18" s="9"/>
    </row>
    <row r="19" spans="1:5" ht="17.25" customHeight="1" thickBot="1" x14ac:dyDescent="0.4">
      <c r="A19" s="8"/>
      <c r="B19" s="34" t="s">
        <v>10</v>
      </c>
      <c r="C19" s="34"/>
      <c r="D19" s="12">
        <f>D17+D15</f>
        <v>0</v>
      </c>
    </row>
    <row r="23" spans="1:5" ht="15" customHeight="1" x14ac:dyDescent="0.35">
      <c r="A23" s="1" t="s">
        <v>3</v>
      </c>
    </row>
    <row r="24" spans="1:5" ht="15" customHeight="1" x14ac:dyDescent="0.35"/>
    <row r="25" spans="1:5" ht="19" customHeight="1" x14ac:dyDescent="0.35">
      <c r="A25" s="30" t="s">
        <v>4</v>
      </c>
      <c r="B25" s="30"/>
      <c r="C25" s="30"/>
      <c r="D25" s="13"/>
      <c r="E25" s="7"/>
    </row>
    <row r="26" spans="1:5" x14ac:dyDescent="0.35">
      <c r="A26" s="1" t="s">
        <v>1</v>
      </c>
    </row>
    <row r="28" spans="1:5" ht="128.25" customHeight="1" x14ac:dyDescent="0.35">
      <c r="A28" s="35" t="s">
        <v>17</v>
      </c>
      <c r="B28" s="35"/>
      <c r="C28" s="35"/>
      <c r="D28" s="35"/>
      <c r="E28" s="35"/>
    </row>
  </sheetData>
  <mergeCells count="6">
    <mergeCell ref="A25:C25"/>
    <mergeCell ref="A4:E4"/>
    <mergeCell ref="B15:C15"/>
    <mergeCell ref="B19:C19"/>
    <mergeCell ref="A28:E28"/>
    <mergeCell ref="E7:E13"/>
  </mergeCells>
  <pageMargins left="0.7" right="0.7" top="0.75" bottom="0.75" header="0.3" footer="0.3"/>
  <pageSetup paperSize="9" scale="71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QP0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2019-09-26T15:53:57Z</cp:lastPrinted>
  <dcterms:created xsi:type="dcterms:W3CDTF">2017-10-26T07:57:29Z</dcterms:created>
  <dcterms:modified xsi:type="dcterms:W3CDTF">2022-02-16T16:27:26Z</dcterms:modified>
</cp:coreProperties>
</file>