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9300" windowHeight="10900"/>
  </bookViews>
  <sheets>
    <sheet name="Full1" sheetId="3" r:id="rId1"/>
  </sheets>
  <externalReferences>
    <externalReference r:id="rId2"/>
  </externalReferences>
  <definedNames>
    <definedName name="_xlnm.Print_Area" localSheetId="0">Full1!$A$1:$I$30</definedName>
  </definedNames>
  <calcPr calcId="145621"/>
</workbook>
</file>

<file path=xl/calcChain.xml><?xml version="1.0" encoding="utf-8"?>
<calcChain xmlns="http://schemas.openxmlformats.org/spreadsheetml/2006/main">
  <c r="H21" i="3" l="1"/>
  <c r="H13" i="3"/>
  <c r="H14" i="3"/>
  <c r="H15" i="3"/>
  <c r="H16" i="3"/>
  <c r="H12" i="3"/>
  <c r="H11" i="3" l="1"/>
  <c r="H10" i="3"/>
  <c r="H9" i="3"/>
  <c r="I18" i="3"/>
  <c r="I17" i="3"/>
  <c r="I21" i="3" l="1"/>
  <c r="F11" i="3" l="1"/>
</calcChain>
</file>

<file path=xl/sharedStrings.xml><?xml version="1.0" encoding="utf-8"?>
<sst xmlns="http://schemas.openxmlformats.org/spreadsheetml/2006/main" count="33" uniqueCount="33">
  <si>
    <t>Preu unitari / mes</t>
  </si>
  <si>
    <t>Mesos</t>
  </si>
  <si>
    <t>Omplir únicament les cel·les blaves</t>
  </si>
  <si>
    <t>Preu total (IVA exclòs)</t>
  </si>
  <si>
    <t>Preu ofertat</t>
  </si>
  <si>
    <t>  </t>
  </si>
  <si>
    <t>Veure plec de condicions tècniques</t>
  </si>
  <si>
    <t>Dins del preu mensual s'ha de preveure les vancaces corresponents i que no seran susceptibles de ser facturades. Aquest cost s'ha de repercurtir en el preu mes i els mesos efectius del servei.</t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</si>
  <si>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alçades que es preveuen. </t>
  </si>
  <si>
    <t>Preu unitari/hora</t>
  </si>
  <si>
    <t>Dedicació % / Hores</t>
  </si>
  <si>
    <t>Formació preparació accés CP</t>
  </si>
  <si>
    <t>Formació professionalitzadora</t>
  </si>
  <si>
    <t>Suport emocional</t>
  </si>
  <si>
    <t>Pel que fa al Suport Emocional, l'amidament fa referència a hores.</t>
  </si>
  <si>
    <t>SERVEIS DE PRESTACIÓ DEL PROGRAMA FORMACIÓ AMB CP I ACOMPANYAMENT A TREBALLADORES DE LA LLAR I LES CURES AIXÍ COM PER AL FOMENT DE L’EFICIÈNCIA SOCIAL</t>
  </si>
  <si>
    <t xml:space="preserve">Partides alçades </t>
  </si>
  <si>
    <t>Coordinador/a projecte (com. Intermig) - mesos 1 a 4 (4 mesos)</t>
  </si>
  <si>
    <t>Coordinador/a projecte (com. Intermig) - mesos 5 a 20 (16 mesos)</t>
  </si>
  <si>
    <t>Coordinador/a projecte (com. Intermig) - mesos 21 a 24 (4 mesos)</t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</si>
  <si>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</si>
  <si>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 xml:space="preserve">Els preus de referència parcials indiquen límits màxim parcials de l'oferta. Verificar que la suma dels </t>
    </r>
  </si>
  <si>
    <r>
      <rPr>
        <vertAlign val="superscript"/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 xml:space="preserve"> Pel que fa al personal a contractar, l'amidament fa referència al nombre de treballadors/es. </t>
    </r>
  </si>
  <si>
    <t>Suport legal</t>
  </si>
  <si>
    <t>Formació transversal</t>
  </si>
  <si>
    <t>Salaris persones beneficiàries</t>
  </si>
  <si>
    <t xml:space="preserve">Taxes gestió documentació </t>
  </si>
  <si>
    <t>EPIS i transport (si cal durant la formació)</t>
  </si>
  <si>
    <t>Costos SS i indemnitzacions beneficiaris</t>
  </si>
  <si>
    <r>
      <t>Descripció</t>
    </r>
    <r>
      <rPr>
        <b/>
        <vertAlign val="superscript"/>
        <sz val="10"/>
        <color theme="1"/>
        <rFont val="Arial"/>
        <family val="2"/>
      </rPr>
      <t>1</t>
    </r>
  </si>
  <si>
    <r>
      <t>Amidament</t>
    </r>
    <r>
      <rPr>
        <b/>
        <vertAlign val="superscript"/>
        <sz val="10"/>
        <color theme="1"/>
        <rFont val="Arial"/>
        <family val="2"/>
      </rPr>
      <t>3</t>
    </r>
  </si>
  <si>
    <r>
      <t>Preu de referència màxim</t>
    </r>
    <r>
      <rPr>
        <b/>
        <vertAlign val="superscript"/>
        <sz val="10"/>
        <color theme="1"/>
        <rFont val="Arial"/>
        <family val="2"/>
      </rPr>
      <t>2</t>
    </r>
  </si>
  <si>
    <t>F210000095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</si>
</sst>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u/>
      <sz val="10"/>
      <name val="Arial"/>
      <family val="2"/>
    </font>
    <font>
      <vertAlign val="superscript"/>
      <sz val="10"/>
      <color theme="1"/>
      <name val="Arial"/>
      <family val="2"/>
    </font>
    <font>
      <sz val="10"/>
      <color theme="0" tint="-0.499984740745262"/>
      <name val="Arial"/>
      <family val="2"/>
    </font>
    <font>
      <b/>
      <vertAlign val="superscript"/>
      <sz val="10"/>
      <color theme="1"/>
      <name val="Arial"/>
      <family val="2"/>
    </font>
    <font>
      <b/>
      <sz val="10"/>
      <color theme="0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>
        <bgColor theme="0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44" fontId="2" fillId="3" borderId="1" xfId="1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44" fontId="5" fillId="0" borderId="0" xfId="0" applyNumberFormat="1" applyFont="1" applyBorder="1"/>
    <xf numFmtId="0" fontId="4" fillId="0" borderId="0" xfId="0" applyFont="1" applyFill="1"/>
    <xf numFmtId="44" fontId="2" fillId="3" borderId="2" xfId="1" applyFont="1" applyFill="1" applyBorder="1" applyAlignment="1">
      <alignment wrapText="1"/>
    </xf>
    <xf numFmtId="44" fontId="2" fillId="2" borderId="4" xfId="1" applyFont="1" applyFill="1" applyBorder="1" applyAlignment="1">
      <alignment vertical="center" wrapText="1"/>
    </xf>
    <xf numFmtId="0" fontId="3" fillId="0" borderId="5" xfId="0" applyFont="1" applyBorder="1" applyAlignment="1">
      <alignment wrapText="1"/>
    </xf>
    <xf numFmtId="44" fontId="2" fillId="3" borderId="4" xfId="1" applyFont="1" applyFill="1" applyBorder="1" applyAlignment="1">
      <alignment wrapText="1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vertical="center" wrapText="1"/>
    </xf>
    <xf numFmtId="2" fontId="2" fillId="0" borderId="2" xfId="0" applyNumberFormat="1" applyFont="1" applyBorder="1" applyAlignment="1">
      <alignment vertical="center" wrapText="1"/>
    </xf>
    <xf numFmtId="44" fontId="2" fillId="2" borderId="1" xfId="1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0" xfId="0" applyFont="1"/>
    <xf numFmtId="0" fontId="6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 indent="2"/>
    </xf>
    <xf numFmtId="0" fontId="6" fillId="0" borderId="0" xfId="0" applyFont="1" applyAlignment="1" applyProtection="1">
      <alignment vertical="center" wrapText="1"/>
      <protection locked="0"/>
    </xf>
    <xf numFmtId="0" fontId="2" fillId="0" borderId="1" xfId="0" applyFont="1" applyBorder="1"/>
    <xf numFmtId="44" fontId="4" fillId="0" borderId="0" xfId="0" applyNumberFormat="1" applyFont="1"/>
    <xf numFmtId="44" fontId="4" fillId="0" borderId="0" xfId="0" applyNumberFormat="1" applyFont="1" applyFill="1"/>
    <xf numFmtId="0" fontId="4" fillId="0" borderId="0" xfId="0" applyFont="1" applyAlignment="1">
      <alignment horizontal="justify" vertical="justify" wrapText="1"/>
    </xf>
    <xf numFmtId="0" fontId="5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44" fontId="2" fillId="0" borderId="13" xfId="0" applyNumberFormat="1" applyFont="1" applyBorder="1"/>
    <xf numFmtId="44" fontId="8" fillId="0" borderId="14" xfId="0" applyNumberFormat="1" applyFont="1" applyBorder="1"/>
    <xf numFmtId="44" fontId="2" fillId="0" borderId="13" xfId="0" applyNumberFormat="1" applyFont="1" applyBorder="1" applyAlignment="1">
      <alignment vertical="center" wrapText="1"/>
    </xf>
    <xf numFmtId="44" fontId="2" fillId="0" borderId="15" xfId="0" applyNumberFormat="1" applyFont="1" applyBorder="1" applyAlignment="1">
      <alignment vertical="center" wrapText="1"/>
    </xf>
    <xf numFmtId="44" fontId="2" fillId="0" borderId="16" xfId="1" applyFont="1" applyBorder="1" applyAlignment="1">
      <alignment vertical="center" wrapText="1"/>
    </xf>
    <xf numFmtId="44" fontId="3" fillId="0" borderId="17" xfId="0" applyNumberFormat="1" applyFont="1" applyBorder="1"/>
    <xf numFmtId="0" fontId="3" fillId="0" borderId="10" xfId="0" applyFont="1" applyBorder="1"/>
    <xf numFmtId="0" fontId="3" fillId="0" borderId="9" xfId="0" applyFont="1" applyBorder="1"/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44" fontId="8" fillId="0" borderId="14" xfId="0" applyNumberFormat="1" applyFont="1" applyBorder="1" applyAlignment="1">
      <alignment vertical="center" wrapText="1"/>
    </xf>
    <xf numFmtId="44" fontId="8" fillId="0" borderId="21" xfId="0" applyNumberFormat="1" applyFont="1" applyBorder="1" applyAlignment="1">
      <alignment vertical="center" wrapText="1"/>
    </xf>
    <xf numFmtId="44" fontId="8" fillId="0" borderId="20" xfId="1" applyFont="1" applyBorder="1" applyAlignment="1">
      <alignment vertical="center" wrapText="1"/>
    </xf>
    <xf numFmtId="44" fontId="10" fillId="0" borderId="22" xfId="0" applyNumberFormat="1" applyFont="1" applyBorder="1"/>
    <xf numFmtId="9" fontId="2" fillId="0" borderId="1" xfId="2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horizontal="left" vertical="justify"/>
    </xf>
    <xf numFmtId="44" fontId="8" fillId="0" borderId="19" xfId="1" applyFont="1" applyBorder="1" applyAlignment="1">
      <alignment horizontal="center" vertical="center" wrapText="1"/>
    </xf>
    <xf numFmtId="44" fontId="8" fillId="0" borderId="20" xfId="1" applyFont="1" applyBorder="1" applyAlignment="1">
      <alignment horizontal="center" vertical="center" wrapText="1"/>
    </xf>
    <xf numFmtId="44" fontId="8" fillId="0" borderId="21" xfId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</xdr:row>
      <xdr:rowOff>104775</xdr:rowOff>
    </xdr:from>
    <xdr:to>
      <xdr:col>8</xdr:col>
      <xdr:colOff>609600</xdr:colOff>
      <xdr:row>3</xdr:row>
      <xdr:rowOff>0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7360" y="257175"/>
          <a:ext cx="2301240" cy="45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ssupost%20REGULARITZACI&#211;%20CU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"/>
      <sheetName val="taula costos"/>
      <sheetName val="salaris"/>
    </sheetNames>
    <sheetDataSet>
      <sheetData sheetId="0">
        <row r="56">
          <cell r="B56">
            <v>263001.90000000002</v>
          </cell>
        </row>
        <row r="57">
          <cell r="B57">
            <v>121480.57761000001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3"/>
  <sheetViews>
    <sheetView tabSelected="1" zoomScaleNormal="100" zoomScaleSheetLayoutView="100" workbookViewId="0">
      <selection activeCell="B2" sqref="B2"/>
    </sheetView>
  </sheetViews>
  <sheetFormatPr defaultColWidth="8.81640625" defaultRowHeight="12.5" x14ac:dyDescent="0.25"/>
  <cols>
    <col min="1" max="1" width="34.54296875" style="21" customWidth="1"/>
    <col min="2" max="2" width="35.90625" style="21" bestFit="1" customWidth="1"/>
    <col min="3" max="3" width="10.81640625" style="21" bestFit="1" customWidth="1"/>
    <col min="4" max="4" width="10.81640625" style="21" customWidth="1"/>
    <col min="5" max="5" width="10.81640625" style="21" bestFit="1" customWidth="1"/>
    <col min="6" max="6" width="9" style="21" bestFit="1" customWidth="1"/>
    <col min="7" max="7" width="5.1796875" style="21" bestFit="1" customWidth="1"/>
    <col min="8" max="9" width="13.1796875" style="21" bestFit="1" customWidth="1"/>
    <col min="10" max="16384" width="8.81640625" style="1"/>
  </cols>
  <sheetData>
    <row r="2" spans="1:9" ht="13" x14ac:dyDescent="0.3">
      <c r="B2" s="22" t="s">
        <v>32</v>
      </c>
      <c r="F2" s="23"/>
    </row>
    <row r="3" spans="1:9" ht="23" customHeight="1" x14ac:dyDescent="0.25">
      <c r="A3" s="24" t="s">
        <v>5</v>
      </c>
      <c r="F3" s="23"/>
    </row>
    <row r="4" spans="1:9" ht="13" x14ac:dyDescent="0.25">
      <c r="A4" s="24"/>
      <c r="B4" s="23"/>
      <c r="C4" s="23"/>
      <c r="D4" s="23"/>
      <c r="E4" s="23"/>
      <c r="F4" s="23"/>
    </row>
    <row r="5" spans="1:9" ht="44" customHeight="1" x14ac:dyDescent="0.25">
      <c r="A5" s="52" t="s">
        <v>15</v>
      </c>
      <c r="B5" s="52"/>
      <c r="C5" s="52"/>
      <c r="D5" s="52"/>
      <c r="E5" s="52"/>
      <c r="F5" s="52"/>
      <c r="G5" s="52"/>
      <c r="H5" s="52"/>
      <c r="I5" s="52"/>
    </row>
    <row r="6" spans="1:9" ht="11.75" customHeight="1" x14ac:dyDescent="0.25">
      <c r="A6" s="25"/>
      <c r="B6" s="25"/>
      <c r="C6" s="25"/>
      <c r="D6" s="25"/>
      <c r="E6" s="25"/>
      <c r="F6" s="25"/>
      <c r="G6" s="25"/>
      <c r="H6" s="25"/>
      <c r="I6" s="25"/>
    </row>
    <row r="7" spans="1:9" ht="13" thickBot="1" x14ac:dyDescent="0.3"/>
    <row r="8" spans="1:9" ht="41" x14ac:dyDescent="0.3">
      <c r="A8" s="41"/>
      <c r="B8" s="42" t="s">
        <v>29</v>
      </c>
      <c r="C8" s="43" t="s">
        <v>30</v>
      </c>
      <c r="D8" s="44" t="s">
        <v>9</v>
      </c>
      <c r="E8" s="44" t="s">
        <v>0</v>
      </c>
      <c r="F8" s="44" t="s">
        <v>10</v>
      </c>
      <c r="G8" s="43" t="s">
        <v>1</v>
      </c>
      <c r="H8" s="45" t="s">
        <v>4</v>
      </c>
      <c r="I8" s="46" t="s">
        <v>31</v>
      </c>
    </row>
    <row r="9" spans="1:9" ht="25" x14ac:dyDescent="0.25">
      <c r="A9" s="19" t="s">
        <v>17</v>
      </c>
      <c r="B9" s="63" t="s">
        <v>6</v>
      </c>
      <c r="C9" s="31">
        <v>1</v>
      </c>
      <c r="D9" s="5"/>
      <c r="E9" s="16"/>
      <c r="F9" s="51">
        <v>1</v>
      </c>
      <c r="G9" s="20">
        <v>4</v>
      </c>
      <c r="H9" s="37">
        <f>E9*G9*F9</f>
        <v>0</v>
      </c>
      <c r="I9" s="57">
        <v>100040.76</v>
      </c>
    </row>
    <row r="10" spans="1:9" ht="25" x14ac:dyDescent="0.25">
      <c r="A10" s="19" t="s">
        <v>18</v>
      </c>
      <c r="B10" s="64"/>
      <c r="C10" s="17"/>
      <c r="D10" s="12"/>
      <c r="E10" s="10"/>
      <c r="F10" s="51">
        <v>0.39</v>
      </c>
      <c r="G10" s="20">
        <v>16</v>
      </c>
      <c r="H10" s="38">
        <f>E10*G10*F10</f>
        <v>0</v>
      </c>
      <c r="I10" s="58"/>
    </row>
    <row r="11" spans="1:9" ht="25" x14ac:dyDescent="0.25">
      <c r="A11" s="19" t="s">
        <v>19</v>
      </c>
      <c r="B11" s="64"/>
      <c r="C11" s="18"/>
      <c r="D11" s="12"/>
      <c r="E11" s="10"/>
      <c r="F11" s="51">
        <f>F9</f>
        <v>1</v>
      </c>
      <c r="G11" s="20">
        <v>4</v>
      </c>
      <c r="H11" s="38">
        <f>E11*G11*F11</f>
        <v>0</v>
      </c>
      <c r="I11" s="59"/>
    </row>
    <row r="12" spans="1:9" x14ac:dyDescent="0.25">
      <c r="A12" s="26" t="s">
        <v>11</v>
      </c>
      <c r="B12" s="64"/>
      <c r="C12" s="33">
        <v>100</v>
      </c>
      <c r="D12" s="5"/>
      <c r="E12" s="16"/>
      <c r="F12" s="5"/>
      <c r="G12" s="5"/>
      <c r="H12" s="37">
        <f>C12*E12</f>
        <v>0</v>
      </c>
      <c r="I12" s="47">
        <v>7500</v>
      </c>
    </row>
    <row r="13" spans="1:9" x14ac:dyDescent="0.25">
      <c r="A13" s="26" t="s">
        <v>12</v>
      </c>
      <c r="B13" s="64"/>
      <c r="C13" s="34">
        <v>450</v>
      </c>
      <c r="D13" s="12"/>
      <c r="E13" s="10"/>
      <c r="F13" s="12"/>
      <c r="G13" s="12"/>
      <c r="H13" s="37">
        <f t="shared" ref="H13:H16" si="0">C13*E13</f>
        <v>0</v>
      </c>
      <c r="I13" s="48">
        <v>33750</v>
      </c>
    </row>
    <row r="14" spans="1:9" x14ac:dyDescent="0.25">
      <c r="A14" s="26" t="s">
        <v>24</v>
      </c>
      <c r="B14" s="64"/>
      <c r="C14" s="18">
        <v>60</v>
      </c>
      <c r="D14" s="12"/>
      <c r="E14" s="10"/>
      <c r="F14" s="12"/>
      <c r="G14" s="12"/>
      <c r="H14" s="37">
        <f t="shared" si="0"/>
        <v>0</v>
      </c>
      <c r="I14" s="48">
        <v>4500</v>
      </c>
    </row>
    <row r="15" spans="1:9" x14ac:dyDescent="0.25">
      <c r="A15" s="13" t="s">
        <v>13</v>
      </c>
      <c r="B15" s="64"/>
      <c r="C15" s="18">
        <v>100</v>
      </c>
      <c r="D15" s="12"/>
      <c r="E15" s="10"/>
      <c r="F15" s="12"/>
      <c r="G15" s="12"/>
      <c r="H15" s="37">
        <f t="shared" si="0"/>
        <v>0</v>
      </c>
      <c r="I15" s="48">
        <v>5000</v>
      </c>
    </row>
    <row r="16" spans="1:9" x14ac:dyDescent="0.25">
      <c r="A16" s="13" t="s">
        <v>23</v>
      </c>
      <c r="B16" s="64"/>
      <c r="C16" s="18">
        <v>500</v>
      </c>
      <c r="D16" s="12"/>
      <c r="E16" s="10"/>
      <c r="F16" s="12"/>
      <c r="G16" s="12"/>
      <c r="H16" s="37">
        <f t="shared" si="0"/>
        <v>0</v>
      </c>
      <c r="I16" s="48">
        <v>25000</v>
      </c>
    </row>
    <row r="17" spans="1:9" ht="14.5" customHeight="1" x14ac:dyDescent="0.25">
      <c r="A17" s="60" t="s">
        <v>16</v>
      </c>
      <c r="B17" s="26" t="s">
        <v>25</v>
      </c>
      <c r="C17" s="14">
        <v>15</v>
      </c>
      <c r="D17" s="5"/>
      <c r="E17" s="5"/>
      <c r="F17" s="5"/>
      <c r="G17" s="9"/>
      <c r="H17" s="35"/>
      <c r="I17" s="36">
        <f>'[1]PRESSUPOST '!$B$56</f>
        <v>263001.90000000002</v>
      </c>
    </row>
    <row r="18" spans="1:9" ht="14.5" customHeight="1" x14ac:dyDescent="0.25">
      <c r="A18" s="61"/>
      <c r="B18" s="26" t="s">
        <v>28</v>
      </c>
      <c r="C18" s="5"/>
      <c r="D18" s="5"/>
      <c r="E18" s="9"/>
      <c r="F18" s="9"/>
      <c r="G18" s="9"/>
      <c r="H18" s="35"/>
      <c r="I18" s="36">
        <f>'[1]PRESSUPOST '!$B$57</f>
        <v>121480.57761000001</v>
      </c>
    </row>
    <row r="19" spans="1:9" ht="13.25" customHeight="1" x14ac:dyDescent="0.25">
      <c r="A19" s="61"/>
      <c r="B19" s="26" t="s">
        <v>26</v>
      </c>
      <c r="C19" s="15">
        <v>60</v>
      </c>
      <c r="D19" s="5"/>
      <c r="E19" s="9"/>
      <c r="F19" s="9"/>
      <c r="G19" s="9"/>
      <c r="H19" s="39"/>
      <c r="I19" s="49">
        <v>5000</v>
      </c>
    </row>
    <row r="20" spans="1:9" ht="14.5" customHeight="1" thickBot="1" x14ac:dyDescent="0.3">
      <c r="A20" s="62"/>
      <c r="B20" s="13" t="s">
        <v>27</v>
      </c>
      <c r="C20" s="14">
        <v>100</v>
      </c>
      <c r="D20" s="5"/>
      <c r="E20" s="5"/>
      <c r="F20" s="5"/>
      <c r="G20" s="5"/>
      <c r="H20" s="37"/>
      <c r="I20" s="47">
        <v>6000</v>
      </c>
    </row>
    <row r="21" spans="1:9" ht="13.5" thickBot="1" x14ac:dyDescent="0.35">
      <c r="A21" s="11" t="s">
        <v>3</v>
      </c>
      <c r="B21" s="32"/>
      <c r="C21" s="32"/>
      <c r="D21" s="32"/>
      <c r="E21" s="32"/>
      <c r="F21" s="32"/>
      <c r="G21" s="32"/>
      <c r="H21" s="40">
        <f>SUM(H9:H20)</f>
        <v>0</v>
      </c>
      <c r="I21" s="50">
        <f>SUM(I9:I20)</f>
        <v>571273.23761000007</v>
      </c>
    </row>
    <row r="22" spans="1:9" ht="13" x14ac:dyDescent="0.3">
      <c r="A22" s="3"/>
      <c r="B22" s="4"/>
      <c r="C22" s="6"/>
      <c r="D22" s="6"/>
      <c r="E22" s="6"/>
      <c r="F22" s="6"/>
      <c r="G22" s="6"/>
      <c r="H22" s="6"/>
      <c r="I22" s="7"/>
    </row>
    <row r="23" spans="1:9" x14ac:dyDescent="0.25">
      <c r="A23" s="2"/>
      <c r="B23" s="1" t="s">
        <v>2</v>
      </c>
      <c r="C23" s="8"/>
      <c r="D23" s="8"/>
      <c r="E23" s="8"/>
      <c r="F23" s="8"/>
      <c r="G23" s="8"/>
      <c r="H23" s="8"/>
      <c r="I23" s="27"/>
    </row>
    <row r="24" spans="1:9" x14ac:dyDescent="0.25">
      <c r="A24" s="1"/>
      <c r="B24" s="1"/>
      <c r="C24" s="8"/>
      <c r="D24" s="8"/>
      <c r="E24" s="28"/>
      <c r="F24" s="8"/>
      <c r="G24" s="8"/>
      <c r="H24" s="8"/>
      <c r="I24" s="27"/>
    </row>
    <row r="25" spans="1:9" ht="14.5" x14ac:dyDescent="0.25">
      <c r="A25" s="1" t="s">
        <v>20</v>
      </c>
      <c r="B25" s="1"/>
      <c r="F25" s="29"/>
    </row>
    <row r="26" spans="1:9" ht="16" customHeight="1" x14ac:dyDescent="0.25">
      <c r="A26" s="56" t="s">
        <v>21</v>
      </c>
      <c r="B26" s="56"/>
    </row>
    <row r="27" spans="1:9" x14ac:dyDescent="0.25">
      <c r="A27" s="1" t="s">
        <v>7</v>
      </c>
      <c r="B27" s="1"/>
      <c r="C27" s="1"/>
      <c r="D27" s="1"/>
      <c r="E27" s="1"/>
      <c r="F27" s="1"/>
      <c r="G27" s="1"/>
      <c r="H27" s="1"/>
      <c r="I27" s="1"/>
    </row>
    <row r="28" spans="1:9" ht="14.5" x14ac:dyDescent="0.25">
      <c r="A28" s="1" t="s">
        <v>22</v>
      </c>
      <c r="B28" s="1"/>
      <c r="C28" s="1"/>
      <c r="D28" s="1"/>
      <c r="E28" s="1"/>
      <c r="F28" s="1"/>
      <c r="G28" s="1"/>
      <c r="H28" s="1"/>
      <c r="I28" s="1"/>
    </row>
    <row r="29" spans="1:9" x14ac:dyDescent="0.25">
      <c r="A29" s="1" t="s">
        <v>14</v>
      </c>
      <c r="B29" s="1"/>
      <c r="C29" s="1"/>
      <c r="D29" s="1"/>
      <c r="E29" s="1"/>
      <c r="F29" s="1"/>
      <c r="G29" s="1"/>
      <c r="H29" s="1"/>
      <c r="I29" s="1"/>
    </row>
    <row r="30" spans="1:9" ht="28.4" customHeight="1" x14ac:dyDescent="0.3">
      <c r="A30" s="53" t="s">
        <v>8</v>
      </c>
      <c r="B30" s="54"/>
      <c r="C30" s="54"/>
      <c r="D30" s="54"/>
      <c r="E30" s="54"/>
      <c r="F30" s="54"/>
      <c r="G30" s="54"/>
      <c r="H30" s="54"/>
      <c r="I30" s="54"/>
    </row>
    <row r="31" spans="1:9" ht="13" x14ac:dyDescent="0.3">
      <c r="A31" s="30"/>
      <c r="B31" s="30"/>
      <c r="C31" s="30"/>
      <c r="D31" s="30"/>
      <c r="E31" s="30"/>
      <c r="F31" s="30"/>
      <c r="G31" s="30"/>
      <c r="H31" s="30"/>
      <c r="I31" s="30"/>
    </row>
    <row r="33" spans="1:9" ht="13" x14ac:dyDescent="0.3">
      <c r="A33" s="55"/>
      <c r="B33" s="54"/>
      <c r="C33" s="54"/>
      <c r="D33" s="54"/>
      <c r="E33" s="54"/>
      <c r="F33" s="54"/>
      <c r="G33" s="54"/>
      <c r="H33" s="54"/>
      <c r="I33" s="54"/>
    </row>
  </sheetData>
  <mergeCells count="7">
    <mergeCell ref="A5:I5"/>
    <mergeCell ref="A30:I30"/>
    <mergeCell ref="A33:I33"/>
    <mergeCell ref="A26:B26"/>
    <mergeCell ref="I9:I11"/>
    <mergeCell ref="A17:A20"/>
    <mergeCell ref="B9:B16"/>
  </mergeCells>
  <pageMargins left="0.7" right="0.7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2020-02-28T12:03:47Z</cp:lastPrinted>
  <dcterms:created xsi:type="dcterms:W3CDTF">2017-10-26T07:57:29Z</dcterms:created>
  <dcterms:modified xsi:type="dcterms:W3CDTF">2022-02-07T16:37:02Z</dcterms:modified>
</cp:coreProperties>
</file>