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8920" windowHeight="15840"/>
  </bookViews>
  <sheets>
    <sheet name="Quadre_0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4" i="2" l="1"/>
  <c r="H13" i="2"/>
  <c r="H12" i="2"/>
  <c r="H11" i="2" l="1"/>
  <c r="H10" i="2"/>
  <c r="H8" i="2"/>
  <c r="H9" i="2"/>
  <c r="J7" i="2" l="1"/>
  <c r="J16" i="2"/>
  <c r="H15" i="2" l="1"/>
  <c r="F11" i="2" l="1"/>
  <c r="F10" i="2"/>
  <c r="I14" i="2" l="1"/>
  <c r="I13" i="2"/>
  <c r="I12" i="2"/>
  <c r="H7" i="2" l="1"/>
  <c r="I15" i="2" l="1"/>
  <c r="I7" i="2" l="1"/>
  <c r="I16" i="2" s="1"/>
  <c r="H16" i="2"/>
</calcChain>
</file>

<file path=xl/sharedStrings.xml><?xml version="1.0" encoding="utf-8"?>
<sst xmlns="http://schemas.openxmlformats.org/spreadsheetml/2006/main" count="34" uniqueCount="33">
  <si>
    <t xml:space="preserve">Posició </t>
  </si>
  <si>
    <t>Mesos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</si>
  <si>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</si>
  <si>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</si>
  <si>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Subtotal</t>
  </si>
  <si>
    <t>Dedicació %</t>
  </si>
  <si>
    <t xml:space="preserve">Tècnic/a competent en coordinació de projectes de lleure, culturals, esportius i comunitaris. 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</si>
  <si>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</t>
    </r>
  </si>
  <si>
    <t>TOTAL</t>
  </si>
  <si>
    <t xml:space="preserve"> </t>
  </si>
  <si>
    <r>
      <t>Nombre de personal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</si>
  <si>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</t>
    </r>
  </si>
  <si>
    <t xml:space="preserve">El total consignat a aquest Quadre de Preus haurà de coincidir exactament amb l'oferta econòmica que el licitador faci constar al Document Model número 4 del Plec de Condicions, </t>
  </si>
  <si>
    <t>Tècnic/a Coordinador/a (categoria B.  Sotsdirecció). Cv. Acció social</t>
  </si>
  <si>
    <t>Tècnic/a de suport (categoria C. Llicenciat). Cv. Acció social</t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</si>
  <si>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</si>
  <si>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t>Partida per a contractació talleristes</t>
  </si>
  <si>
    <t>Partida per a Espectacle petit format</t>
  </si>
  <si>
    <t>Partida per Espectacle format mitjà</t>
  </si>
  <si>
    <t>Preu ofertat</t>
  </si>
  <si>
    <t>PROGRAMA D'OCI I CULTURA EN CAPS DE SETMANA I ESTIU ALS BARRIS DEL BESÒS I EL MARESME,  DEL  DISTRICTE DE SANT MARTÍ, EN EL MARC DEL PLA DE BARRIS DE BARCELONA, AIXÍ COM PER AL FOMENT DE L’EFICIÈNCIA SOCIAL
QUADRE DE PREUS 0</t>
  </si>
  <si>
    <t>Tècnic/a competent de suport al projecte</t>
  </si>
  <si>
    <t>Partida alçada comunicació</t>
  </si>
  <si>
    <t>imports parcials  ofertats no excedeixen l'import parcial de referència, ni el pressupost de licitació.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</si>
  <si>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 /es</t>
    </r>
  </si>
  <si>
    <t>tenint en compte que la jornada dels/de les  tècnics/ques de suport caldrà que s'adapti a les necessitats del servei.</t>
  </si>
  <si>
    <t>tota vegada que ha d'incorporar, no només els costos salarials sino també tots els costos d'empresa,  benefici, etc. així com i les partides alçades que es preveuen.</t>
  </si>
  <si>
    <t>La proposta de personal fa referència a les hores a cobrir en percentatge de jornada del Conveni col·lectiu de referència, amb independència del nombre de treballadors/es a adscriure al projecte, però tenint en compte la jornada màxima.</t>
  </si>
  <si>
    <t xml:space="preserve">Els mesos previstos de servei per a cada perfil podran variar en funció de la data d'inici i final del contracte i no generen cap obligació per Foment de Ciutat. </t>
  </si>
  <si>
    <t>F220000234</t>
  </si>
  <si>
    <t>Hores</t>
  </si>
  <si>
    <t>Tècnic/a en comunicació</t>
  </si>
  <si>
    <t>Preu unitari / mes(treballadors) / hora(tallerista o espectacles)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</si>
</sst>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  <fill>
      <patternFill patternType="solid">
        <fgColor indexed="6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3" fillId="0" borderId="0" xfId="0" applyFont="1"/>
    <xf numFmtId="0" fontId="3" fillId="0" borderId="0" xfId="0" applyFont="1" applyBorder="1"/>
    <xf numFmtId="44" fontId="3" fillId="0" borderId="0" xfId="1" applyFont="1" applyBorder="1"/>
    <xf numFmtId="0" fontId="7" fillId="0" borderId="0" xfId="0" applyFont="1"/>
    <xf numFmtId="0" fontId="7" fillId="0" borderId="0" xfId="0" applyFont="1" applyBorder="1"/>
    <xf numFmtId="44" fontId="7" fillId="0" borderId="0" xfId="1" applyFont="1" applyBorder="1"/>
    <xf numFmtId="44" fontId="7" fillId="0" borderId="0" xfId="0" applyNumberFormat="1" applyFont="1"/>
    <xf numFmtId="0" fontId="2" fillId="0" borderId="0" xfId="0" applyFont="1"/>
    <xf numFmtId="0" fontId="2" fillId="0" borderId="0" xfId="0" applyFont="1" applyAlignment="1">
      <alignment wrapText="1"/>
    </xf>
    <xf numFmtId="0" fontId="2" fillId="2" borderId="0" xfId="0" applyFont="1" applyFill="1"/>
    <xf numFmtId="0" fontId="2" fillId="0" borderId="0" xfId="0" applyFont="1" applyBorder="1"/>
    <xf numFmtId="44" fontId="2" fillId="0" borderId="0" xfId="1" applyFont="1" applyBorder="1"/>
    <xf numFmtId="0" fontId="9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justify" vertical="justify" wrapText="1"/>
    </xf>
    <xf numFmtId="44" fontId="2" fillId="0" borderId="0" xfId="0" applyNumberFormat="1" applyFont="1" applyBorder="1"/>
    <xf numFmtId="0" fontId="2" fillId="0" borderId="5" xfId="0" applyFont="1" applyBorder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44" fontId="2" fillId="2" borderId="1" xfId="1" applyFont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3" borderId="16" xfId="0" applyFont="1" applyFill="1" applyBorder="1" applyAlignment="1">
      <alignment vertical="center" wrapText="1"/>
    </xf>
    <xf numFmtId="44" fontId="2" fillId="4" borderId="1" xfId="1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10" fontId="2" fillId="0" borderId="1" xfId="2" applyNumberFormat="1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9" fontId="2" fillId="3" borderId="1" xfId="2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4" fontId="2" fillId="5" borderId="1" xfId="1" applyFont="1" applyFill="1" applyBorder="1" applyAlignment="1">
      <alignment horizontal="center" vertical="center" wrapText="1"/>
    </xf>
    <xf numFmtId="44" fontId="2" fillId="5" borderId="6" xfId="1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44" fontId="2" fillId="5" borderId="9" xfId="1" applyFont="1" applyFill="1" applyBorder="1" applyAlignment="1">
      <alignment horizontal="center" vertical="center" wrapText="1"/>
    </xf>
    <xf numFmtId="44" fontId="2" fillId="0" borderId="7" xfId="0" applyNumberFormat="1" applyFont="1" applyBorder="1" applyAlignment="1">
      <alignment horizontal="center" vertical="center" wrapText="1"/>
    </xf>
    <xf numFmtId="44" fontId="2" fillId="0" borderId="8" xfId="1" applyFont="1" applyBorder="1" applyAlignment="1">
      <alignment horizontal="center" vertical="center"/>
    </xf>
    <xf numFmtId="0" fontId="9" fillId="0" borderId="0" xfId="0" applyFont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9" fillId="0" borderId="0" xfId="0" applyFont="1" applyFill="1" applyAlignment="1" applyProtection="1">
      <alignment horizontal="left" vertical="center" wrapText="1"/>
      <protection locked="0"/>
    </xf>
    <xf numFmtId="0" fontId="2" fillId="0" borderId="1" xfId="0" applyFont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44" fontId="2" fillId="2" borderId="16" xfId="1" applyFont="1" applyFill="1" applyBorder="1" applyAlignment="1">
      <alignment vertical="center" wrapText="1"/>
    </xf>
    <xf numFmtId="0" fontId="2" fillId="3" borderId="24" xfId="0" applyFont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9" fillId="0" borderId="0" xfId="0" applyFont="1" applyAlignment="1" applyProtection="1">
      <alignment horizontal="center" vertical="center" wrapText="1"/>
      <protection locked="0"/>
    </xf>
    <xf numFmtId="44" fontId="2" fillId="2" borderId="16" xfId="1" applyFont="1" applyFill="1" applyBorder="1" applyAlignment="1">
      <alignment horizontal="center" vertical="center" wrapText="1"/>
    </xf>
    <xf numFmtId="44" fontId="2" fillId="2" borderId="17" xfId="1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9" xfId="1" applyFont="1" applyBorder="1" applyAlignment="1">
      <alignment horizontal="center" vertical="center" wrapText="1"/>
    </xf>
    <xf numFmtId="44" fontId="2" fillId="0" borderId="10" xfId="1" applyFont="1" applyBorder="1" applyAlignment="1">
      <alignment horizontal="center" vertical="center" wrapText="1"/>
    </xf>
    <xf numFmtId="44" fontId="2" fillId="0" borderId="11" xfId="1" applyFont="1" applyBorder="1" applyAlignment="1">
      <alignment horizontal="center" vertical="center" wrapText="1"/>
    </xf>
    <xf numFmtId="44" fontId="2" fillId="0" borderId="21" xfId="1" applyFont="1" applyBorder="1" applyAlignment="1">
      <alignment horizontal="center" vertical="center" wrapText="1"/>
    </xf>
    <xf numFmtId="44" fontId="2" fillId="0" borderId="22" xfId="1" applyFont="1" applyBorder="1" applyAlignment="1">
      <alignment horizontal="center" vertical="center" wrapText="1"/>
    </xf>
    <xf numFmtId="44" fontId="2" fillId="0" borderId="23" xfId="1" applyFont="1" applyBorder="1" applyAlignment="1">
      <alignment horizontal="center" vertical="center" wrapText="1"/>
    </xf>
    <xf numFmtId="44" fontId="2" fillId="2" borderId="20" xfId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0" fillId="0" borderId="0" xfId="0" applyFont="1" applyFill="1" applyBorder="1" applyAlignment="1">
      <alignment horizontal="right" wrapText="1"/>
    </xf>
    <xf numFmtId="0" fontId="7" fillId="0" borderId="0" xfId="0" applyFont="1" applyAlignment="1">
      <alignment horizontal="left" vertical="justify"/>
    </xf>
    <xf numFmtId="44" fontId="2" fillId="4" borderId="16" xfId="1" applyFont="1" applyFill="1" applyBorder="1" applyAlignment="1">
      <alignment horizontal="center" vertical="center" wrapText="1"/>
    </xf>
    <xf numFmtId="44" fontId="2" fillId="4" borderId="17" xfId="1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"/>
  <sheetViews>
    <sheetView tabSelected="1" workbookViewId="0">
      <selection activeCell="E13" sqref="E13"/>
    </sheetView>
  </sheetViews>
  <sheetFormatPr defaultColWidth="9.140625" defaultRowHeight="12" x14ac:dyDescent="0.2"/>
  <cols>
    <col min="1" max="1" width="31.85546875" style="3" customWidth="1"/>
    <col min="2" max="2" width="29.28515625" style="3" customWidth="1"/>
    <col min="3" max="3" width="9.5703125" style="3" bestFit="1" customWidth="1"/>
    <col min="4" max="4" width="9.5703125" style="3" customWidth="1"/>
    <col min="5" max="5" width="15.85546875" style="3" customWidth="1"/>
    <col min="6" max="6" width="16.140625" style="3" bestFit="1" customWidth="1"/>
    <col min="7" max="7" width="13.28515625" style="3" customWidth="1"/>
    <col min="8" max="8" width="14.5703125" style="3" customWidth="1"/>
    <col min="9" max="9" width="16.85546875" style="3" customWidth="1"/>
    <col min="10" max="10" width="16.7109375" style="3" customWidth="1"/>
    <col min="11" max="11" width="16.5703125" style="3" customWidth="1"/>
    <col min="12" max="12" width="9.140625" style="3"/>
    <col min="13" max="13" width="9.42578125" style="3" bestFit="1" customWidth="1"/>
    <col min="14" max="16384" width="9.140625" style="3"/>
  </cols>
  <sheetData>
    <row r="1" spans="1:10" ht="9.6" customHeight="1" x14ac:dyDescent="0.2"/>
    <row r="2" spans="1:10" ht="41.1" customHeight="1" x14ac:dyDescent="0.2">
      <c r="A2" s="47" t="s">
        <v>20</v>
      </c>
      <c r="B2" s="47"/>
      <c r="C2" s="47"/>
      <c r="D2" s="47"/>
      <c r="E2" s="47"/>
      <c r="F2" s="47"/>
      <c r="G2" s="47"/>
      <c r="H2" s="47"/>
      <c r="I2" s="47"/>
      <c r="J2" s="47"/>
    </row>
    <row r="3" spans="1:10" ht="12" customHeight="1" x14ac:dyDescent="0.2">
      <c r="A3" s="19"/>
      <c r="B3" s="19"/>
      <c r="C3" s="19"/>
      <c r="D3" s="19"/>
      <c r="E3" s="19"/>
      <c r="F3" s="19"/>
      <c r="G3" s="19"/>
      <c r="H3" s="19"/>
      <c r="I3" s="1"/>
      <c r="J3" s="2"/>
    </row>
    <row r="4" spans="1:10" ht="12.6" customHeight="1" x14ac:dyDescent="0.2">
      <c r="A4" s="41" t="s">
        <v>29</v>
      </c>
      <c r="B4" s="15"/>
      <c r="C4" s="15"/>
      <c r="D4" s="39"/>
      <c r="E4" s="20"/>
      <c r="F4" s="15"/>
      <c r="G4" s="15"/>
      <c r="H4" s="15"/>
      <c r="I4" s="1"/>
      <c r="J4" s="2"/>
    </row>
    <row r="5" spans="1:10" ht="12.75" thickBot="1" x14ac:dyDescent="0.25"/>
    <row r="6" spans="1:10" ht="48" x14ac:dyDescent="0.2">
      <c r="A6" s="26" t="s">
        <v>0</v>
      </c>
      <c r="B6" s="22" t="s">
        <v>3</v>
      </c>
      <c r="C6" s="22" t="s">
        <v>10</v>
      </c>
      <c r="D6" s="27" t="s">
        <v>30</v>
      </c>
      <c r="E6" s="27" t="s">
        <v>32</v>
      </c>
      <c r="F6" s="27" t="s">
        <v>5</v>
      </c>
      <c r="G6" s="27" t="s">
        <v>1</v>
      </c>
      <c r="H6" s="27" t="s">
        <v>4</v>
      </c>
      <c r="I6" s="46" t="s">
        <v>19</v>
      </c>
      <c r="J6" s="28" t="s">
        <v>15</v>
      </c>
    </row>
    <row r="7" spans="1:10" ht="24" customHeight="1" x14ac:dyDescent="0.2">
      <c r="A7" s="52" t="s">
        <v>13</v>
      </c>
      <c r="B7" s="54" t="s">
        <v>6</v>
      </c>
      <c r="C7" s="54">
        <v>1</v>
      </c>
      <c r="D7" s="71"/>
      <c r="E7" s="48"/>
      <c r="F7" s="29">
        <v>1</v>
      </c>
      <c r="G7" s="40">
        <v>3</v>
      </c>
      <c r="H7" s="30">
        <f>C7*E7*F7*G7</f>
        <v>0</v>
      </c>
      <c r="I7" s="60">
        <f>SUM(H7:H11)</f>
        <v>0</v>
      </c>
      <c r="J7" s="63">
        <f>93886.91-60250</f>
        <v>33636.910000000003</v>
      </c>
    </row>
    <row r="8" spans="1:10" ht="12" customHeight="1" x14ac:dyDescent="0.2">
      <c r="A8" s="53"/>
      <c r="B8" s="55"/>
      <c r="C8" s="55"/>
      <c r="D8" s="72"/>
      <c r="E8" s="49"/>
      <c r="F8" s="29">
        <v>0.5</v>
      </c>
      <c r="G8" s="40">
        <v>3</v>
      </c>
      <c r="H8" s="30">
        <f>C7*E7*F8*G8</f>
        <v>0</v>
      </c>
      <c r="I8" s="61"/>
      <c r="J8" s="64"/>
    </row>
    <row r="9" spans="1:10" ht="25.5" x14ac:dyDescent="0.2">
      <c r="A9" s="18" t="s">
        <v>14</v>
      </c>
      <c r="B9" s="40" t="s">
        <v>21</v>
      </c>
      <c r="C9" s="40">
        <v>1</v>
      </c>
      <c r="D9" s="24"/>
      <c r="E9" s="21"/>
      <c r="F9" s="29">
        <v>0.5</v>
      </c>
      <c r="G9" s="40">
        <v>3</v>
      </c>
      <c r="H9" s="30">
        <f t="shared" ref="H9" si="0">C9*E9*F9*G9</f>
        <v>0</v>
      </c>
      <c r="I9" s="61"/>
      <c r="J9" s="64"/>
    </row>
    <row r="10" spans="1:10" ht="12.75" x14ac:dyDescent="0.2">
      <c r="A10" s="56" t="s">
        <v>31</v>
      </c>
      <c r="B10" s="59" t="s">
        <v>21</v>
      </c>
      <c r="C10" s="58">
        <v>1</v>
      </c>
      <c r="D10" s="71"/>
      <c r="E10" s="66"/>
      <c r="F10" s="29">
        <f>8/38.5</f>
        <v>0.20779220779220781</v>
      </c>
      <c r="G10" s="40">
        <v>3</v>
      </c>
      <c r="H10" s="30">
        <f>C10*E10*F10*G10</f>
        <v>0</v>
      </c>
      <c r="I10" s="61"/>
      <c r="J10" s="64"/>
    </row>
    <row r="11" spans="1:10" ht="12.75" x14ac:dyDescent="0.2">
      <c r="A11" s="57"/>
      <c r="B11" s="59"/>
      <c r="C11" s="55"/>
      <c r="D11" s="72"/>
      <c r="E11" s="49"/>
      <c r="F11" s="29">
        <f>4/38.5</f>
        <v>0.1038961038961039</v>
      </c>
      <c r="G11" s="40">
        <v>2</v>
      </c>
      <c r="H11" s="30">
        <f>C10*E10*F11*G11</f>
        <v>0</v>
      </c>
      <c r="I11" s="62"/>
      <c r="J11" s="65"/>
    </row>
    <row r="12" spans="1:10" ht="12.75" x14ac:dyDescent="0.2">
      <c r="A12" s="50" t="s">
        <v>16</v>
      </c>
      <c r="B12" s="51"/>
      <c r="C12" s="24"/>
      <c r="D12" s="42">
        <v>480</v>
      </c>
      <c r="E12" s="21"/>
      <c r="F12" s="31"/>
      <c r="G12" s="32"/>
      <c r="H12" s="33">
        <f>D12*E12</f>
        <v>0</v>
      </c>
      <c r="I12" s="34">
        <f>H12</f>
        <v>0</v>
      </c>
      <c r="J12" s="34">
        <v>24000</v>
      </c>
    </row>
    <row r="13" spans="1:10" ht="12.75" x14ac:dyDescent="0.2">
      <c r="A13" s="50" t="s">
        <v>17</v>
      </c>
      <c r="B13" s="51"/>
      <c r="C13" s="24"/>
      <c r="D13" s="42">
        <v>450</v>
      </c>
      <c r="E13" s="21"/>
      <c r="F13" s="31"/>
      <c r="G13" s="32"/>
      <c r="H13" s="33">
        <f>D13*E13</f>
        <v>0</v>
      </c>
      <c r="I13" s="34">
        <f>H13</f>
        <v>0</v>
      </c>
      <c r="J13" s="34">
        <v>11250</v>
      </c>
    </row>
    <row r="14" spans="1:10" ht="12.75" x14ac:dyDescent="0.2">
      <c r="A14" s="50" t="s">
        <v>18</v>
      </c>
      <c r="B14" s="51"/>
      <c r="C14" s="25"/>
      <c r="D14" s="42">
        <v>400</v>
      </c>
      <c r="E14" s="44"/>
      <c r="F14" s="31"/>
      <c r="G14" s="32"/>
      <c r="H14" s="33">
        <f>D14*E14</f>
        <v>0</v>
      </c>
      <c r="I14" s="34">
        <f>H14</f>
        <v>0</v>
      </c>
      <c r="J14" s="34">
        <v>20000</v>
      </c>
    </row>
    <row r="15" spans="1:10" ht="12.75" x14ac:dyDescent="0.2">
      <c r="A15" s="50" t="s">
        <v>22</v>
      </c>
      <c r="B15" s="51"/>
      <c r="C15" s="23"/>
      <c r="D15" s="25"/>
      <c r="E15" s="25"/>
      <c r="F15" s="35"/>
      <c r="G15" s="35"/>
      <c r="H15" s="33">
        <f t="shared" ref="H15" si="1">J15</f>
        <v>5000</v>
      </c>
      <c r="I15" s="36">
        <f>H15</f>
        <v>5000</v>
      </c>
      <c r="J15" s="36">
        <v>5000</v>
      </c>
    </row>
    <row r="16" spans="1:10" ht="13.5" thickBot="1" x14ac:dyDescent="0.25">
      <c r="A16" s="67" t="s">
        <v>8</v>
      </c>
      <c r="B16" s="68"/>
      <c r="C16" s="43"/>
      <c r="D16" s="43"/>
      <c r="E16" s="45"/>
      <c r="F16" s="43"/>
      <c r="G16" s="43"/>
      <c r="H16" s="37">
        <f>SUM(H7:H15)</f>
        <v>5000</v>
      </c>
      <c r="I16" s="38">
        <f>SUM(I7:I15)</f>
        <v>5000</v>
      </c>
      <c r="J16" s="38">
        <f>SUM(J7:J15)</f>
        <v>93886.91</v>
      </c>
    </row>
    <row r="17" spans="1:13" ht="12.75" x14ac:dyDescent="0.2">
      <c r="A17" s="11"/>
      <c r="B17" s="11"/>
      <c r="C17" s="11"/>
      <c r="D17" s="11"/>
      <c r="E17" s="11"/>
      <c r="F17" s="69"/>
      <c r="G17" s="69"/>
      <c r="H17" s="69"/>
      <c r="I17" s="17"/>
      <c r="J17" s="17"/>
      <c r="K17" s="10"/>
    </row>
    <row r="18" spans="1:13" ht="12.75" x14ac:dyDescent="0.2">
      <c r="A18" s="12"/>
      <c r="B18" s="10" t="s">
        <v>2</v>
      </c>
      <c r="C18" s="10"/>
      <c r="D18" s="10"/>
      <c r="E18" s="10"/>
      <c r="F18" s="10"/>
      <c r="G18" s="13"/>
      <c r="H18" s="14"/>
      <c r="M18" s="3" t="s">
        <v>9</v>
      </c>
    </row>
    <row r="19" spans="1:13" x14ac:dyDescent="0.2">
      <c r="G19" s="4"/>
      <c r="H19" s="5"/>
      <c r="I19" s="6"/>
      <c r="J19" s="6"/>
    </row>
    <row r="20" spans="1:13" ht="15" customHeight="1" x14ac:dyDescent="0.2">
      <c r="A20" s="6" t="s">
        <v>11</v>
      </c>
      <c r="B20" s="6"/>
      <c r="C20" s="6"/>
      <c r="D20" s="6"/>
      <c r="E20" s="6"/>
      <c r="F20" s="6"/>
      <c r="G20" s="7"/>
      <c r="H20" s="8"/>
      <c r="I20" s="16"/>
      <c r="J20" s="16"/>
    </row>
    <row r="21" spans="1:13" x14ac:dyDescent="0.2">
      <c r="I21" s="6"/>
      <c r="J21" s="6"/>
    </row>
    <row r="22" spans="1:13" ht="12" customHeight="1" x14ac:dyDescent="0.2">
      <c r="A22" s="70" t="s">
        <v>7</v>
      </c>
      <c r="B22" s="70"/>
      <c r="C22" s="70"/>
      <c r="D22" s="70"/>
      <c r="E22" s="70"/>
      <c r="F22" s="70"/>
      <c r="G22" s="70"/>
      <c r="H22" s="70"/>
      <c r="I22" s="70"/>
      <c r="J22" s="70"/>
    </row>
    <row r="23" spans="1:13" ht="12" customHeight="1" x14ac:dyDescent="0.2">
      <c r="A23" s="70" t="s">
        <v>23</v>
      </c>
      <c r="B23" s="70"/>
      <c r="C23" s="70"/>
      <c r="D23" s="70"/>
      <c r="E23" s="70"/>
      <c r="I23" s="6"/>
      <c r="J23" s="6"/>
    </row>
    <row r="24" spans="1:13" x14ac:dyDescent="0.2">
      <c r="I24" s="9"/>
      <c r="J24" s="6"/>
    </row>
    <row r="25" spans="1:13" ht="13.5" x14ac:dyDescent="0.2">
      <c r="A25" s="6" t="s">
        <v>24</v>
      </c>
      <c r="B25" s="6"/>
      <c r="C25" s="6"/>
      <c r="D25" s="6"/>
      <c r="E25" s="6"/>
      <c r="F25" s="6"/>
      <c r="G25" s="6"/>
      <c r="H25" s="6"/>
    </row>
    <row r="26" spans="1:13" x14ac:dyDescent="0.2">
      <c r="A26" s="6" t="s">
        <v>25</v>
      </c>
      <c r="B26" s="6"/>
      <c r="C26" s="6"/>
      <c r="D26" s="6"/>
      <c r="E26" s="6"/>
      <c r="F26" s="6"/>
      <c r="G26" s="7"/>
      <c r="H26" s="8"/>
    </row>
    <row r="27" spans="1:13" x14ac:dyDescent="0.2">
      <c r="H27" s="6"/>
    </row>
    <row r="28" spans="1:13" x14ac:dyDescent="0.2">
      <c r="A28" s="6" t="s">
        <v>12</v>
      </c>
      <c r="B28" s="6"/>
      <c r="C28" s="6"/>
      <c r="D28" s="6"/>
      <c r="E28" s="6"/>
      <c r="F28" s="6"/>
      <c r="G28" s="7"/>
    </row>
    <row r="29" spans="1:13" x14ac:dyDescent="0.2">
      <c r="A29" s="6" t="s">
        <v>26</v>
      </c>
      <c r="B29" s="6"/>
      <c r="C29" s="6"/>
      <c r="D29" s="6"/>
      <c r="E29" s="6"/>
      <c r="F29" s="6"/>
      <c r="G29" s="6"/>
    </row>
    <row r="31" spans="1:13" x14ac:dyDescent="0.2">
      <c r="A31" s="6" t="s">
        <v>27</v>
      </c>
    </row>
    <row r="33" spans="1:1" x14ac:dyDescent="0.2">
      <c r="A33" s="3" t="s">
        <v>28</v>
      </c>
    </row>
  </sheetData>
  <mergeCells count="21">
    <mergeCell ref="A16:B16"/>
    <mergeCell ref="F17:H17"/>
    <mergeCell ref="A15:B15"/>
    <mergeCell ref="A22:J22"/>
    <mergeCell ref="A23:E23"/>
    <mergeCell ref="A2:J2"/>
    <mergeCell ref="E7:E8"/>
    <mergeCell ref="A13:B13"/>
    <mergeCell ref="A14:B14"/>
    <mergeCell ref="A12:B12"/>
    <mergeCell ref="A7:A8"/>
    <mergeCell ref="B7:B8"/>
    <mergeCell ref="C7:C8"/>
    <mergeCell ref="A10:A11"/>
    <mergeCell ref="C10:C11"/>
    <mergeCell ref="B10:B11"/>
    <mergeCell ref="I7:I11"/>
    <mergeCell ref="J7:J11"/>
    <mergeCell ref="E10:E11"/>
    <mergeCell ref="D7:D8"/>
    <mergeCell ref="D10:D11"/>
  </mergeCells>
  <conditionalFormatting sqref="H7:H11">
    <cfRule type="cellIs" dxfId="2" priority="10" operator="lessThan">
      <formula>#REF!</formula>
    </cfRule>
    <cfRule type="cellIs" dxfId="1" priority="11" operator="equal">
      <formula>#REF!</formula>
    </cfRule>
    <cfRule type="cellIs" dxfId="0" priority="12" operator="greaterThan">
      <formula>#REF!</formula>
    </cfRule>
  </conditionalFormatting>
  <pageMargins left="0.7" right="0.7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Quadre_0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2020-03-10T10:12:42Z</cp:lastPrinted>
  <dcterms:created xsi:type="dcterms:W3CDTF">2017-10-26T07:57:29Z</dcterms:created>
  <dcterms:modified xsi:type="dcterms:W3CDTF">2022-05-18T13:13:35Z</dcterms:modified>
</cp:coreProperties>
</file>